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mir/Documents/GitHub/ATG_CRISPRess2_to_RIMA2/"/>
    </mc:Choice>
  </mc:AlternateContent>
  <xr:revisionPtr revIDLastSave="0" documentId="13_ncr:1_{8307C380-93A5-DA4C-BEF8-C423CF00AA80}" xr6:coauthVersionLast="47" xr6:coauthVersionMax="47" xr10:uidLastSave="{00000000-0000-0000-0000-000000000000}"/>
  <bookViews>
    <workbookView xWindow="0" yWindow="0" windowWidth="28800" windowHeight="18000" tabRatio="619" activeTab="1" xr2:uid="{00000000-000D-0000-FFFF-FFFF00000000}"/>
  </bookViews>
  <sheets>
    <sheet name="Experiment" sheetId="4" r:id="rId1"/>
    <sheet name="Single" sheetId="1" r:id="rId2"/>
    <sheet name="BatchAnalysis" sheetId="13" r:id="rId3"/>
    <sheet name="BatchShapes" sheetId="12" r:id="rId4"/>
    <sheet name="Log" sheetId="10" r:id="rId5"/>
    <sheet name="Info" sheetId="11" r:id="rId6"/>
  </sheets>
  <functionGroups builtInGroupCount="19"/>
  <externalReferences>
    <externalReference r:id="rId7"/>
    <externalReference r:id="rId8"/>
  </externalReferences>
  <definedNames>
    <definedName name="_xlnm._FilterDatabase" localSheetId="2" hidden="1">BatchAnalysis!$A$2:$DO$2</definedName>
    <definedName name="_xlnm._FilterDatabase" localSheetId="0" hidden="1">Experiment!$E$2:$L$2</definedName>
    <definedName name="_xlnm._FilterDatabase" localSheetId="1" hidden="1">Single!$B$22:$K$22</definedName>
    <definedName name="Allele">Single!$G$22</definedName>
    <definedName name="Barcode_Fwd_Reads">Single!$X$5</definedName>
    <definedName name="Barcode_Rev_Reads">Single!$Z$5</definedName>
    <definedName name="Barcode_Shape">Single!$AC$5</definedName>
    <definedName name="Barcodes_Name">Single!$V$5</definedName>
    <definedName name="Barcodes_Sequence">Single!$W$5</definedName>
    <definedName name="BarHeight">Single!$AI$9</definedName>
    <definedName name="BarRGB">Single!$AF$7</definedName>
    <definedName name="Batch_Number">Single!$AH$15</definedName>
    <definedName name="Batch_Scratch">Single!$AH$14</definedName>
    <definedName name="cMMEJ_Reads">Single!$X$3</definedName>
    <definedName name="Comment">Single!$D$9</definedName>
    <definedName name="CutLineRGB">Single!$AJ$8</definedName>
    <definedName name="CutSite">Single!$D$15</definedName>
    <definedName name="CutSite_Nucleotides">Single!$D$17</definedName>
    <definedName name="DataExportPoint1">Single!$A$1</definedName>
    <definedName name="DelBarRGB">Single!$AG$7</definedName>
    <definedName name="DelLengthReads">Single!$AQ$3</definedName>
    <definedName name="Delpercent">Single!$O$7</definedName>
    <definedName name="Delreads">Single!$N$7</definedName>
    <definedName name="Duplication">Single!$J$22</definedName>
    <definedName name="Duplication_Length_Reads">Single!$AV$3</definedName>
    <definedName name="DuplicationColor">Single!$AK$7</definedName>
    <definedName name="Efficiency">Single!$M$2</definedName>
    <definedName name="Exclinitial">Single!$D$12</definedName>
    <definedName name="ExclLast">Single!$D$13</definedName>
    <definedName name="Factor">Single!$AG$9</definedName>
    <definedName name="FigStart">Single!$M$23</definedName>
    <definedName name="File1">[1]Info!#REF!</definedName>
    <definedName name="Files">Experiment!$E$2</definedName>
    <definedName name="Frequency">Single!$H$22</definedName>
    <definedName name="Gene">Single!$D$7</definedName>
    <definedName name="gRNA">Single!$D$6</definedName>
    <definedName name="GuideLineRGB">Single!$AH$8</definedName>
    <definedName name="GuideRGB">Single!$AF$8</definedName>
    <definedName name="HDR_BC">Single!$G$4</definedName>
    <definedName name="indel">Single!$D$22</definedName>
    <definedName name="Indel_Class_Reads">Single!$N$11</definedName>
    <definedName name="indelLengthReads">Single!$AP$3</definedName>
    <definedName name="inFrameReads" localSheetId="2">[2]Single!$N$4</definedName>
    <definedName name="inFrameReads" localSheetId="3">[1]Single!$N$4</definedName>
    <definedName name="inFrameReads">Single!$N$4</definedName>
    <definedName name="insBarRGB">Single!$AH$7</definedName>
    <definedName name="insLengthReads">Single!$AR$3</definedName>
    <definedName name="InsPercent">Single!$O$8</definedName>
    <definedName name="insreads">Single!$N$8</definedName>
    <definedName name="KI_Classification">Single!$K$17</definedName>
    <definedName name="KI_Undetermined_Reads">Single!$X$18</definedName>
    <definedName name="KI_Undetermined_RGB">Single!$V$18</definedName>
    <definedName name="Length">Single!$E$22</definedName>
    <definedName name="Limitedregion">Single!$D$11</definedName>
    <definedName name="Local_Address">Experiment!$C$15</definedName>
    <definedName name="MappedReads" localSheetId="2">[2]Single!$D$10</definedName>
    <definedName name="MappedReads" localSheetId="3">[1]Single!$D$10</definedName>
    <definedName name="MappedReads">Single!$D$10</definedName>
    <definedName name="Min_Allele_Freq">Single!$K$11</definedName>
    <definedName name="Min_Ins_Len_for_KI">Single!$K$18</definedName>
    <definedName name="Min_Read_Count">Single!$K$12</definedName>
    <definedName name="MMEJ_Length_Reads">Single!$AU$3</definedName>
    <definedName name="mmejColor">Single!$AJ$7</definedName>
    <definedName name="MMEJpercent">Single!$Y$3</definedName>
    <definedName name="MNVLengthReads">Single!$AS$3</definedName>
    <definedName name="MNVPercent">Single!$O$9</definedName>
    <definedName name="MNVreads">Single!$N$9</definedName>
    <definedName name="mnvRGB">Single!$AI$7</definedName>
    <definedName name="NHEJ_BC">Single!$I$4</definedName>
    <definedName name="NHEJpercent">Single!$Y$4</definedName>
    <definedName name="Number_of_Var_to_Visualize">Single!$K$14</definedName>
    <definedName name="Other_Indel_Length_Reads">Single!$AT$3</definedName>
    <definedName name="OtherEJ_Reads">Single!$X$4</definedName>
    <definedName name="OtherIndelPercent">Single!$O$10</definedName>
    <definedName name="Otherreads">Single!$N$10</definedName>
    <definedName name="OutFrameReads" localSheetId="2">[2]Single!$N$5</definedName>
    <definedName name="OutFrameReads" localSheetId="3">[1]Single!$N$5</definedName>
    <definedName name="OutFrameReads">Single!$N$5</definedName>
    <definedName name="PAM">Single!$D$16</definedName>
    <definedName name="pamLineRGB">Single!$AI$8</definedName>
    <definedName name="pamRGB">Single!$AG$8</definedName>
    <definedName name="Position">Single!$C$22</definedName>
    <definedName name="_xlnm.Print_Area" localSheetId="1">Single!$Q$3:$AN$37</definedName>
    <definedName name="Reference">Single!$F$22</definedName>
    <definedName name="RefSeq">Single!$D$5</definedName>
    <definedName name="RelativeFreq">Single!$K$22</definedName>
    <definedName name="Repair">Single!$I$22</definedName>
    <definedName name="Save_a_Copy">Single!$K$15</definedName>
    <definedName name="Save_To_BatchShape">Single!$K$16</definedName>
    <definedName name="ShapeStart" localSheetId="3">BatchShapes!$AN$3</definedName>
    <definedName name="ShapeStart">#REF!</definedName>
    <definedName name="SinglegRNAwindowL">Single!$AH$10</definedName>
    <definedName name="SinglegRNAwindowR">Single!$AI$10</definedName>
    <definedName name="StartTime">Log!$D$4</definedName>
    <definedName name="Sum_Other_Indel_Reads" localSheetId="2">[2]Single!$AT$103</definedName>
    <definedName name="Sum_Other_Indel_Reads" localSheetId="3">[1]Single!$AT$103</definedName>
    <definedName name="Sum_Other_Indel_Reads">Single!$AT$103</definedName>
    <definedName name="Sumdelreads" localSheetId="2">[2]Single!$AQ$103</definedName>
    <definedName name="Sumdelreads" localSheetId="3">[1]Single!$AQ$103</definedName>
    <definedName name="Sumdelreads">Single!$AQ$103</definedName>
    <definedName name="SumDuplicationreads">Single!$AV$103</definedName>
    <definedName name="Sumindelreads" localSheetId="2">[2]Single!$AP$103</definedName>
    <definedName name="Sumindelreads" localSheetId="3">[1]Single!$AP$103</definedName>
    <definedName name="Sumindelreads">Single!$AP$103</definedName>
    <definedName name="Suminsreads" localSheetId="2">[2]Single!$AR$103</definedName>
    <definedName name="Suminsreads" localSheetId="3">[1]Single!$AR$103</definedName>
    <definedName name="Suminsreads">Single!$AR$103</definedName>
    <definedName name="SumMMEJreads">Single!$AU$103</definedName>
    <definedName name="SumMNVreads" localSheetId="2">[2]Single!$AS$103</definedName>
    <definedName name="SumMNVreads" localSheetId="3">[1]Single!$AS$103</definedName>
    <definedName name="SumMNVreads">Single!$AS$103</definedName>
    <definedName name="TotalFiles">Experiment!$C$13</definedName>
    <definedName name="TotalReads" localSheetId="2">[2]Single!$N$3</definedName>
    <definedName name="TotalReads" localSheetId="3">[1]Single!$N$3</definedName>
    <definedName name="TotalReads">Single!$N$3</definedName>
    <definedName name="Totalvariants">Single!$D$18</definedName>
    <definedName name="Treatment">Single!$D$8</definedName>
    <definedName name="URL_BACKUP">Experiment!$L$2</definedName>
    <definedName name="VariantNo">Single!$B$22</definedName>
    <definedName name="Visual_Alignment">Single!$K$13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7" i="1" l="1"/>
  <c r="AA8" i="1"/>
  <c r="AA9" i="1"/>
  <c r="AA10" i="1"/>
  <c r="AA11" i="1"/>
  <c r="AA12" i="1"/>
  <c r="AA13" i="1"/>
  <c r="AA14" i="1"/>
  <c r="AA15" i="1"/>
  <c r="AA16" i="1"/>
  <c r="AA17" i="1"/>
  <c r="AA6" i="1"/>
  <c r="Y7" i="1"/>
  <c r="Y8" i="1"/>
  <c r="Y9" i="1"/>
  <c r="Y10" i="1"/>
  <c r="Y11" i="1"/>
  <c r="Y12" i="1"/>
  <c r="Y13" i="1"/>
  <c r="Y14" i="1"/>
  <c r="Y15" i="1"/>
  <c r="Y16" i="1"/>
  <c r="Y17" i="1"/>
  <c r="Y18" i="1"/>
  <c r="Y6" i="1"/>
  <c r="Y4" i="1"/>
  <c r="Y3" i="1"/>
  <c r="O5" i="1"/>
  <c r="O4" i="1"/>
  <c r="O3" i="1"/>
  <c r="AV103" i="1"/>
  <c r="AU103" i="1"/>
  <c r="AT103" i="1"/>
  <c r="N10" i="1" s="1"/>
  <c r="O10" i="1" s="1"/>
  <c r="AS103" i="1"/>
  <c r="N9" i="1" s="1"/>
  <c r="O9" i="1" s="1"/>
  <c r="AR103" i="1"/>
  <c r="AQ103" i="1"/>
  <c r="N7" i="1" s="1"/>
  <c r="O7" i="1" s="1"/>
  <c r="AP103" i="1"/>
  <c r="R18" i="1"/>
  <c r="N18" i="1"/>
  <c r="R17" i="1"/>
  <c r="N17" i="1"/>
  <c r="R16" i="1"/>
  <c r="N16" i="1"/>
  <c r="R15" i="1"/>
  <c r="N15" i="1"/>
  <c r="R14" i="1"/>
  <c r="N14" i="1"/>
  <c r="R13" i="1"/>
  <c r="N13" i="1"/>
  <c r="R12" i="1"/>
  <c r="N12" i="1"/>
  <c r="R11" i="1"/>
  <c r="R8" i="1"/>
  <c r="R7" i="1"/>
  <c r="R6" i="1"/>
  <c r="R5" i="1"/>
  <c r="R4" i="1"/>
  <c r="R3" i="1"/>
  <c r="S8" i="1" l="1"/>
  <c r="S5" i="1"/>
  <c r="S6" i="1"/>
  <c r="S7" i="1"/>
  <c r="S18" i="1"/>
  <c r="O14" i="1"/>
  <c r="S14" i="1"/>
  <c r="S13" i="1"/>
  <c r="S17" i="1"/>
  <c r="O18" i="1"/>
  <c r="O15" i="1"/>
  <c r="S11" i="1"/>
  <c r="S15" i="1"/>
  <c r="O12" i="1"/>
  <c r="S3" i="1"/>
  <c r="S12" i="1"/>
  <c r="S16" i="1"/>
  <c r="S4" i="1"/>
  <c r="O16" i="1"/>
  <c r="O13" i="1"/>
  <c r="O17" i="1"/>
  <c r="N8" i="1"/>
  <c r="O8" i="1" s="1"/>
</calcChain>
</file>

<file path=xl/sharedStrings.xml><?xml version="1.0" encoding="utf-8"?>
<sst xmlns="http://schemas.openxmlformats.org/spreadsheetml/2006/main" count="11386" uniqueCount="1756">
  <si>
    <t>Length</t>
  </si>
  <si>
    <t>MMEJ</t>
  </si>
  <si>
    <t>Type</t>
  </si>
  <si>
    <t>Count</t>
  </si>
  <si>
    <t xml:space="preserve"> </t>
  </si>
  <si>
    <t>Deletion</t>
  </si>
  <si>
    <t>Insertion</t>
  </si>
  <si>
    <t>Spacer</t>
  </si>
  <si>
    <t>PAM</t>
  </si>
  <si>
    <t>Spacer line</t>
  </si>
  <si>
    <t>PAM Line</t>
  </si>
  <si>
    <t>Cut Line</t>
  </si>
  <si>
    <t>RefSeq:</t>
  </si>
  <si>
    <t>Efficiency</t>
  </si>
  <si>
    <t>Indel type</t>
  </si>
  <si>
    <t>Indel size</t>
  </si>
  <si>
    <t>Treatment:</t>
  </si>
  <si>
    <t>Duplication</t>
  </si>
  <si>
    <t>Duplications</t>
  </si>
  <si>
    <t>No. Reads</t>
  </si>
  <si>
    <t>%</t>
  </si>
  <si>
    <t>Reference Sequence</t>
  </si>
  <si>
    <t>File Name</t>
  </si>
  <si>
    <t>Total Files:</t>
  </si>
  <si>
    <t>Files Address</t>
  </si>
  <si>
    <t>Other</t>
  </si>
  <si>
    <t>Insertions</t>
  </si>
  <si>
    <t>Repair</t>
  </si>
  <si>
    <t>Deletions</t>
  </si>
  <si>
    <t>#Variants:</t>
  </si>
  <si>
    <t xml:space="preserve">Match </t>
  </si>
  <si>
    <t>Gene/Name:</t>
  </si>
  <si>
    <t>Window:</t>
  </si>
  <si>
    <t>Position</t>
  </si>
  <si>
    <t>Ref</t>
  </si>
  <si>
    <t>Alt</t>
  </si>
  <si>
    <t xml:space="preserve">Repair </t>
  </si>
  <si>
    <t>MNV, etc.</t>
  </si>
  <si>
    <t xml:space="preserve">PAM </t>
  </si>
  <si>
    <t>sgRNA:</t>
  </si>
  <si>
    <t xml:space="preserve">gRNA Alignment window </t>
  </si>
  <si>
    <t>File_Name</t>
  </si>
  <si>
    <t>Address</t>
  </si>
  <si>
    <t>Mutated %</t>
  </si>
  <si>
    <t>In-Frame %</t>
  </si>
  <si>
    <t>Out-of-frame %</t>
  </si>
  <si>
    <t>Del %</t>
  </si>
  <si>
    <t>Ins %</t>
  </si>
  <si>
    <t>MNV %</t>
  </si>
  <si>
    <t>Other %</t>
  </si>
  <si>
    <t>+/-1 b %</t>
  </si>
  <si>
    <t>+/-2 b %</t>
  </si>
  <si>
    <t>+/-3-5 b %</t>
  </si>
  <si>
    <t>+/-6-10 b %</t>
  </si>
  <si>
    <t>+/-11-20 b %</t>
  </si>
  <si>
    <t>+/-21-30 b %</t>
  </si>
  <si>
    <t>+/-31-99 b %</t>
  </si>
  <si>
    <t>1 b ins %</t>
  </si>
  <si>
    <t>2 b ins %</t>
  </si>
  <si>
    <t>3 b ins %</t>
  </si>
  <si>
    <t>4 b ins %</t>
  </si>
  <si>
    <t>5 b ins %</t>
  </si>
  <si>
    <t>&gt;5 b ins %</t>
  </si>
  <si>
    <t>1 b Del %</t>
  </si>
  <si>
    <t>2 b Del %</t>
  </si>
  <si>
    <t>3 b Del %</t>
  </si>
  <si>
    <t>4 b Del %</t>
  </si>
  <si>
    <t>5 b Del %</t>
  </si>
  <si>
    <t>6-10 b Del %</t>
  </si>
  <si>
    <t>11-20 b Del %</t>
  </si>
  <si>
    <t>&gt;20 b Del %</t>
  </si>
  <si>
    <t>c-MMEJ %</t>
  </si>
  <si>
    <t>Other-EJ %</t>
  </si>
  <si>
    <t>#Mapped Reads:</t>
  </si>
  <si>
    <t>CutSite:</t>
  </si>
  <si>
    <t>User input:</t>
  </si>
  <si>
    <t>Comment:</t>
  </si>
  <si>
    <t>indel</t>
  </si>
  <si>
    <t>MNV</t>
  </si>
  <si>
    <t>CutSite nucleotides:</t>
  </si>
  <si>
    <t>Bar Height:</t>
  </si>
  <si>
    <t>1 base Len.</t>
  </si>
  <si>
    <t>Save raw data in:</t>
  </si>
  <si>
    <r>
      <t xml:space="preserve">Efficiency
</t>
    </r>
    <r>
      <rPr>
        <b/>
        <sz val="12"/>
        <color theme="0"/>
        <rFont val="Calibri"/>
        <family val="2"/>
        <scheme val="minor"/>
      </rPr>
      <t>(Reads)</t>
    </r>
  </si>
  <si>
    <r>
      <t xml:space="preserve">Indel type
</t>
    </r>
    <r>
      <rPr>
        <b/>
        <sz val="12"/>
        <color theme="0"/>
        <rFont val="Calibri"/>
        <family val="2"/>
        <scheme val="minor"/>
      </rPr>
      <t>(Reads)</t>
    </r>
  </si>
  <si>
    <r>
      <t xml:space="preserve">Indel size
</t>
    </r>
    <r>
      <rPr>
        <b/>
        <sz val="12"/>
        <color theme="0"/>
        <rFont val="Calibri"/>
        <family val="2"/>
        <scheme val="minor"/>
      </rPr>
      <t>(Reads)</t>
    </r>
  </si>
  <si>
    <r>
      <t xml:space="preserve">Insertions
</t>
    </r>
    <r>
      <rPr>
        <b/>
        <sz val="12"/>
        <color theme="0"/>
        <rFont val="Calibri"/>
        <family val="2"/>
        <scheme val="minor"/>
      </rPr>
      <t>(Reads)</t>
    </r>
  </si>
  <si>
    <r>
      <t xml:space="preserve">Deletions
</t>
    </r>
    <r>
      <rPr>
        <b/>
        <sz val="12"/>
        <color theme="0"/>
        <rFont val="Calibri"/>
        <family val="2"/>
        <scheme val="minor"/>
      </rPr>
      <t>(Reads)</t>
    </r>
  </si>
  <si>
    <r>
      <t xml:space="preserve">Repair 
</t>
    </r>
    <r>
      <rPr>
        <b/>
        <sz val="12"/>
        <color theme="0"/>
        <rFont val="Calibri"/>
        <family val="2"/>
        <scheme val="minor"/>
      </rPr>
      <t>(Reads)</t>
    </r>
  </si>
  <si>
    <t>sgRNA</t>
  </si>
  <si>
    <t xml:space="preserve">Number of variants to visualize: </t>
  </si>
  <si>
    <t xml:space="preserve">Save a copy of this sheet for each file: </t>
  </si>
  <si>
    <t>Batch settings (will be set automatically):</t>
  </si>
  <si>
    <t>Batch No.:</t>
  </si>
  <si>
    <t>Batch starts from begining:</t>
  </si>
  <si>
    <t>Graphical settings for the visualized alignment (Change the cell background for setting the color):</t>
  </si>
  <si>
    <t>Name</t>
  </si>
  <si>
    <t>Fwd. Color</t>
  </si>
  <si>
    <t>Sequence</t>
  </si>
  <si>
    <t>Fwd Reads</t>
  </si>
  <si>
    <t>Rev Reads</t>
  </si>
  <si>
    <t>Rev. Color</t>
  </si>
  <si>
    <t>Shape</t>
  </si>
  <si>
    <t>NHEJ</t>
  </si>
  <si>
    <t>Barcode01</t>
  </si>
  <si>
    <t>GTTTAATTGAGTTGTCTAGAGTTAATAACGGTAT</t>
  </si>
  <si>
    <t>Shape 1</t>
  </si>
  <si>
    <t>HDR</t>
  </si>
  <si>
    <t>Barcode02</t>
  </si>
  <si>
    <t>GTTTAATTGAGTTGCAATTGGTTAATAACGGTAT</t>
  </si>
  <si>
    <t>Shape 2</t>
  </si>
  <si>
    <t>Barcode03</t>
  </si>
  <si>
    <t>GTTTAATTGAGTTGTTCGAAGTTAATAACGGTAT</t>
  </si>
  <si>
    <t>Shape 3</t>
  </si>
  <si>
    <t>Barcode04</t>
  </si>
  <si>
    <t>Shape 4</t>
  </si>
  <si>
    <t>Barcode05</t>
  </si>
  <si>
    <t>Barcode06</t>
  </si>
  <si>
    <t>Barcode07</t>
  </si>
  <si>
    <t>Barcode08</t>
  </si>
  <si>
    <t>Barcode09</t>
  </si>
  <si>
    <t>Barcode10</t>
  </si>
  <si>
    <t>Barcode11</t>
  </si>
  <si>
    <t>Barcode12</t>
  </si>
  <si>
    <t xml:space="preserve">Save top 10 variants into the BatchShape sheet: </t>
  </si>
  <si>
    <t>Mapped Reads</t>
  </si>
  <si>
    <t>Comments</t>
  </si>
  <si>
    <t>KI-Undetermined</t>
  </si>
  <si>
    <r>
      <t xml:space="preserve">Knock-in Rev
</t>
    </r>
    <r>
      <rPr>
        <b/>
        <sz val="12"/>
        <color theme="0"/>
        <rFont val="Calibri"/>
        <family val="2"/>
        <scheme val="minor"/>
      </rPr>
      <t>(Reads)</t>
    </r>
  </si>
  <si>
    <r>
      <rPr>
        <b/>
        <sz val="14"/>
        <color theme="0"/>
        <rFont val="Calibri"/>
        <family val="2"/>
        <scheme val="minor"/>
      </rPr>
      <t>Knock-in</t>
    </r>
    <r>
      <rPr>
        <b/>
        <sz val="12"/>
        <color theme="0"/>
        <rFont val="Calibri"/>
        <family val="2"/>
        <scheme val="minor"/>
      </rPr>
      <t xml:space="preserve">
Undetermined
(Reads)</t>
    </r>
  </si>
  <si>
    <r>
      <t xml:space="preserve">Knock-in Fwd
</t>
    </r>
    <r>
      <rPr>
        <b/>
        <sz val="12"/>
        <color theme="0"/>
        <rFont val="Calibri"/>
        <family val="2"/>
        <scheme val="minor"/>
      </rPr>
      <t>(Reads)</t>
    </r>
  </si>
  <si>
    <t>Knock-in Rev</t>
  </si>
  <si>
    <r>
      <rPr>
        <b/>
        <sz val="14"/>
        <color theme="0"/>
        <rFont val="Calibri"/>
        <family val="2"/>
        <scheme val="minor"/>
      </rPr>
      <t>Knock-in</t>
    </r>
    <r>
      <rPr>
        <b/>
        <sz val="12"/>
        <color theme="0"/>
        <rFont val="Calibri"/>
        <family val="2"/>
        <scheme val="minor"/>
      </rPr>
      <t xml:space="preserve">
Undetermined</t>
    </r>
  </si>
  <si>
    <t>Knock-in Fwd</t>
  </si>
  <si>
    <t xml:space="preserve">Min. allele frequency (%): </t>
  </si>
  <si>
    <t xml:space="preserve">Generate graphical alignment: </t>
  </si>
  <si>
    <t xml:space="preserve">Knock-in classification (No need; Exat match; Needleman): </t>
  </si>
  <si>
    <t xml:space="preserve">Minimum length of an insertion to be classified as a knock-in event: </t>
  </si>
  <si>
    <t>Needleman</t>
  </si>
  <si>
    <t>Undetermined knock-ins:</t>
  </si>
  <si>
    <t>Events log: Date/Time/Gene(File_Name)/Sub (Procedure)/Error Description.</t>
  </si>
  <si>
    <t>Freq. (Rel.)</t>
  </si>
  <si>
    <t xml:space="preserve">Min. No. of reads per allele: </t>
  </si>
  <si>
    <t>VariantNo</t>
  </si>
  <si>
    <t>Better to be on the "C" drive.</t>
  </si>
  <si>
    <t>Absoloutely not a OneDrive folder.</t>
  </si>
  <si>
    <t>URL Backup</t>
  </si>
  <si>
    <t>Treatment</t>
  </si>
  <si>
    <t>-</t>
  </si>
  <si>
    <t>AG</t>
  </si>
  <si>
    <t>G</t>
  </si>
  <si>
    <t>AAG</t>
  </si>
  <si>
    <t>A</t>
  </si>
  <si>
    <t>GCAG</t>
  </si>
  <si>
    <t>T</t>
  </si>
  <si>
    <t>AA</t>
  </si>
  <si>
    <t>GG</t>
  </si>
  <si>
    <t>CA</t>
  </si>
  <si>
    <t>TA</t>
  </si>
  <si>
    <t>AC</t>
  </si>
  <si>
    <t>GA</t>
  </si>
  <si>
    <t>TC</t>
  </si>
  <si>
    <t>GAG</t>
  </si>
  <si>
    <t>AGC</t>
  </si>
  <si>
    <t>TCTTA</t>
  </si>
  <si>
    <t>CACT</t>
  </si>
  <si>
    <t>AACC</t>
  </si>
  <si>
    <t>CAGG</t>
  </si>
  <si>
    <t>TGA</t>
  </si>
  <si>
    <t>AGGA</t>
  </si>
  <si>
    <t>TGGA</t>
  </si>
  <si>
    <t>AATA</t>
  </si>
  <si>
    <t>TTA</t>
  </si>
  <si>
    <t>ACAG</t>
  </si>
  <si>
    <t>TTG</t>
  </si>
  <si>
    <t>GT</t>
  </si>
  <si>
    <t>AT</t>
  </si>
  <si>
    <t>GTTGC</t>
  </si>
  <si>
    <t>GTTG</t>
  </si>
  <si>
    <t>GTTGCC</t>
  </si>
  <si>
    <t>CCTCACAGTTGCCATGTAGACCCCT</t>
  </si>
  <si>
    <t>AGTTGCC</t>
  </si>
  <si>
    <t>AGTTGCCATGTAGAC</t>
  </si>
  <si>
    <t>CACAGTTGCCATGTAGACCCCT</t>
  </si>
  <si>
    <t>TGCCATGT</t>
  </si>
  <si>
    <t>CTCCTCACAGTTGCC</t>
  </si>
  <si>
    <t>CCCCTCCTCACAGTTGCCATGT</t>
  </si>
  <si>
    <t>TCCTCACAGTTGCCATGTAGACCC</t>
  </si>
  <si>
    <t>AGTTGCCATGT</t>
  </si>
  <si>
    <t>CTCCTCACAGTTGCCATGTAGACCCC</t>
  </si>
  <si>
    <t>TCACAGTTGCC</t>
  </si>
  <si>
    <t>GTTGCCATGT</t>
  </si>
  <si>
    <t>CCTCCTCACAGTTGCC</t>
  </si>
  <si>
    <t>CAGTTGCCA</t>
  </si>
  <si>
    <t>TT</t>
  </si>
  <si>
    <t>AGTT</t>
  </si>
  <si>
    <t>TCACAGTTGCCATGTAGACC</t>
  </si>
  <si>
    <t>ATCTCCCCTCCTCACAGTTGCCATGTAGA</t>
  </si>
  <si>
    <t>CCTCCTCAC</t>
  </si>
  <si>
    <t>AGTTGC</t>
  </si>
  <si>
    <t>TCCTCAC</t>
  </si>
  <si>
    <t>C</t>
  </si>
  <si>
    <t>TCCTCACAGTTGCC</t>
  </si>
  <si>
    <t>ACA</t>
  </si>
  <si>
    <t>AGTTGCCATGTAG</t>
  </si>
  <si>
    <t>CCTCCTCACAGTTGCCATGTAGACCCC</t>
  </si>
  <si>
    <t>TCAC</t>
  </si>
  <si>
    <t>CCCCTCCTCACAGTT</t>
  </si>
  <si>
    <t>ACAGTTGCCATGTAGACCC</t>
  </si>
  <si>
    <t>AGA</t>
  </si>
  <si>
    <t>CAGTTGCCATGTAGACCCCTTGAA</t>
  </si>
  <si>
    <t>CACAGTTGCCAT</t>
  </si>
  <si>
    <t>ATCTCCCCTCCTCACAGTTGCCATGTAGACCCCTTGAAGA</t>
  </si>
  <si>
    <t>CCCTCCTCAC</t>
  </si>
  <si>
    <t>AGT</t>
  </si>
  <si>
    <t>TCCTCACAGTTGCCATGTAGACC</t>
  </si>
  <si>
    <t>ATT</t>
  </si>
  <si>
    <t>AGG</t>
  </si>
  <si>
    <t>TTGCCATGTAGACCCCTTGAAGAGGGGAGG</t>
  </si>
  <si>
    <t>CAC</t>
  </si>
  <si>
    <t>TTGCCATGTAGACCCCTTGAAGAGGGGAGGG</t>
  </si>
  <si>
    <t>CCATG</t>
  </si>
  <si>
    <t>CCAT</t>
  </si>
  <si>
    <t>ACAGTTGCCATGTAGACCCC</t>
  </si>
  <si>
    <t>AATCTCCCCTCCTCACA</t>
  </si>
  <si>
    <t>AAC</t>
  </si>
  <si>
    <t>ATA</t>
  </si>
  <si>
    <t>CACAG</t>
  </si>
  <si>
    <t>GAAG</t>
  </si>
  <si>
    <t>ATG</t>
  </si>
  <si>
    <t>AGAGC</t>
  </si>
  <si>
    <t>GTA</t>
  </si>
  <si>
    <t>TCCTCACA</t>
  </si>
  <si>
    <t>AGTTG</t>
  </si>
  <si>
    <t>TAG</t>
  </si>
  <si>
    <t>GTG</t>
  </si>
  <si>
    <t>CAT</t>
  </si>
  <si>
    <t>TTTA</t>
  </si>
  <si>
    <t>GTTGCCATGTAGACCCCTTG</t>
  </si>
  <si>
    <t>GCC</t>
  </si>
  <si>
    <t>CTCAC</t>
  </si>
  <si>
    <t>TGTA</t>
  </si>
  <si>
    <t>CC</t>
  </si>
  <si>
    <t>ATCG</t>
  </si>
  <si>
    <t>TG</t>
  </si>
  <si>
    <t>TAGC</t>
  </si>
  <si>
    <t>TGCCAT</t>
  </si>
  <si>
    <t>TCTCCCCTCCTCACAGTTGCCATGTA</t>
  </si>
  <si>
    <t>AGTG</t>
  </si>
  <si>
    <t>TTGC</t>
  </si>
  <si>
    <t>TCG</t>
  </si>
  <si>
    <t>TGG</t>
  </si>
  <si>
    <t>CG</t>
  </si>
  <si>
    <t>CCCTCCTCACAGTTGCCATGT</t>
  </si>
  <si>
    <t>ATCA</t>
  </si>
  <si>
    <t>TGTG</t>
  </si>
  <si>
    <t>GC</t>
  </si>
  <si>
    <t>ACAGTTGCCATGTAGAC</t>
  </si>
  <si>
    <t>TAGA</t>
  </si>
  <si>
    <t>TTGT</t>
  </si>
  <si>
    <t>GGC</t>
  </si>
  <si>
    <t>CTCACAGT</t>
  </si>
  <si>
    <t>TGTAG</t>
  </si>
  <si>
    <t>CACA</t>
  </si>
  <si>
    <t>TACG</t>
  </si>
  <si>
    <t>AGAG</t>
  </si>
  <si>
    <t>GCGG</t>
  </si>
  <si>
    <t>GTT</t>
  </si>
  <si>
    <t>CACAGT</t>
  </si>
  <si>
    <t>CTCCTCAC</t>
  </si>
  <si>
    <t>CTCACAGTTGCCAT</t>
  </si>
  <si>
    <t>CAG</t>
  </si>
  <si>
    <t>CT</t>
  </si>
  <si>
    <t>CTCACA</t>
  </si>
  <si>
    <t>ATTTA</t>
  </si>
  <si>
    <t>ATC</t>
  </si>
  <si>
    <t>ACAGTTGCCATGTA</t>
  </si>
  <si>
    <t>CAGTTGCCATGTAGACCCCTTGAAGA</t>
  </si>
  <si>
    <t>CAGTTGCCAT</t>
  </si>
  <si>
    <t>CCTCCTCACAGTTGCCATGT</t>
  </si>
  <si>
    <t>CCTCACAGT</t>
  </si>
  <si>
    <t>GGCTCA</t>
  </si>
  <si>
    <t>TCC</t>
  </si>
  <si>
    <t>CTGT</t>
  </si>
  <si>
    <t>TGCC</t>
  </si>
  <si>
    <t>ACG</t>
  </si>
  <si>
    <t>TTTC</t>
  </si>
  <si>
    <t>AATC</t>
  </si>
  <si>
    <t>CCC</t>
  </si>
  <si>
    <t>TGC</t>
  </si>
  <si>
    <t>GCA</t>
  </si>
  <si>
    <t>CAGT</t>
  </si>
  <si>
    <t>GGGC</t>
  </si>
  <si>
    <t>ATTG</t>
  </si>
  <si>
    <t>CGG</t>
  </si>
  <si>
    <t>TTGCC</t>
  </si>
  <si>
    <t>TGCA</t>
  </si>
  <si>
    <t>ACTGGG</t>
  </si>
  <si>
    <t>GATA</t>
  </si>
  <si>
    <t>ACT</t>
  </si>
  <si>
    <t>AGTTGCCATGTAGACCCCTTGAAGAGGGGAGGGGCC</t>
  </si>
  <si>
    <t>TTAGA</t>
  </si>
  <si>
    <t>TGT</t>
  </si>
  <si>
    <t>TTTT</t>
  </si>
  <si>
    <t>TGTT</t>
  </si>
  <si>
    <t>GGT</t>
  </si>
  <si>
    <t>TTTG</t>
  </si>
  <si>
    <t>CCCTT</t>
  </si>
  <si>
    <t>TTC</t>
  </si>
  <si>
    <t>TAC</t>
  </si>
  <si>
    <t>GTTTT</t>
  </si>
  <si>
    <t>TTT</t>
  </si>
  <si>
    <t>TAGG</t>
  </si>
  <si>
    <t>AGTA</t>
  </si>
  <si>
    <t>AAGGAG</t>
  </si>
  <si>
    <t>TCGT</t>
  </si>
  <si>
    <t>TCA</t>
  </si>
  <si>
    <t>TACT</t>
  </si>
  <si>
    <t>TTCG</t>
  </si>
  <si>
    <t>GGGT</t>
  </si>
  <si>
    <t>ACC</t>
  </si>
  <si>
    <t>TTGG</t>
  </si>
  <si>
    <t>TCCTCACAGTTGCCAT</t>
  </si>
  <si>
    <t>CATGT</t>
  </si>
  <si>
    <t>GTGTA</t>
  </si>
  <si>
    <t>GCG</t>
  </si>
  <si>
    <t>ATGG</t>
  </si>
  <si>
    <t>GGG</t>
  </si>
  <si>
    <t>AAACC</t>
  </si>
  <si>
    <t>AAGA</t>
  </si>
  <si>
    <t>AGTTGCCATG</t>
  </si>
  <si>
    <t>TACA</t>
  </si>
  <si>
    <t>TCCC</t>
  </si>
  <si>
    <t>ACCC</t>
  </si>
  <si>
    <t>TGAC</t>
  </si>
  <si>
    <t>CTCC</t>
  </si>
  <si>
    <t>CCTCACAGTTGCCA</t>
  </si>
  <si>
    <t>GTAGA</t>
  </si>
  <si>
    <t>AGGG</t>
  </si>
  <si>
    <t>CGA</t>
  </si>
  <si>
    <t>CCTCCTCACAGTTGCCA</t>
  </si>
  <si>
    <t>CTC</t>
  </si>
  <si>
    <t>TCACAGTTGCCATGT</t>
  </si>
  <si>
    <t>ACAC</t>
  </si>
  <si>
    <t>TTGCCATGTAGACCCCTTGAAGAGGGGAGGGG</t>
  </si>
  <si>
    <t>AGTAA</t>
  </si>
  <si>
    <t>ACACTGAATCTCCCCTCCTCACAGTTGCCATGTAGACCC</t>
  </si>
  <si>
    <t>CTGAATCTCCCCTCCTCAC</t>
  </si>
  <si>
    <t>ATCT</t>
  </si>
  <si>
    <t>TCTCCCCT</t>
  </si>
  <si>
    <t>ACTGAATCTCCCCTCCTCACAGTTGCCA</t>
  </si>
  <si>
    <t>ACAGGG</t>
  </si>
  <si>
    <t>TGTAGA</t>
  </si>
  <si>
    <t>AAGT</t>
  </si>
  <si>
    <t>GTAGACCC</t>
  </si>
  <si>
    <t>TCACAGTTGCCATGTAGA</t>
  </si>
  <si>
    <t>TTCA</t>
  </si>
  <si>
    <t>GTAGG</t>
  </si>
  <si>
    <t>TCT</t>
  </si>
  <si>
    <t>CTCT</t>
  </si>
  <si>
    <t>CCGT</t>
  </si>
  <si>
    <t>AGAGCG</t>
  </si>
  <si>
    <t>CTGG</t>
  </si>
  <si>
    <t>GGGCCTAGGGAGC</t>
  </si>
  <si>
    <t>GGGGAGTCCCCACCACACTGAATCTCCCCTCCTCACA</t>
  </si>
  <si>
    <t>TAA</t>
  </si>
  <si>
    <t>CTGGGG</t>
  </si>
  <si>
    <t>GGAC</t>
  </si>
  <si>
    <t>AAGCA</t>
  </si>
  <si>
    <t>ATGC</t>
  </si>
  <si>
    <t>TCTG</t>
  </si>
  <si>
    <t>CAAGAG</t>
  </si>
  <si>
    <t>ATAGA</t>
  </si>
  <si>
    <t>CAGTTGCC</t>
  </si>
  <si>
    <t>GGTC</t>
  </si>
  <si>
    <t>ATGTAGA</t>
  </si>
  <si>
    <t>TGGG</t>
  </si>
  <si>
    <t>CACAGTTGCCATGTAGACCCCTT</t>
  </si>
  <si>
    <t>CACACTGAATCT</t>
  </si>
  <si>
    <t>CCT</t>
  </si>
  <si>
    <t>ACACA</t>
  </si>
  <si>
    <t>AATCTCCCC</t>
  </si>
  <si>
    <t>ATCTCCCCTCCTCACAGTT</t>
  </si>
  <si>
    <t>ACTGAATCTCCCCTCCTCACAGTT</t>
  </si>
  <si>
    <t>CCTCCTCACAGTTGCCATGTAGACCCCTTGAAGAGGGGAGGGGCC</t>
  </si>
  <si>
    <t>CCCCTCCTCACAGTTGCCATGTAGACCCCTTGAAG</t>
  </si>
  <si>
    <t>ACACTGAATCTCCCCTCCTCACAGTTGCCATGTAGACCCCT</t>
  </si>
  <si>
    <t>ACAA</t>
  </si>
  <si>
    <t>CCTT</t>
  </si>
  <si>
    <t>CCTCCTCACAGTTGCCATGTAGACCCCTTGAAGA</t>
  </si>
  <si>
    <t>GCAC</t>
  </si>
  <si>
    <t>TTCC</t>
  </si>
  <si>
    <t>AGACCCCTTGAAGAG</t>
  </si>
  <si>
    <t>CGCT</t>
  </si>
  <si>
    <t>ACTGAATCTCCCCTCCTCACA</t>
  </si>
  <si>
    <t>CACAC</t>
  </si>
  <si>
    <t>ACTC</t>
  </si>
  <si>
    <t>CTCCC</t>
  </si>
  <si>
    <t>GTCCCCT</t>
  </si>
  <si>
    <t>CACC</t>
  </si>
  <si>
    <t>TCCT</t>
  </si>
  <si>
    <t>AGGGG</t>
  </si>
  <si>
    <t>CTT</t>
  </si>
  <si>
    <t>TTCT</t>
  </si>
  <si>
    <t>CTTC</t>
  </si>
  <si>
    <t>ATAGCG</t>
  </si>
  <si>
    <t>TTTCA</t>
  </si>
  <si>
    <t>TTGAAGAGGGG</t>
  </si>
  <si>
    <t>CTG</t>
  </si>
  <si>
    <t>ACTTA</t>
  </si>
  <si>
    <t>GGCAG</t>
  </si>
  <si>
    <t>TGAATCTCCCCTCCTCACAGTTGCCATGTAGACCCCTTGA</t>
  </si>
  <si>
    <t>CCCTCCTCACAGTTGCCATGTAGACCCCTTGAAGAGGGGAGGGGCC</t>
  </si>
  <si>
    <t>CTTCA</t>
  </si>
  <si>
    <t>TGAT</t>
  </si>
  <si>
    <t>ATAGTTGCAT</t>
  </si>
  <si>
    <t>TTTTTA</t>
  </si>
  <si>
    <t>TAACC</t>
  </si>
  <si>
    <t>TACTG</t>
  </si>
  <si>
    <t>TCTC</t>
  </si>
  <si>
    <t>GAAGT</t>
  </si>
  <si>
    <t>CGC</t>
  </si>
  <si>
    <t>ACACT</t>
  </si>
  <si>
    <t>TAAT</t>
  </si>
  <si>
    <t>ACAAGAGGA</t>
  </si>
  <si>
    <t>CTGATTAGCGTAGACCCCTTGAAGAGGGGACGGCCTAGGG</t>
  </si>
  <si>
    <t>TATTCGTAGAC</t>
  </si>
  <si>
    <t>GGCCACCA</t>
  </si>
  <si>
    <t>CTCCCCTCCT</t>
  </si>
  <si>
    <t>GAAGAGATCGTAG</t>
  </si>
  <si>
    <t>TGTTTACC</t>
  </si>
  <si>
    <t>ACCACCACACTGAATCTCC</t>
  </si>
  <si>
    <t>CAGTAACAGT</t>
  </si>
  <si>
    <t>TCGCCAACCGTAGACCCCTTGAAGAGGGG</t>
  </si>
  <si>
    <t>CTTGCCATGTAGACC</t>
  </si>
  <si>
    <t>TTTTGGTG</t>
  </si>
  <si>
    <t>TAAATACAGTAGACCCCT</t>
  </si>
  <si>
    <t>TCTCTCTT</t>
  </si>
  <si>
    <t>AGTGTGGTCCTCTCTG</t>
  </si>
  <si>
    <t>GTTTTGTA</t>
  </si>
  <si>
    <t>CAGAAATTGGTAGACC</t>
  </si>
  <si>
    <t>TGTACATTAGTC</t>
  </si>
  <si>
    <t>CCCTTC</t>
  </si>
  <si>
    <t>GCTC</t>
  </si>
  <si>
    <t>GTAGTA</t>
  </si>
  <si>
    <t>TTCCCATTAGTAGACCCCTTGAAGAGGGGAGG</t>
  </si>
  <si>
    <t>TTAGTTACAGT</t>
  </si>
  <si>
    <t>GCGCTATCGGTAGACCCCTTGAAGAGGGGAGGGG</t>
  </si>
  <si>
    <t>TGTTCGCA</t>
  </si>
  <si>
    <t>TGTTTTTAAAAGTCCGTAGACC</t>
  </si>
  <si>
    <t>AAAGACCCTCACTGCTGGGGAGTCCC</t>
  </si>
  <si>
    <t>TGGAA</t>
  </si>
  <si>
    <t>CCTCT</t>
  </si>
  <si>
    <t>TTCTACAA</t>
  </si>
  <si>
    <t>ATCTCTCCT</t>
  </si>
  <si>
    <t>CAGACGTG</t>
  </si>
  <si>
    <t>ACACTGAATCTCCCCTTGTTCTTT</t>
  </si>
  <si>
    <t>CTATGG</t>
  </si>
  <si>
    <t>ATTCCGTAG</t>
  </si>
  <si>
    <t>TCAGCTATCGTAGACCCCTTT</t>
  </si>
  <si>
    <t>TCAACAAGG</t>
  </si>
  <si>
    <t>TCGGT</t>
  </si>
  <si>
    <t>TCCCTGTAGTAGACCCCTTGAAGAGGC</t>
  </si>
  <si>
    <t>TAAAATTTGGTAGACC</t>
  </si>
  <si>
    <t>TCAG</t>
  </si>
  <si>
    <t>TTAAAAATCGTAGACCCCTTGAAGAGGGG</t>
  </si>
  <si>
    <t>ATACG</t>
  </si>
  <si>
    <t>TAGGT</t>
  </si>
  <si>
    <t>ACATTG</t>
  </si>
  <si>
    <t>TTAGT</t>
  </si>
  <si>
    <t>TATAAGGAATTG</t>
  </si>
  <si>
    <t>TGTGCGTACATATCA</t>
  </si>
  <si>
    <t>TGTAGTGT</t>
  </si>
  <si>
    <t>ACTCAGTCCCCCACCACACTGAATCTCCCCTT</t>
  </si>
  <si>
    <t>TCTGG</t>
  </si>
  <si>
    <t>CTGTAGACACTGT</t>
  </si>
  <si>
    <t>GCGCC</t>
  </si>
  <si>
    <t>AGTGA</t>
  </si>
  <si>
    <t>CGTCC</t>
  </si>
  <si>
    <t>TAGGAGTAGACCCCTTGAAGAGGGGAG</t>
  </si>
  <si>
    <t>GGTCAATTTGGTAGACCCCTT</t>
  </si>
  <si>
    <t>CCCCTTGAAG</t>
  </si>
  <si>
    <t>CGAACAAGGGGAGGGGCCTAGGGAGCCCCACCTTGT</t>
  </si>
  <si>
    <t>CGTCGGTAGGCCCCTTGAAGAGGGGAGGGGCCTAG</t>
  </si>
  <si>
    <t>CGTAA</t>
  </si>
  <si>
    <t>GTACC</t>
  </si>
  <si>
    <t>GTGAGCCG</t>
  </si>
  <si>
    <t>GTTCCCCACCACA</t>
  </si>
  <si>
    <t>GACT</t>
  </si>
  <si>
    <t>GAAGAGAGAGACCCTCACTGCTGGGGAGTCCCCACCAC</t>
  </si>
  <si>
    <t>TCTGCA</t>
  </si>
  <si>
    <t>CCACACTCAGTCCCCCACCACACTGAATCTCCCCATG</t>
  </si>
  <si>
    <t>CAAGC</t>
  </si>
  <si>
    <t>TGGCC</t>
  </si>
  <si>
    <t>ATATTGATGGTTCATGACAAGGTACTGAATCTCCCCTTGTGC</t>
  </si>
  <si>
    <t>ATGCCACACTCAGTCCCCCACCACACTGAATCTCCCCTCCT</t>
  </si>
  <si>
    <t>TAATCTCCCCT</t>
  </si>
  <si>
    <t>CATTTA</t>
  </si>
  <si>
    <t>GTAGACCCCTTGAATCCCC</t>
  </si>
  <si>
    <t>TTAGC</t>
  </si>
  <si>
    <t>TACAAATCCGTAGACCCCTTGAAGAGGGGAGGGGC</t>
  </si>
  <si>
    <t>TTACAAACGG</t>
  </si>
  <si>
    <t>GGAGC</t>
  </si>
  <si>
    <t>GTACCATCAATAAAGT</t>
  </si>
  <si>
    <t>CGACGGTAGACCCCTTGAAGAGGGGAGGGGCCTCG</t>
  </si>
  <si>
    <t>GTACCATCAATAAAGTA</t>
  </si>
  <si>
    <t>CGATA</t>
  </si>
  <si>
    <t>TGCCGGGGAGCCCCCACCACACTGAATCTCCCCTTGTGT</t>
  </si>
  <si>
    <t>AACTCAGTCCCCCACCACACTGA</t>
  </si>
  <si>
    <t>TGTACTCACACAGCC</t>
  </si>
  <si>
    <t>GTACCATCA</t>
  </si>
  <si>
    <t>AACTCAGTCCCCCACCACACTGAATCTCCCCTTGT</t>
  </si>
  <si>
    <t>ACTGAATCTCCCCTTGTTCATC</t>
  </si>
  <si>
    <t>TGTGTACG</t>
  </si>
  <si>
    <t>ACCTC</t>
  </si>
  <si>
    <t>CCCATATCCGTACACCCCTTG</t>
  </si>
  <si>
    <t>AAGCTACCGTAGACCCC</t>
  </si>
  <si>
    <t>CCTTCCCTCTCTTCCTCT</t>
  </si>
  <si>
    <t>ATAGGCGATCGTAGACCCCTTGAAGAGGTGAGGGGCTCCC</t>
  </si>
  <si>
    <t>CAGTGAGGGTCTCTCTCTTCC</t>
  </si>
  <si>
    <t>CTAGAGTA</t>
  </si>
  <si>
    <t>TGCTGGGGAGTCCCCGCCACACTGAATCTCCCCTTGT</t>
  </si>
  <si>
    <t>CCGGCGTCCGTAGA</t>
  </si>
  <si>
    <t>ATGAATCTCCCCTTGTAC</t>
  </si>
  <si>
    <t>GGGGAGTCCCCACCACACTCAATCTCCCCTCCTCACA</t>
  </si>
  <si>
    <t>GGGGAGTCCCCGCCACACTGAATCTCCCCTCCTCACA</t>
  </si>
  <si>
    <t>CTGATTAGCGTAGACCCCTTGAAGAGTGGACGGGGTAGT</t>
  </si>
  <si>
    <t>TGTTCAGA</t>
  </si>
  <si>
    <t>CGTAGACCCCTTGAAGAGGGGAGGGGC</t>
  </si>
  <si>
    <t>AGACTCCTTG</t>
  </si>
  <si>
    <t>AAAGAGAGGGACCCTCACTGCTGGGG</t>
  </si>
  <si>
    <t>ATCCCCCACCACACTGAATCTCCCCTTGTA</t>
  </si>
  <si>
    <t>TCCTTATCGTACGGGTACTTTATTGATCGTACACG</t>
  </si>
  <si>
    <t>CTGCCGACCGT</t>
  </si>
  <si>
    <t>AATATAG</t>
  </si>
  <si>
    <t>ACGATAGTAGACCCCTTGAAGAGGGGAGGGG</t>
  </si>
  <si>
    <t>CTAGAG</t>
  </si>
  <si>
    <t>TCCTTATCGTACGGGTACTCTATTGATGGTACATG</t>
  </si>
  <si>
    <t>CAACCGTACACCCCTTGAAGAGCGC</t>
  </si>
  <si>
    <t>CAGTTTTCGTAGACCCCT</t>
  </si>
  <si>
    <t>CTTACC</t>
  </si>
  <si>
    <t>GTAGACCCCTTGAAGAGGGGAGGG</t>
  </si>
  <si>
    <t>AACACACCT</t>
  </si>
  <si>
    <t>TGCAATAATCGTAGACCCCTTGAAGAGGGGAGGGGC</t>
  </si>
  <si>
    <t>TTCAAGGTGAATCTCCCCTCCTCACTTCAACGGTCTCTCTTCAA</t>
  </si>
  <si>
    <t>ATTAACGTACACTGAATCTCCCCT</t>
  </si>
  <si>
    <t>TGCTGGGGAGCCCCCACCACACTGAATCTCCCCTTGTG</t>
  </si>
  <si>
    <t>AAGTTGCCATGTAGACCCCTTGAAG</t>
  </si>
  <si>
    <t>AGGAGAG</t>
  </si>
  <si>
    <t>TCCTAGTAGTAGACCCCTTGAAGGGGGG</t>
  </si>
  <si>
    <t>ACCTTG</t>
  </si>
  <si>
    <t>TTAATTTTGGTAGACC</t>
  </si>
  <si>
    <t>AAGTACCTTGAC</t>
  </si>
  <si>
    <t>AGAGAGACCCTCACTGCGGGGGAGTCCCTGCCACA</t>
  </si>
  <si>
    <t>AGTCAGTCCCCCACCACACTGAAACTCCCCTTG</t>
  </si>
  <si>
    <t>TGAATCTCCCCTTGTGCTTACATATGTTG</t>
  </si>
  <si>
    <t>TAACG</t>
  </si>
  <si>
    <t>GGCT</t>
  </si>
  <si>
    <t>GGGCT</t>
  </si>
  <si>
    <t>GGGCTCACT</t>
  </si>
  <si>
    <t>TCTGGGCTCACT</t>
  </si>
  <si>
    <t>TCCCCTTCTGGGCTCACTATGCTG</t>
  </si>
  <si>
    <t>TCTGGGCT</t>
  </si>
  <si>
    <t>TTCTGGGCTCACTATGCTGCCGCCC</t>
  </si>
  <si>
    <t>TCCCCTTCTGG</t>
  </si>
  <si>
    <t>GGGCTCACTATGCT</t>
  </si>
  <si>
    <t>CCCTTCTGGGCTC</t>
  </si>
  <si>
    <t>GGGCTCACTA</t>
  </si>
  <si>
    <t>TCCCCTTCTG</t>
  </si>
  <si>
    <t>CTTCTGGGCTC</t>
  </si>
  <si>
    <t>TTCTGGGCTC</t>
  </si>
  <si>
    <t>CTTCTGGGCTCACTATGCTGCCGCCC</t>
  </si>
  <si>
    <t>CCCTTCTGGGC</t>
  </si>
  <si>
    <t>CCCCTTCTGGGCTCACTAT</t>
  </si>
  <si>
    <t>GGGCTCA</t>
  </si>
  <si>
    <t>TCCCCTTCTGGG</t>
  </si>
  <si>
    <t>TACTGTCCCCTTCTGGGCTCACT</t>
  </si>
  <si>
    <t>TCCCCTTCTGGGCTCACTATG</t>
  </si>
  <si>
    <t>CTGGGCTCACTAT</t>
  </si>
  <si>
    <t>CCTTCTGGGCTC</t>
  </si>
  <si>
    <t>CCTTCTGGGCTCACTATGCTGCCGCCC</t>
  </si>
  <si>
    <t>CTTCTGGGCTCAC</t>
  </si>
  <si>
    <t>TCTGGGCTCACTATGCT</t>
  </si>
  <si>
    <t>CCTTCTGGGCTCAC</t>
  </si>
  <si>
    <t>CCTTCTGGGCTCACTATGCTGCC</t>
  </si>
  <si>
    <t>CCCTTCTGGGCTCACTATGCTGCC</t>
  </si>
  <si>
    <t>CCTTCTGGGC</t>
  </si>
  <si>
    <t>TTCTG</t>
  </si>
  <si>
    <t>GGCTC</t>
  </si>
  <si>
    <t>CCCCTTCT</t>
  </si>
  <si>
    <t>CTGGGCTCACT</t>
  </si>
  <si>
    <t>TTCTGGGCTCACTATGCTGCC</t>
  </si>
  <si>
    <t>TGGGCTCACTATG</t>
  </si>
  <si>
    <t>CTTCTGGGCTCACTATGCTGCC</t>
  </si>
  <si>
    <t>CTGGGCTC</t>
  </si>
  <si>
    <t>CTGGGCTCACTATGCTGCCGCCCAGTGGGACTT</t>
  </si>
  <si>
    <t>GGGCTCACTATGCTGCCGCCCAGT</t>
  </si>
  <si>
    <t>CCCCTTCTGGGCTCACTATGCTGCCGCCCAGT</t>
  </si>
  <si>
    <t>CCCCTTCTGG</t>
  </si>
  <si>
    <t>TGTCCCCTTCTGGGCTCACTATGCTGCCGCCC</t>
  </si>
  <si>
    <t>CACTATGCT</t>
  </si>
  <si>
    <t>TTCTGGG</t>
  </si>
  <si>
    <t>CCTTCT</t>
  </si>
  <si>
    <t>GGGCTCACTATGCTGCC</t>
  </si>
  <si>
    <t>TCTGGGCTCACTAT</t>
  </si>
  <si>
    <t>CCCTTCT</t>
  </si>
  <si>
    <t>GGGCTC</t>
  </si>
  <si>
    <t>CCCTTCTGGGCTCACTATGC</t>
  </si>
  <si>
    <t>TGGGCTCACTATGCTGCCGC</t>
  </si>
  <si>
    <t>TTCTGGGCT</t>
  </si>
  <si>
    <t>CACTA</t>
  </si>
  <si>
    <t>CCCTTCTGGGCTCACTATGCTGCCGCCC</t>
  </si>
  <si>
    <t>TTCTGGGCTCA</t>
  </si>
  <si>
    <t>CCCCTTCTGGGCTCACTATGCTGCC</t>
  </si>
  <si>
    <t>GGGCTCACTATGCTGCCGCCCA</t>
  </si>
  <si>
    <t>CTTCT</t>
  </si>
  <si>
    <t>TTCTGGGCTCACTATGCTGC</t>
  </si>
  <si>
    <t>TCTGGGCTC</t>
  </si>
  <si>
    <t>ATGCT</t>
  </si>
  <si>
    <t>GCTCACTATGCTGCCG</t>
  </si>
  <si>
    <t>CCTTCTGG</t>
  </si>
  <si>
    <t>CCTTCTG</t>
  </si>
  <si>
    <t>CCCTTCTGGGCTCACTATGCTGCCGCCCAGTGGGACTTTGGAAATACAATGTGTC</t>
  </si>
  <si>
    <t>TCTTACTGTCCCCTTCT</t>
  </si>
  <si>
    <t>CTTCTGGGCTCACTATGC</t>
  </si>
  <si>
    <t>GGGCTCACTATGCTGCCGCCC</t>
  </si>
  <si>
    <t>CCTTCTGGGCTCACTA</t>
  </si>
  <si>
    <t>GGGCTCACTATGC</t>
  </si>
  <si>
    <t>TCTGGG</t>
  </si>
  <si>
    <t>TACTGT</t>
  </si>
  <si>
    <t>TGGGCTCA</t>
  </si>
  <si>
    <t>CCCCTTCTG</t>
  </si>
  <si>
    <t>TTACTGTCCCCTTCTGGGCTC</t>
  </si>
  <si>
    <t>CTGGGCTCACTATGCTGCCGCCC</t>
  </si>
  <si>
    <t>ACTGTCCCCTTCTGGGCTCACTATGCTGCCGCCCAGTGGGACTT</t>
  </si>
  <si>
    <t>CCTTCTGGGCTCACTATGCTGCCGCCCAGTGGGAC</t>
  </si>
  <si>
    <t>CTTCTGG</t>
  </si>
  <si>
    <t>TGTCCCCTTCTGG</t>
  </si>
  <si>
    <t>GCTCA</t>
  </si>
  <si>
    <t>TCCCCTTCTGGGCTCACTATGCTGCCGCCCAGTGGGACTTTGGAAATACAATGTGTCAACTCTTG</t>
  </si>
  <si>
    <t>CCCCTTCTGGGC</t>
  </si>
  <si>
    <t>CTTACTGTCCCCTTC</t>
  </si>
  <si>
    <t>TCCCCTTCTGGGCTC</t>
  </si>
  <si>
    <t>CCTTCTGGGCTCACTATGCTGCCGCCCAGTGGGACTTTGGAAATAC</t>
  </si>
  <si>
    <t>CCTTCTGGGCTCACTATGCTGCCGCCCAG</t>
  </si>
  <si>
    <t>ACTA</t>
  </si>
  <si>
    <t>ACTATG</t>
  </si>
  <si>
    <t>TTTTCCTT</t>
  </si>
  <si>
    <t>CTGCCGCCCAGTGG</t>
  </si>
  <si>
    <t>CACTG</t>
  </si>
  <si>
    <t>CTGCCGCCCAG</t>
  </si>
  <si>
    <t>ATGCTG</t>
  </si>
  <si>
    <t>TACTGTT</t>
  </si>
  <si>
    <t>TACTGTTTCCTTCTTACTGT</t>
  </si>
  <si>
    <t>TCCTTCTTACTGTCCCCTTCTGGGCTCACTATGCTGCCGCCCAGTGGG</t>
  </si>
  <si>
    <t>CTGGGCTCACTATGCTGCCGCCCAGTGGGACTTTGGAAAT</t>
  </si>
  <si>
    <t>TACTGTTTTTCCTTCTTACTGTCCCCTTACT</t>
  </si>
  <si>
    <t>GCCATCTCTGACCTGTTTTTCCTTCTT</t>
  </si>
  <si>
    <t>TGGCCATCTCTGACCTGTTTTTCCTTCTTACTGTCCCCTTCTGGGCTC</t>
  </si>
  <si>
    <t>CTTCTTACTGTCCCCTTC</t>
  </si>
  <si>
    <t>TTACTGTCCCCTTCTGGGCTCACTATGCTGCC</t>
  </si>
  <si>
    <t>TGTTTTT</t>
  </si>
  <si>
    <t>CCTTCTT</t>
  </si>
  <si>
    <t>TAAGAA</t>
  </si>
  <si>
    <t>ATGCTGC</t>
  </si>
  <si>
    <t>TCCTTCTT</t>
  </si>
  <si>
    <t>CTTCTGGGCTCACTA</t>
  </si>
  <si>
    <t>TACTGTCCCCTTCTTACTG</t>
  </si>
  <si>
    <t>TTCTGGGCTCACTATGCTG</t>
  </si>
  <si>
    <t>ATGTTTTT</t>
  </si>
  <si>
    <t>CTTCTGGGCTCACTATGCTGCCGCCCAGTGGGACTTTGGAAATAC</t>
  </si>
  <si>
    <t>TGGGCTCACTAT</t>
  </si>
  <si>
    <t>GTAA</t>
  </si>
  <si>
    <t>TTCTTACTGT</t>
  </si>
  <si>
    <t>GCCC</t>
  </si>
  <si>
    <t>ATGCTGCCGCCCAGTG</t>
  </si>
  <si>
    <t>CACTTCTCACT</t>
  </si>
  <si>
    <t>CTTCTTAC</t>
  </si>
  <si>
    <t>GCTCACTATGCTGC</t>
  </si>
  <si>
    <t>GCTCAC</t>
  </si>
  <si>
    <t>TTCCA</t>
  </si>
  <si>
    <t>TTCTTACTTT</t>
  </si>
  <si>
    <t>TCTACCTGCTCAACCTGGCCATCTCTGACCTGTTTTTCCTTCTTACTGTCCCCTTCTG</t>
  </si>
  <si>
    <t>CTTAC</t>
  </si>
  <si>
    <t>GTCCCCTTCTGGGCTCACTATGCTGCCGCCCAGTGGGACTTTGGAAATACAATGTGTCAACTCTTGACAGGGCTCTATTTTATAGGCT</t>
  </si>
  <si>
    <t>TACTGTTTTTCCTTCTTA</t>
  </si>
  <si>
    <t>GTCCCCTT</t>
  </si>
  <si>
    <t>TTCCTTCTTACTGTCCCCTTCTGGGCTCACTATGCTGCCGC</t>
  </si>
  <si>
    <t>TTCTTA</t>
  </si>
  <si>
    <t>AACCTGGCCATCTCTGACCTGTTTTTCCTTCTTACTGTCCCCTTCTG</t>
  </si>
  <si>
    <t>CTTCTGGGCTCACTATGCTGCCGCCCAGTGGGACTTTGGAAATACAATGTGTCAACTCTTGACAGGGCTCTATTTTATAGGCTTCTTCTC</t>
  </si>
  <si>
    <t>CTATGCTGCCGCCCAGTGGGACTTTGGAAATACAATGTG</t>
  </si>
  <si>
    <t>CCTTCTGGGCTCACTATGCTGCCGCCCAGTGGGACTTTGGAAAT</t>
  </si>
  <si>
    <t>ATCTCTGACCTGTTTTTCCT</t>
  </si>
  <si>
    <t>TTTCCTTCTTACTGT</t>
  </si>
  <si>
    <t>CTGTCCCC</t>
  </si>
  <si>
    <t>CTTCTTACTG</t>
  </si>
  <si>
    <t>TGAGCATAGT</t>
  </si>
  <si>
    <t>CCTTCTGGGCTCACTATGCTGCCGCCCAGTGGGACTT</t>
  </si>
  <si>
    <t>ATGACCTGTTTTT</t>
  </si>
  <si>
    <t>TTCTTACTGTCCCCTTCTGGGCTCACTATG</t>
  </si>
  <si>
    <t>CACTATGCTCAC</t>
  </si>
  <si>
    <t>CCCTGT</t>
  </si>
  <si>
    <t>ACTTCT</t>
  </si>
  <si>
    <t>CCCTGA</t>
  </si>
  <si>
    <t>TTACT</t>
  </si>
  <si>
    <t>CCCTTCTGGGCTCACTATGCTGCCGCCCAGT</t>
  </si>
  <si>
    <t>TGTCCCCTTCTGGGCTCACTATGCTGCCGCCCAGT</t>
  </si>
  <si>
    <t>GTCCCCTTCTGGGCTCACTATGCTGCCGCC</t>
  </si>
  <si>
    <t>ACTGTCCCCTTCTGGGCTCACTATGCTGCCGCC</t>
  </si>
  <si>
    <t>CCTGCTCAACCTGGCCATCTCTGACCTGTTTTTCCTTCTTACTGTCCCCTTCT</t>
  </si>
  <si>
    <t>GTATTTCC</t>
  </si>
  <si>
    <t>GACCTGTTTTT</t>
  </si>
  <si>
    <t>CACTATGCAGCATAGT</t>
  </si>
  <si>
    <t>AATAGAGCCCTGTCAAGAGT</t>
  </si>
  <si>
    <t>TCTTTTT</t>
  </si>
  <si>
    <t>TACTGACCTGTTTTTC</t>
  </si>
  <si>
    <t>TTCTTACTGTC</t>
  </si>
  <si>
    <t>TTCCTT</t>
  </si>
  <si>
    <t>GCTGCCGCCCAGTGGGACTTTGGAA</t>
  </si>
  <si>
    <t>TTTCCTTCTT</t>
  </si>
  <si>
    <t>ACCTGGCCATCTCTGACCTGTTTTTCCTTCTTACTGTCCCCTTCTGGGCTCACTATGCTGCCG</t>
  </si>
  <si>
    <t>CCCAC</t>
  </si>
  <si>
    <t>ACTATGCTGT</t>
  </si>
  <si>
    <t>ATGGGCT</t>
  </si>
  <si>
    <t>TACTTCTTACTTCTTACTTCTTACTTCTTACTTCTTA</t>
  </si>
  <si>
    <t>CACAGCATGT</t>
  </si>
  <si>
    <t>TACTTTTTC</t>
  </si>
  <si>
    <t>CACAGG</t>
  </si>
  <si>
    <t>CACTAC</t>
  </si>
  <si>
    <t>GTCCCCTTACTGTCCCCTTACT</t>
  </si>
  <si>
    <t>TTGTCG</t>
  </si>
  <si>
    <t>ACATAGTG</t>
  </si>
  <si>
    <t>TATAAGTAAGTTCCTC</t>
  </si>
  <si>
    <t>TATGTCC</t>
  </si>
  <si>
    <t>AGACTTTTTCCCCAGT</t>
  </si>
  <si>
    <t>TCAGCT</t>
  </si>
  <si>
    <t>AGAGTTGACACATTGTATTTCCAAAGTCCCACTGGGCGG</t>
  </si>
  <si>
    <t>ATGCTGCCCCTTACTATGCTGCCCCTTACTG</t>
  </si>
  <si>
    <t>GAGCTTACT</t>
  </si>
  <si>
    <t>GTTCCTTCATA</t>
  </si>
  <si>
    <t>TACTTCTTACTTCTTACT</t>
  </si>
  <si>
    <t>ATGCGCACACTATGTCCCCTTCTTT</t>
  </si>
  <si>
    <t>GGGCTCACTATGCTGCTCTTACTGTCGCCTACT</t>
  </si>
  <si>
    <t>TTGGAAATATGCTATTTC</t>
  </si>
  <si>
    <t>CCATGTGATAGCGACTTTGAGACTTTACTGTCTCAA</t>
  </si>
  <si>
    <t>TACCCACTATGCTGCCCACTATGCATACCCACTATGCATACCCAGCATAGC</t>
  </si>
  <si>
    <t>GTCCTATGCTGTCCTATGCTTCT</t>
  </si>
  <si>
    <t>GTCCTCACTATGCTGTATAGTGCTGTCCTCACTATACT</t>
  </si>
  <si>
    <t>ACTATGGTT</t>
  </si>
  <si>
    <t>TCACTCCTCAC</t>
  </si>
  <si>
    <t>TCACTGTTTG</t>
  </si>
  <si>
    <t>ACTTACTTCT</t>
  </si>
  <si>
    <t>TACTGTCCTCACTTCTTACT</t>
  </si>
  <si>
    <t>ACCTGCCCATCTCTGACCTGTGTTTCCTTCTT</t>
  </si>
  <si>
    <t>ACCTGGCCATCTCTGACCTGTGTTTCCTTCTT</t>
  </si>
  <si>
    <t>CATACGCCCTTACCTGCCTGTGGAT</t>
  </si>
  <si>
    <t>TGTTCTTACT</t>
  </si>
  <si>
    <t>TTTTCCTTACTTACTTCATAGTGTCC</t>
  </si>
  <si>
    <t>TTCTTACTGGGCTT</t>
  </si>
  <si>
    <t>TTCTTACTT</t>
  </si>
  <si>
    <t>TACTGTCCTTCTTACTGTTTTACCTTCTTACTGTCCTTCTTACT</t>
  </si>
  <si>
    <t>TACTGTCCTTCTTACTGTTTTTCCTTCTTACTGTCCTTCTTACT</t>
  </si>
  <si>
    <t>TTCTTGCTG</t>
  </si>
  <si>
    <t>GTCGCCCAG</t>
  </si>
  <si>
    <t>TACTGTCTATGTTTTTCCTTCTTACTGTCTTCTTAC</t>
  </si>
  <si>
    <t>GCTCACTATA</t>
  </si>
  <si>
    <t>TGCCTTACA</t>
  </si>
  <si>
    <t>TACTTCTCACT</t>
  </si>
  <si>
    <t>TACTGTCTCACTTCTTACTGTCTCCTTCTTA</t>
  </si>
  <si>
    <t>TCTCACTAT</t>
  </si>
  <si>
    <t>CACTATGACTGACTGTTTTCTCACTATTACTTACTGTTTTTC</t>
  </si>
  <si>
    <t>CACTATTACTGACTGTTTTCTCACTATTACTTACTGTTTTTC</t>
  </si>
  <si>
    <t>GACCTGTTTTTCTT</t>
  </si>
  <si>
    <t>GTTTGT</t>
  </si>
  <si>
    <t>TTAAGTCT</t>
  </si>
  <si>
    <t>TCTTAA</t>
  </si>
  <si>
    <t>CTTACTTAC</t>
  </si>
  <si>
    <t>CTTACTGTTTTTACTTCTTACT</t>
  </si>
  <si>
    <t>TCCTTTT</t>
  </si>
  <si>
    <t>TTATGT</t>
  </si>
  <si>
    <t>TACTGGTCTTCTTACTGTCTTTTTC</t>
  </si>
  <si>
    <t>TACTATGCCTTCTTACTGTGCCTTCTTACTGTGC</t>
  </si>
  <si>
    <t>AGTAAGGCACTATGC</t>
  </si>
  <si>
    <t>TCGGATCACTCTG</t>
  </si>
  <si>
    <t>CACTGTGTGTGC</t>
  </si>
  <si>
    <t>TCCTTCACTATGCTGTTCTTA</t>
  </si>
  <si>
    <t>TTCTTACTGTGCTT</t>
  </si>
  <si>
    <t>CTGACCTGTTTTTCCTTCTTACTGTCCCCTTCTCAGTAGGGACAGCTCACTGGG</t>
  </si>
  <si>
    <t>TACTGTCCCCTTACTAG</t>
  </si>
  <si>
    <t>TACTGGGCTTCTTACT</t>
  </si>
  <si>
    <t>ACATCT</t>
  </si>
  <si>
    <t>GTTTTTCCTTCC</t>
  </si>
  <si>
    <t>TACTGTCCCCTTACTGTTTC</t>
  </si>
  <si>
    <t>CCTTCCAAAGTCCCAC</t>
  </si>
  <si>
    <t>TACTGTCCCCTTACTGTTTCCTTCTTACTGTCCCCTTCCAA</t>
  </si>
  <si>
    <t>TACTGTGTTTCCTTCTTACTGTTTTTCCTTCTTACTG</t>
  </si>
  <si>
    <t>TTACTTCTTACTGG</t>
  </si>
  <si>
    <t>ATGTTTTTCCTGTTTTT</t>
  </si>
  <si>
    <t>TCAACTCT</t>
  </si>
  <si>
    <t>TTTTCTTCTTGCTTC</t>
  </si>
  <si>
    <t>CCCCTTCTGGGCTCACTATGCTGCCGCCCAGTGGGACTTTGGAAATACAATGTGTCAACTCTTG</t>
  </si>
  <si>
    <t>TGACTGGGGTTTCCTTCTTCC</t>
  </si>
  <si>
    <t>CACTATGCTGAGCATAT</t>
  </si>
  <si>
    <t>TCCTGTCCC</t>
  </si>
  <si>
    <t>ACTTCTTACTTACTTTTTACTTTTTACTTTTTACTTTTTACTTTTTCCTT</t>
  </si>
  <si>
    <t>AAAAATATAA</t>
  </si>
  <si>
    <t>GACACATTGTATTTCCAAAGTCCCACTGGGCGGCAGCATAGT</t>
  </si>
  <si>
    <t>GAGCATAGT</t>
  </si>
  <si>
    <t>CTGTCCCCTTCTGGGCTCACTATGCTGCCGCCCAGTGGGACTTTGGAAAT</t>
  </si>
  <si>
    <t>GAGATCTAGAAGG</t>
  </si>
  <si>
    <t>ACACTAGG</t>
  </si>
  <si>
    <t>CTGTCCCCTTCTGGGCTCACTATGCTGCCGCCCAGTGGGACTTTGGAAATACAATGTGTCAAC</t>
  </si>
  <si>
    <t>TTCTTACTGTTC</t>
  </si>
  <si>
    <t>CCTTCTTACTGTTTTTCCTTCTTACTGTCCTGTTTT</t>
  </si>
  <si>
    <t>GTCACACTCTTGATATTCCTCGTGCTAT</t>
  </si>
  <si>
    <t>GTGGGCTTTGGAAATACCATTTTGCTACTTTTTACCAGGCCTTATTTTTT</t>
  </si>
  <si>
    <t>CTGCTCAACCTGGCCATCTCTGACCTGTTTTTCCTTCTTACTGTCCCCTTCTGG</t>
  </si>
  <si>
    <t>CTTGCCAACCCGGCCATCTCTTAACTGGTTTTCCTTCTTACT</t>
  </si>
  <si>
    <t>TGTCTCTCTGCTGCCATACTTCTT</t>
  </si>
  <si>
    <t>ACCTGCTCAACCTGGCCATCTCTGACCTGTTTTTCCTTCTTACTGTCCCCTTCTGG</t>
  </si>
  <si>
    <t>TGCTCAACCTGGCCATCTCTGACCTGTTTTTCCTTCTTACTGTCCCCTTCTGGGCTCACT</t>
  </si>
  <si>
    <t>AAGGACAAATAAA</t>
  </si>
  <si>
    <t>GTGTCCCCTT</t>
  </si>
  <si>
    <t>TCCTGTCCCCTTCTTAC</t>
  </si>
  <si>
    <t>GGGCTATCTGACCTGTTTTTCCTTCTTACTGTCCCTTCCA</t>
  </si>
  <si>
    <t>GCCACTGG</t>
  </si>
  <si>
    <t>CACATAGCGAGCTGTCCC</t>
  </si>
  <si>
    <t>GTTGCCCCCTTGTCTTTCCCAATTCCCCC</t>
  </si>
  <si>
    <t>AGTCCCCTTC</t>
  </si>
  <si>
    <t>TGTCCCCACTATGCTTCTTACT</t>
  </si>
  <si>
    <t>AACAGTAGAGCTTA</t>
  </si>
  <si>
    <t>CACTATTCACT</t>
  </si>
  <si>
    <t>GGGCTCACTATGCTTCTGTCCCCACT</t>
  </si>
  <si>
    <t>ATCTTTT</t>
  </si>
  <si>
    <t>TTTCCTTCTTACAGGCCTTCTCTGACCTGTTTTTCCTTCTTA</t>
  </si>
  <si>
    <t>CCGCCCAGTGGGACTTTGGAAATACAATGTGTCAACTCTTGACAGGGCTCTATTTTATAGGCTTCTTCTCTGG</t>
  </si>
  <si>
    <t>TTCCTTGTGTCCAGGCTGAAATTAAACTCCTTTTATTTGG</t>
  </si>
  <si>
    <t>TGACCTGTTTTTCCTTCTTACTGTCCCCTTCTGGGCTCACTATGCTGCCGCCCAGTGGGACTTTGGAAATACAATGTGTCAACTCTTGAC</t>
  </si>
  <si>
    <t>GTTTTTCCTTCTTACTGTCCCCTTCTGGGCTCACTATGCTGCCGCCCAGTGGGACTTTGGAAATACAATGTGTCAACTCTTGACAGGGCT</t>
  </si>
  <si>
    <t>GCAGT</t>
  </si>
  <si>
    <t>TAACGGCAG</t>
  </si>
  <si>
    <t>GTAACGGC</t>
  </si>
  <si>
    <t>GGGCAGTAA</t>
  </si>
  <si>
    <t>CAGTAACG</t>
  </si>
  <si>
    <t>GCAGTAACGG</t>
  </si>
  <si>
    <t>AGGGCAGTAAC</t>
  </si>
  <si>
    <t>AGGGCAG</t>
  </si>
  <si>
    <t>GGCAGTAACGGCAG</t>
  </si>
  <si>
    <t>GGGCAG</t>
  </si>
  <si>
    <t>GTAACGGCAG</t>
  </si>
  <si>
    <t>ACAGGGCAG</t>
  </si>
  <si>
    <t>CCCCACAGGGCAG</t>
  </si>
  <si>
    <t>CCCACAGGGCAGTAACGGC</t>
  </si>
  <si>
    <t>CAGTAAC</t>
  </si>
  <si>
    <t>CCCACAGGGCAG</t>
  </si>
  <si>
    <t>TAACGG</t>
  </si>
  <si>
    <t>GCCCCACAGGGCAGT</t>
  </si>
  <si>
    <t>CACAGGGCAG</t>
  </si>
  <si>
    <t>TAAC</t>
  </si>
  <si>
    <t>CAGGGCAGTAACGGCA</t>
  </si>
  <si>
    <t>AGGGCAGTAACGGCAGAC</t>
  </si>
  <si>
    <t>GCAGTAACGGCAGACTTCTCCTCAGG</t>
  </si>
  <si>
    <t>CAGGGCAG</t>
  </si>
  <si>
    <t>GTAACGGCAGACTTCTCCTCAGGAGTCAGGTGCA</t>
  </si>
  <si>
    <t>GCCCCACAGGGCAG</t>
  </si>
  <si>
    <t>CCACAGGGCAG</t>
  </si>
  <si>
    <t>TAACGGCA</t>
  </si>
  <si>
    <t>AGGGCA</t>
  </si>
  <si>
    <t>CAGTAACGGCA</t>
  </si>
  <si>
    <t>CAGGGCA</t>
  </si>
  <si>
    <t>GGCAGTAACGG</t>
  </si>
  <si>
    <t>CCCCACAGGGC</t>
  </si>
  <si>
    <t>CCCACAGGGC</t>
  </si>
  <si>
    <t>CAGGGCAGT</t>
  </si>
  <si>
    <t>AGTAAC</t>
  </si>
  <si>
    <t>GCCCCACAGGGC</t>
  </si>
  <si>
    <t>ACAGGGCAGTAAC</t>
  </si>
  <si>
    <t>CAGGGCAGTAACGGCAGACTTCTCCTCA</t>
  </si>
  <si>
    <t>TAACGGCAGAC</t>
  </si>
  <si>
    <t>ACAGGGCA</t>
  </si>
  <si>
    <t>CTTGCCCCACAGGGCAGTAACGGCAGAC</t>
  </si>
  <si>
    <t>CCCACAGGGCAGTAAC</t>
  </si>
  <si>
    <t>CACAGGGCAGTAACGGCAGACTTCTCC</t>
  </si>
  <si>
    <t>CCCCACAGGGCAGTAACG</t>
  </si>
  <si>
    <t>AACGGCAGA</t>
  </si>
  <si>
    <t>TAACGGCAGACTTCTCC</t>
  </si>
  <si>
    <t>CCCACAGGGCA</t>
  </si>
  <si>
    <t>GCAGTAACGGCAG</t>
  </si>
  <si>
    <t>CCTTGCCCCACAGGGCAG</t>
  </si>
  <si>
    <t>CAGTAACGGC</t>
  </si>
  <si>
    <t>ACTTCTCCTC</t>
  </si>
  <si>
    <t>CACAGGGCAGTAAC</t>
  </si>
  <si>
    <t>CACAGGGC</t>
  </si>
  <si>
    <t>GTAACGGCAGACTTCTCCTC</t>
  </si>
  <si>
    <t>ACAGGGCAGTAACGGCA</t>
  </si>
  <si>
    <t>CACAGGGCA</t>
  </si>
  <si>
    <t>ACCTTGCCCCACAGGGCAG</t>
  </si>
  <si>
    <t>TGACAGCAGTCTTCTCCTCAGGAGTCAGATGCACCATGGTGTCTGTTTGAGGTTGCTAGTGAACACTGTTATGTCAGAAGAAAGTG</t>
  </si>
  <si>
    <t>TAACGGCAGACT</t>
  </si>
  <si>
    <t>TAACGGCAGA</t>
  </si>
  <si>
    <t>CACCACCAACTTCATCCACGTTCACCTTGCCCCACAGGGCAGT</t>
  </si>
  <si>
    <t>CCACAGGGC</t>
  </si>
  <si>
    <t>AGGGCAGTAACGGCA</t>
  </si>
  <si>
    <t>TTCTCCT</t>
  </si>
  <si>
    <t>CCACAGGGCAGT</t>
  </si>
  <si>
    <t>TAACGGCAGACTT</t>
  </si>
  <si>
    <t>ACGTTCACCTTGCCCCACAGGGCAG</t>
  </si>
  <si>
    <t>ACTTCTCCTCAG</t>
  </si>
  <si>
    <t>TGACAGCAGTCTTCTCCTCAGGAGT</t>
  </si>
  <si>
    <t>ACTTCTCCTCAGGA</t>
  </si>
  <si>
    <t>GTAACGGCAGACTTCTCCTCAGG</t>
  </si>
  <si>
    <t>CAGGGCAGTAACG</t>
  </si>
  <si>
    <t>GTAACGGCAGACTT</t>
  </si>
  <si>
    <t>TTGCCCCACAGGGCAGTAACGG</t>
  </si>
  <si>
    <t>TGCCCCACAGGGCAGTAACGGCA</t>
  </si>
  <si>
    <t>ACGGCAGA</t>
  </si>
  <si>
    <t>GGCAGAC</t>
  </si>
  <si>
    <t>TTGCCCCACAGGGC</t>
  </si>
  <si>
    <t>CAGTAACGGCAGACTTCTCCTCAGGA</t>
  </si>
  <si>
    <t>AACGG</t>
  </si>
  <si>
    <t>ACGGCA</t>
  </si>
  <si>
    <t>TGACAGCAGTCTTCTCCTCAGGAGTCAGATGCACCATGGTGTCTGTTTGAGGTTGCTAGTGAACACTGTTATGTCAGAAGAAAGTGTAAG</t>
  </si>
  <si>
    <t>CCACAGGGCA</t>
  </si>
  <si>
    <t>CACAGGGCAGTAACGGCAGACTTCTCCTCA</t>
  </si>
  <si>
    <t>ACCAACTTCATCCACGTTCACCTTGCCCCACAGGGCAG</t>
  </si>
  <si>
    <t>TGCCCCA</t>
  </si>
  <si>
    <t>AGGGCAGTAACGGCAGA</t>
  </si>
  <si>
    <t>GGCAGACT</t>
  </si>
  <si>
    <t>TGACAGCAGTCTTCTCCTCAGGAGTCAGATGCACCATGGTGTCTGTTTGAGGTTGCTAGTGAACACTGTTA</t>
  </si>
  <si>
    <t>GGTGAACGTGGATGAAGTTGGTGG</t>
  </si>
  <si>
    <t>CCTCACCACCAACTTCATCCACGTTCACCTTGCCCCACAGGGCAG</t>
  </si>
  <si>
    <t>CCAGGGCCTCACCACCAACTTCATCCACGTTCACCTTGCCCCACAGGGCAG</t>
  </si>
  <si>
    <t>GCCCCACAGGGCAGTAACGGCAGACTTCTCCT</t>
  </si>
  <si>
    <t>ACAGGGCAGTAACGGCAGACTTCTC</t>
  </si>
  <si>
    <t>CTTGCCCCACAGGGC</t>
  </si>
  <si>
    <t>TTGCCCC</t>
  </si>
  <si>
    <t>CACAGGGCAGTAACGGCAGACTTCTCCTCAG</t>
  </si>
  <si>
    <t>GTAACGGCAGAC</t>
  </si>
  <si>
    <t>AGACTTCT</t>
  </si>
  <si>
    <t>GTAACGG</t>
  </si>
  <si>
    <t>GCAGTAACGGCAGA</t>
  </si>
  <si>
    <t>CACCACCAACTTCATCCACGTTCACCTTGCCCCACAGGGCAG</t>
  </si>
  <si>
    <t>CTCACCACCAACTTCATCCACGTTCACCTTGCCCCAC</t>
  </si>
  <si>
    <t>TCCACGTTCA</t>
  </si>
  <si>
    <t>AGGGCAGTAACG</t>
  </si>
  <si>
    <t>TTGCCCCACAGGGCAGTAACG</t>
  </si>
  <si>
    <t>TGCCCCACAGGGCAGTAACG</t>
  </si>
  <si>
    <t>TAACGGCAGACTTC</t>
  </si>
  <si>
    <t>TAACGGCAGACTTCTCCTCAGGAGTCAGGTGCAC</t>
  </si>
  <si>
    <t>GCAACAGT</t>
  </si>
  <si>
    <t>TTGACA</t>
  </si>
  <si>
    <t>AGGGCAGTAACGGCAGACTTCTCCTCAGGAGTCAGGTGCAC</t>
  </si>
  <si>
    <t>GCCCAGGGCCTCACCACCAACTTCATCCACGTTCACCTTGCCCCACAGGGCAG</t>
  </si>
  <si>
    <t>CTTGCCCCACAGG</t>
  </si>
  <si>
    <t>CCACGTTCACCTTGCCCCACAGGGCAG</t>
  </si>
  <si>
    <t>ATCCACGTTCACCTTGCCCCACAGGGCAG</t>
  </si>
  <si>
    <t>TGACAGCAGTCTTCTCCTC</t>
  </si>
  <si>
    <t>GACTTCTCCTCAGGA</t>
  </si>
  <si>
    <t>ACTTCTCCTCAGGAGTCAGGTGCACCATGGTGTCTGTTTGAGGTTGCTAGTGAACACAGTTGTGTCAGAAG</t>
  </si>
  <si>
    <t>TGACAGCAGTCTTCTCCTCAGGAGTCAGATGCACCATGGTGTCTGTTTGAGGTTGCTAGTGAACGCTG</t>
  </si>
  <si>
    <t>TCTGTTTGAGGTTGCTAGTGAA</t>
  </si>
  <si>
    <t>AGGAGT</t>
  </si>
  <si>
    <t>ATCCACGTTCACCTTGCCCCACAGGGCAGTAACGGCAGAC</t>
  </si>
  <si>
    <t>CAACTTCATCCACGTTCACCTTGCCCCACAGGGC</t>
  </si>
  <si>
    <t>GGGCAGTAACGGC</t>
  </si>
  <si>
    <t>CCCACAGGGCAGTAACGGCAG</t>
  </si>
  <si>
    <t>GGGCCTCACCACCAACTTCATCCACGTTCACCTTGCCCCA</t>
  </si>
  <si>
    <t>ACTTCTCCTCAGGAGTCAG</t>
  </si>
  <si>
    <t>CTCACCACCAACTTCATCCACGTTC</t>
  </si>
  <si>
    <t>GGGCAGTAACGGCAGACTTCTCCTCAGG</t>
  </si>
  <si>
    <t>CCACAGGGCAGTAACGGCAGACTTCTCCTCAG</t>
  </si>
  <si>
    <t>CCCACAGGGCAGTAACGGCAGACTTCTCCTCAGGA</t>
  </si>
  <si>
    <t>CACCAACTTCATCCACGTTCACCTTGCCCCAC</t>
  </si>
  <si>
    <t>CTCCTCA</t>
  </si>
  <si>
    <t>CTGCCC</t>
  </si>
  <si>
    <t>CATCCACGTTCACCTTGCCCCACAGGGCAG</t>
  </si>
  <si>
    <t>AGGGCAGTAACGGCAGACTT</t>
  </si>
  <si>
    <t>ACGTTCACCTTGCCCCACAGGGCA</t>
  </si>
  <si>
    <t>GGCCTCACCACCAACTTCATCCACGTTCACCTTGCCCCACAGGGCAG</t>
  </si>
  <si>
    <t>GCCTCACCACCAACTTCATCCACGTTCACCTTGCCCCACAGGGCAG</t>
  </si>
  <si>
    <t>CACCACCAACTTCATCCACGTTCACCT</t>
  </si>
  <si>
    <t>ACGGCAGACTTCTCCTCAGGAGT</t>
  </si>
  <si>
    <t>CAGGGCCTCACCACCAACTTCATCCACGTTCACCTTGCCCCACAGGGCAG</t>
  </si>
  <si>
    <t>TAACCGCAGACTTCTCTACAG</t>
  </si>
  <si>
    <t>GGGCCTCACCACCAACTTCATCCACGTTCACCTTGCCCCACAGGGCAG</t>
  </si>
  <si>
    <t>CTCACC</t>
  </si>
  <si>
    <t>TAACCG</t>
  </si>
  <si>
    <t>TACAGGAGACTTCTC</t>
  </si>
  <si>
    <t>AGGGCCTCACCACCAACTTCATCCACGTTCACCTTGCCCCACAGGGCAG</t>
  </si>
  <si>
    <t>CGCAGACTTCTCTAC</t>
  </si>
  <si>
    <t>ACCACCAACTTCATCCACGTTCACCTTGCCCCACAGGGCAG</t>
  </si>
  <si>
    <t>TAACCGCAGACTTCTCTACA</t>
  </si>
  <si>
    <t>TCACCACCAACTTCATCCACGTTCACCTTGCCCCACAGGGCAG</t>
  </si>
  <si>
    <t>TGCCCAGGGCCTCACCACCAACTTCATCCACGTTCACCTTGCC</t>
  </si>
  <si>
    <t>GCCCTGGGCAGGCCCACAGGTCAG</t>
  </si>
  <si>
    <t>TATTGCTTACATTTGCTTCTGACACACCTGCCCAGGGCCTCACCACCAACTTCATCCACGTTCACCTTGCCCCACAGGGCAG</t>
  </si>
  <si>
    <t>CGCAGACTTCTCTACA</t>
  </si>
  <si>
    <t>TAACCGCAGACTTCTCTACAGGAGTCAGGTGCACCATGGTGTCTGT</t>
  </si>
  <si>
    <t>TAACCGCAGACTTCTCTACAGGA</t>
  </si>
  <si>
    <t>TAACCGCAGACTTCTCTACAGGAGTCAGGTGCACCATGGTGTCTGTTTGAGGTTGCTAGT</t>
  </si>
  <si>
    <t>ACCTGCCCAGGGCCTCACCACCAACTTCATCCACGTTCACCTTGCCCCACAGGGCAG</t>
  </si>
  <si>
    <t>TAACCGCAGACTTCTCTACAGGAGTCAGGTGCACCATGGTGTCTGTTTGAGGTTGCTAGTGAACACAGTTGTGTCAGAAGCAAATGTAAGCAAT</t>
  </si>
  <si>
    <t>TAACCGCAGACTTCTCTACAGGAGTCAGGTGCAC</t>
  </si>
  <si>
    <t>CAGTAACCGCAGACTTCTCTACAGGAGTCAGGTGCACCATGGTGTCTGTTTTGAAGTTGGTGGTGAGGCCCACAGGGCAG</t>
  </si>
  <si>
    <t>TAACCGCAGACTT</t>
  </si>
  <si>
    <t>GGTGAACGTGGATGAAGTTGGTGGTGAGGC</t>
  </si>
  <si>
    <t>TAACCGCAGACTTCTCTACAGGAGTCAGGTGCACCATGGTGTCTGTTTGAGGTTGCTAGTGAACACAG</t>
  </si>
  <si>
    <t>TAACCGCAGACTTCTCTACAGGAGTCAGGTG</t>
  </si>
  <si>
    <t>GCCCAGGGCCTCACCACCAACTTCATCCACGTTCACCT</t>
  </si>
  <si>
    <t>ACTGTGGGCAGACTTCT</t>
  </si>
  <si>
    <t>CGGTTACTGCCCTGTGGGGCAAGGTGAACGTGGATGAAGTTGGTGGTGAGGCCCTG</t>
  </si>
  <si>
    <t>TAACCGCAGACTTCTCTACAGGAGTCAGGTGCACCATGGTGTCTGTTTGAGGTTGCTAGTGAACACAGTTGTGTCAGAAGCAAA</t>
  </si>
  <si>
    <t>CACCACCAACTTCATCCACGTTCACCTTGCCCCA</t>
  </si>
  <si>
    <t>GCCTCACCACCAACTTCATCCACGTTCACCTTG</t>
  </si>
  <si>
    <t>ACGTGGATGAAGTTGGTGGTGAGGC</t>
  </si>
  <si>
    <t>TTACTGCCCTGTGG</t>
  </si>
  <si>
    <t>GTAGAGAAGTCTGCGGTTAC</t>
  </si>
  <si>
    <t>CCTCAG</t>
  </si>
  <si>
    <t>TACAGGAGTCAGGTGCACCATCTC</t>
  </si>
  <si>
    <t>TACAGGAGTCAGGTGC</t>
  </si>
  <si>
    <t>AACCTTGCCCCACAGGGCAG</t>
  </si>
  <si>
    <t>AGTCTGCCCCA</t>
  </si>
  <si>
    <t>TAACCGCAGACTTCTCTACAGGAGTCAGGTGCACCATGGTGTCTGTTTGAGGTTGCTAGTGAACACAGTTGTGTCAGAAGC</t>
  </si>
  <si>
    <t>TAACCGCAGACTTCTCTACAGGAGTCAG</t>
  </si>
  <si>
    <t>GCGGTTACTGC</t>
  </si>
  <si>
    <t>CTGACTCCTGTAGAGAAGTCTGCGGTTACTGCCCTGTGGGGCAAGGTGAACGTGGATGAAGTTGGTGGTGAGGC</t>
  </si>
  <si>
    <t>GGATGAAGTTGGTGGTGAGGCCCTGGGCAGGTTGCTAGTGAACACAGTTGTGTCAGAAGCAAATGTAAGCAATAGATGGCTCTGCCC</t>
  </si>
  <si>
    <t>TAACCGCAGACTTCTCTAG</t>
  </si>
  <si>
    <t>AACCTGCCCAGGGCCTCACCACCAACTTCATCCACGTTCAC</t>
  </si>
  <si>
    <t>TAACCGCAGACTTCTCTACAGGAGTCAGGTGCACCATGGTGTCTGTTTGAGGTTGCTAGTGAACACAGTTGTG</t>
  </si>
  <si>
    <t>AAACAGACACCATGGTGCACCTGACTCCTGTAGAGAAGTCTGCGGTTACTGCCCTGTGGGGCAAGGTGAACGTGGATGAAGTTGGTGGTGAGGC</t>
  </si>
  <si>
    <t>CAAGGGCAGTAACCGCAGACTTCTCTACAGGAGTCAGGTGCACCATGGTGTCTGTTTGAGGTTGCTAGTGAACACAGTTG</t>
  </si>
  <si>
    <t>CACCACCAACTTCATCCACGTTCACCTTGCCCCACAGGGCAGTAACCGCAGACTTCTCTACAGGAGTCAGGTGCACCATGGTG</t>
  </si>
  <si>
    <t>TAAAACTAATGAAACCCTGCTTATCTTAAACCAACCTGCTCACTGGAGCAGGGAGGACAGGACCAGCATAAAAG</t>
  </si>
  <si>
    <t>CGACTGTTGCTTACACTT</t>
  </si>
  <si>
    <t>GACATAA</t>
  </si>
  <si>
    <t>TAACCC</t>
  </si>
  <si>
    <t>TCACCACCAACTTCATCCACGTTCACCTTGCC</t>
  </si>
  <si>
    <t>ATGGTGTCTGTTTGAGG</t>
  </si>
  <si>
    <t>TGACAGCAGTCTTCTCTACAGGAGTCAGGTGCACCATGGTGTCTGTTTAAGGTTGCTAGTGAACACAGTTGTGTCAGAAGTG</t>
  </si>
  <si>
    <t>CACCTGACTCCTGTAGAGAAGCTGCGGTTACTGCCCTGTGGGGCAAGGTGAACGTGGATG</t>
  </si>
  <si>
    <t>CACCACCAACTTCATCCACGTTCACCTTGCCC</t>
  </si>
  <si>
    <t>TGCCCAGGGCCTCACCACCAACTTCATCCACGTTCACCTTGCCCCACAGGGCAG</t>
  </si>
  <si>
    <t>TAACCGCAGACTTCTCTACAGGAGTCAGGTGCACCATGGTGTCTGTTTGAGGTTGCTAGTGAACACAGTTGTGTCAGAAG</t>
  </si>
  <si>
    <t>TAACCGCAGACTTCTCTACG</t>
  </si>
  <si>
    <t>TAACCGCAGGGCAG</t>
  </si>
  <si>
    <t>TCACCTTGCCCCACAGGGCAG</t>
  </si>
  <si>
    <t>TGACAGCAGTCTTCTCCTCAGGAGTCAGATGCACCATGGTGTCTGTTTGAGGTTGCTAGTGAAC</t>
  </si>
  <si>
    <t>CTCACCACTGTG</t>
  </si>
  <si>
    <t>TCACCACCAACTTCATCCACGTTCACCTTGCCCCAC</t>
  </si>
  <si>
    <t>CACCACCAACTTCATCCACGTTCACCTTGCCCCACAGGGCA</t>
  </si>
  <si>
    <t>CGCAGACTTCCTACA</t>
  </si>
  <si>
    <t>CACCACCTGC</t>
  </si>
  <si>
    <t>TAACCGCAGA</t>
  </si>
  <si>
    <t>TAACCGCAGACTTCTCTACAGGAGTCAGGTGCACCATGGTGTA</t>
  </si>
  <si>
    <t>TAACCGCAGACTTCTCTACAGGAGTCAGGTGCACCATGGTGTCTGTTTGAGGTTGCTAGTGAACACAGTTGTGTCAGAAGCAAATGTAAGCAATAGATG</t>
  </si>
  <si>
    <t>TACTTCTC</t>
  </si>
  <si>
    <t>CGGTTACTGCCCTGTGGGGCAAGGTGAACGTGGATGAAGTTGGTGGTGAGGC</t>
  </si>
  <si>
    <t>TCCACGTTCACCTTGCCCCA</t>
  </si>
  <si>
    <t>CACCACCAACTTCATCCACGTTCACCTTGCCCCACAGGGCAGTAACCGCAGACTTCTCAACAGGAGTCAGG</t>
  </si>
  <si>
    <t>AGGGCCTCACCACCAACTTCATCCACGTTCACCTTGCCCCACAGGGCAGTAACCGCAGACTTCTCTACAGGAGTCAGGTGCACCATGGTGTCTGTTT</t>
  </si>
  <si>
    <t>CAACTGTGTTCACTAGCAACCTAAACAGACACCTGCCCAGGGCCTCACCACCAACTTCATCCACGTTCACCTTGCCCCACAGGGCAG</t>
  </si>
  <si>
    <t>GATGAAGTTGG</t>
  </si>
  <si>
    <t>GAGAAGTCTGCGGTTACTGCCCTGTGGGGCAAGGTGAACGTGGATGAAGGTGGTGGTGAGGCCCCACAGGGCAGTAACCGCAGACTTCTCTACAGGA</t>
  </si>
  <si>
    <t>GGGCCTCACCACCAACTTCATCCACGTTCACCTTGCCCC</t>
  </si>
  <si>
    <t>GTGAACTTCTCCTCA</t>
  </si>
  <si>
    <t>CGCAAC</t>
  </si>
  <si>
    <t>TAACCGCAGACTTCTCTAAG</t>
  </si>
  <si>
    <t>TAACCGCAGACTTCTCTACAGGAGTCAGGTGCACCAGGGTGTCTGTTTGAGGTTGCTAG</t>
  </si>
  <si>
    <t>TAACCGCAGACTTCTCTACAGGAGTCAGGTGCACCATGGTGGCTGTTTGAGGTTGCTAGTGAACACAGTTGTGTCAGAAGCAAATGTAAGCAAT</t>
  </si>
  <si>
    <t>TAACCGCAGACTTCTCTACAGGAGTCAGGTGCACCATGGTGTCTGTTTGAGGTTGCTAGTGAACACAGTTGTGTCAGAAGCAAAT</t>
  </si>
  <si>
    <t>TAACTGCAGACTTCTCTACAGGAGTCAGGTGCACCATGGTGTCTGTTTGAGGTTGCTAGTGAACACAGTTGTGTGAGACACAGGGCAG</t>
  </si>
  <si>
    <t>TGACAGCAGTCTTCTCCTCAGGAGTCAGATGCACCATGGTGTCTGTTTGAGGTTGCTAGTGAACACTGTTATGTCAGAAGAAAGTGTAAGCAATA</t>
  </si>
  <si>
    <t>TGACAGCAGTCTTCTCCTCAGGAGTCAGATGCACCATGGTGTCTGTTTGAGGTTGCTAGTGAACACTGTTATGTCAGAAGAAAGTGTAAGCAGCAGTC</t>
  </si>
  <si>
    <t>TGACAGCAGTCTTCTCCTCAGGAGTCAGATGCACCATGGTGTCTGTTTGAGGTTGCTAGTGAACACTGTTATGTCAGTGCCGT</t>
  </si>
  <si>
    <t>TGACAGCAGTCTTCTCCTCAGGAGTCAGATGCACCATGGTGTCTGTTTGAGGTTGCTAGTGAT</t>
  </si>
  <si>
    <t>TGACAGCAGTCTTCTCCTCAGGAGTCAGATGCACCATGGTTTCTGCTTGAGGTTGCTAGTGAACACTGTTA</t>
  </si>
  <si>
    <t>TGACAGCAGTCTTCTCCTCAGGAGTCAGATGCACCATGGTTTCTGTTTGAGCTTGCTAGTGAGCGCTT</t>
  </si>
  <si>
    <t>TGACAGCAGTCTTCTCCTCAGGAGTCAGATGCATCATGGTGTCTGTTTGAGGTTGCTAGTGAAC</t>
  </si>
  <si>
    <t>TGACAGCAGTCTTCTCCTCAGGAGTCAGATGCCACCTGGTGTCTGGTTGACCTTGCTACTGAGGGCTG</t>
  </si>
  <si>
    <t>TGACAGCAGTCTTCTCCTCAGGAGTCAGATGCCCCATGGTGTCTGTTTGAGGTTGCTAGTGAACACTGTTATGTCAGTTCACCTTGCCCCACAGGGCAG</t>
  </si>
  <si>
    <t>TGACAGCAGTCTTCTCCTCAGGAGTCAGATGCCCCATGGTGTCTGTTTGAGGTTGCTAGT</t>
  </si>
  <si>
    <t>TGACAGCAGTCTTCTCCTCAGGAGTCAGATGCCCCATGGTGTCTGTTTGAGGTTTCTAGTGAACTCTGTTATGTCAGAAGAAAGTG</t>
  </si>
  <si>
    <t>TGACAGCAGTCTTCTCCTCAGGAGTCAGATGCGCCATGGTGTCTGTTTGAGCTTGCTAGTGAGCACAT</t>
  </si>
  <si>
    <t>TGACAGCAGTCTTCTCCTCAGGAGTCAGATGCGCCATGGTGTCTGTTTGAGGTTGCTAGTGAACACTGTTATGTCAGAAGAAAGTG</t>
  </si>
  <si>
    <t>TGACAGCAGTCTTCTCCTCAGGAGTCAGGTGCAACATGGTGTCTGTTTGAGCTTGATAGTGATCCCCGTTATGTCAGAAGAAAGTGTCAG</t>
  </si>
  <si>
    <t>TGACAGCAGTCTTCTCCTCAGGAGTCAGGTGCACCATAGTGTCTGGTTAAGGTTGCTAGCGAACACAGTTGTGTCAGAAGCAAATG</t>
  </si>
  <si>
    <t>TGACAGCAGTCTTCTCCTCAGGAGTCAGGTGCACCATGGTGACTGTTTGAGGTTGCTCGTGAACACTGTTATGTCAGAAGAAATTGTAAG</t>
  </si>
  <si>
    <t>TGACAGCAGTCTTCTCCTCAGGAGTCAGGTGCACCATGGTGTCTGATTGAGGTTGCTAGTGAACACAGTTGTGTCAGAAGCAAATG</t>
  </si>
  <si>
    <t>TGACAGCAGTCTTCTCCTCAGGAGTCA</t>
  </si>
  <si>
    <t>TCTTCTCCTGAGGAG</t>
  </si>
  <si>
    <t>GAGGAGATTTCTCCT</t>
  </si>
  <si>
    <t>TGACAGCAGTCTTCTCTACAGAAGTCAGGTACACCATGGTGTCTGTTAAAGGTTGCTAGGGAAAACAGTTCCGACAGAAGTG</t>
  </si>
  <si>
    <t>TGACAGCAGTCTTCTCTACAGGAGTCAGGTGCACGATGGTGACTGTTTAAGGTTGCTAGTGAACACAGGTGTGTCAGAAGTG</t>
  </si>
  <si>
    <t>TGACAGCAGTCTTCTGCCCAGGGCCTCACCACCAACTTCATCCACGTGCACCTTGCCCCACAGGGCAG</t>
  </si>
  <si>
    <t>TGACAGCAGTCTTCTGCCCAGGGCCTCACCACCAACTTCATCCACGTTCACCTTGCCCCACAGGGCAG</t>
  </si>
  <si>
    <t>TGATGTGCCCTGGATGATGTGCCTGAGATTCTGATCACAAGGGGAAATGTTATAAAATAGGGTAGAGAGGAGCCAT</t>
  </si>
  <si>
    <t>TGTGAGAAATCTCTGCACTGATCACCTAGGTGATGTAACTGTTGTGTAACCTCTGCCTACAGGGGAATTGTGAG</t>
  </si>
  <si>
    <t>TGTGATATATCTCTGCACTGATCACCCAGGTGATGTAACTGTTGTGTAACCTCTGCCTACAGGGGAATTGTGAG</t>
  </si>
  <si>
    <t>GTAACCGCAGACTTCTCTACAGTCTG</t>
  </si>
  <si>
    <t>GTTCCTATTGGTCTCCTTAAACCTGTCTTGTAACCTTGATACCAACCTGCCCAGGGCCTCACCACCAACTTCATCCACGTTCACCTTG</t>
  </si>
  <si>
    <t>AGGGCCTCACCACCAACTTCATCCACGTTAACATTGCCCCGCAGGGCCCAGGGCCTCACCACCAACTTCAGCCACGTGCTCCTTGCCCCACAGGGCAG</t>
  </si>
  <si>
    <t>TGACCGCGGTTACTGCCCTGTGGGGCAATGTGAACGTGGATGAAGTTGGTGGTGAGGC</t>
  </si>
  <si>
    <t>CACCACCAACTTCATCCACGTTCACCTTGCCCCACAGGGCAGCGGTTACTGCCCTGTGGGGCAAGGTGCACGTGGATGAAGTTGGTGGTGCGGCCCTG</t>
  </si>
  <si>
    <t>CGGCCCTGTGAGGCAAGGTGAACGTGGCCAGGGCCTCACCACCAACTTCATCCACGTTCACCTTGCCCCACAGGGCAGTAA</t>
  </si>
  <si>
    <t>GTGAAGTC</t>
  </si>
  <si>
    <t>TAACCGCAGACTTCTCTACAGGAGTCAGGTGCACCATGGTGTCGCCCAGGGCCTCACCTCCACCTTCAACCA</t>
  </si>
  <si>
    <t>CACCACCAACTTCATCCACGTTCACCTCG</t>
  </si>
  <si>
    <t>CACCACCAACTTCATCCACGTTCACCTTGACCCACAGGGCAG</t>
  </si>
  <si>
    <t>CACCACCAACTTCATCCACGTTCACCTTGCCCCACAGGGCAGCGGTTACTGCCCTGTGGGGCAAGGTGAACGTGGATGAAGTTGGTGGTGAGGCCCTG</t>
  </si>
  <si>
    <t>CACCACCAACTTCATCCACGTTCACCTTGCCCCACAGGGCAGTAACCGCAGACTTCTCTACAGGAGAATGGCAG</t>
  </si>
  <si>
    <t>CACCACCAACTTCATCCACGTTCACCTTGCCCCACAGGGCAGTAACCGCAGACTTCTCTACAGGAGTCAGGTGCACCATGGGGTAG</t>
  </si>
  <si>
    <t>TACAGGAGTCAGGTGCACCATGGTCTTCTC</t>
  </si>
  <si>
    <t>CACCACCAACTTCATCCACGTTCACCTTGCCCCACAGGGCAGTAACCGCAGACTTCTCTACAGGAGTCAGGTGCACCATGGTGTCTGTTTG</t>
  </si>
  <si>
    <t>CACCACCAACTTCATCCACGTTCACCTTGCCCCACAGGGCAGTAACCGCGACTTC</t>
  </si>
  <si>
    <t>CACCACCAACTTCATCCACGTTCACCTTGCCCCACAGGGCAT</t>
  </si>
  <si>
    <t>CACCACCAACTTCATCCACGTTCACCTTGCCCCACAGGGCCGTACCACCAACTTCATCCACGTTCACCTTGCCCCACAGGGCAG</t>
  </si>
  <si>
    <t>CACCACCAACTTCATCCACGTTCACCTTGCCCCACAGGGCCTCACCACCAACTTCATCCACGTGCACCTTGCCCCACAGGGCAG</t>
  </si>
  <si>
    <t>CACCACCAACTTCATCCACGTTCACCTTGCCCCACAGGGCCTCCCCACCACCTTCATCCACGTTCGCCTTGCCCCTCGGGGCAG</t>
  </si>
  <si>
    <t>CACCACCAACTTCATCCACGTTCACCTTGCCCCACAGGGCGGCGGTTACTGCCCTGTGGGGCAAGGTGAACGTGGATGAAGTTGGTGGTGAGGCCCTG</t>
  </si>
  <si>
    <t>CACCACCAACTTCATCCACGTTCACCTTGGCCCACAGGGCAG</t>
  </si>
  <si>
    <t>CACCACCACCTTCATCCACGTTCACCTTGCCCCACAGGGCCCCACCCCCAACTTCATCCACGTTCACCGTGCCCC</t>
  </si>
  <si>
    <t>ACCAG</t>
  </si>
  <si>
    <t>CACCACCATGGTGCACCTGACTCCTGTAGAGAAGCCTGCGGTGAGTGCCCTGTGGGGCAAGGTGAACGTGGATGAAGTTGGTGGTGGGGC</t>
  </si>
  <si>
    <t>CACTTCTCCTC</t>
  </si>
  <si>
    <t>CAGACTTCTCTACAGGAGTCAGGTGCACCATGGCGTCTGTTTGAGGTTGCTAGTGACCACAGTTGTGTCAGAAGCAG</t>
  </si>
  <si>
    <t>CAGACTTCTCTACAGGAGTCAGGTGCACCATGGTGTCTGTTCGAGGTTGCTAGTGAACACAGTTGTGTCAGAAGCAG</t>
  </si>
  <si>
    <t>CAGACTTCTCTACAGGAGTCAGGTGCACCATGGTGTCTGTTTGAGGTTGCTAGTGAACACAGTTGTGTCAGAAGCCG</t>
  </si>
  <si>
    <t>CAGACTTCTCTACAGGAGTCAGGTGCACCATGGTGTCTGTTTGAGGTTGCTAGTGAACACGGTTGTGTCGGAAGCAG</t>
  </si>
  <si>
    <t>TGCTTACATTTGCTTCTGTTTGAGGTTGCTAGTGAACACAGTTGTGTCAGAAGCAAATGTAAGCAATAGATGGCTCTGCCCTGA</t>
  </si>
  <si>
    <t>GAAGTCTGCGGTTACTGCCCTGTGGGGCAAGGTGAACGTGGATGAAGGTGGTGGTGAGGCCAGGGGCAG</t>
  </si>
  <si>
    <t>GAAGTCTGCGGTTACTGCCCTGTGGGGCACCACCTGCCCAGGGCCTCACCACCAACTTCATCCACGTTCACCTTGCCCCACAGGGAG</t>
  </si>
  <si>
    <t>CAGACTTCTCCTCAGGAGTCAGGTGCACCATGGTGTCTGTTTGAGGTTGCTAGTGAACACAGTTGTGTCAGAAGCAAATGTAAGCAATAGATGGCTCTG</t>
  </si>
  <si>
    <t>CAGGGCCTCACCACCAACTTCATCCACGTTCACCTTGCCCCACAGGGCAGCAGGGCCTCACCACCAACTTCATCCACGTTCACTTGCCCCACAGGGCAG</t>
  </si>
  <si>
    <t>AACCGCAGACTTCTCT</t>
  </si>
  <si>
    <t>GCAACCTCGAACAGACCCCATGGTGTCTGCTTGAGGTCGATATTGAACACAGTTGTGTCAGAAGCACATGCAAGCAATAGATGGCTCTGCGGTGAG</t>
  </si>
  <si>
    <t>ACCACCAACTTCATCCACGTTCACCTTGCCCCACAGGGCAGTAACCGCAGACCTCTCTACAGGACGCAGGTGCACCATGGTGTCTGTT</t>
  </si>
  <si>
    <t>TCTACAGGAGTCAGGTGCACCATGGTGTCTGTTTGAGGTTGCTAGTGACCCCAGTTGTGT</t>
  </si>
  <si>
    <t>ACTCCTGTAGAGAAGTCTGCGGTTACTGCCCTGTGGGGCAAGGTGAACGTGGATGAAGTTGGTGGTGAGGCCCAG</t>
  </si>
  <si>
    <t>TAGAGAAGTCTGCGGTTACTGCCCTGTGGGGCAAGGTGAACGTGGATGAAGTTGGTGGTGAGGC</t>
  </si>
  <si>
    <t>TGTTCACTAGCAACCTCAAACAGACACCATGGTGCACCTGACTCCTGTAGAGAAGTCTGCGGTTACTGCCCTGTGGGGCAAGGT</t>
  </si>
  <si>
    <t>ACATTTGC</t>
  </si>
  <si>
    <t>ACTTCTGCAACTTCTGCAACTTCTGCAACTTCTGCAAGTCTG</t>
  </si>
  <si>
    <t>AGGTACTTGTG</t>
  </si>
  <si>
    <t>ATAACCGCCTGCGGTTACTGCCCTGTGGGGCAAGGTGAACGTGGAGGAAGTC</t>
  </si>
  <si>
    <t>AGCCATCTATTGCTTACATTTGCCCCACAGGGCAG</t>
  </si>
  <si>
    <t>AGGTGAGGCCCTG</t>
  </si>
  <si>
    <t>CACTGGGCAGGCCACAGG</t>
  </si>
  <si>
    <t>TAACCGCAGACTTCTCTACACTAGCAACCTCAAACCTGCCCAGGGCCTCACCACCAACTTCATCCACGTTCACCTTGCCCCACAGGGCAG</t>
  </si>
  <si>
    <t>TAACCGCAGACTTCTCTACAGGAGTCAGGTGCAGACTTCT</t>
  </si>
  <si>
    <t>CTCCTTGCCCCACA</t>
  </si>
  <si>
    <t>GACCACCAGCAACC</t>
  </si>
  <si>
    <t>CACCTGACTCCTGTCCAGGGCCTCACCACCAACTTCATCCACGTTCACCTTGCCCCACAGGGCAG</t>
  </si>
  <si>
    <t>TAACCGCAGACTTCTCTACAGGAGTCAGGTGCACCATGGTGTCTGTTTGAGGTTGCTAGTGAACACAGTTGTGTCAGAAGCAGATGTAAGCAATAG</t>
  </si>
  <si>
    <t>ACCTGACTCCTGTAGAGAAGTCTGCCCTGTGGGGCAAGGTGAACGTGGATGAAGTTGGTGGTGAGGCCCTGGGCAG</t>
  </si>
  <si>
    <t>TGAGGATGAAGTTGGTGGTGAGGC</t>
  </si>
  <si>
    <t>GGGTTAGGGCCTCACCACCAACTTCATCCACGTTCACCTTGCCCCACAGGGCAG</t>
  </si>
  <si>
    <t>TAACCGCAGACTTCTCTACAGGAGTCAGGTGCACCATGGTGTCTGTGTGAGGTTGCTAGTGAACTCAGTTGT</t>
  </si>
  <si>
    <t>TAACCGCAGACTTCTCTACAGGAGTCAGGTGCACCATGCTGTCTGTTTGAGGTTGCCAGTGACCACAGTTGCGT</t>
  </si>
  <si>
    <t>TGAACTT</t>
  </si>
  <si>
    <t>TGCCCTGATGCTGTTATGGGCAACCCTAAGGT</t>
  </si>
  <si>
    <t>TGAACGTGGATGAAGTTGGTGGT</t>
  </si>
  <si>
    <t>AGCAAT</t>
  </si>
  <si>
    <t>GGGCCTCACCACCAACTTCATCCACGTTCACCTTGCCCCACAGGGCAGGGGCCTCACCACCAACTTCATCCACGTTCACCTTGCCCCCTG</t>
  </si>
  <si>
    <t>TAACCCACAGGGCAT</t>
  </si>
  <si>
    <t>CGTGGCGGCTGGGCTGAGTAACGATGGCAAAGAGGATCAGGCTGTTTCCTGAGAGGGCAGTTACATAGAGGAAGCAGAAGGGAATGGAGATCCAG</t>
  </si>
  <si>
    <t>CACCAACTTCTCCACGTTCACCTTGCCCCAC</t>
  </si>
  <si>
    <t>TGCCCCACATGGCAATGA</t>
  </si>
  <si>
    <t>CACCACCAACTTCATCCACGTTCCCCTTGCCCCACCTGCCCAGGGCCTCACCACCAACTTCATCCACGTTCACCTTGCCCCACAGGGCAG</t>
  </si>
  <si>
    <t>TCTGCGGTTACTGCCCTGTGGGGCAAGGTGAACGTGGATGAAGTTGGTGGTGAGGCCCACAGGGCAGTAACCGCAGACTTCTCTACAGGAGTG</t>
  </si>
  <si>
    <t>GGTGAGGC</t>
  </si>
  <si>
    <t>GGTGAACGTGGATGAAGTTGGTGGTGAGGCCCTGCCCAGGGCCTCACCACCAACTTCATCCACGTTCACCTTGCCCC</t>
  </si>
  <si>
    <t>AGCCATCTATTGC</t>
  </si>
  <si>
    <t>ATTTGCTT</t>
  </si>
  <si>
    <t>CGTTCACCTTGCCCCACC</t>
  </si>
  <si>
    <t>TAACCGCAGACTCCTCCACAGGAGTCATGTGCACCGTCGTGTCGGGTTG</t>
  </si>
  <si>
    <t>CAAGGTGAACGTGGATGAAGTTGGTGGTGAGGC</t>
  </si>
  <si>
    <t>ACTTCTCCTCAGGAGTCAGGTGCACCATGGTGTCTGTTTGAGGTTGCTAGTGA</t>
  </si>
  <si>
    <t>TACAGGAGTCAGGTGCACCATGGTGTCTGTTTGAGGTTGCTAGTGAACACAGTTGTGTCAGAAGCAAATGTAAGC</t>
  </si>
  <si>
    <t>TGTGAGATATCTCTGCACTGATCACCTAGGTGATGTAACTGTTGTGTAACCTCTGCCTACAGGGGAATTGTGAG</t>
  </si>
  <si>
    <t>AGACTTCCAGGATGAACGTGGATGAAGTTGGTGGTGAGGCCCTGGGCAGGAGAAG</t>
  </si>
  <si>
    <t>GTGCACCATGGTGTCTGTTTGAGGTTGCTAGGGCTCCC</t>
  </si>
  <si>
    <t>TGTGATAAATCTCTGCACTGATCACCCAGGTGATGTAACTGTTGTGTAACCTCTGCCTACAGGGGAATTGTGAG</t>
  </si>
  <si>
    <t>GGATGAAGTTGGTGGTGAGGCCCTGGGCAGGTCAGGTGCACCATGGTGTCTGTTTGAGGTTGCTAGTGAACACAGTTGTGTCAGAAGCAAATGTAAGCA</t>
  </si>
  <si>
    <t>AGGTGAACGTGGATGAAGTTGGTGGTGAGGCCCTGTGTA</t>
  </si>
  <si>
    <t>CTCTTCTGTAAATCTAAAATTATCTAAA</t>
  </si>
  <si>
    <t>ATACTGCGGTCTCCTCCCTGTGGGGCAAGGAGAACATGGATGAAGTTGGTGGTGAGGCCCTGTACACTAGCAACGTCAAACAGACACCACAGGGCAG</t>
  </si>
  <si>
    <t>TAACCGCAGACTTCTCTACAGGAGTCAGGTGCACCATGGTGTCTGTTTGAGGTTGCTAGTGAACTCAGTTGTGTCAGAAGCAAATGT</t>
  </si>
  <si>
    <t>TGGCTCTG</t>
  </si>
  <si>
    <t>GTGCACCATGGTGTCTGTTTGAGGTTGCTAGTGAACACAGTTGTGTCAGAAGCAAATGTAAGCAATAGATGGCTCTGCC</t>
  </si>
  <si>
    <t>TCATCCACGTTCACCTTGCCCC</t>
  </si>
  <si>
    <t>TAACCGCAGACTTCTCTACAGGAGTCAGGTGCACCATGGTGTCTCATCCACGTTCACCTTGCCCCACAGGGCAG</t>
  </si>
  <si>
    <t>CATGGTGTCTGTTTGAGGTTGCTAGTGAACAACGTTGTGTCAGAAGCACATGTAAG</t>
  </si>
  <si>
    <t>CATGGTGTCTGTTTGAGGTTGCTAGTGAACACAGTTGTGTCAGAAGCAAATGTAAG</t>
  </si>
  <si>
    <t>CATGGTGTCTGTTTGGGGTTGCTAGTGAACACAGTTGTGTCAGAAGCAAATGTAAG</t>
  </si>
  <si>
    <t>TAACCGCAGACTTCTCTACAGACTGCCAGAGATATTTCCTTTTGTTATACACAATGTTAAGGCATTAAGTATAATAGTAAAAATTGC</t>
  </si>
  <si>
    <t>TAACCGCAGACTTCTCTACAGGAGTCAGGTGCACCATGGTGTCTGTTTGAGGTTGCTAGTGAACACAGTTGTGTCAGAAGCAAATGTAAGCAATAAATGG</t>
  </si>
  <si>
    <t>AGATTAGGGAAAGTATTAGAAATAAGATAAACAAAAAAGTATATTAAA</t>
  </si>
  <si>
    <t>TGTGAACCTGCCCAGGGCCTCACCACCAACTTCATCCACGTTCACCTTGCCC</t>
  </si>
  <si>
    <t>CACCACCAACTTCATCCACGTTCACCTTGCCCCACAGGCCAGTAACCGCAGGCTTCTCACCAGGAGTCAGG</t>
  </si>
  <si>
    <t>TTTTCCCACCCTTAGGCTGCTGGTGGTCTACTTCTGCCCAGGGCCTCACCACCAACTTCATCCACGTTCACCTTGCCCCACAGGGCAG</t>
  </si>
  <si>
    <t>TAACCGCAGACGTCCCTACAGGAGGCAGGTG</t>
  </si>
  <si>
    <t>AGTAGCCCAATATGCCAGCTTTAATAAAATCTCACCTATCCAGAGTC</t>
  </si>
  <si>
    <t>ATTAACGGCAAT</t>
  </si>
  <si>
    <t>AGGTAAACGTGGATGAAGTTGGTGG</t>
  </si>
  <si>
    <t>TGCCCAGGGCCTCACCACCAACTTCATCCACGTTCACCTTGA</t>
  </si>
  <si>
    <t>CACCACCAACTTCATCCACGTTCACCTTGCTGCCCAGGGCCTCACCACCAACTTCATCCGCGTTCACCTTGCCCCACAGGGCAG</t>
  </si>
  <si>
    <t>TGCTTT</t>
  </si>
  <si>
    <t>CTCTTGAAGGAAGCACTAAATATGGAAAGGAGAAACCCTTACCAGCCACTACA</t>
  </si>
  <si>
    <t>TAACCGCAGACTTCTCTACAGGAGTCAGGTGCCCCACGGTGTCTGTTTGAGCTTGCTAGTGA</t>
  </si>
  <si>
    <t>TAACCGCAGACTTCTGTACAGGAGTCAGGTGCACCATGGTGTCTGTTTGAGGTTGCTAGTGA</t>
  </si>
  <si>
    <t>TAACCGGAGACTTCTCTACAGGAGTCAGGTGCACCATGGTGTCTGTTTGAGGTTGCTAGTGA</t>
  </si>
  <si>
    <t>TACCCGCAGACTTCTCTACAGGAGTCAGGTGCACCATGGTGTCTGTTTGAGGTTGCTAGTGA</t>
  </si>
  <si>
    <t>AGGTTGCTAGTGAACACAGTTGTATCAGAAGCAAATGTAAGCAATAGATGGCTCTGCCCTGA</t>
  </si>
  <si>
    <t>AGGTTGCTAGTGAACACAGTTGTGTCAGAAACCAATGTAAGCAATAGATGGCTCTGCCCTGA</t>
  </si>
  <si>
    <t>GGTGAACGTGGATGAAGTTGGTGGTGAGGCCCTGGGCAGGGC</t>
  </si>
  <si>
    <t>ACTAAATAAAAG</t>
  </si>
  <si>
    <t>TGGTGTCTGTTTGAGGTTGCTAGTGAACACAGTTGTGTCAGAAGCAAATGTAAGCAGAAGATGGCTCTGTCCATCCACGTTCA</t>
  </si>
  <si>
    <t>CCCTTGCCTCACCACCAACTTCATCCACGTTC</t>
  </si>
  <si>
    <t>TGACAGCAGTCTTCACCTCAGGAGTCAGATGCACCATGGTGTCTGTTTGAGGTTGCTAGTGAACACAGTTCACCTTGCCCCACAGGGCAT</t>
  </si>
  <si>
    <t>GGTGAACGTGGACATTGCCCC</t>
  </si>
  <si>
    <t>GGTGAACGTGGACCGTGCCCC</t>
  </si>
  <si>
    <t>GGTGAACGTTGACCTTGCCCC</t>
  </si>
  <si>
    <t>TTGGT</t>
  </si>
  <si>
    <t>TAGCAACCTCAAA</t>
  </si>
  <si>
    <t>CATGGTGTCTGTTTGAGGTTGCTAGTGAACACAGTTGT</t>
  </si>
  <si>
    <t>TTCACCTTGCCCCACAGG</t>
  </si>
  <si>
    <t>CCCACAGGGCAGTAACCGCAGACTTCTCTACAGGAGTCAGGTGCACCATGGTGTCTGTCTGAGGTTGCTTTTCCACACAGGTGTGTCCGCAGCACAT</t>
  </si>
  <si>
    <t>TCCACGTTCACCTTG</t>
  </si>
  <si>
    <t>TAACCGCAGACTTCTCTACAGGGCCTCAGAAGGGCCTGTAGAGTAACCGCAGGCTTCTCTACAGGGCAGGAGAAG</t>
  </si>
  <si>
    <t>TAACCGCAGACTTCTCTACAGGAGTCAGGTGCACCATGT</t>
  </si>
  <si>
    <t>CACCATGGGGCACCTGACTCCTGTAGAGAAGTCTGCGGTTACTGCCCTGTGGGGCAAGGTGAACGTGGATGAAGTTGGTGGTGAGGCCCTG</t>
  </si>
  <si>
    <t>GGCGGAC</t>
  </si>
  <si>
    <t>TAACCTCAGGAG</t>
  </si>
  <si>
    <t>CTTGTGTCTGTTTAGGTTGCTAGTGAACACAGTTGTGTCAGAAGCAAATGTAAGCAATAGATGGATCTGCCCT</t>
  </si>
  <si>
    <t>TAACCGCAGACTTCTCTACAGGAGTCCGGTGCCCCATGGTGTCAGGGCTCACCACCAACTTCATCCACGTTCACCTTGCCCCACAGGGCAGTAACCGCA</t>
  </si>
  <si>
    <t>ACCTGCCCAGGACCTCACCACCAACTTCATCCACGTTCACCTTGCCCCACGGGGCAG</t>
  </si>
  <si>
    <t>TAACCGCAGACTTCTCTACAGGAGTCAGGTGCACCATGGTGTCTGTTTGAGGTTGCGAGTA</t>
  </si>
  <si>
    <t>TAACCGCAGACTTCTCTACAGGAGTCAGGTGCGGCATGGTGTCTGTTTGAGGTTGCTAGTGAACACAGTTGTGACGGAAG</t>
  </si>
  <si>
    <t>TAACCGCAGACTTCTCTACAGGAGTCCGGTGCACCAAGGTGTCTGTTCCAGGGTGCTCGTGACCACAGGTGTGT</t>
  </si>
  <si>
    <t>CCACCAACTTCATCCACGTTCGCCTTGCCCG</t>
  </si>
  <si>
    <t>TAACCGCAGACTTCTCTACAAAGT</t>
  </si>
  <si>
    <t>CTAGCAACCTCAAACAGACACCATG</t>
  </si>
  <si>
    <t>TAACCGCAGACTTCTCTACAGGAGTCAGGTGCACCATGGTGTCTGTTTGAGGTTGATAG</t>
  </si>
  <si>
    <t>TAACCGCAGACTTCTCTACAGGAGTCAGGTGCCCCACGGTGTCTGATTGAGGTTGATAGTGAACTTGGCTGTGTGGGAAG</t>
  </si>
  <si>
    <t>TAACCGCAGACTTCTCTACAGGATTCAGGTGCACAATGGTGTCTGTCTGAGGTTGCTTCATCCACGTTCACCTTGCCCA</t>
  </si>
  <si>
    <t>CGGTTACTGCCCAGGGCCTCACCACCAACTTCATCCACGTTCACCTTGCCCCACAGGGCAG</t>
  </si>
  <si>
    <t>TGACAGCAGTCTTCTCCTCAGGAGTCAGATCCACCATGGTGTCTGTTTGAGGTTGCTAGTGAACACTGTTATGTCAGACGAAAGTGTAAG</t>
  </si>
  <si>
    <t>TGACAGCAGTCTTCTCCTCAGGAGTCAGATGCACCATGGAGTCTCATTGAGGTTACTATTGACCGCCGTCATGTCAAACGGAAGTT</t>
  </si>
  <si>
    <t>TATTCT</t>
  </si>
  <si>
    <t>TAACCGCAGACTTCTCTACAGGAGTTAGGTGCACCATGGTGTA</t>
  </si>
  <si>
    <t>TAACCGCAGACTTCTCTACAGGAGTCAGGTGCACTAAACGTGGATGAAGTTGGTGTTGAGGC</t>
  </si>
  <si>
    <t>CCAGGGCCTCACCACCAACTTCATCCACGTTCACCTTGCCCCACAGGGCAGTAACCGCAGACTGCT</t>
  </si>
  <si>
    <t>TAACCGCAGACTTCTCTACAGGAGTCAGGTGCACCATGGTGTCTGTTTGAGGTTGCTGGTGAACGCAGTTGTGTCAGAAGCAGATGT</t>
  </si>
  <si>
    <t>TTAGCAACCTCAAACAGACACCATGGTGCACCTGACTCCTGTAGAGAAGTCTGCGGTTACTGCCCTGTGGGGCAAGGTGAACGTGGATGAAGTTGGT</t>
  </si>
  <si>
    <t>TGAGGATGAAGTTGGTGGTGCGGG</t>
  </si>
  <si>
    <t>TAACCGCAGACTTCTCTACAGGAGTCAGGTGCACCATGGTGTCTGTTTGAGGTTGCTAGTGAACACAGTTGTCTCAGAAGC</t>
  </si>
  <si>
    <t>CACCAACTTCATCCACGTTCACCTTGCCCCACAGGCAG</t>
  </si>
  <si>
    <t>GAAGTTGGTGGTAAGACCCTGCCCAGGGCCTCACCACCAACTTCATCCACGTTCACCTTGCCCCACAGGGCAG</t>
  </si>
  <si>
    <t>TAACCGCAGACTTCTCTACAGGACTCCTGGTAGAGAAGTCTGCGGTTACTGCCCTGTGGGGCAAGGTGCACGTGGATGAAGTTGGTGGTGAGGC</t>
  </si>
  <si>
    <t>TAACCGCAGACTTCTCTACAGGAGTCAGGTGCCCCATGGTTTCTGTTTGAGGTTGCTAGTGAGCGCAG</t>
  </si>
  <si>
    <t>TAACCGCAGACTTCTCTACAGGAGTCAGGTGCCCCATTGTGTCTGGTTGAGGTTGCTAGTGAAGACAG</t>
  </si>
  <si>
    <t>TAACCGCAGACTTCTCTACAGGAGTCAGGTGCCCCCTTCTGTCTCTTTGACGTTGCTAGTCAACGCAG</t>
  </si>
  <si>
    <t>TAACCGCAGACTTCTCTACAGGAGTCAGGGGCACCATGGTGCCTGTTTGAGGTTGCTAGTGAACACAGCTGTGTCAGAAGCAAATGTAAGCAATAGATGGC</t>
  </si>
  <si>
    <t>TAGAAGCAGACTTCTC</t>
  </si>
  <si>
    <t>GGCCTCACCACCAACTTCATCCACGTTCACCTTGACCCACAGGGCAG</t>
  </si>
  <si>
    <t>TAACCGCAGACTTCTCTACAGGCGTCAGGTGCACCATGGGGTCTGTTTGAGCTTGCGAGAAT</t>
  </si>
  <si>
    <t>CTTCACCTGCCCAGGGCCTCACCACCAACTTCA</t>
  </si>
  <si>
    <t>TAACCGCAGAAAAGTCTGCGGTTACTGCCCTGTGGGGCAAGGT</t>
  </si>
  <si>
    <t>TAACCGCAGACTTCTCTACAGACGAATGATTGCATCAGTGTGGAAGTCTCAGGATCAGACTTCTCC</t>
  </si>
  <si>
    <t>CCTCACCACCAACTTCATCCACGTTCACCTTCCCCCCCCCCTCAACCTCACCCCCTCCTTCATCCTCTTTCACCTTTCCCCACATAGCAT</t>
  </si>
  <si>
    <t>ACAGGGCCTCACCACCAACTTCATCCACGTTCACCT</t>
  </si>
  <si>
    <t>CATGGTGCACCTGACTCCTGTAGAGAAGTCTGCGGTTGCTGCCCTGTGGGGCAAGGTGAACGTGGATGAAGTTGGTGGTGAGGCCCTGGG</t>
  </si>
  <si>
    <t>CACTAGCAACCTCAAACAGACACCATGGTGCCCCTGACTCCTGTAGCCTCACTACCAACTTCATCCACGTTCACCTTGCCCCACAGGGCAG</t>
  </si>
  <si>
    <t>CTCACCACCAACTTCATCCACGTTCACCTTGCCCCACAGGGCAGTAACCGCAGACTTCTCTACAGGAGTCAGGTGCATCAG</t>
  </si>
  <si>
    <t>GCAGACTTCTCTACAGGAGTCAGGTGCACGATGGTGACAGTTGGAGGTAGCAAGTGAAGAGAGTTGTGACAGAAGCAAATGTAAGCAATAGAGGGCTAAAG</t>
  </si>
  <si>
    <t>TAACCGCAGACAGAAACCTCAAACACCT</t>
  </si>
  <si>
    <t>TAACCGCAGACTTCTCTACACGTTCACCTTGCCCC</t>
  </si>
  <si>
    <t>TAACCGCAGACTTCTCTACAGGAGTCAGGTGCACCATGGTGTTTGTTTGAGGTTGCTAGTGAACACAGTTGTGT</t>
  </si>
  <si>
    <t>TAACCGCAGACTTCTCTACAGGAGTCAGGTGCCCCATGGTGTCTGATTGAGGCTGCTAGTGAACACAGTTGTGTCAGAAGCACATGTAAGGAAG</t>
  </si>
  <si>
    <t>TAACCGCAGACTTCTCTACAGGAGTCAGGTGCGCCATGGTGCCGGCTAGAGGCTGCTAGCCAACTCAGTTGTGTTTGAAGCAGACGTAAGCGGTAG</t>
  </si>
  <si>
    <t>TGCGGTTACTGCCCTGTGGGGCAAGGTGAACGTGGATG</t>
  </si>
  <si>
    <t>CAGTAACCGCGGACTTCTCTACAGGAGTCAGGTGCACCATGGTGCGTGTTTTGAAGTTGGTGGGGAGGCCCAGAGGGCAG</t>
  </si>
  <si>
    <t>CCTCACCACCAACTTCATCCACGTTCACCTTGCCCCACAGGGCAGCCTCACCACCAACTTCATCCACGTTCACCTTGCCCCACAGGGCAG</t>
  </si>
  <si>
    <t>TAACCGCAGACTTCTCTACAGGAGTCAGGTGCTGCTTGCTGCCTGCTTAGGGCCTCACCGCCAACTTCATCCACGTTAACCTTGACCCACAGGGCAG</t>
  </si>
  <si>
    <t>GCAGACTTCTCTACAGGAGTCAGGTGCACCTTGGTGCCTGAGTGAGGACGCTACTGAACGCACCTGTGTAACTAGAAAATCTAAGCACTTGATGGCAAA</t>
  </si>
  <si>
    <t>TAACCGCAGACTTCTCTACAGGAGTCAGGTGCACCATGGTGGCTGTTTGAGGTTA</t>
  </si>
  <si>
    <t>CCCACAGGGCAGTAACCGCAGGCTTCTCTACAGCAGTCAGGTGCACCATGAAGTCTGTTTGAGGTTGCTAGTGGACACAGTTCCACCCGAAGGAAAG</t>
  </si>
  <si>
    <t>TAACCGCAGACTTTTCTACAGGAGTCAA</t>
  </si>
  <si>
    <t>TAACCGCAGACTTCTCTACAGGAGTCAGGTGCCCCATGGTGTCTGTTTGAGGTTGCTAGGGAACACAG</t>
  </si>
  <si>
    <t>CCAGGGCCTCCCCACCAACTTCATCCACGTGCACCTTGCCCCACAGGGCAG</t>
  </si>
  <si>
    <t>CACCAACTTCAGGACTTCTGAGGAAGTCTGCGGTTACTGCCCTGTGGGGCAAGGTGAACGGGGATGAAGTTGGTGGTGAGGC</t>
  </si>
  <si>
    <t>CCACCAACTTCATCCACGTTCACCTTGCCCAACAGGGCAGTAACCGCAGACTTCGCCACAGGACTCAGGTGCACCATGGTGTCTGTTGGAGGTTGGTAG</t>
  </si>
  <si>
    <t>GGCCTCACCACCAACTTCATTCACGTTCACCTTGCCCCACAGGGCAG</t>
  </si>
  <si>
    <t>CACCACCAACTTCATCCACATTCACCTTGCCCCACAGGGCAGTAACCGCAGACTTCTCTACAGGAGAAGGGCAG</t>
  </si>
  <si>
    <t>AGAAGTCTGCGGTTACTGCCCTGTGGGGCAAGGTGAACGGGGATGAAGTGGGTGGTGAGGCCCTGGGCAGGTAACCGCAGACTTCTC</t>
  </si>
  <si>
    <t>TAACGGCAGACTACTCTACAGGAGTCAGGTGCGCCGGGGTGTCTGTTTGAGGCACTTTCTCCTTGCCCCACGGGGCAG</t>
  </si>
  <si>
    <t>GCCCAGGGCCTCTA</t>
  </si>
  <si>
    <t>TAACCGCCTACTTATCTACAGGAGTCAGGTGCACCATGGTGTCTCATTGAGGTTACTAGTGAACACGGTTGTGTCACAAGCATATG</t>
  </si>
  <si>
    <t>GGGCCTCACCACCAACTTCATCCACGTTCACCTTGCCCCACAGGGCAGGGGCCTCACCACCAACGTCATCCACGTTCGCCTTGCCCCACAGGGCAG</t>
  </si>
  <si>
    <t>TAACCGCAGACTTCTCTACAGGAGTCAGGTGCACAATGGTGTCTGATTAAGGTTATTAACGAACACAGTTGTCCCAGAAGCAGT</t>
  </si>
  <si>
    <t>TAACCGCAGACTTCTCTACAGGAGTCAGGTGCACCATAGTGTCTGCTGGAGGTTGCTAGTAACCACAGTCGGGTCAGAAGCCAATGTAA</t>
  </si>
  <si>
    <t>TAACCGCAGACTTCTCTACAGGAGTCAGGTGCCCCATGGTGTCTGCTCGAGGTTCCTAGTGAACACAGTTG</t>
  </si>
  <si>
    <t>TACAGTGGCAGGCTTCTC</t>
  </si>
  <si>
    <t>TAACCGCCCAGGGCCTCACCACCAACTTCATCCACGGTCACCTTGCCCCACAGGGCAG</t>
  </si>
  <si>
    <t>CCTGACTCCTGTAGAGAAGTCTGCGGTTACTGCCCTGGGGGGCAAGGTGAACGTGGATGAAGT</t>
  </si>
  <si>
    <t>TAACCGCAGTCTTCTCTACAGGAGTCAGGTGCACCATGGTGTATGATGGAGTTTGCTCGTGAAAACCGGTGTGCCAG</t>
  </si>
  <si>
    <t>TGGAAG</t>
  </si>
  <si>
    <t>TAACCGAAGAGAAGTCTGCGGTTACTGAACTGTGGGGGAAGGT</t>
  </si>
  <si>
    <t>TAACCGCAGACTTCTCTACAGGAGTCAGGTGAAGACTTCT</t>
  </si>
  <si>
    <t>GAGTCAGGTGCACCATGATGTCTGTTTGAGATAGCTAGTTAACACCGTTGTGTCACCAGCAAATGTAAGTCATAGAGGGCTTTGTTGTGAG</t>
  </si>
  <si>
    <t>CAATAGATGGC</t>
  </si>
  <si>
    <t>TAACCGCAGACTTCTCTACAGGAGTCAGGTGCACCATGGTGTCCGTTTGAGGTTGCTAGTGACCGCAGTTGTGTCAGAA</t>
  </si>
  <si>
    <t>TAACCGCAGACTTCTCTACAGGAGTCAGGTGCACCATGGTGTCTGTTTGAGGTTGCTAGTGAACACAGTTGTGTCAGAAGCAAATGTAAGT</t>
  </si>
  <si>
    <t>TAACCGCAGACTTCGCTACAGGAGTCAGGTGCTCCATGGTGTCTGTTTGAGGTTGCCCTGTGGGGCAAGGTGTACGTGGATGAA</t>
  </si>
  <si>
    <t>TCAGCCA</t>
  </si>
  <si>
    <t>TAACCGCAGACTTCTCTACAGTAGTCTGGTGCACCATGGTGTCTGTTTGAGGTTGCTACTGAGCACAGCTGGGTCAGCAGGAAAG</t>
  </si>
  <si>
    <t>TATGGGGTAACGGCAGTAAGGGG</t>
  </si>
  <si>
    <t>AGGCCTCACCACCAACTTCATCCACGTTCACCTTGCCCCAAAGGGCAG</t>
  </si>
  <si>
    <t>TACAGCAGTCAGGTGCACCATGGACTTCTC</t>
  </si>
  <si>
    <t>TAACCGCAGACTTCTCTACAGGAGTCAGGTGCAACATGGTGTCTGTTTGAGGTTGCTAGTGAGCACAG</t>
  </si>
  <si>
    <t>TAACCGCAAACTTCTCTACAGCAGTCAGGTGCACCAGGGTGGCTGTTTCAGGTTGCTAGTGGTGACGGTGGATGAAGTTGGTGGTGAGGCCCT</t>
  </si>
  <si>
    <t>CTCTACAGGAGTCAGGTGCACTAGGGTGTTTATTTGTGGCTGCTACTCCAGACAGCAGTCTGAGAAGGAAATGTAAGCAATAGTCAGCCCTGTTCTGAAAA</t>
  </si>
  <si>
    <t>ACTTCTCCTCATGAGTCTGGGGCACCATGGTGCCCTGGGCCTCACCACCAACTTCATCCACGTTCACCTTGCCCCACAGGGCAG</t>
  </si>
  <si>
    <t>TTTCTCTACAGGAAGA</t>
  </si>
  <si>
    <t>TAACCGCAGACTTCTCTACAGGAGTCAGGTGCACCATGGCGGCCCTGTGAGGCTGCTACTGAACACACTTGTGTCAGAAGGAAATGTAAGCAAT</t>
  </si>
  <si>
    <t>TAACCGCAGACTTCTCTACAGGAGTCAGGTGCACCATGGTGTCTGTTTGAGGTTGCTAGTGAACGCAGTT</t>
  </si>
  <si>
    <t>TAACCGCAGACTTCTCTACAGGAGTCAGGTCCACCCTGCTGTCTGTTTCAACTTGCTAATCATCCCAGTTGTTCCAGCCCCAAAGGTTAG</t>
  </si>
  <si>
    <t>TAACCGCAGAATTCTCTACAGGAGTCAGGTGCACCATGATGTCTGTTAACAGACACCATGGGGCACC</t>
  </si>
  <si>
    <t>CGACTGGTGCTTACACTT</t>
  </si>
  <si>
    <t>CGCAGACTTCTCTACAGGAGTGAGGTGCACCATGGTG</t>
  </si>
  <si>
    <t>TAGAGAATCTGCGGTTACTGCCCAGGGCCTCACCACCAACTTCATCCACGTTCACCTTGCCCCACAGGGCAGTAACCGCAGACTTCTCTACAGGG</t>
  </si>
  <si>
    <t>CCGGGCCTCACCCCCAACTTCATCCACGTTCACCTTGCCCCACAGGGCAGCAGGGCCTCACCACCAACTTCATCCACGTTCACCTTGCCCCACAGGGCAG</t>
  </si>
  <si>
    <t>TAACCGCAGACTTCTCTACAGGAGTCAGGTGGACCATGGTGTCTGTTTGAGGTGGCGAGTGAACAGAGTTGTGGCAGAA</t>
  </si>
  <si>
    <t>GACTCCTGTAGAGAAGTCTGCGGTTACTGCCCTGTCGGGCAAGGTGAACGTGGATGAAGTTGGTGGTGAGGCCCCC</t>
  </si>
  <si>
    <t>TAACCGCAGACTTCTCTACAGGAGTCAGGTGCACCATGGTCTCTGTTTGACGTTGCGAGTGAACACAGTTTGTCAGAAGGTAACCCTTGCCCCACAGGGCAG</t>
  </si>
  <si>
    <t>CCTGCCTCACCACCAACTTCATCCACGTTCTGCATGCGCTGCTGGGCAG</t>
  </si>
  <si>
    <t>GCAACCGCAGACTTCTCTACAGGAGTCAGGTGCACCATGATGTCTGTTTGAGGTTGCTACTGAACACATTTGTGGCAGAAGCACATGTAAGCGATGG</t>
  </si>
  <si>
    <t>GTAGAGACGGGTTTCACCGTGTTAGCCAGGATGGTCTCGATCTCCTGACCTCGTGATCCCCCCGCCTCGGCCTCCCAAAG</t>
  </si>
  <si>
    <t>TAACCGCAGACTTCTCTACAGGAGTCAGATGCACCATGGTGTCTGCATGAGGTTCCTAGTGAACCTAGTTCTGTCGGGAGG</t>
  </si>
  <si>
    <t>AGGTTGCTAGTGAACACAGTTGTGTCAGAAGCAAATGTAAGCAATAGATGGCTATGGCCTGAG</t>
  </si>
  <si>
    <t>TAACCGCAGACTACTCTACAGCAGTCATGTGCACCAAGCTGTCCCTGGGTAATCGCCACCCACAGGTGTG</t>
  </si>
  <si>
    <t>GGCCTCACCACCAACTTCATCCACGTTCACCT</t>
  </si>
  <si>
    <t>TAACCGCAGAT</t>
  </si>
  <si>
    <t>TACAGGAGTCAGGTGCACCATGGTGTCTGTTTGACTTCTC</t>
  </si>
  <si>
    <t>CACCTGCCCAGGGCCTCACCACCAACTTCATCCACGTTCACCTTGCCCCACAGGGCAG</t>
  </si>
  <si>
    <t>TAACCGCAGACTTCTCTACAGGAGTCAGGTGCACCATGGTGTCTGTTTGAGGTTGCCAGTGAACACAGTTGTG</t>
  </si>
  <si>
    <t>TACAGGACTC</t>
  </si>
  <si>
    <t>AGACTTCTCCT</t>
  </si>
  <si>
    <t>TAACCGCAGACTTCTCTACAGGAGTCAGGTGCCCCATGGTGTCTGTTTGAGGTTGCTAGTGAACACAGTTGTGTCAGAAGCAAATGTAAGCAATAGATG</t>
  </si>
  <si>
    <t>TAACCGCAGACTTCTCTACAGGAGTCAGGTGCACCATGGTGTCTGTTTGAGGTT</t>
  </si>
  <si>
    <t>TGCCCCACAGGGCAGTAACGGCAGACTTCTCCTCAG</t>
  </si>
  <si>
    <t>CGCAGACTTCTCTACAC</t>
  </si>
  <si>
    <t>CGCAGATAC</t>
  </si>
  <si>
    <t>GGGCAAGGTGAACGTGGATGAAGTTGGTGGTGAGGCCCTGGGC</t>
  </si>
  <si>
    <t>TACACTTCTC</t>
  </si>
  <si>
    <t>TAACCGCAGACTTCTCTACAGGAGTCG</t>
  </si>
  <si>
    <t>TGAGGTTGCTAGTGAACACAGTTGTGTCAGAAGCAAATGTAAGCAATAGATGGCTCTGCCCTG</t>
  </si>
  <si>
    <t>CACCACCAACTTCATCCACGTTCACCTTGCCCCACAGTGCAG</t>
  </si>
  <si>
    <t>ACGTGGATGAAGTTGG</t>
  </si>
  <si>
    <t>CTGTGTTCACTAGCAACCTCAAACAGACACCAGGTGCACCATGGTGTCTGTTTGAGGTTGCTAGTGAACACAGTT</t>
  </si>
  <si>
    <t>ACTCCTGTAGAGAAGTCTGCGGTTACTGCCCTGTGGGGCAAGGTGAACGTGGATGAAGTTGGTGGTGAGGCCCTGGGC</t>
  </si>
  <si>
    <t>GCCCAGGGCCTCACCACCAACTTCATCCACGTTCACCTTGCCCCACAGGGCAGTAACCGCAGACTTCTCTACAGGAGTCAGGTGG</t>
  </si>
  <si>
    <t>TAACCTGACTCCTGTAGAGAAG</t>
  </si>
  <si>
    <t>CACCACCAACTTCATCCACGTTCACCTTGGTGTCTGTTTGAGGTTGCTAGTGAACACAGTTGTGTCAGAAGCAAATGTAAGCAATAGATGGCTCTGCCCTG</t>
  </si>
  <si>
    <t>CCTGACTCCTGTAGAGAAGTCTGCGGTTACCTGCCCAGGGCCTCACCACCAACTTCATCCACGTTCACCTTGCCCCACAGGGCAG</t>
  </si>
  <si>
    <t>GGCAAGGTGAACGTGGATGAAGTTGGTGGTGAGGCCCTGAG</t>
  </si>
  <si>
    <t>CTACAGGAGTCAGGTGCACCATGGTGTCTGTTTGAGGTTGCTAGTGAACACAGTTGTGTCAGAAGCAAA</t>
  </si>
  <si>
    <t>TACAGGAGTCAGGTG</t>
  </si>
  <si>
    <t>TCAGGTGCACCATGGTGTCTGTTTGAGGTTGCTAGTGAACACAGTTGTGTCAGAAGCAAATGTAAGCAATAGATGGCTC</t>
  </si>
  <si>
    <t>ACCACCAACTTCATCCACGTTCACCTTGCCCCACAGGGCAGTAACCGCAGACTTCTCTACAGGAGTCAGGTGCACCATGGTGTCTGTTAG</t>
  </si>
  <si>
    <t>GACTCCTGTAGAGAAGTCTGCGGTTACTGCCCTGTGGGGCAAGGTGAACGTGGATGAAGTTGGTGG</t>
  </si>
  <si>
    <t>GGCCTCACCACCAACTTCATCCACGTTCACCTTGCCCCACAGGGCAGTAACCGCAGACTTCTC</t>
  </si>
  <si>
    <t>ACCTGCCCAGGGCCTCACCACCAACTTCATCCACGTTCACCTTGCCCCACAGGGCAGTAACCGCAGACTTCTCTACAGGAGTCAGGTGCACCATGGTGTCT</t>
  </si>
  <si>
    <t>GAGTCAGGTGCACCATGGTGTCTGTTTGAGGTTGCTAGTGAACACAGTTGTGTCAGAAGCAAATGTAAGCAATAGG</t>
  </si>
  <si>
    <t>TACAGACTTCTCTACA</t>
  </si>
  <si>
    <t>TACTGCCCTGTGGGGCAAGGT</t>
  </si>
  <si>
    <t>ACTTCTCTACAGGAGTCAGGTGCACCATGGTGTCTGTTTGAGGTTGCTAGTGAACCCAGTTGTGTCAGAAGC</t>
  </si>
  <si>
    <t>CTTAAACCTGTCTTGTAACCTTGATACCAACCTGCCCAGGGCCTCACCACCAACTTCATCCACGTTT</t>
  </si>
  <si>
    <t>GGTTACTGCCCTGTGGGGCAAGGT</t>
  </si>
  <si>
    <t>GTGCACCATGGTGTCTGTTTGAGGTTGCTAGTGAACACAGTTGTGTCAGAAGCAAATGTAAGCAATAGATGGCTCTGCCCTG</t>
  </si>
  <si>
    <t>TAACCGCAGACTTCTCTACAGGAGTCAGGTGCCCCATGGTGTCTGTTTGAGGTTGCTAGTGAACACAGTTGTGTCA</t>
  </si>
  <si>
    <t>TGGTGCACCTGACTCCTGTAGAGAAGTCTGCGGTTACTGCCCTGTGGGGCAAGGTGAACGTG</t>
  </si>
  <si>
    <t>TTCAGGGCAGAGCCATCTATTGCTTACATTTGC</t>
  </si>
  <si>
    <t>TTACTGCCCTGTGGGGAAGGTGAACGTGGATGAAGTTGGTGGTGAGGCCCTGCCCAGGGCCTCACCACCAACTTCATCCACGTTCACCT</t>
  </si>
  <si>
    <t>GGAGCAGAGTTCT</t>
  </si>
  <si>
    <t>ACGGCAGACTTCTCCTCAGGAGTCAGGTGCCCCATGGTGTCTGTTTGAGGTTGCTAGTGAACAC</t>
  </si>
  <si>
    <t>ACCACCAACTTCATCCACGTTCACCTTGCCCCACAGGGCTG</t>
  </si>
  <si>
    <t>CCTGCCCAGGGCCTCACCACCAACTTCATCCACGTTCTACTTGCCCCACAGGGCAG</t>
  </si>
  <si>
    <t>ACTTCTCTACAGGAGTCAGGTGCACCATGGTGTCTGTTTGAGGTTGCTAGTGAACACAGTCCCTG</t>
  </si>
  <si>
    <t>ACTTCTGCCCAGGGCCTCACCACCAACTTCATCCACGTTCACCTTGCCCCACAGGGCAG</t>
  </si>
  <si>
    <t>TAACCGCAGACTTCTCTACAGGAGTCAGGTGCACCATGGTGTCTGTTTGAGGTTGCTAGTGAACACAGTTGGTCAGAAGCAAATGTAGCATG</t>
  </si>
  <si>
    <t>GCCTCACCACCAACTT</t>
  </si>
  <si>
    <t>TCACCACCAACTTCATCCACGTTCACCTTGCCCCGCAGGGCAG</t>
  </si>
  <si>
    <t>TCACCACCAACTTCATCCACGTTCACCTTGCCCGCCAGGGGCCTCTCTACCGACTTCAGCCGCTTTCGCCCTGTCCCACAGGGCGG</t>
  </si>
  <si>
    <t>TCACCACCAACTTCATCCACGTTCACCTTGGGTCCCAGGGGCCTCAGCAGCAAAGTCAGCCACGTCCGCCTTGCGCCGCAGGGCGG</t>
  </si>
  <si>
    <t>GTTACTGCCCTGTGGGGCAAGGTGAACGTGGATGAAGTTGGTGGTGAGGCCC</t>
  </si>
  <si>
    <t>CTCACCACCAACTTCATCCACGTTCACCTTGCCCCACAGGGCAGTAACCGCAGACTTCTCTACAGGAGTCAGGTGCC</t>
  </si>
  <si>
    <t>GACAAGGTGAACGTGAATGAAGTTGGGGGTGAGGCCCTGGAG</t>
  </si>
  <si>
    <t>GGCAAGGTGAACGTGAATGAAGTTGGTGGTGAGGACCTGGAG</t>
  </si>
  <si>
    <t>GGCAAGGTGAACGTGAATGAAGTTGGTGGTGAGGCCCTGGCG</t>
  </si>
  <si>
    <t>GGCAAGGTGCACGTGAATGAAGTTGGTGGTGAGGCCCGGGAG</t>
  </si>
  <si>
    <t>ACCTGCCCAGGGCCTCACCACCAACTTCATCCACGTGCACCTTGCCCCACATGGCAG</t>
  </si>
  <si>
    <t>TGACTTCTCCTCA</t>
  </si>
  <si>
    <t>CTGACTCCTGTAGAGAAGTCTGCGGTTACTGCCCTGTGGGGCCTCACCCCCAACTTCATCCACGTTCACCTTGCCCCACAGGGCAG</t>
  </si>
  <si>
    <t>CGGTTACTGCCCTGTGGGGCAAGGTGAACGTGGATGAAGTTGGTGGTGAGGCCCTTGCCCCACAGGGCAGTAACCGCG</t>
  </si>
  <si>
    <t>TGTTTGAGGTTGCTAGTGAACACAGTTGTGTAAGCAACCAGTGTCTCTCCACCAACTTCATCCACGTTCACCTTGCCCCACAGGGCAG</t>
  </si>
  <si>
    <t>TCACCACCAACTTCATCCACGTTCACCTTGCCCCACAG</t>
  </si>
  <si>
    <t>CTGACACCTGCCCAGGGCCTCACCACCAACTTCATCCACGTTCACCTTGCCCCACAGGGCAG</t>
  </si>
  <si>
    <t>TACAGGAGTCAGGTGCACCCTGGTGTCTGTTTGAGGTTGCTCGTGAC</t>
  </si>
  <si>
    <t>TACAGGAGTCAGGTGTACCATGGTGTCTGTTTGAGGGTGCTAGTGAC</t>
  </si>
  <si>
    <t>AGGGCCTCACCACCAACTTCATCCACGTTCACCTTGACCCACAGGGCACAGGGCCTCACCACCAAATTCATCCACGTGAACCTTGCCCCACAGGGCAG</t>
  </si>
  <si>
    <t>ACTTCTCTACAGGAGTCAGGTGCACCATGGTGTCTGTTTGAGGTTGCTAGTGAACACCGTTCTGTCGGAAGCAAATGTAAGCAATAGATGGCTCTGCCCTGC</t>
  </si>
  <si>
    <t>ACTTCTCTACAGGAGTCAGGTGCACCATGGTGTCTGTTTGAGGTTGCTAGTTAACACAGTTGTGTCAGAAGCACATGTAAGCAATAGATGGCTCTGACTTGA</t>
  </si>
  <si>
    <t>ACTTCTCTACAGGAGTCAGGTGCACCATGGTGTCTGTTTGAGTTTGCTAGTGAACAACGTTGTCTCAGCAGCACATGTAAGCAATAGATGGCTCTGCCCTGA</t>
  </si>
  <si>
    <t>CTCACCACCAACTTCATCCACGTTCACCTTTCCCCAC</t>
  </si>
  <si>
    <t>GCCTCACCACCAACTTCATCCACGTTCACCTTGCCCCAC</t>
  </si>
  <si>
    <t>CAACCTCAAACAGACACCATGGTGTCTGTTTGAGGTTGCTAGTGAACACA</t>
  </si>
  <si>
    <t>TACAGGAGTCAGGTGCACAATTGTGTTTGTTTGAGGTTGCTAGTGAACACAGTTGTGTCAGAAGCAAATGTATTA</t>
  </si>
  <si>
    <t>TACAGGAGTCAGGTGCACCATGGTGTCTGTTTGAGGTTGCTAGTGAACACAGTTGTGTCAGAAGCAAATGTATTA</t>
  </si>
  <si>
    <t>TACAGGAGTCAGGTGCACCATTGTGTTTGTTTGAGGTTGCTAGTGAACACAGTTGTGTCAGAAGCAAATGTATTA</t>
  </si>
  <si>
    <t>GACTTCTCCTCAGGAGACTTCTCCTCAGGAGTA</t>
  </si>
  <si>
    <t>CTGCCCAGGGCCTCACCACCAACTTCATCCACGTTCACCTTGCCTC</t>
  </si>
  <si>
    <t>TTACTGCCCTGTGGGGCAAGGTGAACGTGGATGAAGTTGGTGGTGAGGCCCTGGG</t>
  </si>
  <si>
    <t>GACTCCTGTAGAGAAGTCTGCGGTTACTGCCCTGTGGGGCAAGGTGAAGGTGGATGAAGTTGGTGGTGAGGCA</t>
  </si>
  <si>
    <t>CTGACTCCTGTAGAGAAGTCTGCGGTTACTGCCCTGTGGGGCAGTAACCGCAGACTTCTCTACAGGAGTCAGGTGCACCATGGTGTC</t>
  </si>
  <si>
    <t>AGTCTGCGGTTACTGCCCTGTGGG</t>
  </si>
  <si>
    <t>ACTCCAGTAGAGAAGTCTGCGGTTACTGCCCTGGGGGGGGAGGTAAACGTGGGGGATTC</t>
  </si>
  <si>
    <t>GTGCACCATGTGTCTGTTTGAGGTTGCTAGTGAACACAGTTGTG</t>
  </si>
  <si>
    <t>TAACCGCAGACTTCTCTACAGGAGTCAGGTGCCCCATGGTGGCTTTTTGAGGTTGCTCATCAACACAGTTGTGTCCCAAGCAAATGG</t>
  </si>
  <si>
    <t>TCTGCGGTTACTGCCCTGTGGGGCAAGGTGAACGTGGATGAAGGTGGTGGTGAGGCCCTG</t>
  </si>
  <si>
    <t>TCTGCGGTTACTGCCCTGTGGGGCAAGGTGAACGTGGATGAAGTTGGTGTTGAGGCCCTG</t>
  </si>
  <si>
    <t>TGGGCCTCACCACCAACTTCATCCACGTTCACCTTGCCCCACAGGGCAGTGGGCCTCACCACCAACTTCATCCACGTTCACCTTGCCCCACAGGGCAG</t>
  </si>
  <si>
    <t>ACTCCTGTAGAGAAGTCTGCGGTTACTGCCCTGTGGGTCAAGGTGAACGTGGATGAAGTTAGTGGTGAGGCCCTGG</t>
  </si>
  <si>
    <t>CACCT</t>
  </si>
  <si>
    <t>TCTGTTTGAGGTTGCTAGTGAACACAGTTGTGTCAGAAGCAAATGTAAGCAATAGATGGCTCTGCCCTGAT</t>
  </si>
  <si>
    <t>GGTGACCGTGGATGAAGTTGGTGGTGAGGC</t>
  </si>
  <si>
    <t>CAGCGCCTCACCACCAACTTCATCCACGTGCACCTTGCCCCACAGGGCAG</t>
  </si>
  <si>
    <t>GGGCAAGGTGAACGTGGATAAAGTTGGTGGTCCCAGCCCAGGGCCTAACCACCAACCTCATCCACGAACACCTTGCCCCACAGGGCAG</t>
  </si>
  <si>
    <t>TAACCGCAGACTTCTCTACAGGAGTCAGGTGCACCATGGTGTCTGTGTGAGATTGCTAGTGAGCAA</t>
  </si>
  <si>
    <t>CTTGGTGTCTGTTTGAGGTTGCTAGTGCACACAGTCGTCTCAGAAGCACATCCAAGCAAT</t>
  </si>
  <si>
    <t>TAACCGCAGACTTCTCTACAGGAGTCAGGTGCACCATGGTGTCTGTTTGAGGTTGCTAGTGAACCCAGTTGTGTCA</t>
  </si>
  <si>
    <t>GAGTCAGGTGCACCATGGTGTCTGTTTGAGGTTGCTATTGAGCACAGTTGTGGCAGAAGCAACTGTAAGCAATAGATGGATCTGCCCTGCTA</t>
  </si>
  <si>
    <t>TAACCGCAGACTTCTCTACAGGAGTCAGGTCCCCATGCTCTCTGTTTG</t>
  </si>
  <si>
    <t>GGGGCAAGGTGAACGTGGATAAGCTGGTGGTGA</t>
  </si>
  <si>
    <t>TAACCGCAGACTTCTCTACAGGAGTCAGGTGCACCATT</t>
  </si>
  <si>
    <t>TAACCGCAGACTTCTCTACAGGAGTCAGGTGCACCAGGGTGTCTGTTTGAGGTTGCT</t>
  </si>
  <si>
    <t>TAACCGCAGACTTCTCTACAGGAGTCAGGCGCAACACGGTGTCTGTTTGAGGTTGCTAGTGAACACCGTCCTGGCAGAACCAAATCTAAGCGATAG</t>
  </si>
  <si>
    <t>CAGGGCCTCACCACCAACTTCATCCACGTTCACCTTTCCCCACAGGGCAGCAGGGCCTCACCACCAACTTCATCCACGTTCACCTTGCCCCACAGGGCAG</t>
  </si>
  <si>
    <t>TAACCGCAGACTTCTCTACAGGAGTCAGGTGCCCCATGGTGTCAGTTTGAGGTTGCTAGTGGACCAAGTTGTGCCAGAAGCAAA</t>
  </si>
  <si>
    <t>CAACTTCATCCACGTTCACCTTGCCCCACAGGGCAGTACCCGCAGACTTCTCTACAGGAGGCAGGTGCACCATGGTGTTTGTTTGAGGTTGCTAGTGAAC</t>
  </si>
  <si>
    <t>GGTGCACCATGGTGTCTGTTTGAGGTTGCTAGTGAACACAGTTGTGTCAGAAGCAAATGTAAGCAATAGATGGATCTGCCCTAACC</t>
  </si>
  <si>
    <t>TTGTGTCAGAAGCAAATGTAAGCAATAGATGGCGCTGCC</t>
  </si>
  <si>
    <t>CAACCTCAAACAGACACCATGGTGCACCTGACTCCTGTAGAGAAGGATGCGGTTACTGCACTGTGGGGCAAGGTGAACGTGGATGAAGTTGGTGGTGA</t>
  </si>
  <si>
    <t>ACTGCCCAGGGCCTCACCACCAACTTCATCCACGTTCACCTTGCCCCACAGGTCAG</t>
  </si>
  <si>
    <t>TAACCGCAGACTTCTCTACAGGAGTCAGGTGACCATGGGGTTTGCTTGAGGTTGCTAGTGA</t>
  </si>
  <si>
    <t>TAACCGCAGACTTCTCTACAGGAGTCAGGTGACCATGGTGTGTGTTTGAGGTTGCTAGTGA</t>
  </si>
  <si>
    <t>TAACCGCAGACTTCTCTACAGGAGTCAGGTGCCCAATGGTGTCTGTTTGAGGTTGCTAG</t>
  </si>
  <si>
    <t>TAACCGCAGACTTCTCTACAGGAGTCAGGTGCCCCATGGTGTCTGTTTGAGGGTGCTAG</t>
  </si>
  <si>
    <t>AGGAGTCAGGTGCACCATGGTGTCTGTTTGAGGTTGCTAGTGAGCACAGTTGTGTCAGAAGCAAAAG</t>
  </si>
  <si>
    <t>CTGCCAGGGCCTCACCACCAACTTCATTCACGTTCACCTTGCCGCGCAGGGCAG</t>
  </si>
  <si>
    <t>TAACCGCAAACTTCTCTACAGGAGTCAGGTGCACCATGGTGTCTGTTTGAGGTTGCTAGTGAACACAGTTGTGTCAGAAGCAAATGTAAGCAAT</t>
  </si>
  <si>
    <t>ACCACCCACTTCATCCACGTTCACCCTGCCCCATAGGGCAATAGGCCCACACTTCTATACACAGCTCAGGTGCCCGAGGCCGTCTGGTAG</t>
  </si>
  <si>
    <t>TACAGGAGTCAGGTGCACCATGGTGTCTGTTTGAGGATGCTAGTGAACACAGTTGTGTCAGAAGCAAATGTAAGCAATAGA</t>
  </si>
  <si>
    <t>GAGTCAGGTGCACCATGGTGTCTGTTTGAGGTTGCTAGTGAACACAGTTGGGTCCGAAGCAAATGTAAGCAATAGATGGATCTTCCCTGAAGG</t>
  </si>
  <si>
    <t>TAACCGCGTTCACCTTGCCCC</t>
  </si>
  <si>
    <t>TAACCGCAGACTTCTCTACAGGCACGTTCACCTTGCCCCACAGGGCAG</t>
  </si>
  <si>
    <t>ACCTGCCAGGGCCTCACCACCAACTTCATCCACGTTCACCTTGCACCACAGGTCAGT</t>
  </si>
  <si>
    <t>CAGGGCCTCACCACCAATTTCATCCACGTTCACCTTGCCACACAGGGCAGTAACCGCAGACTTCTCTACAG</t>
  </si>
  <si>
    <t>GGCCTCACCACCAACTTCATCCACGTTCACCTTGCCACACAGGGCAGTAACCGCAGACTTCTCTACAGGAGTCAGGTGCACCATGG</t>
  </si>
  <si>
    <t>TAACCGCAGACTTCTCTACAGGAGTCAGGGGAACCATGATGACAGTTTGAGGAGGCTAGAGAAAACAGTTGTGTCAGAAGGAAATGTAAGCAATAGAGGGG</t>
  </si>
  <si>
    <t>TAACCGCAGACTTCTCTACAGGAGTCAGGTGCATCATGGTGTCTGTTTGAGGTTGCTAGTGAAG</t>
  </si>
  <si>
    <t>TAACCGCAGACTTCTCTACAGGAGTCAGGTGCTCCACGGTGTCTGTTTGAGGTTGCTAGT</t>
  </si>
  <si>
    <t>TGCCCCACAGGCAG</t>
  </si>
  <si>
    <t>GTTACTGCCCTGTGGGGCAGTAAGT</t>
  </si>
  <si>
    <t>TCTGTTTGAGGTTGCTAGTGAACACAGTTGTGTGAGAAGCAAAGGTAAGCAATAGATGGATCTGCCCTG</t>
  </si>
  <si>
    <t>TGCCCAGGGCCTCACCACCAACTTCATCCACGTTGACCTTGCCCCAAAGGGCAG</t>
  </si>
  <si>
    <t>GGCAAGGTGAACGTGAATGAAGTTGGTGGTGAGGCCCGGGAG</t>
  </si>
  <si>
    <t>GCCCAGGGCCTCACCACCAACTTCATCCACGTTCACCGTGCCCCACAGGGCAG</t>
  </si>
  <si>
    <t>TAACCGCAGACTTCTCTACAGGAGTCAGGAGGACCATGGTGTCT</t>
  </si>
  <si>
    <t>TGCACCTGACTCCTGTAGAGAAGTCTGCGGGTGCTGCCCTGTGGGGCAAGGTGAACGTGGATGAAGCTGGTGGTG</t>
  </si>
  <si>
    <t>TGTCTGTCTGACACCATGGTGCACCTGACTCCTGGAGAGAAGTCTGCGGTTACTGCCCTGTGGGGCAGGCGGACGTGG</t>
  </si>
  <si>
    <t>CACCACCAACATCATCCACGGTCACCTTGCACCACAGGGCAG</t>
  </si>
  <si>
    <t>TAACCGCAGACTTCTCTACAGGAGTCAGGTGCACCATGGTGCCTGTTTGAGGTGGCTAG</t>
  </si>
  <si>
    <t>CACCTGCCCAGGGCCTCACCACCAACTTCATCCACGTGCCCCTTGCCCCACAGGGCAG</t>
  </si>
  <si>
    <t>TAACCGCAGACTTCTCTACAGGAGTCAGGTGCCCCATGGTGTCTGTTTGAGGTTGCTAGTGAACACAGTGGTGTCAGAAGCAAGAAGCATGC</t>
  </si>
  <si>
    <t>TAACCGCAGACTTCTCTGCAGGAGTCAGGAGCAGCATGGTGTCTGTTTGAGGCTGATAGTGAAG</t>
  </si>
  <si>
    <t>ACCTGCCCAGGGCCTCACCACCAGCTTCATCAACGTTCTCCACGTTCA</t>
  </si>
  <si>
    <t>AAACCGCAGACTT</t>
  </si>
  <si>
    <t>TAACCGCAGACTTCTCTACAGGAGTCAGGTGCTCCATAGTGTCTGTATGAGGGAGCGAGTTAACACCGCTGTTACAGAAGGAAATGTAGTCAGT</t>
  </si>
  <si>
    <t>CATGGTGTCTGTTTGAGGTTGGTAGTGAACACAGTGGTGTCAGAAGCAAATGTAAG</t>
  </si>
  <si>
    <t>GGTGCACCATGGTGTGTGTTTGAGGTTGCTAGTGAACACAGTTGTGTCAGAAGCAAATGTAAGCAATAGATGGCTCTGCCCCACAGGGCAG</t>
  </si>
  <si>
    <t>CACCACCAACTTCATCCACGTTCACCTTGCCCCCCAGGGCAG</t>
  </si>
  <si>
    <t>CAGGGCCTCACCACCAACTTCATCCACGTTCACCTTGCCCCAAAGGGCAG</t>
  </si>
  <si>
    <t>TAACCGCAGACTTCTCTACAGGAGTCAGGTGCACCATGGTGTCTGTTTGAGGTGGCTAGCGGGCACAGTAGGGTCA</t>
  </si>
  <si>
    <t>TGCACCTGACTCCTGTAGAGAAGTCTGCGGTTACTGCCCTGTGGGGCAAGGTGAACGTGGATGAAGTTGGGGGTG</t>
  </si>
  <si>
    <t>CAGGGCCTCACCACCAATTTCATCCACGTTCACCTTGCCCAACAGGGCAGTAACCGCAGACTTCTCTACAG</t>
  </si>
  <si>
    <t>CACCACCAACCTCATCCACGTTCACCTTGCCCCAAAGGGCAG</t>
  </si>
  <si>
    <t>TAACCGCAGACTTCTCTACAGGAGTCAGGTGCACCATGGTGTCTGTTTGAGGTTGCTAGTGAACACAGTCGTGTCAGAAGC</t>
  </si>
  <si>
    <t>CCTCACCACCAACTTCATCCACGTTCACCTTGCCCCACAGGGCAGTAACCGCAGACTTATCTACAGGAGTCAGGTGCACCATGGTGTC</t>
  </si>
  <si>
    <t>TAACCGCAGACTTCTCTACAGGAGTCAGGTGCACAATGGTGTCTGTTTGAGGTTGATAGTGAAAACAGTTGTGTCA</t>
  </si>
  <si>
    <t>TAACCCAGACTCTCTACAGGAGTCAGGTGCACCACGGTGTCTGTTTGAGGTTGCTAGTGAACACAGTTGTGTCAGAAGCAAATGTAAGAAAT</t>
  </si>
  <si>
    <t>GCCCAGGGCCTCACCACCAACTTCATCCACGTTCACCTTGCCCCGCAGGGCAG</t>
  </si>
  <si>
    <t>CAAGGTGAACGTGGATGAAGT</t>
  </si>
  <si>
    <t>CTGGGCCTCACCACCAACTTCATCCACGTACACCTTGCCCCACAGGGCAGTAA</t>
  </si>
  <si>
    <t>AAGTAA</t>
  </si>
  <si>
    <t>GGTGAACGTGGATGAAGTTGGTTGTGAGGC</t>
  </si>
  <si>
    <t>TAACCGCAGAATTCTCTATAGGAGTCAGGGGCTCCACACTGCATATATGAGCAGGCAAGTGATCTCAGGAGTGTG</t>
  </si>
  <si>
    <t>TAACCGCAGACTTCTCTACAGGAGTCAGGGGCACCG</t>
  </si>
  <si>
    <t>CAGGGCCTCACCACCAATTTCCTCCACGTGCACCTTGCCCCGCAGGGCAGGAACCGCAGACGTCGCGACAG</t>
  </si>
  <si>
    <t>AAACAGACACCAAGGTGCACCTGACTCCTGTAGAGAAGTCTGCGGTTACTGCCCTGTGGGGCAAGGTGAACGTGGATGAAGTTGGTGGTGAGGC</t>
  </si>
  <si>
    <t>TAACCGCAGACTTCTCTACATGAGTCAG</t>
  </si>
  <si>
    <t>TTCTTTACTACTTGTTTGCTCATTATCATCTTCTAAAGTTACCAGCAGGTAGGTAATATTTAGCTCCAAAAGAGAG</t>
  </si>
  <si>
    <t>CAACCTCAAACAGACACCATGGTGTCTGTTTGAGGTTG</t>
  </si>
  <si>
    <t>GCCTCACCACCAACTTCATCCACGTTCACCTTGCCCCACAGGGCAGTAACCGCAGACTTCTCTACAGGAGTCAGGTGCACCATGGTGTCTTAG</t>
  </si>
  <si>
    <t>TACAGGAGTCAGGCTTCTC</t>
  </si>
  <si>
    <t>TTTGAGGTTGCTAGTGAACACAGTTGTGTCAGAAGCAAATGTAAGCAATAGATGGCTCTGCCC</t>
  </si>
  <si>
    <t>TAACCAA</t>
  </si>
  <si>
    <t>GTTCACCTTGC</t>
  </si>
  <si>
    <t>GTCTGTTTGAGGTTGCTAGTG</t>
  </si>
  <si>
    <t>CAAACAGACTTCTCTACAGGAGTCAGGTGC</t>
  </si>
  <si>
    <t>TAACCGCATGCGGTTACTGCCCTGTGGGGCAAGGTGAACGTGGATGAAGTTGGTGGTGAGG</t>
  </si>
  <si>
    <t>TCCACGTTCACCTTGCCCCACAGGGCAGTAACCGCAGACTTCTCTACAGGAGTCAGGTGCACCATGGTGTCTGT</t>
  </si>
  <si>
    <t>TTCTATTGGTCTCCTTAAACCTGTCTTGTAACCTTGATACCAACCTGCCCAGGGCCTCACCACCAACTTCATCCACGTTCACC</t>
  </si>
  <si>
    <t>GTGTCTGTTTGAGGTTGCTAGTGAACACAGTTGTGTCAGAAGCAAATGTAAGCAATAGATGGCTCTGCCACAGGGCAG</t>
  </si>
  <si>
    <t>ACCTGCCCAGGGCCTCACCACCAACTTCATCCACGTTCACCTTGCCCCACTAGTGAACACAGTTGTGTC</t>
  </si>
  <si>
    <t>TTGCAGGGCAG</t>
  </si>
  <si>
    <t>ATCATCCTAAGAAACCAGCCCCATGAATGAAAGTCAGTATAAACAAGCAACGAGAATTTAACCCTAAC</t>
  </si>
  <si>
    <t>TGTTTGAGGTTGCTAGTGAACACAGTTGTGTCAGAAGCAAATGTAAGCAATAGATGGCTCTG</t>
  </si>
  <si>
    <t>CATGGTGTCTGTTTGAGGTTGCTAGTGAACACAGTTGTGTCAGAAGCAAATGTAAGCAATAGATGGCTCTGCCCTGAA</t>
  </si>
  <si>
    <t>TAACCGCAGACTTCTCTACAGGAGTCAGGTGGACCATGGTGTCTGTTTTAGGTTGCTCACACCTTGCCCCACAGGGCAG</t>
  </si>
  <si>
    <t>TAACCGCAGACTTCTCTACAGGAGTCAGGTGGGGCATCGCCTCCATTTTCAGTCGCGCACACCTTGCCCCACAGGGCAG</t>
  </si>
  <si>
    <t>TAACCGCAGACTTCTCTACAGGAGTCAGGTGTACAATGGAGCCTGCCCGAGGTTGCTAGTGCACCCTGTTCTGCGAGAAGCAAATGTAAGAAGGAGA</t>
  </si>
  <si>
    <t>TAACCGCAGACTTCTCTACAGGAGTCAGGTGTACCAAGGGGTCTATCTGAAGTTTCTACCAAACACACCTGTGTCAGAAGCACAG</t>
  </si>
  <si>
    <t>TAACCGCAGACTTCTCTACAGGAGTCAGGTGTACCACGCTGTCTGTTTGAGGTTGATAGTGA</t>
  </si>
  <si>
    <t>TAACCGCAGACTTCTCTACAGGAGTCAGGTGTACCATGGCCTCCGTTTGGCCTCACCACCAACTTCATCCACGTTCACCTTGCCCCACAGGGCAG</t>
  </si>
  <si>
    <t>TAACCGCAGACTTCTCTACAGGAGTCAGGTGTTCCATGGTGTCTGTTTGAGGTTGCAAGTGAACACTGTTGCGCGAGAAGCAAATGTAAGAAAGAGA</t>
  </si>
  <si>
    <t>TAACCGCAGACTTCTCTACAGGAGTCGGTGCACCATGGTGTCTGTTTGAGGTTGCTAGTACTAGCATCCTC</t>
  </si>
  <si>
    <t>TAACCGCAGACTTCTCTACAGGCGTCAGGTGCACCATGGTGTCTGTTTGACGTTGCTA</t>
  </si>
  <si>
    <t>TAACCGCAGACTTCTCTACAGGGCCTCACCACCAACTTCATCCACGGGCACCTTGCCCCACAGGGCAG</t>
  </si>
  <si>
    <t>TAACCGCAGACTTCTCTACAGTAGTCAGGTGCACC</t>
  </si>
  <si>
    <t>TAACCGCAGACTTCTCTACAGTAGTCAGGTGCACCATGGTGTCTGTTTAG</t>
  </si>
  <si>
    <t>TAACCGCAGACTTCTCTACAGTAGTCAGGTGCACCATGGTGTCTGTTTGAG</t>
  </si>
  <si>
    <t>TAACCGCAGACTTCTCTACTGCCCTGAGGTGCACCATGGTGTCTGTTTGAGGTTGCTAGTGAACAG</t>
  </si>
  <si>
    <t>CGCAGACTTCTTACA</t>
  </si>
  <si>
    <t>TAACCGCAGACTTTAAGTCTGCGGTTACTGCCCTGTGGGGCAAGGTGAACGTGGATGAAGTTGGTGGTGAGGCCCTGGGC</t>
  </si>
  <si>
    <t>TAACCGCAGACTTTCTCTACAGGAGTCAGGTGCACCATGGTGTCTGTTTGAGGTGCTAGTGAACACAGC</t>
  </si>
  <si>
    <t>TAACCGCAGACTTTTCTACAGGAGTCAGGTGCACCATGGTTTCTGTTTGAGGTTGCTAGTGAACACAGTTGTGTCAGAAGCAAATGTAAGCAATAGATG</t>
  </si>
  <si>
    <t>TAACCGCAGATACTCACCACCAACTTCATCCACGTTCACCTTGCCCCACAGGGCAG</t>
  </si>
  <si>
    <t>TAACCGCAGATTCTATCACCTTGCCCCACAGGGCAG</t>
  </si>
  <si>
    <t>TAACCGCAGATTTCTCAACAGGAGTCAGGTGCACCATGGTGTCT</t>
  </si>
  <si>
    <t>TAACCGCAGATTTCTCTACAGGAGTCAGGTGCACCATGGTGTCTGGGTGAGGTTGCTAGTGAACACAG</t>
  </si>
  <si>
    <t>TAACCGCAGATTTCTCTACAGGAGTCAGGTGCACCATGGTGTCTGTTTGAGGTTGCTAGTGAGCACAG</t>
  </si>
  <si>
    <t>TAACCGCAGATTTCTCTACAGGAGTCAGGTGCCCCATGGCCTCACCACCAACTTCATCCACGTTCACCTTGCCCC</t>
  </si>
  <si>
    <t>TAACCGCAGATTTCTCTACAGGAGTCAGGTGCCCCATGGTGTCTGTTTGAGGTTGCTAGTGAACACAG</t>
  </si>
  <si>
    <t>TAACCGCAGATTTCTCTACAGGAGTCAGGTGCCCCATGGTGTCTGTTTGAGGTTGCTAGTGAACGCAG</t>
  </si>
  <si>
    <t>TAACCGCCGCCATCTCTACAGGAGTCCGGTGCACCATGGTGTGCGTT</t>
  </si>
  <si>
    <t>TAACCGCTAACGGTTACTGCCCTGTGGGGCAAGGTGAACGTGGATGAAGTTGGTGGTGAGGC</t>
  </si>
  <si>
    <t>CGTACC</t>
  </si>
  <si>
    <t>TAACCTCAGACTTCTCTACAGGAGTCAGGTGCACCATGGTGTCTGTTTGAGGTTGCTAGTGAACACAGTTGTGTCAGAAGCAAAT</t>
  </si>
  <si>
    <t>TAACGGCAGACTTCTCCTCAGGAGTCAGGTGCAACAAGGTGGCTGATTGAGGCTGCTACTGAATACAGTTGTGTCAGAAGCAAATGTAAGCAAT</t>
  </si>
  <si>
    <t>TAACGGCAGACTTCTCCTCAGGAGTCAGGTGCACCACCGTGTCTGTTTGAGGTTGCTAGTGAACACAGTTGTG</t>
  </si>
  <si>
    <t>TAACGGCAGACTTCTCCTCAGGAGTCAGGTGCACCACGGGGTCTGCAAGGGCC</t>
  </si>
  <si>
    <t>TAACGGCAGACTTCTCCTCAGGAGTCAGGTGCACCATGGTGTCTGATTGAGGTTGCTAGTGAACACAGTTGTGTCAGAAGCAAATGTAAGCAAT</t>
  </si>
  <si>
    <t>TAACGGCAGACTTCTCCTCAGGAGTCAGGTGCACCATGGTGTCTGTGTGAGGTTGCTAGTGAACACAGTTGTGTCAGAAGCAAATGTAAGCAAT</t>
  </si>
  <si>
    <t>TAACGGCAGACTTCTCCTCAGGAGTCAGGTGCACCATGGTGTCTGTGTGAGGTTGCTAGTGAACACAGTTGTGTCAGAAGCAAATGTAAGGAAG</t>
  </si>
  <si>
    <t>TAACGGCAGACTTCTCCTCAGGAGTCAGGTGCACCATGGTGTCTGTTTGAGGTTGCTAGTGAACACAGTGGTGTCAGAGGCAA</t>
  </si>
  <si>
    <t>TAACGGCAGACTTCTCCTCAGGAGTCAGGTGCACCATGGTGTCTGTTTGAGGTTGCTAGTGAACACAGTTG</t>
  </si>
  <si>
    <t>TAACGGCAGACTTCTCCTCAGGAGTCAGGTGCACCATGGTGTCTGTTTGAGGTTGCTAGTGAACACAGTTGTGGCAGAAG</t>
  </si>
  <si>
    <t>TAACGGCAGACTTCTCCTCAGGAGTCAGGTGCACCATGGTGTCTGTTTGAGGTTGCTAGTGAACACAGTTGTGTCAAGCAAAAGCAATGCG</t>
  </si>
  <si>
    <t>TAACGGCAGACTTCTCCTCAGGAGTCAGGTGCACCATGGTGTCTGTTTGAGGTTGCTAGTGAACACAGTTGTGTCAGAAAGCCATC</t>
  </si>
  <si>
    <t>TAACGGCAGACTTCTCCTCAGGAGTCAGGTGCACCATGGTGTCTGTTTGAGGTTGCTAGTGAACACAGTTGTGTCAGAAGCAAAT</t>
  </si>
  <si>
    <t>TAACGGCAGACTTCTCCTCAGGAGTCAGGTGCACGATGGTGTCTGTTTGAGGTTGCTAGTGAACACAGTTGTGTCAGAAGCAAATGTAAGCAATAGAT</t>
  </si>
  <si>
    <t>TAACGGCAGACTTCTCCTCAGGAGTCAGGTGCCCCATGGTGTCTGTTTGAGGTGGCTAGTGAACACCGTTGTCCCAGAAGCACATGTCCGCAATGGATG</t>
  </si>
  <si>
    <t>TAACGGCAGACTTCTCCTCAGGAGTCAGGTGCCCCATGGTGTCTGTTTGAGGTTGCTAGTGAACGCAG</t>
  </si>
  <si>
    <t>TAACGGCAGACTTCTCCTCAGGAGTCAGGTGCCCCATGGTGTGTGTTTGAGGCAGCTAGTGACCCCAGTTGCGTGAGCAGCAAATGTG</t>
  </si>
  <si>
    <t>TAACGGCAGACTTCTCCTCAGGAGTCAGGTGCGCCATGGTGTCTGTTTGAGGTTG</t>
  </si>
  <si>
    <t>TAACGGCAGACTTCTCCTCAGGAGTCAGGTGCTCCATGGTGTCTGTCTGAGGTTGCTACTGAACACAGTTGCGTCAGAAGCAAATGTAAGCAGGAGA</t>
  </si>
  <si>
    <t>TTTACTGCCCTTCCT</t>
  </si>
  <si>
    <t>TAAGAAGTCTGCGGTTACTGCCCAGGGCCTCACCACCAACTT</t>
  </si>
  <si>
    <t>CAGACTTCTCCTCAGGAGTCAGGTGCACCATGGT</t>
  </si>
  <si>
    <t>TACAGGAGTCAGGTGCACCATGGTGTCTGTCCGAGGTTGCTAGCGAACCCAGGTGTGTCCGCAGCCAATATAAGCAATAGAC</t>
  </si>
  <si>
    <t>TACAGGAGTCAGGTGCACCATGGTGTCTGTTTGAGGTTGCAAGTGAAAAAAGTTGTGTCAAAGCAAATGTAAGCAATAGATGGCTCTGCCCTGA</t>
  </si>
  <si>
    <t>TACAGGAGTCAGGTGCACCATGGTGTCTGTTTGAGGTTGCTAGTGAACACAGTTGTGTCAAAGGGAATGTAAGCAATAGACGGCTCTGCCCTGA</t>
  </si>
  <si>
    <t>TACAGGAGTCAGGTGCACCATGGTGTCTGTTTGAGGTTGCTAGTGAACACAGTTGTGTCAGAAGCAAACGTAAGCAATAGAT</t>
  </si>
  <si>
    <t>TACAGGAGTCAGGTGCACCATGGTGTCTGTTTGAGGTTGCTAGTGAACTCAGTTGTGTCAAAGCAAATGTACGCAATAGATGGCTCTGCCCTGA</t>
  </si>
  <si>
    <t>TACAGGAGTCAGGTGTACCATGGTGTCTGTTTGAGGTTGCTAGTGAACACAGTTGTGTCAGAAGCAAATGTAAGCAATAGAT</t>
  </si>
  <si>
    <t>TACCCAGGGCCTCACCACCAACTTCATCCACGTTCCCCTTGCCCCACAGGGCAGTAACCGCAGACTTCTCTACAGGAGTCAGGTGCACCATGGTGTCTGT</t>
  </si>
  <si>
    <t>TACTGCCCTGGGCCTCACCACCAACTTCATCCACGTTCACCTTGCCCCACAGGGCAGTAACCGCAGACTTCTCTACAGGAGTCAGGTGCACCACAG</t>
  </si>
  <si>
    <t>TAGAGAAGTCTGCGGTTACCTGCCCAGGGCCTCACCACCAACTTCATCCACGTTCACCTTGCCCCACAGGGCAGG</t>
  </si>
  <si>
    <t>TAGAGAAGTCTGCGGTTACTGCCCTGTGGGGCAAGGTGAACGTGGATGAAGTTGGTGGTGAACACAGTTGTGTCAGAAGCAAATGT</t>
  </si>
  <si>
    <t>TAGAGAAGTCTGCGGTTACTGCCCTGTGGGGCAAGGTGAACGTGGATGAAGTTGGTGGTGAGGCCCTGGGC</t>
  </si>
  <si>
    <t>TAGCAACCTCAAACAGACACCATGGTGCACCTGACTCCTGTAGAGAAGTCTGCGGTTACTGCCCTGTGGGGCAAGGT</t>
  </si>
  <si>
    <t>TAGCAACCTCAAACAGACACCATGGTGTCTGTTTGAGGTTGCTAGTGAACACAGTTGTGTCAGAAGCAAATGTAAGCAATAGATGGCTCTGCCCTGAAG</t>
  </si>
  <si>
    <t>TAGGGCCTCACCACCAACTTCATCCACGTTCACCTTGCCCCACAGGGCAG</t>
  </si>
  <si>
    <t>TAGGGCCTCACCCCCAACTTCATCCACGTTCACCTTGCCCCACAGGGCAGTAACCGCAGACTTCTCTACAGGAGTCAGGTGCACCATGGTGTCTTG</t>
  </si>
  <si>
    <t>TATAACGGCAGACTTCTCCTCAGGAGTCAGGTGCACCATGGTGTCTGTTTGAGGTTGCTAGTGAACACAGTTGTGTCAGAAGCAAATGTAACG</t>
  </si>
  <si>
    <t>TATAACGGCAGACTTCTCTACAGGAGTCAGGTGCACCATGGTGTCTGTTTCAGGTTGCTAGTGAACACAGTTGTGTCAGAAGCAAATGTAAG</t>
  </si>
  <si>
    <t>TCAAACAGCCACCATGGTGCACCTGACTCCTGTAGAGAAGTCTGCGGTTACTGCCCTGTGGGGCAAGGTGAACGTGGATGAAGTTGGTGGTGAG</t>
  </si>
  <si>
    <t>TCACCACCAACTTCATCCACGTTAACCTTGCCCCACAGGGCAG</t>
  </si>
  <si>
    <t>TCACCACCAACTTCATCCACGTTCACCTTGACCCACAGGGCAG</t>
  </si>
  <si>
    <t>TCACCACCAACTTCATCCATGTTCACCTTCCCCCACAGCGCGG</t>
  </si>
  <si>
    <t>TCACCGCACACTCCTCTACAGCAGTCAGGTTCACCA</t>
  </si>
  <si>
    <t>TCAGAAGCAAATGTAAGCAATAGATGGCTCTGCCCTGCACCAACTTCATCCACGTTCACCTTGACCCACAGGGCAG</t>
  </si>
  <si>
    <t>TCAGGTGCACCATGGTGTCTGTTTGAGGTTGCTAGTGAACACAGTTGTGTCAGAAGCAAATGTAAGCAATAGATTGCTCTGCCCCTTGCCCCACAGGTCAG</t>
  </si>
  <si>
    <t>TCAGGTGCACCATGGTGTCTGTTTGAGGTTGCTAGTGAACTCAGTTGTGTCAGAAGCAAATGTAAGCAATAGATGGCTCTGCCCCTTGCCCCACAGGGCAG</t>
  </si>
  <si>
    <t>TCCCAGGGCCTCACCACCAACTTCATCCACGTTCACCTTGCCCCACAGGGCAGTAACCGCAGACTT</t>
  </si>
  <si>
    <t>TCCTGTAGAGAAGGCTGCGGTTACTGCCCTGTGGGGCAAGGTGAACGTGGATGAAGTTGGTGGTGAGGCCCTGGGCAGGT</t>
  </si>
  <si>
    <t>TCGGTAGCTGGGAGGAGGAACGGTGATGTCATGCCTTCCGGGCTCCTC</t>
  </si>
  <si>
    <t>TCTACAGGAGTCAGGTGCACCATGGTGTCTGTTTGAGGTTGCTAGTGACCGCAGTTGTGTCAGAAGCAAATGTAAGCAATAGAT</t>
  </si>
  <si>
    <t>TCTCAG</t>
  </si>
  <si>
    <t>TCTCTACAGGAGTCAGGTGCACCATGGTGACTCTTTGAGGTTGCTAGTGAACACAGTTGTGTCAGAAGCCAATGTAAGCAATAGATAGCTCTGCCCTGA</t>
  </si>
  <si>
    <t>TCTCTACAGGAGTCAGGTGCACCATGGTGTCTGTTTGAGGTTGCTAGTGAACACAGTTGTGTCAGAAGCAAATGTAAGCAATAGATGGCTCTGCCCTA</t>
  </si>
  <si>
    <t>TCTCTACAGGAGTCAGGTGCACCATGGTGTCTGTTTGAGGTTGCTAGTGAACACAGTTGTGTCAGAAGCAAATGTAAGCAATAGATGGCTCTGCCCTGA</t>
  </si>
  <si>
    <t>TCTCTACAGGAGTCAGGTGCACCATGGTGTCTGTTTGAGGTTGCTAGTGAACACAGTTGTGTCAGAAGCAAATGTAAGCAATAGATGGCTCTGCC</t>
  </si>
  <si>
    <t>TCTCTACAGGAGTCAGGTGCACCATGGTGTCTGTTTGAGGTTGCTAGTGAACACAGTTGTGTCAGAAGCAAATGTAAGCAATAGTCCACAGGGCGG</t>
  </si>
  <si>
    <t>TCTCTACAGGAGTCAGGTGCACCATGGTGTCTGTTTGAGGTTGCTAGTGAACCCAGTTGTGTCAGAAGCAAATGTAAGCAATAGATGGCTCTGCCCTGA</t>
  </si>
  <si>
    <t>TCTCTACAGGAGTCAGGTGCACCATGGTGTCTGTTTGAGGTTGCTAGTGAACCCAGTTGTGTCAGAAGCAACTGTAAGCAATAGATGGCTCTGCCCTGA</t>
  </si>
  <si>
    <t>TCTGTTTGAGGTTGCTAGTGAACACAGTTGCGTCAGAAGCAAATGTAAGCAATAGATGGCTCTGCCCTGAA</t>
  </si>
  <si>
    <t>TCTGTTTGAGGTTGCTAGTGAACACAGTTGTGTCAGAAGCAAATGTAAGCAATAGATGGCTCTGCCCTGAA</t>
  </si>
  <si>
    <t>TGACTCCTGTAGAGAAGTCTGCGGTTACTGCCCTGTGGGGCAAGGTGAACGTGGATGAAGTTGGTGGTGAGGCCCTG</t>
  </si>
  <si>
    <t>TGCCCCACAGGGCAGTAACCGCAGACTTCCCTACAGGAGTCAGGTGCGCGATGGTGTCTGTTT</t>
  </si>
  <si>
    <t>TGCCCCACAGGGCAGTAACCGCAGACTTCTCTACAGGAGTCAGGTGCACCATGGTGTGTGTTT</t>
  </si>
  <si>
    <t>TGCGGTTACTGCCCTGTGGGGCAAGGTGAACGTGGATGAAGTTGGTGGGGAGGC</t>
  </si>
  <si>
    <t>TGCGGTTACTGCCCTGTGGGGCAAGGTGAACGTGGATGAAGTTGGTGGTGAGGCCCTGGGCAGGT</t>
  </si>
  <si>
    <t>TGCTTCTGACACAACTGTGTTCACTAGCAACCACCAACTTCATCCACGTTCACCTTCCCCACAGGGCAG</t>
  </si>
  <si>
    <t>TGCTTCTGACACAACTGTGTTCACTAGCAACCACCAACTTCATCCACGTTCACCTTGCCCCACAGGGCAG</t>
  </si>
  <si>
    <t>TGGAAGTCTGCGGTTACTGCCCTGTGGGGCAAGGTGAACGTGGATGAAGTTGGTGG</t>
  </si>
  <si>
    <t>TGGGGCAAGATGAACGTGGATGAAGTTGGTGGTGAGGCCCTGAG</t>
  </si>
  <si>
    <t>TGGTGCACCTGACTCCTGTAGAGAAGTCTGCGGTTACTGCCCTGTGGCCAGGGCCTCACCACCAACTTCATCCACGTTCACCTTGCCCCACAGGGCAG</t>
  </si>
  <si>
    <t>TGGTGCACCTGACTCCTGTAGAGAAGTCTGCGGTTACTGCCCTGTGGGGCAAGGTGAACGTGGATGAAGTTGGTGGTGAGG</t>
  </si>
  <si>
    <t>TGGTGCTCCTGACTCCTGTAGAGAAGTCTGCGGTTGCTGCCCTGTGGGGCAAGGTGAACGTGGATGAAGTTGGTGGTGAGG</t>
  </si>
  <si>
    <t>TGGTGTCTGTCTGAGGTTGCTAGTGAACACAGTTGTGTCAGAAGCACATGTAAGCAATAGATGGCTCTAG</t>
  </si>
  <si>
    <t>TGGTGTCTGTCTGAGGTTGCTAGTGAACACTGTTGTGTCAGAAGCACATGTAAGCAATAGAAGGATCTAG</t>
  </si>
  <si>
    <t>TGTGCGGTTACTGCCCTGTGGGGCAG</t>
  </si>
  <si>
    <t>TGTTCACTAGCAACCTCAAACAGACACCATGGTGTCTGTTTGAGGTTGCTAGTGAACACAGTTGTGTCAGAAGCAAATGTAAGCAATAG</t>
  </si>
  <si>
    <t>TGTTTGAGGTTGCTAGTGAACACAGTTGTGTCAGAAGCAAATGTAAGCAATAGAGGGCTCTGCCCTGAA</t>
  </si>
  <si>
    <t>TGTTTGAGGTTGCTAGTGAACACAGTTGTGTCAGAAGCAAATGT</t>
  </si>
  <si>
    <t>TGTTTGAGGTTGCTAGTGAACACAGTTGTGTCAGAAGCAAATGTAAGCAATAGATGGCTCTGCCCTGCA</t>
  </si>
  <si>
    <t>TTAACGGCAGACTTCTCCTCAGGAGTCAGGTGCACCATGGTGGCTGAGTGAGGTTGCTAGTGAACCCAGTTGGGTCAGAAGCAAATGTAGGCAATA</t>
  </si>
  <si>
    <t>TTAACGGCAGACTTCTCTACAGGAGTCAGGTGCACCATGGTGTCTGTTTGAGGTTGCTAGTGAACACAGTTGTGTCACAAGCAAATGT</t>
  </si>
  <si>
    <t>TTAACGGCAGACTTCTCTACAGGAGTCAGTTGCCCCGTGGTGCGCCTGCCCAGGGCCTCACCACCAACTTCATCCACGTTCACCTTGCCCCACAGGGCAG</t>
  </si>
  <si>
    <t>TTCTCTACAGGAGTCAGGTGCACCATGGTGTCTGTTTGAGGTTGCTAGTGAACACAGTTGTGTCAGAAGCAAATGTAAGCAATAGATGGCTCTG</t>
  </si>
  <si>
    <t>TTCTCTACAGGAGTCAGGTGCACCATGGTGTTTGTATGAGGTTGCTAGTGAACCCAGTTGTGTCAGAAGCAAAAGTAAGCAAGAGATGGCTCTG</t>
  </si>
  <si>
    <t>TTGCCCTGTGGGGCAAGGTGAACGTGGATGAAGTTGGTGGTGAGGCCAG</t>
  </si>
  <si>
    <t>TTTGGACAGAAAGGCTACAGGGTGTGGTCCTGGCTCTTGTGTAAGAATTCTGACCACACTAACCATGCCTAAG</t>
  </si>
  <si>
    <t>TTTTGCCCCACAGGGCAGTAACCGCAGACTTCTCTACAGGAGTCAGGTGCACCATGGTGTCTGTTTGAGGTTGCTAGTGAACACAGTT</t>
  </si>
  <si>
    <t>TAACCGCAGACTTCTCTACAGGAGTCAGGTACACCATGGTGTCTGTTTGA</t>
  </si>
  <si>
    <t>TCTCTTCAATTACATTCCTTTCCATTCCTTTCCATTCCACTCAGATTGATTCCAATCCACTCCATTTCATTCTATTCCA</t>
  </si>
  <si>
    <t>TGACAGCAGTCTTCTCCTCAGGAGTCAGATGCACCATGGTGTCTGTTTGAGGGTGCTAGTGAACACAGTTGTGTCAGAAGCAAATGTAAGCAATAGATGG</t>
  </si>
  <si>
    <t>TGGTGCACCTGACTCCTGTAGAGAAGTCTGCGGTTACTGCCCTGTGGGGCAAGGTGAACGCG</t>
  </si>
  <si>
    <t>CTGTGTGGGGCAAGGTGAACGTGGATGAAGTTGGTGCTGTGTCCCTG</t>
  </si>
  <si>
    <t>CAGACATCTCTACAGGAGTCAGGTGCACCATGGTGTCTGTTTGAGGTTGCTAGTGAACACAGGTGTGTCAGAAGCAAAAG</t>
  </si>
  <si>
    <t>CAGACATCTCTACAGGAGTCAGGTGCACCATGGTGTCTGTTTGAGGTTGCTAGTGAACACAGTTGTGTCAGAAGCAAATG</t>
  </si>
  <si>
    <t>CCACGTTCACCTTGCCCCACAGGGCAGTAACCGCAGAATTCTCTGCAGGAGTCAGGTGCACCATGGTGTCTGTTTGAGGTTGCTG</t>
  </si>
  <si>
    <t>CACCACAACTTCATCCACGTTCACCTTGCCCCACAGGGCAATAACCGCAGACATCTCTACAGGAGGCAGGTGCACCATGGTGTCTGTTTGAGGTTGCTAG</t>
  </si>
  <si>
    <t>CACCACCAACTTCATCCACGTTCACCTTGGTGTCTGGTTGAGGTTGCTAGTGAACGCAGTTGCGTCAGAAGCAAATGTAAGCAATAGATGGCTCAGCCCTG</t>
  </si>
  <si>
    <t>CACCACCAACTTCATCCACGTTCACTTTGCCCCACAGGGCAG</t>
  </si>
  <si>
    <t>GCACAGGGCCTCACCACCAACTTCATCCACTTTCACCTTGCCCCACAGGGCAG</t>
  </si>
  <si>
    <t>TAACCGCAGACTTCTCTACAGGAGTCAGGCGCCCCATTGTGTCTGGTTGAGGTTGCTCGTGAGCGCGG</t>
  </si>
  <si>
    <t>ACGGCAGACTTCTCTACAGGAGTCAGGTGCACCATGGAGTCTGTTTGAGGTTGCTAGTCAACACAGTTGTGTCACAAGCAAATGTAACCACTAGAGGG</t>
  </si>
  <si>
    <t>ACCACCAACTTCATCCACGTTCACCTTGCCCCACAGGGCAGTAACCGCAGACTTCTCTACAGGAGTCAGGTGCACCATGGTGTCTGTTTGAGGTTGCTAGTG</t>
  </si>
  <si>
    <t>CCATTCCACTCCATTCGATTGCACTCGGGTTGATTCCATTCCATTCCAACCCATACCATTCCACTCCATTCCG</t>
  </si>
  <si>
    <t>CTGACACAACTGTGTTCACTAGCAACCTCAAACAGACACCATGGTGTCTGTTTGAGGTTGCTAGTGAACACAGTTGTGTCAGACGCAAATGG</t>
  </si>
  <si>
    <t>AAGTCTGCGGTTACTGCCCTGTGGGCAAGGTGAACGTGGATGAAGTTGGTGGTGAGGCCCTGG</t>
  </si>
  <si>
    <t>AAGTCTGCGGTTACTGCCCTGTGGGGCAAGGTGAACGTGGATGAAGTTGGTGGTGGGGCCCTGG</t>
  </si>
  <si>
    <t>AGGTGGACGTGGATGAAGT</t>
  </si>
  <si>
    <t>AGAAGTCTGCGGTTACTGCCCTGTGGGGCAAGGTGAACGTGGATGAAGTTGGTGGTGAGGCCCTGGG</t>
  </si>
  <si>
    <t>TAACCGCAGACTTCTCTACAGGAGTCAGGTGCACCCTGCTGTCTGTTTGTGGTTGCTAGTGAACACGGTTG</t>
  </si>
  <si>
    <t>GGCAGAGCCATCTATTGCTTACATTTGCTTCTGACACAACTGTGTTCACTAGCAACCTCAAACAGACACCATG</t>
  </si>
  <si>
    <t>AAGTGGCAGCCGCAGCCACAGACACCACCACCTCCCCCACCACAGCGGAAGCGGCCTTTGCACCTACCGCCACGGCTGCGCCGGCA</t>
  </si>
  <si>
    <t>TAACCGGCCTCACCACCAACTTCATCCACGTTCACCTTGCCCCACAGGGCAG</t>
  </si>
  <si>
    <t>GAGCCTCACCACCAACTTCATCCACGTTTACCTTGCCCCACAGGGCAGTAACCGCAGACTTCTCTACAGGAGTCAGGTGCACCATGGTGTCTGTTTGA</t>
  </si>
  <si>
    <t>CACCACCAACTTCATCCACGTTCACCTTGCCCCACAGGGCAGTAACCGCAGATTTCTCTACAGGAGTCAGGTGCACCATGGTG</t>
  </si>
  <si>
    <t>ACAACTGTGTTCACTAGCAACCTCAAACAGACACCATGGTGCACC</t>
  </si>
  <si>
    <t>CTCAGGAGTCAGGAGCACCATGGTGTCTGTAGGAGGTTGCTAGTGAACTCAGTTCTGTCAGCAGCAAATGTAAGCAATAGATGGCTCTGCCTTGATG</t>
  </si>
  <si>
    <t>GTGCACCATGGTGTCGGTTTGAGGTTGCTAGTGAACACAGTTGTGTCAGAAGCAAATGTAAGCAATAGATGGC</t>
  </si>
  <si>
    <t>GTGCACCATGGTGTCTGATTGAGGTTGCTAGTGAACACAGTTGTGTCAGACGCAAATGTAAGCAATAGATGGC</t>
  </si>
  <si>
    <t>GTGCACCATGGTGTCTGTTTGAGGTTGCTAGTGAACACAGTTGTGTCAGAAGCAAATGAAAGCAATAGATGGC</t>
  </si>
  <si>
    <t>GTGCACCATGGTGTCTGTTTGAGGTTGCTAGTGAACACAGTTGTGTCAGAAGCAAATGTAAGCAATAGATGGC</t>
  </si>
  <si>
    <t>TAACCGCAGACTTCTCCTCAGGAGTCAGGTGCCCCATGGTGACCGTTTGAAGTTGCTAGTGAACACAGTTGTGCCAGAAGAAAATGTAAGATATGGATG</t>
  </si>
  <si>
    <t>TAACCGCAGACTTCTCTACAGGAGTCAGGTGCCCCATGGTTCATGTTTGAGGTTGCTAGTGCACAGAGTTG</t>
  </si>
  <si>
    <t>TAACCGCAGACTTCTCTACAGGAGTCAGGTGCCCCATGGTGTCTGTTTGAGGTGGCTA</t>
  </si>
  <si>
    <t>GTGCACCATGGTGTCTGTTTGAGGTTGCTAGTGATCGCAGTTGTGTCAGAAGCAAATGTAAGGAATAGATGGCTCTGCCCTG</t>
  </si>
  <si>
    <t>TGCCCAGGGCCTCACCACCAACTTCGTCCACGTTCACCTTGCCCC</t>
  </si>
  <si>
    <t>CTTAAACCTGTCTTGAAACCTGGATACCAACCTGCCTCGGGCCCCACCACCAACCTCCTCAACGCTT</t>
  </si>
  <si>
    <t>TAACCGCAGACTTCTCTACAGGAGTCAGGTGAACCATGGTGTCTGTTTAAGGTTGCTAGTGAACACAGTTGTGTGAGAAGCAAATGTA</t>
  </si>
  <si>
    <t>TAACCGCAGACTTCTCTACAGGAGTCCGGTGCCCCATGGTGTCTGTTCGAGGTTGCTAGTGAACCCAGTTGCGTCAGAAGCAAATGTA</t>
  </si>
  <si>
    <t>TAACCGTAGGCTTCTCTACATGCGTCACGTGCGCCATGATGTCTGTTTGAGGTTGCTAGTCTACAGAGTTGTGTCAGAAGCAAATGAA</t>
  </si>
  <si>
    <t>GTGCACCATGGTGTCTGTTTGAAGTCGGTCGTGTACACGGGAGAGAAAGAAGCAAATGTAAGCAATAGAAGGCTCTGCCCTGATCG</t>
  </si>
  <si>
    <t>GTGCACCATGGTGTCTGTTTGAGGTTGCTAGTGAACACAGTTGTGTCACAAGCAAATGTAAGCAATAGATGGCTCTGCCCTGACCG</t>
  </si>
  <si>
    <t>GTGCACCATGGTGTCTGTTTGAGGTTGCTAGTGAACACAGTTGTGTCAGAAGCAAATGTAAGCAATAGATGGCTCTGCCCTGACAG</t>
  </si>
  <si>
    <t>GGCCTCACCACCACCTTCATCCACGTTCACCTTG</t>
  </si>
  <si>
    <t>TACCCGAAGACTTCTCTACAGGAGTCAGGT</t>
  </si>
  <si>
    <t>TAACCGCAGACTTCTCTACAGGAGTCAGGTGCACCATGGTGTCTGTTGGAGGTTGCCAGTAAACTCAGCTACGTCAGAAGCGAACGTAAGCGCAG</t>
  </si>
  <si>
    <t>TAACCGCAGACTTCTCTACAGGAGTCAGGTGCACCATGGTGTCTGTTTGAGGTTGCTAGTGAACACAGTTGTGTCAGAAGCAAATGTAAGCTCAG</t>
  </si>
  <si>
    <t>TAACCGCAGACTTCTCTACAGGAGTCAGGTGCACCATGGTGTCTGTTTGAGGTTGCTAGTGAACTCAGTTGTGTCAGAAGCAAATGTAAGCTCAG</t>
  </si>
  <si>
    <t>TAACCGCAGACTTCTCTACAGGAGTCAGGTGCGCCATGGTGCTTGTCTGAGGTTTCTAGTGAACACAGTTGTGTCAGAAGCACAG</t>
  </si>
  <si>
    <t>TAACCGCAGACTTCTCTACAGGAGTCAGGTGCGCCATGGTGTCTGTTTGAGGTTGCTAGTGAACACAGTTGTGTCAGAAGCAAAT</t>
  </si>
  <si>
    <t>TGACAGCAGTCTTCTCCTCAGGAGTCAGGTGCACCATGGTGTCTGTTTGAGGTTTCTAGTGAACACAGTTGTGTCAGAAGCAAAT</t>
  </si>
  <si>
    <t>AGGGCCTCACCACCAACTTCATCCACGGTTCACCTTGCCCC</t>
  </si>
  <si>
    <t>TAACCGCAGACTTCTCTACAGGAGTCAGGTGCACCATGGTGTCTGTTTGAGGTTGCTAGGGAA</t>
  </si>
  <si>
    <t>TAACCGCAGACTTCTCTACAGGAGTCAGGTGTACCATGATCTCTGACTGAGGTTGCTAGTCAACATAATTGTGTCAGAAGCAAATGTAAGCAATAG</t>
  </si>
  <si>
    <t>TAACCGCAGACTTCTCTACAGGATTCAGGTGCACCATGGTGTCTGTTTCAGGTTGCTAGTGAACCCACTTGTGTC</t>
  </si>
  <si>
    <t>TAACCGCAGACTTCTCTACAGGATTCAGGTGCACCATGGTGTCTTTTTGAGCTTGCTACTGAACACAGTTGTGTC</t>
  </si>
  <si>
    <t>TAACCGCAGACTTCTCTACAGGAGTCAGGTGCACCATGGTGTCTGTTTGAGGTTGCTAGAGAACACAGTTGTGTCAGAAGCAAATGTAAGCAATAGATGG</t>
  </si>
  <si>
    <t>TAACCGCAGACTACTCCACA</t>
  </si>
  <si>
    <t>CACAGGAGTCAGGTGCACCATGGTGTCTGCTTGAAATTGCGAGTGAACTCAGTCCTGTCAGAAGCAAATGTAAGCAATAGATGGCCCT</t>
  </si>
  <si>
    <t>TAACCGCAGACTTCTCTACAGGAGTCAGGTGCAACATGGTGTCTGTTTGAGGTTGCTAGTGAACACCGTCGTCTCAGAACCAAATGTAAGGAATAG</t>
  </si>
  <si>
    <t>AAGTCTGCGGTTACTGCCCTGTGGGGCAAGGTGAACGTGGATGAAGTTGGTGGTGAAGCCCTGGGG</t>
  </si>
  <si>
    <t>AGGGCCTCACCACCAACTTCATCCACGTTCACCTTGCCCCACAG</t>
  </si>
  <si>
    <t>CACCACCAACTTCATCCACGTTCCCTTTCCCCCCCCCGCCGAGGCCCCCACCCCCATTTTCATCAACTCTCACCCGCCCC</t>
  </si>
  <si>
    <t>CAGACTTCTCTACAGGAGTCAGGTGCACCCTGGTGTCTGTCTGAGGTTGCTTGTGAGAACAGTTGTGTCAGAA</t>
  </si>
  <si>
    <t>TTGTGTCA</t>
  </si>
  <si>
    <t>ACAGGAGTCAGGTGCACCATGGTGTCTGTTTGAGGTTGCTAGTGAACACAGGTGTATCAGAAGCAAATGTAAGCAATAGATGGCTCT</t>
  </si>
  <si>
    <t>TAACCGCAGACTTCTCTACAGGAGTCAGGTGCAACATGGTGTCTGTTTGAGGTTGCTAGTGAACACAGTTGTGTCAGAAGCAAATGTAAGCAATAG</t>
  </si>
  <si>
    <t>TACATC</t>
  </si>
  <si>
    <t>TCACCACCAACTTCATCCACGTTCACCTTGCCCCAAAGGGCAG</t>
  </si>
  <si>
    <t>TACAGGAGTCAGGTGCACCATGGTGTCGGTTTGACTTCTC</t>
  </si>
  <si>
    <t>AGTAACCGCAGACTTCTCTACAGGAGTCAGGTGCGCCATGGTGTCTGTTTGAGGTTGCTAGTGAACACAGTTGTGTCAGAAGCAAATGTAAGCAATAGAT</t>
  </si>
  <si>
    <t>TAACCGCAGAATTCTCTACAGGAGTCAGGTGCA</t>
  </si>
  <si>
    <t>ATGTTCCCATTCCAGGCCTGAAAACCATCAATGGTCAAAGACAATGCTAGTCTTAGGAAGCCTTGACTCGCTTGTAAAACAGCATTTTACATGAGAAGAG</t>
  </si>
  <si>
    <t>CCAGGGCCTCACCACCAACTTCATCCACGTTCACCTGGACCCACAGGGCAG</t>
  </si>
  <si>
    <t>TAACCGCAGACTTCTCTACAGGAGTCAGGTGCACCATGGAGTATGTTCGAGGTTGCGAGTGACCACAGTTGTGTCAGAAGCCAATGTAACG</t>
  </si>
  <si>
    <t>TAACCGCAGACTTCTCTACAGGAGTCAGGTGCACCGTGGTGTCTGTCTGAGTTTGCTAGTGAACACAGGTGTGTCAGGGCAT</t>
  </si>
  <si>
    <t>GTGCACCATGGTGTCTGTTTGAAGTTGCTAGTGAACACAGTTGTGTCAGAAGCCAATGTAAGCAATAGAAGGCTCTGCCATGACAG</t>
  </si>
  <si>
    <t>TAACCGCAGACTTCTCTACAGGAGTCAGGTTCACCATCGTGTCTGTTTGATGGTGC</t>
  </si>
  <si>
    <t>TGCCCAGGGCCTCACCACCAACTTCATCCCCGTTCACCTTGCCGCACAGGGCAGTAACCTCAGACTTCTCTAAAGGAGTCAGGTGCACCATGTGGTCTGTT</t>
  </si>
  <si>
    <t>ACCTGCCCAGGGCCTCACCACCAACTTCATCCACGTTAACCTGGCACCTAAGGGCAG</t>
  </si>
  <si>
    <t>AAGAAGATAATAGTTTGTTAATCTTTTCAAAAAGCCCAACTTTTTGTTTCCTTGATCTTTTGTATTGTTGTTTTAATCTATTTCATTTATTTCTGCTTT</t>
  </si>
  <si>
    <t>TAACCGCAGACTTCTCTACAGGAGTCAGGTGCCCCATGGTGTCTGTTTTCAGGTTGTTATTGACCACAGTTGTGTCAGAAGCAAATG</t>
  </si>
  <si>
    <t>CAGGGCCTCACCACCAACTTCATCCACGTTCACCTTGCCCCACAGGGCAT</t>
  </si>
  <si>
    <t>GTAGAGAAGCCTGCGGTTACTGCCCTGTGGGGCAAGGTGAGCGTGGATGAAGGTGGTGGTGAGGCCCTGG</t>
  </si>
  <si>
    <t>TAACCGCAGACTTCTCTACAGGAGTCAGGTGAAACATGGTGTCTGT</t>
  </si>
  <si>
    <t>AACACAAAACAATCCAAAAAAAACTTTTGTAAGTGGTATTCTCTACCTAATTACTTTTTTTTAAAAAAAGGACACGAGCCACACACACAAGAAAAGTG</t>
  </si>
  <si>
    <t>TAACCGCAGACTTCTCTACAGGAGTCAGGTGCACCAAGGTGTCTGTTTGAGGTTGATAGTGAAGACAGTTGTGTCAGAAGGTATAG</t>
  </si>
  <si>
    <t>TAACCGCAGACTTCTCTACAGGAGTCAGGTGCACCATGGTGTCTGTTTGAGGTTGCTAGTGAACACTGTTGTGTCAGAAGCAAATGTAAGAAAGAGA</t>
  </si>
  <si>
    <t>TGTAGAGAAGTCTGCGGTTACTGCCCTGTGGGGCAAGGTGGGCCTCACCACCAACTTCACCCACGTTCACCTTGCCCCACAGGGCAG</t>
  </si>
  <si>
    <t>AGGGTTAGGGTTAGGGTTAGGGTTAGGGTTAGGGTTAGGGTTAGGGTTAGGGTTAGGGTTAGGGTTAGGG</t>
  </si>
  <si>
    <t>TAACCGCAGACTTCTCTACAGGAGTCAGGTACACTATGCCGCCTGTTTCAGGTGCCCAGGGGTCG</t>
  </si>
  <si>
    <t>ACAGGAGTCAGGTGCACCATGGTGTCTGTTTGATGTTGCTAGTGAACACCGTTGTGTCAGAAGCAAATGTAAGCAATAGATGGCTCT</t>
  </si>
  <si>
    <t>TAACCGCAGACTTCTCTACAGGAGTCAGGTGCACCATGGTGTCTGTCTGAGGTTGCACGTTCACATTGCCAC</t>
  </si>
  <si>
    <t>GGGCAAGGTGAACGTGGATGAAGTTGGTGGTGAGGCACTGGGCG</t>
  </si>
  <si>
    <t>AAACAGACACCATGGTGCACCATGGTGTCTGTTTGAGGTTGCTAGTGAACACAGTTGTGTCAGAAGCAAATG</t>
  </si>
  <si>
    <t>TAACCGCAGACTTCTCTACAGGAGTCAGGTGCACCATGGCGTCTGTCTCAGGTCCCTAGTGAACACAGTTGTGTCAGAAGCAAATGTAAG</t>
  </si>
  <si>
    <t>AGGGCCTCCCCACCAACTTCATCCACGTTCACCTTGCCCCACAGGGCAGAGGGCCTCACCACCAACTTCATCCACGTTCACCTTGCCCCACAGGGCAG</t>
  </si>
  <si>
    <t>TAACCGCAGACTTCTCTACAGGAGTCAGGTGCACCATGGTGTCTGTTTCAGGGTGCTAGTGAACACAGGGGTGTCAGAAGCAAATGTAAG</t>
  </si>
  <si>
    <t>AAAAG</t>
  </si>
  <si>
    <t>ACCTGCCCACGGCCTCACCACCAACTACATCCACGTTCACCGTACCCCACAGGACAG</t>
  </si>
  <si>
    <t>ACTGG</t>
  </si>
  <si>
    <t>TAACCGCAGACTTCTCTACAGGAGTCAGGTGCACCATGGAGACTTGTTGAGGTTGCTAGAGAACACTTTTGTGTCAGAGGCAAATGTCAGCAATAGAT</t>
  </si>
  <si>
    <t>TAACCGCAGACTTCTCTACAGGAGTCAGGTGCACCATGGTGGCTGTTTGACGTTGCTAGCGAACACAGTTGTGTGAGAAGCAAATGTAA</t>
  </si>
  <si>
    <t>ACTTCATCCACGTTCACCTTGCCCCACAGG</t>
  </si>
  <si>
    <t>Exclude initial bases</t>
  </si>
  <si>
    <t>Exclude last bases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</si>
</sst>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0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rgb="FF9C0006"/>
      <name val="Arial"/>
      <family val="2"/>
    </font>
    <font>
      <sz val="10"/>
      <color theme="7" tint="0.39997558519241921"/>
      <name val="Arial"/>
      <family val="2"/>
    </font>
    <font>
      <sz val="10"/>
      <color theme="0"/>
      <name val="Arial"/>
      <family val="2"/>
    </font>
    <font>
      <sz val="11"/>
      <name val="Courier New"/>
      <family val="3"/>
    </font>
    <font>
      <sz val="10"/>
      <color theme="8" tint="-0.249977111117893"/>
      <name val="Arial"/>
      <family val="2"/>
    </font>
    <font>
      <sz val="11"/>
      <color rgb="FFEF853D"/>
      <name val="Calibri"/>
      <family val="2"/>
      <scheme val="minor"/>
    </font>
    <font>
      <sz val="11"/>
      <color rgb="FFF4AA78"/>
      <name val="Calibri"/>
      <family val="2"/>
      <scheme val="minor"/>
    </font>
    <font>
      <sz val="11"/>
      <color theme="8" tint="0.59999389629810485"/>
      <name val="Calibri"/>
      <family val="2"/>
      <scheme val="minor"/>
    </font>
    <font>
      <sz val="11"/>
      <color rgb="FF00642D"/>
      <name val="Calibri"/>
      <family val="2"/>
      <scheme val="minor"/>
    </font>
    <font>
      <b/>
      <sz val="10"/>
      <color theme="0"/>
      <name val="Arial"/>
      <family val="2"/>
    </font>
    <font>
      <sz val="11"/>
      <color theme="0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ourier New"/>
      <family val="3"/>
    </font>
    <font>
      <sz val="11"/>
      <color theme="4" tint="0.59999389629810485"/>
      <name val="Calibri"/>
      <family val="2"/>
      <scheme val="minor"/>
    </font>
    <font>
      <sz val="12"/>
      <name val="Courier New"/>
      <family val="3"/>
    </font>
    <font>
      <sz val="10"/>
      <color theme="0"/>
      <name val="Cooper Black"/>
      <family val="1"/>
    </font>
    <font>
      <b/>
      <sz val="12"/>
      <name val="Courier New"/>
      <family val="3"/>
    </font>
    <font>
      <sz val="12"/>
      <color rgb="FFFF0000"/>
      <name val="Courier New"/>
      <family val="3"/>
    </font>
    <font>
      <sz val="11"/>
      <color indexed="10"/>
      <name val="Calibri"/>
      <family val="2"/>
      <scheme val="minor"/>
    </font>
    <font>
      <b/>
      <sz val="12"/>
      <color rgb="FF0033CC"/>
      <name val="Courier New"/>
      <family val="3"/>
    </font>
    <font>
      <sz val="10"/>
      <color rgb="FFFF0000"/>
      <name val="Arial"/>
      <family val="2"/>
    </font>
    <font>
      <sz val="11"/>
      <name val="Cooper Black"/>
      <family val="1"/>
    </font>
    <font>
      <b/>
      <sz val="11"/>
      <color theme="4" tint="-0.499984740745262"/>
      <name val="Arial"/>
      <family val="2"/>
    </font>
    <font>
      <b/>
      <sz val="10"/>
      <color rgb="FF901A06"/>
      <name val="Arial"/>
      <family val="2"/>
    </font>
    <font>
      <sz val="10"/>
      <color theme="0" tint="-0.249977111117893"/>
      <name val="Arial"/>
      <family val="2"/>
    </font>
    <font>
      <sz val="11"/>
      <color theme="9" tint="0.7999816888943144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4" tint="-0.499984740745262"/>
      <name val="Arial"/>
      <family val="2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b/>
      <sz val="9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sz val="11"/>
      <name val="Arial"/>
      <family val="2"/>
    </font>
    <font>
      <sz val="11"/>
      <color indexed="13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color indexed="11"/>
      <name val="Calibri"/>
      <family val="2"/>
      <scheme val="minor"/>
    </font>
    <font>
      <b/>
      <sz val="14"/>
      <color rgb="FFFFFF00"/>
      <name val="Calibri"/>
      <family val="2"/>
      <scheme val="minor"/>
    </font>
    <font>
      <sz val="10"/>
      <name val="Courier New"/>
      <family val="3"/>
    </font>
    <font>
      <b/>
      <sz val="14"/>
      <color theme="0"/>
      <name val="Calibri"/>
      <family val="2"/>
      <scheme val="minor"/>
    </font>
    <font>
      <b/>
      <sz val="11"/>
      <color indexed="12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b/>
      <sz val="16"/>
      <color rgb="FF000000"/>
      <name val="Calibri"/>
      <family val="2"/>
    </font>
    <font>
      <b/>
      <sz val="18"/>
      <color rgb="FF000000"/>
      <name val="Calibri"/>
      <family val="2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8" tint="-0.249977111117893"/>
      <name val="Calibri"/>
      <family val="2"/>
      <scheme val="minor"/>
    </font>
    <font>
      <sz val="10"/>
      <color theme="8" tint="-0.249977111117893"/>
      <name val="Calibri"/>
      <family val="2"/>
      <scheme val="minor"/>
    </font>
    <font>
      <sz val="12"/>
      <name val="Courier New"/>
      <family val="1"/>
    </font>
    <font>
      <sz val="12"/>
      <color theme="1"/>
      <name val="Courier New"/>
      <family val="1"/>
    </font>
    <font>
      <sz val="12"/>
      <color rgb="FF000000"/>
      <name val="Calibri"/>
      <family val="2"/>
    </font>
  </fonts>
  <fills count="8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D7EAF9"/>
        <bgColor indexed="64"/>
      </patternFill>
    </fill>
    <fill>
      <patternFill patternType="solid">
        <fgColor rgb="FF9F480D"/>
        <bgColor indexed="64"/>
      </patternFill>
    </fill>
    <fill>
      <patternFill patternType="solid">
        <fgColor rgb="FFDF6613"/>
        <bgColor indexed="64"/>
      </patternFill>
    </fill>
    <fill>
      <patternFill patternType="solid">
        <fgColor rgb="FFEF853D"/>
        <bgColor indexed="64"/>
      </patternFill>
    </fill>
    <fill>
      <patternFill patternType="solid">
        <fgColor rgb="FFF4AD7C"/>
        <bgColor indexed="64"/>
      </patternFill>
    </fill>
    <fill>
      <patternFill patternType="solid">
        <fgColor rgb="FFFAD9C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A30A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FCC5B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452F0"/>
        <bgColor indexed="64"/>
      </patternFill>
    </fill>
    <fill>
      <patternFill patternType="solid">
        <fgColor rgb="FF715A31"/>
        <bgColor indexed="64"/>
      </patternFill>
    </fill>
    <fill>
      <patternFill patternType="solid">
        <fgColor rgb="FFBC9D64"/>
        <bgColor indexed="64"/>
      </patternFill>
    </fill>
    <fill>
      <patternFill patternType="solid">
        <fgColor rgb="FFDECFB4"/>
        <bgColor indexed="64"/>
      </patternFill>
    </fill>
    <fill>
      <patternFill patternType="solid">
        <fgColor rgb="FF6D310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AF9F"/>
        <bgColor indexed="64"/>
      </patternFill>
    </fill>
    <fill>
      <patternFill patternType="solid">
        <fgColor rgb="FFFFEEEB"/>
        <bgColor indexed="64"/>
      </patternFill>
    </fill>
    <fill>
      <patternFill patternType="solid">
        <fgColor rgb="FFFFD5CD"/>
        <bgColor indexed="64"/>
      </patternFill>
    </fill>
    <fill>
      <patternFill patternType="solid">
        <fgColor rgb="FFFF8971"/>
        <bgColor indexed="64"/>
      </patternFill>
    </fill>
    <fill>
      <patternFill patternType="solid">
        <fgColor rgb="FFFF694B"/>
        <bgColor indexed="64"/>
      </patternFill>
    </fill>
    <fill>
      <patternFill patternType="solid">
        <fgColor rgb="FFFF3C15"/>
        <bgColor indexed="64"/>
      </patternFill>
    </fill>
    <fill>
      <patternFill patternType="solid">
        <fgColor rgb="FF0154CF"/>
        <bgColor indexed="64"/>
      </patternFill>
    </fill>
    <fill>
      <patternFill patternType="solid">
        <fgColor rgb="FFE5F0FF"/>
        <bgColor indexed="64"/>
      </patternFill>
    </fill>
    <fill>
      <patternFill patternType="solid">
        <fgColor rgb="FFC9E0FF"/>
        <bgColor indexed="64"/>
      </patternFill>
    </fill>
    <fill>
      <patternFill patternType="solid">
        <fgColor rgb="FF97C4FF"/>
        <bgColor indexed="64"/>
      </patternFill>
    </fill>
    <fill>
      <patternFill patternType="solid">
        <fgColor rgb="FF61A5FF"/>
        <bgColor indexed="64"/>
      </patternFill>
    </fill>
    <fill>
      <patternFill patternType="solid">
        <fgColor rgb="FF2F88FF"/>
        <bgColor indexed="64"/>
      </patternFill>
    </fill>
    <fill>
      <patternFill patternType="solid">
        <fgColor rgb="FF006BFA"/>
        <bgColor indexed="64"/>
      </patternFill>
    </fill>
    <fill>
      <patternFill patternType="solid">
        <fgColor rgb="FF005CD6"/>
        <bgColor indexed="64"/>
      </patternFill>
    </fill>
    <fill>
      <patternFill patternType="solid">
        <fgColor rgb="FF0045A2"/>
        <bgColor indexed="64"/>
      </patternFill>
    </fill>
    <fill>
      <patternFill patternType="solid">
        <fgColor rgb="FF3D1C05"/>
        <bgColor indexed="64"/>
      </patternFill>
    </fill>
    <fill>
      <patternFill patternType="solid">
        <fgColor rgb="FF00FFFE"/>
        <bgColor indexed="64"/>
      </patternFill>
    </fill>
    <fill>
      <patternFill patternType="solid">
        <fgColor rgb="FFB18D4D"/>
        <bgColor indexed="64"/>
      </patternFill>
    </fill>
    <fill>
      <patternFill patternType="solid">
        <fgColor rgb="FFD1FFE6"/>
        <bgColor indexed="64"/>
      </patternFill>
    </fill>
    <fill>
      <patternFill patternType="solid">
        <fgColor rgb="FF71FFB1"/>
        <bgColor indexed="64"/>
      </patternFill>
    </fill>
    <fill>
      <patternFill patternType="solid">
        <fgColor rgb="FF00DA63"/>
        <bgColor indexed="64"/>
      </patternFill>
    </fill>
    <fill>
      <patternFill patternType="solid">
        <fgColor rgb="FF009A46"/>
        <bgColor indexed="64"/>
      </patternFill>
    </fill>
    <fill>
      <patternFill patternType="solid">
        <fgColor rgb="FF6B562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rgb="FFFFF5E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BDDCD"/>
        <bgColor indexed="64"/>
      </patternFill>
    </fill>
    <fill>
      <patternFill patternType="solid">
        <fgColor rgb="FF3F8DFF"/>
        <bgColor indexed="64"/>
      </patternFill>
    </fill>
    <fill>
      <patternFill patternType="solid">
        <fgColor rgb="FFC5DCFF"/>
        <bgColor indexed="64"/>
      </patternFill>
    </fill>
    <fill>
      <patternFill patternType="solid">
        <fgColor rgb="FF43EA16"/>
        <bgColor indexed="64"/>
      </patternFill>
    </fill>
    <fill>
      <patternFill patternType="solid">
        <fgColor rgb="FFE6FCE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5D9"/>
        <bgColor indexed="64"/>
      </patternFill>
    </fill>
    <fill>
      <patternFill patternType="solid">
        <fgColor rgb="FFA568D2"/>
        <bgColor indexed="64"/>
      </patternFill>
    </fill>
    <fill>
      <patternFill patternType="solid">
        <fgColor rgb="FFECDFF5"/>
        <bgColor indexed="64"/>
      </patternFill>
    </fill>
    <fill>
      <patternFill patternType="solid">
        <fgColor rgb="FF007932"/>
        <bgColor indexed="64"/>
      </patternFill>
    </fill>
    <fill>
      <patternFill patternType="solid">
        <fgColor rgb="FFDDFFEE"/>
        <bgColor indexed="64"/>
      </patternFill>
    </fill>
    <fill>
      <patternFill patternType="solid">
        <fgColor rgb="FF03BFD3"/>
        <bgColor indexed="64"/>
      </patternFill>
    </fill>
    <fill>
      <patternFill patternType="solid">
        <fgColor rgb="FFBEF8FE"/>
        <bgColor indexed="64"/>
      </patternFill>
    </fill>
    <fill>
      <patternFill patternType="solid">
        <fgColor rgb="FFEAB200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D1CC00"/>
        <bgColor indexed="64"/>
      </patternFill>
    </fill>
    <fill>
      <patternFill patternType="solid">
        <fgColor rgb="FFFFFED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AE9F6"/>
        <bgColor indexed="64"/>
      </patternFill>
    </fill>
    <fill>
      <patternFill patternType="solid">
        <fgColor rgb="FFE54984"/>
        <bgColor indexed="64"/>
      </patternFill>
    </fill>
    <fill>
      <patternFill patternType="solid">
        <fgColor rgb="FFFADEE9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41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5"/>
      </bottom>
      <diagonal/>
    </border>
    <border>
      <left style="thin">
        <color indexed="64"/>
      </left>
      <right style="medium">
        <color indexed="64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6699FF"/>
      </bottom>
      <diagonal/>
    </border>
    <border>
      <left style="thin">
        <color indexed="64"/>
      </left>
      <right style="medium">
        <color indexed="64"/>
      </right>
      <top style="thin">
        <color rgb="FF6699FF"/>
      </top>
      <bottom style="thin">
        <color rgb="FF6699F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AF9375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FF8971"/>
      </bottom>
      <diagonal/>
    </border>
    <border>
      <left style="thin">
        <color indexed="64"/>
      </left>
      <right style="medium">
        <color indexed="64"/>
      </right>
      <top style="thin">
        <color rgb="FFFF8971"/>
      </top>
      <bottom style="thin">
        <color rgb="FFFF8971"/>
      </bottom>
      <diagonal/>
    </border>
    <border>
      <left style="thin">
        <color indexed="64"/>
      </left>
      <right style="medium">
        <color indexed="64"/>
      </right>
      <top style="thin">
        <color rgb="FF6699FF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00B050"/>
      </bottom>
      <diagonal/>
    </border>
    <border>
      <left style="thin">
        <color indexed="64"/>
      </left>
      <right style="medium">
        <color indexed="64"/>
      </right>
      <top style="thin">
        <color rgb="FF00B050"/>
      </top>
      <bottom style="thin">
        <color rgb="FF00B050"/>
      </bottom>
      <diagonal/>
    </border>
    <border>
      <left style="medium">
        <color theme="4"/>
      </left>
      <right style="thin">
        <color theme="0" tint="-0.249977111117893"/>
      </right>
      <top style="medium">
        <color theme="4"/>
      </top>
      <bottom style="thin">
        <color theme="0" tint="-0.249977111117893"/>
      </bottom>
      <diagonal/>
    </border>
    <border>
      <left/>
      <right style="medium">
        <color theme="4"/>
      </right>
      <top style="medium">
        <color theme="4"/>
      </top>
      <bottom style="thin">
        <color theme="0" tint="-0.249977111117893"/>
      </bottom>
      <diagonal/>
    </border>
    <border>
      <left style="medium">
        <color theme="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theme="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4"/>
      </left>
      <right style="thin">
        <color theme="0" tint="-0.249977111117893"/>
      </right>
      <top style="thin">
        <color theme="0" tint="-0.249977111117893"/>
      </top>
      <bottom style="medium">
        <color theme="4"/>
      </bottom>
      <diagonal/>
    </border>
    <border>
      <left/>
      <right style="medium">
        <color theme="4"/>
      </right>
      <top style="thin">
        <color theme="0" tint="-0.249977111117893"/>
      </top>
      <bottom style="medium">
        <color theme="4"/>
      </bottom>
      <diagonal/>
    </border>
    <border>
      <left style="medium">
        <color theme="5" tint="0.39997558519241921"/>
      </left>
      <right style="thin">
        <color theme="0" tint="-0.249977111117893"/>
      </right>
      <top style="medium">
        <color theme="5" tint="0.39997558519241921"/>
      </top>
      <bottom style="thin">
        <color theme="0" tint="-0.249977111117893"/>
      </bottom>
      <diagonal/>
    </border>
    <border>
      <left/>
      <right style="medium">
        <color theme="5" tint="0.39997558519241921"/>
      </right>
      <top style="medium">
        <color theme="5" tint="0.39997558519241921"/>
      </top>
      <bottom style="thin">
        <color theme="0" tint="-0.249977111117893"/>
      </bottom>
      <diagonal/>
    </border>
    <border>
      <left style="medium">
        <color theme="5" tint="0.3999755851924192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theme="5" tint="0.39997558519241921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5" tint="0.39997558519241921"/>
      </left>
      <right style="thin">
        <color theme="0" tint="-0.249977111117893"/>
      </right>
      <top style="thin">
        <color theme="0" tint="-0.249977111117893"/>
      </top>
      <bottom style="medium">
        <color theme="5" tint="0.39997558519241921"/>
      </bottom>
      <diagonal/>
    </border>
    <border>
      <left/>
      <right style="medium">
        <color theme="5" tint="0.39997558519241921"/>
      </right>
      <top style="thin">
        <color theme="0" tint="-0.249977111117893"/>
      </top>
      <bottom style="medium">
        <color theme="5" tint="0.3999755851924192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/>
      <right/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medium">
        <color indexed="64"/>
      </right>
      <top style="thin">
        <color theme="0" tint="-0.249977111117893"/>
      </top>
      <bottom style="medium">
        <color indexed="64"/>
      </bottom>
      <diagonal/>
    </border>
    <border>
      <left/>
      <right/>
      <top style="thin">
        <color theme="0" tint="-0.249977111117893"/>
      </top>
      <bottom style="medium">
        <color indexed="64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249977111117893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7">
    <xf numFmtId="0" fontId="0" fillId="0" borderId="0"/>
    <xf numFmtId="0" fontId="1" fillId="3" borderId="0" applyNumberFormat="0" applyBorder="0" applyAlignment="0" applyProtection="0"/>
    <xf numFmtId="0" fontId="6" fillId="4" borderId="0" applyNumberFormat="0" applyBorder="0" applyAlignment="0" applyProtection="0"/>
    <xf numFmtId="0" fontId="7" fillId="5" borderId="3" applyNumberFormat="0" applyAlignment="0" applyProtection="0"/>
    <xf numFmtId="0" fontId="8" fillId="6" borderId="4" applyNumberFormat="0" applyAlignment="0" applyProtection="0"/>
    <xf numFmtId="0" fontId="5" fillId="7" borderId="5" applyNumberFormat="0" applyFont="0" applyAlignment="0" applyProtection="0"/>
    <xf numFmtId="0" fontId="27" fillId="0" borderId="0" applyNumberFormat="0" applyFill="0" applyBorder="0" applyAlignment="0" applyProtection="0"/>
  </cellStyleXfs>
  <cellXfs count="518">
    <xf numFmtId="0" fontId="0" fillId="0" borderId="0" xfId="0"/>
    <xf numFmtId="0" fontId="0" fillId="0" borderId="2" xfId="0" applyBorder="1"/>
    <xf numFmtId="0" fontId="0" fillId="2" borderId="0" xfId="0" applyFill="1"/>
    <xf numFmtId="0" fontId="0" fillId="2" borderId="0" xfId="0" applyFill="1" applyAlignment="1">
      <alignment horizontal="right"/>
    </xf>
    <xf numFmtId="0" fontId="0" fillId="0" borderId="12" xfId="0" applyBorder="1"/>
    <xf numFmtId="0" fontId="0" fillId="0" borderId="13" xfId="0" applyBorder="1"/>
    <xf numFmtId="0" fontId="12" fillId="2" borderId="0" xfId="0" applyFont="1" applyFill="1" applyProtection="1">
      <protection locked="0"/>
    </xf>
    <xf numFmtId="0" fontId="12" fillId="2" borderId="0" xfId="0" applyFont="1" applyFill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  <protection locked="0"/>
    </xf>
    <xf numFmtId="0" fontId="14" fillId="2" borderId="0" xfId="0" applyFont="1" applyFill="1" applyProtection="1">
      <protection locked="0"/>
    </xf>
    <xf numFmtId="0" fontId="3" fillId="2" borderId="0" xfId="0" applyFont="1" applyFill="1" applyProtection="1">
      <protection locked="0"/>
    </xf>
    <xf numFmtId="0" fontId="2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19" fillId="2" borderId="0" xfId="0" applyFont="1" applyFill="1" applyAlignment="1" applyProtection="1">
      <alignment vertical="center"/>
      <protection locked="0"/>
    </xf>
    <xf numFmtId="0" fontId="3" fillId="10" borderId="11" xfId="0" applyFont="1" applyFill="1" applyBorder="1" applyProtection="1">
      <protection locked="0"/>
    </xf>
    <xf numFmtId="0" fontId="1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Protection="1">
      <protection locked="0"/>
    </xf>
    <xf numFmtId="0" fontId="24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13" fillId="2" borderId="0" xfId="0" applyFont="1" applyFill="1" applyAlignment="1" applyProtection="1">
      <alignment horizontal="center"/>
      <protection locked="0"/>
    </xf>
    <xf numFmtId="0" fontId="3" fillId="29" borderId="12" xfId="0" applyFont="1" applyFill="1" applyBorder="1" applyProtection="1">
      <protection locked="0"/>
    </xf>
    <xf numFmtId="0" fontId="14" fillId="0" borderId="12" xfId="0" applyFont="1" applyBorder="1" applyAlignment="1" applyProtection="1">
      <alignment horizontal="center" vertical="center"/>
      <protection locked="0"/>
    </xf>
    <xf numFmtId="0" fontId="13" fillId="0" borderId="12" xfId="0" applyFont="1" applyBorder="1" applyAlignment="1" applyProtection="1">
      <alignment horizontal="center"/>
      <protection locked="0"/>
    </xf>
    <xf numFmtId="0" fontId="14" fillId="0" borderId="2" xfId="0" applyFont="1" applyBorder="1" applyAlignment="1" applyProtection="1">
      <alignment vertical="center"/>
      <protection locked="0"/>
    </xf>
    <xf numFmtId="0" fontId="28" fillId="2" borderId="0" xfId="0" applyFont="1" applyFill="1" applyProtection="1"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0" fontId="15" fillId="0" borderId="15" xfId="0" applyFont="1" applyBorder="1" applyAlignment="1" applyProtection="1">
      <alignment horizontal="left"/>
      <protection locked="0"/>
    </xf>
    <xf numFmtId="0" fontId="15" fillId="0" borderId="15" xfId="0" applyFont="1" applyBorder="1" applyAlignment="1" applyProtection="1">
      <alignment vertical="center"/>
      <protection locked="0"/>
    </xf>
    <xf numFmtId="0" fontId="15" fillId="0" borderId="15" xfId="0" applyFont="1" applyBorder="1" applyAlignment="1" applyProtection="1">
      <alignment horizontal="left" vertical="center"/>
      <protection locked="0"/>
    </xf>
    <xf numFmtId="0" fontId="15" fillId="0" borderId="1" xfId="0" applyFont="1" applyBorder="1" applyAlignment="1" applyProtection="1">
      <alignment vertical="center"/>
      <protection locked="0"/>
    </xf>
    <xf numFmtId="0" fontId="13" fillId="0" borderId="12" xfId="0" applyFont="1" applyBorder="1" applyAlignment="1" applyProtection="1">
      <alignment horizontal="center" vertical="center"/>
      <protection locked="0"/>
    </xf>
    <xf numFmtId="0" fontId="14" fillId="0" borderId="12" xfId="0" applyFont="1" applyBorder="1" applyAlignment="1" applyProtection="1">
      <alignment horizontal="left" vertical="center"/>
      <protection locked="0"/>
    </xf>
    <xf numFmtId="2" fontId="9" fillId="2" borderId="25" xfId="0" applyNumberFormat="1" applyFont="1" applyFill="1" applyBorder="1"/>
    <xf numFmtId="2" fontId="9" fillId="2" borderId="26" xfId="0" applyNumberFormat="1" applyFont="1" applyFill="1" applyBorder="1"/>
    <xf numFmtId="2" fontId="9" fillId="2" borderId="18" xfId="0" applyNumberFormat="1" applyFont="1" applyFill="1" applyBorder="1"/>
    <xf numFmtId="2" fontId="11" fillId="2" borderId="23" xfId="0" applyNumberFormat="1" applyFont="1" applyFill="1" applyBorder="1"/>
    <xf numFmtId="2" fontId="11" fillId="2" borderId="24" xfId="0" applyNumberFormat="1" applyFont="1" applyFill="1" applyBorder="1"/>
    <xf numFmtId="2" fontId="11" fillId="2" borderId="18" xfId="0" applyNumberFormat="1" applyFont="1" applyFill="1" applyBorder="1"/>
    <xf numFmtId="0" fontId="3" fillId="37" borderId="11" xfId="0" applyFont="1" applyFill="1" applyBorder="1"/>
    <xf numFmtId="0" fontId="3" fillId="37" borderId="20" xfId="0" applyFont="1" applyFill="1" applyBorder="1"/>
    <xf numFmtId="2" fontId="9" fillId="2" borderId="28" xfId="0" applyNumberFormat="1" applyFont="1" applyFill="1" applyBorder="1"/>
    <xf numFmtId="0" fontId="3" fillId="43" borderId="11" xfId="0" applyFont="1" applyFill="1" applyBorder="1"/>
    <xf numFmtId="0" fontId="3" fillId="43" borderId="20" xfId="0" applyFont="1" applyFill="1" applyBorder="1"/>
    <xf numFmtId="0" fontId="10" fillId="53" borderId="15" xfId="0" applyFont="1" applyFill="1" applyBorder="1"/>
    <xf numFmtId="0" fontId="3" fillId="26" borderId="17" xfId="0" applyFont="1" applyFill="1" applyBorder="1"/>
    <xf numFmtId="2" fontId="11" fillId="2" borderId="27" xfId="0" applyNumberFormat="1" applyFont="1" applyFill="1" applyBorder="1"/>
    <xf numFmtId="0" fontId="3" fillId="38" borderId="12" xfId="0" applyFont="1" applyFill="1" applyBorder="1"/>
    <xf numFmtId="0" fontId="3" fillId="38" borderId="22" xfId="0" applyFont="1" applyFill="1" applyBorder="1"/>
    <xf numFmtId="2" fontId="9" fillId="2" borderId="29" xfId="0" applyNumberFormat="1" applyFont="1" applyFill="1" applyBorder="1"/>
    <xf numFmtId="0" fontId="3" fillId="44" borderId="12" xfId="0" applyFont="1" applyFill="1" applyBorder="1"/>
    <xf numFmtId="0" fontId="3" fillId="44" borderId="22" xfId="0" applyFont="1" applyFill="1" applyBorder="1"/>
    <xf numFmtId="0" fontId="10" fillId="27" borderId="15" xfId="0" applyFont="1" applyFill="1" applyBorder="1"/>
    <xf numFmtId="0" fontId="3" fillId="27" borderId="19" xfId="0" applyFont="1" applyFill="1" applyBorder="1"/>
    <xf numFmtId="0" fontId="3" fillId="36" borderId="12" xfId="0" applyFont="1" applyFill="1" applyBorder="1"/>
    <xf numFmtId="0" fontId="3" fillId="36" borderId="22" xfId="0" applyFont="1" applyFill="1" applyBorder="1"/>
    <xf numFmtId="0" fontId="3" fillId="45" borderId="12" xfId="0" applyFont="1" applyFill="1" applyBorder="1"/>
    <xf numFmtId="0" fontId="3" fillId="45" borderId="22" xfId="0" applyFont="1" applyFill="1" applyBorder="1"/>
    <xf numFmtId="0" fontId="3" fillId="39" borderId="12" xfId="0" applyFont="1" applyFill="1" applyBorder="1"/>
    <xf numFmtId="0" fontId="3" fillId="39" borderId="22" xfId="0" applyFont="1" applyFill="1" applyBorder="1"/>
    <xf numFmtId="0" fontId="3" fillId="46" borderId="12" xfId="0" applyFont="1" applyFill="1" applyBorder="1"/>
    <xf numFmtId="0" fontId="3" fillId="46" borderId="22" xfId="0" applyFont="1" applyFill="1" applyBorder="1"/>
    <xf numFmtId="0" fontId="3" fillId="40" borderId="12" xfId="0" applyFont="1" applyFill="1" applyBorder="1"/>
    <xf numFmtId="0" fontId="3" fillId="40" borderId="22" xfId="0" applyFont="1" applyFill="1" applyBorder="1"/>
    <xf numFmtId="0" fontId="3" fillId="47" borderId="12" xfId="0" applyFont="1" applyFill="1" applyBorder="1"/>
    <xf numFmtId="0" fontId="3" fillId="47" borderId="22" xfId="0" applyFont="1" applyFill="1" applyBorder="1"/>
    <xf numFmtId="0" fontId="3" fillId="48" borderId="12" xfId="0" applyFont="1" applyFill="1" applyBorder="1"/>
    <xf numFmtId="0" fontId="3" fillId="48" borderId="22" xfId="0" applyFont="1" applyFill="1" applyBorder="1"/>
    <xf numFmtId="0" fontId="3" fillId="49" borderId="12" xfId="0" applyFont="1" applyFill="1" applyBorder="1"/>
    <xf numFmtId="0" fontId="3" fillId="49" borderId="22" xfId="0" applyFont="1" applyFill="1" applyBorder="1"/>
    <xf numFmtId="0" fontId="29" fillId="50" borderId="14" xfId="0" applyFont="1" applyFill="1" applyBorder="1"/>
    <xf numFmtId="0" fontId="29" fillId="50" borderId="19" xfId="0" applyFont="1" applyFill="1" applyBorder="1"/>
    <xf numFmtId="2" fontId="9" fillId="2" borderId="30" xfId="0" applyNumberFormat="1" applyFont="1" applyFill="1" applyBorder="1"/>
    <xf numFmtId="0" fontId="14" fillId="0" borderId="2" xfId="0" applyFont="1" applyBorder="1" applyAlignment="1" applyProtection="1">
      <alignment horizontal="left" vertical="top"/>
      <protection locked="0"/>
    </xf>
    <xf numFmtId="0" fontId="20" fillId="2" borderId="0" xfId="1" applyFont="1" applyFill="1" applyBorder="1" applyAlignment="1" applyProtection="1">
      <alignment horizontal="center" vertical="center"/>
      <protection locked="0"/>
    </xf>
    <xf numFmtId="0" fontId="3" fillId="0" borderId="12" xfId="0" applyFont="1" applyBorder="1" applyProtection="1">
      <protection locked="0"/>
    </xf>
    <xf numFmtId="0" fontId="3" fillId="41" borderId="14" xfId="0" applyFont="1" applyFill="1" applyBorder="1"/>
    <xf numFmtId="0" fontId="3" fillId="41" borderId="19" xfId="0" applyFont="1" applyFill="1" applyBorder="1"/>
    <xf numFmtId="0" fontId="10" fillId="15" borderId="20" xfId="0" quotePrefix="1" applyFont="1" applyFill="1" applyBorder="1"/>
    <xf numFmtId="0" fontId="10" fillId="14" borderId="22" xfId="0" quotePrefix="1" applyFont="1" applyFill="1" applyBorder="1"/>
    <xf numFmtId="0" fontId="10" fillId="13" borderId="22" xfId="0" quotePrefix="1" applyFont="1" applyFill="1" applyBorder="1"/>
    <xf numFmtId="0" fontId="10" fillId="12" borderId="22" xfId="0" quotePrefix="1" applyFont="1" applyFill="1" applyBorder="1"/>
    <xf numFmtId="0" fontId="22" fillId="11" borderId="22" xfId="0" quotePrefix="1" applyFont="1" applyFill="1" applyBorder="1"/>
    <xf numFmtId="0" fontId="21" fillId="28" borderId="22" xfId="0" quotePrefix="1" applyFont="1" applyFill="1" applyBorder="1"/>
    <xf numFmtId="0" fontId="21" fillId="51" borderId="19" xfId="0" quotePrefix="1" applyFont="1" applyFill="1" applyBorder="1"/>
    <xf numFmtId="0" fontId="12" fillId="2" borderId="0" xfId="1" applyFont="1" applyFill="1" applyProtection="1">
      <protection locked="0"/>
    </xf>
    <xf numFmtId="0" fontId="12" fillId="2" borderId="0" xfId="0" applyFont="1" applyFill="1"/>
    <xf numFmtId="0" fontId="27" fillId="0" borderId="12" xfId="6" applyBorder="1"/>
    <xf numFmtId="0" fontId="0" fillId="0" borderId="0" xfId="0" applyAlignment="1">
      <alignment horizontal="center" vertical="center"/>
    </xf>
    <xf numFmtId="0" fontId="9" fillId="10" borderId="20" xfId="0" applyFont="1" applyFill="1" applyBorder="1"/>
    <xf numFmtId="0" fontId="3" fillId="29" borderId="22" xfId="0" applyFont="1" applyFill="1" applyBorder="1"/>
    <xf numFmtId="2" fontId="9" fillId="2" borderId="31" xfId="0" applyNumberFormat="1" applyFont="1" applyFill="1" applyBorder="1"/>
    <xf numFmtId="2" fontId="9" fillId="2" borderId="32" xfId="0" applyNumberFormat="1" applyFont="1" applyFill="1" applyBorder="1"/>
    <xf numFmtId="0" fontId="3" fillId="54" borderId="11" xfId="0" applyFont="1" applyFill="1" applyBorder="1" applyProtection="1">
      <protection locked="0"/>
    </xf>
    <xf numFmtId="0" fontId="3" fillId="54" borderId="20" xfId="0" applyFont="1" applyFill="1" applyBorder="1"/>
    <xf numFmtId="0" fontId="3" fillId="55" borderId="12" xfId="0" applyFont="1" applyFill="1" applyBorder="1" applyProtection="1">
      <protection locked="0"/>
    </xf>
    <xf numFmtId="0" fontId="3" fillId="55" borderId="22" xfId="0" applyFont="1" applyFill="1" applyBorder="1"/>
    <xf numFmtId="0" fontId="3" fillId="56" borderId="12" xfId="0" applyFont="1" applyFill="1" applyBorder="1" applyProtection="1">
      <protection locked="0"/>
    </xf>
    <xf numFmtId="0" fontId="3" fillId="56" borderId="22" xfId="0" applyFont="1" applyFill="1" applyBorder="1"/>
    <xf numFmtId="0" fontId="23" fillId="57" borderId="19" xfId="0" applyFont="1" applyFill="1" applyBorder="1"/>
    <xf numFmtId="0" fontId="36" fillId="2" borderId="0" xfId="0" applyFont="1" applyFill="1" applyProtection="1">
      <protection locked="0"/>
    </xf>
    <xf numFmtId="0" fontId="14" fillId="20" borderId="15" xfId="0" applyFont="1" applyFill="1" applyBorder="1" applyAlignment="1" applyProtection="1">
      <alignment horizontal="left" vertical="center"/>
      <protection locked="0"/>
    </xf>
    <xf numFmtId="0" fontId="14" fillId="20" borderId="6" xfId="0" applyFont="1" applyFill="1" applyBorder="1" applyAlignment="1" applyProtection="1">
      <alignment horizontal="left" vertical="center"/>
      <protection locked="0"/>
    </xf>
    <xf numFmtId="0" fontId="15" fillId="21" borderId="6" xfId="0" applyFont="1" applyFill="1" applyBorder="1" applyAlignment="1" applyProtection="1">
      <alignment horizontal="center" vertical="center"/>
      <protection locked="0"/>
    </xf>
    <xf numFmtId="0" fontId="15" fillId="21" borderId="16" xfId="0" applyFont="1" applyFill="1" applyBorder="1" applyAlignment="1" applyProtection="1">
      <alignment horizontal="center" vertical="center"/>
      <protection locked="0"/>
    </xf>
    <xf numFmtId="0" fontId="18" fillId="18" borderId="6" xfId="0" applyFont="1" applyFill="1" applyBorder="1" applyAlignment="1" applyProtection="1">
      <alignment horizontal="center" vertical="center"/>
      <protection locked="0"/>
    </xf>
    <xf numFmtId="0" fontId="31" fillId="16" borderId="6" xfId="0" applyFont="1" applyFill="1" applyBorder="1" applyAlignment="1" applyProtection="1">
      <alignment horizontal="center" vertical="center"/>
      <protection locked="0"/>
    </xf>
    <xf numFmtId="0" fontId="25" fillId="17" borderId="6" xfId="0" applyFont="1" applyFill="1" applyBorder="1" applyAlignment="1" applyProtection="1">
      <alignment horizontal="center" vertical="center"/>
      <protection locked="0"/>
    </xf>
    <xf numFmtId="0" fontId="35" fillId="52" borderId="6" xfId="0" applyFont="1" applyFill="1" applyBorder="1" applyAlignment="1" applyProtection="1">
      <alignment horizontal="center" vertical="center"/>
      <protection locked="0"/>
    </xf>
    <xf numFmtId="0" fontId="37" fillId="19" borderId="16" xfId="0" applyFont="1" applyFill="1" applyBorder="1" applyAlignment="1" applyProtection="1">
      <alignment horizontal="center" vertical="center"/>
      <protection locked="0"/>
    </xf>
    <xf numFmtId="0" fontId="19" fillId="34" borderId="15" xfId="0" applyFont="1" applyFill="1" applyBorder="1" applyAlignment="1" applyProtection="1">
      <alignment horizontal="center" vertical="center"/>
      <protection locked="0"/>
    </xf>
    <xf numFmtId="0" fontId="12" fillId="20" borderId="14" xfId="3" applyFont="1" applyFill="1" applyBorder="1" applyAlignment="1" applyProtection="1">
      <alignment horizontal="left" vertical="center"/>
      <protection locked="0"/>
    </xf>
    <xf numFmtId="0" fontId="16" fillId="21" borderId="10" xfId="2" applyFont="1" applyFill="1" applyBorder="1" applyAlignment="1" applyProtection="1">
      <alignment horizontal="center" vertical="center"/>
      <protection locked="0"/>
    </xf>
    <xf numFmtId="0" fontId="12" fillId="20" borderId="14" xfId="5" applyFont="1" applyFill="1" applyBorder="1" applyAlignment="1" applyProtection="1">
      <alignment horizontal="left" vertical="center"/>
      <protection locked="0"/>
    </xf>
    <xf numFmtId="0" fontId="17" fillId="33" borderId="15" xfId="1" applyFont="1" applyFill="1" applyBorder="1" applyAlignment="1" applyProtection="1">
      <alignment horizontal="center" vertical="center"/>
      <protection locked="0"/>
    </xf>
    <xf numFmtId="0" fontId="12" fillId="19" borderId="6" xfId="1" applyFont="1" applyFill="1" applyBorder="1" applyAlignment="1" applyProtection="1">
      <alignment horizontal="center" vertical="center"/>
      <protection locked="0"/>
    </xf>
    <xf numFmtId="0" fontId="12" fillId="24" borderId="6" xfId="1" applyFont="1" applyFill="1" applyBorder="1" applyAlignment="1" applyProtection="1">
      <alignment horizontal="center" vertical="center"/>
      <protection locked="0"/>
    </xf>
    <xf numFmtId="0" fontId="14" fillId="23" borderId="6" xfId="0" applyFont="1" applyFill="1" applyBorder="1" applyAlignment="1" applyProtection="1">
      <alignment horizontal="center" vertical="center"/>
      <protection locked="0"/>
    </xf>
    <xf numFmtId="0" fontId="18" fillId="18" borderId="16" xfId="0" applyFont="1" applyFill="1" applyBorder="1" applyAlignment="1" applyProtection="1">
      <alignment horizontal="center" vertical="center"/>
      <protection locked="0"/>
    </xf>
    <xf numFmtId="0" fontId="34" fillId="2" borderId="0" xfId="0" applyFont="1" applyFill="1" applyProtection="1">
      <protection locked="0"/>
    </xf>
    <xf numFmtId="2" fontId="3" fillId="0" borderId="2" xfId="0" applyNumberFormat="1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9" fillId="0" borderId="1" xfId="0" applyFont="1" applyBorder="1" applyProtection="1">
      <protection locked="0"/>
    </xf>
    <xf numFmtId="0" fontId="4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0" fillId="0" borderId="11" xfId="0" applyBorder="1"/>
    <xf numFmtId="0" fontId="1" fillId="0" borderId="11" xfId="1" applyFill="1" applyBorder="1" applyProtection="1"/>
    <xf numFmtId="0" fontId="1" fillId="0" borderId="7" xfId="1" applyFill="1" applyBorder="1" applyProtection="1"/>
    <xf numFmtId="0" fontId="1" fillId="0" borderId="12" xfId="1" applyFill="1" applyBorder="1" applyProtection="1"/>
    <xf numFmtId="0" fontId="1" fillId="0" borderId="2" xfId="1" applyFill="1" applyBorder="1" applyProtection="1"/>
    <xf numFmtId="0" fontId="3" fillId="0" borderId="0" xfId="0" applyFont="1" applyProtection="1">
      <protection locked="0"/>
    </xf>
    <xf numFmtId="0" fontId="3" fillId="0" borderId="1" xfId="0" applyFont="1" applyBorder="1"/>
    <xf numFmtId="0" fontId="3" fillId="0" borderId="7" xfId="0" applyFont="1" applyBorder="1"/>
    <xf numFmtId="0" fontId="26" fillId="2" borderId="0" xfId="0" applyFont="1" applyFill="1" applyAlignment="1" applyProtection="1">
      <alignment horizontal="center"/>
      <protection locked="0"/>
    </xf>
    <xf numFmtId="0" fontId="40" fillId="2" borderId="0" xfId="0" applyFont="1" applyFill="1" applyAlignment="1" applyProtection="1">
      <alignment horizontal="center"/>
      <protection locked="0"/>
    </xf>
    <xf numFmtId="0" fontId="40" fillId="2" borderId="0" xfId="0" applyFont="1" applyFill="1" applyAlignment="1" applyProtection="1">
      <alignment horizontal="center" vertical="center"/>
      <protection locked="0"/>
    </xf>
    <xf numFmtId="0" fontId="3" fillId="15" borderId="11" xfId="0" quotePrefix="1" applyFont="1" applyFill="1" applyBorder="1" applyProtection="1">
      <protection locked="0"/>
    </xf>
    <xf numFmtId="0" fontId="3" fillId="14" borderId="12" xfId="0" quotePrefix="1" applyFont="1" applyFill="1" applyBorder="1" applyProtection="1">
      <protection locked="0"/>
    </xf>
    <xf numFmtId="0" fontId="3" fillId="13" borderId="12" xfId="0" quotePrefix="1" applyFont="1" applyFill="1" applyBorder="1" applyProtection="1">
      <protection locked="0"/>
    </xf>
    <xf numFmtId="0" fontId="3" fillId="12" borderId="12" xfId="0" quotePrefix="1" applyFont="1" applyFill="1" applyBorder="1" applyProtection="1">
      <protection locked="0"/>
    </xf>
    <xf numFmtId="0" fontId="22" fillId="11" borderId="12" xfId="0" quotePrefix="1" applyFont="1" applyFill="1" applyBorder="1"/>
    <xf numFmtId="0" fontId="21" fillId="28" borderId="12" xfId="0" quotePrefix="1" applyFont="1" applyFill="1" applyBorder="1"/>
    <xf numFmtId="0" fontId="21" fillId="51" borderId="14" xfId="0" quotePrefix="1" applyFont="1" applyFill="1" applyBorder="1"/>
    <xf numFmtId="0" fontId="41" fillId="57" borderId="14" xfId="0" applyFont="1" applyFill="1" applyBorder="1" applyProtection="1">
      <protection locked="0"/>
    </xf>
    <xf numFmtId="0" fontId="29" fillId="30" borderId="14" xfId="0" applyFont="1" applyFill="1" applyBorder="1" applyProtection="1">
      <protection locked="0"/>
    </xf>
    <xf numFmtId="0" fontId="29" fillId="30" borderId="19" xfId="0" applyFont="1" applyFill="1" applyBorder="1"/>
    <xf numFmtId="0" fontId="42" fillId="9" borderId="11" xfId="0" applyFont="1" applyFill="1" applyBorder="1" applyAlignment="1" applyProtection="1">
      <alignment horizontal="left"/>
      <protection locked="0"/>
    </xf>
    <xf numFmtId="0" fontId="42" fillId="9" borderId="21" xfId="0" applyFont="1" applyFill="1" applyBorder="1" applyAlignment="1" applyProtection="1">
      <alignment horizontal="center"/>
      <protection locked="0"/>
    </xf>
    <xf numFmtId="0" fontId="42" fillId="9" borderId="9" xfId="0" applyFont="1" applyFill="1" applyBorder="1" applyAlignment="1" applyProtection="1">
      <alignment horizontal="center"/>
      <protection locked="0"/>
    </xf>
    <xf numFmtId="0" fontId="42" fillId="32" borderId="11" xfId="0" applyFont="1" applyFill="1" applyBorder="1" applyAlignment="1" applyProtection="1">
      <alignment horizontal="left"/>
      <protection locked="0"/>
    </xf>
    <xf numFmtId="0" fontId="42" fillId="32" borderId="21" xfId="0" applyFont="1" applyFill="1" applyBorder="1" applyAlignment="1" applyProtection="1">
      <alignment horizontal="center"/>
      <protection locked="0"/>
    </xf>
    <xf numFmtId="0" fontId="42" fillId="32" borderId="9" xfId="0" applyFont="1" applyFill="1" applyBorder="1" applyAlignment="1" applyProtection="1">
      <alignment horizontal="center"/>
      <protection locked="0"/>
    </xf>
    <xf numFmtId="0" fontId="42" fillId="8" borderId="11" xfId="0" applyFont="1" applyFill="1" applyBorder="1" applyAlignment="1" applyProtection="1">
      <alignment horizontal="left"/>
      <protection locked="0"/>
    </xf>
    <xf numFmtId="0" fontId="42" fillId="8" borderId="21" xfId="0" applyFont="1" applyFill="1" applyBorder="1" applyAlignment="1" applyProtection="1">
      <alignment horizontal="center"/>
      <protection locked="0"/>
    </xf>
    <xf numFmtId="0" fontId="42" fillId="8" borderId="9" xfId="0" applyFont="1" applyFill="1" applyBorder="1" applyAlignment="1" applyProtection="1">
      <alignment horizontal="center"/>
      <protection locked="0"/>
    </xf>
    <xf numFmtId="0" fontId="42" fillId="35" borderId="11" xfId="0" applyFont="1" applyFill="1" applyBorder="1" applyProtection="1">
      <protection locked="0"/>
    </xf>
    <xf numFmtId="0" fontId="42" fillId="35" borderId="21" xfId="0" applyFont="1" applyFill="1" applyBorder="1" applyAlignment="1" applyProtection="1">
      <alignment horizontal="center" vertical="center"/>
      <protection locked="0"/>
    </xf>
    <xf numFmtId="0" fontId="42" fillId="35" borderId="9" xfId="0" applyFont="1" applyFill="1" applyBorder="1" applyAlignment="1" applyProtection="1">
      <alignment horizontal="center" vertical="center"/>
      <protection locked="0"/>
    </xf>
    <xf numFmtId="0" fontId="42" fillId="42" borderId="15" xfId="0" applyFont="1" applyFill="1" applyBorder="1" applyProtection="1">
      <protection locked="0"/>
    </xf>
    <xf numFmtId="0" fontId="42" fillId="42" borderId="6" xfId="0" applyFont="1" applyFill="1" applyBorder="1" applyAlignment="1" applyProtection="1">
      <alignment horizontal="center" vertical="center"/>
      <protection locked="0"/>
    </xf>
    <xf numFmtId="0" fontId="42" fillId="42" borderId="16" xfId="0" applyFont="1" applyFill="1" applyBorder="1" applyAlignment="1" applyProtection="1">
      <alignment horizontal="center" vertical="center"/>
      <protection locked="0"/>
    </xf>
    <xf numFmtId="0" fontId="42" fillId="25" borderId="15" xfId="0" applyFont="1" applyFill="1" applyBorder="1" applyAlignment="1" applyProtection="1">
      <alignment horizontal="left"/>
      <protection locked="0"/>
    </xf>
    <xf numFmtId="0" fontId="42" fillId="25" borderId="6" xfId="0" applyFont="1" applyFill="1" applyBorder="1" applyAlignment="1" applyProtection="1">
      <alignment horizontal="center"/>
      <protection locked="0"/>
    </xf>
    <xf numFmtId="0" fontId="42" fillId="25" borderId="16" xfId="0" applyFont="1" applyFill="1" applyBorder="1" applyAlignment="1" applyProtection="1">
      <alignment horizontal="center"/>
      <protection locked="0"/>
    </xf>
    <xf numFmtId="0" fontId="3" fillId="59" borderId="1" xfId="0" applyFont="1" applyFill="1" applyBorder="1"/>
    <xf numFmtId="0" fontId="3" fillId="59" borderId="15" xfId="0" applyFont="1" applyFill="1" applyBorder="1"/>
    <xf numFmtId="2" fontId="0" fillId="0" borderId="12" xfId="0" applyNumberFormat="1" applyBorder="1"/>
    <xf numFmtId="2" fontId="0" fillId="0" borderId="13" xfId="0" applyNumberFormat="1" applyBorder="1"/>
    <xf numFmtId="2" fontId="0" fillId="0" borderId="0" xfId="0" applyNumberFormat="1"/>
    <xf numFmtId="0" fontId="0" fillId="0" borderId="12" xfId="0" applyBorder="1" applyAlignment="1">
      <alignment horizontal="center" vertical="center"/>
    </xf>
    <xf numFmtId="0" fontId="14" fillId="2" borderId="0" xfId="0" applyFont="1" applyFill="1" applyAlignment="1" applyProtection="1">
      <alignment horizontal="right" vertical="center"/>
      <protection locked="0"/>
    </xf>
    <xf numFmtId="0" fontId="3" fillId="60" borderId="45" xfId="0" applyFont="1" applyFill="1" applyBorder="1" applyAlignment="1" applyProtection="1">
      <alignment horizontal="left"/>
      <protection locked="0"/>
    </xf>
    <xf numFmtId="0" fontId="38" fillId="60" borderId="45" xfId="0" applyFont="1" applyFill="1" applyBorder="1" applyAlignment="1" applyProtection="1">
      <alignment horizontal="left" vertical="center" wrapText="1"/>
      <protection locked="0"/>
    </xf>
    <xf numFmtId="0" fontId="19" fillId="2" borderId="0" xfId="0" applyFont="1" applyFill="1" applyAlignment="1" applyProtection="1">
      <alignment horizontal="center" vertical="center"/>
      <protection locked="0"/>
    </xf>
    <xf numFmtId="0" fontId="32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12" fillId="2" borderId="0" xfId="0" applyFont="1" applyFill="1" applyAlignment="1" applyProtection="1">
      <alignment horizontal="center"/>
      <protection locked="0"/>
    </xf>
    <xf numFmtId="0" fontId="40" fillId="2" borderId="0" xfId="0" applyFont="1" applyFill="1" applyAlignment="1" applyProtection="1">
      <alignment horizontal="left" vertical="center"/>
      <protection locked="0"/>
    </xf>
    <xf numFmtId="0" fontId="14" fillId="2" borderId="0" xfId="0" applyFont="1" applyFill="1" applyAlignment="1" applyProtection="1">
      <alignment horizontal="left"/>
      <protection locked="0"/>
    </xf>
    <xf numFmtId="0" fontId="19" fillId="2" borderId="0" xfId="0" applyFont="1" applyFill="1" applyAlignment="1" applyProtection="1">
      <alignment horizontal="left" vertical="center"/>
      <protection locked="0"/>
    </xf>
    <xf numFmtId="0" fontId="14" fillId="2" borderId="0" xfId="0" applyFont="1" applyFill="1" applyAlignment="1" applyProtection="1">
      <alignment horizontal="left" vertical="center"/>
      <protection locked="0"/>
    </xf>
    <xf numFmtId="0" fontId="3" fillId="2" borderId="0" xfId="0" applyFont="1" applyFill="1" applyAlignment="1" applyProtection="1">
      <alignment horizontal="left"/>
      <protection locked="0"/>
    </xf>
    <xf numFmtId="0" fontId="13" fillId="2" borderId="0" xfId="0" applyFont="1" applyFill="1" applyAlignment="1" applyProtection="1">
      <alignment horizontal="left"/>
      <protection locked="0"/>
    </xf>
    <xf numFmtId="0" fontId="12" fillId="2" borderId="0" xfId="0" applyFont="1" applyFill="1" applyAlignment="1" applyProtection="1">
      <alignment horizontal="left"/>
      <protection locked="0"/>
    </xf>
    <xf numFmtId="0" fontId="14" fillId="0" borderId="12" xfId="0" quotePrefix="1" applyFont="1" applyBorder="1" applyAlignment="1" applyProtection="1">
      <alignment horizontal="left" vertical="center"/>
      <protection locked="0"/>
    </xf>
    <xf numFmtId="0" fontId="32" fillId="2" borderId="0" xfId="0" applyFont="1" applyFill="1" applyAlignment="1" applyProtection="1">
      <alignment horizontal="left" vertical="center"/>
      <protection locked="0"/>
    </xf>
    <xf numFmtId="0" fontId="3" fillId="2" borderId="0" xfId="0" applyFont="1" applyFill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left" vertical="center"/>
      <protection locked="0"/>
    </xf>
    <xf numFmtId="0" fontId="14" fillId="2" borderId="0" xfId="2" applyFont="1" applyFill="1" applyBorder="1" applyAlignment="1" applyProtection="1">
      <alignment horizontal="left" vertical="center"/>
      <protection locked="0"/>
    </xf>
    <xf numFmtId="0" fontId="12" fillId="2" borderId="0" xfId="0" applyFont="1" applyFill="1" applyAlignment="1" applyProtection="1">
      <alignment horizontal="left" vertic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13" fillId="2" borderId="0" xfId="0" applyFont="1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20" fillId="2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/>
      <protection locked="0"/>
    </xf>
    <xf numFmtId="0" fontId="19" fillId="22" borderId="34" xfId="0" applyFont="1" applyFill="1" applyBorder="1" applyAlignment="1" applyProtection="1">
      <alignment horizontal="left" vertical="center" wrapText="1"/>
      <protection locked="0"/>
    </xf>
    <xf numFmtId="0" fontId="19" fillId="22" borderId="36" xfId="0" applyFont="1" applyFill="1" applyBorder="1" applyAlignment="1" applyProtection="1">
      <alignment horizontal="left" vertical="center" wrapText="1"/>
      <protection locked="0"/>
    </xf>
    <xf numFmtId="0" fontId="43" fillId="22" borderId="36" xfId="0" applyFont="1" applyFill="1" applyBorder="1" applyAlignment="1" applyProtection="1">
      <alignment horizontal="left" vertical="center" wrapText="1"/>
      <protection locked="0"/>
    </xf>
    <xf numFmtId="0" fontId="15" fillId="0" borderId="6" xfId="0" applyFont="1" applyBorder="1" applyAlignment="1" applyProtection="1">
      <alignment horizontal="left" vertical="center"/>
      <protection locked="0"/>
    </xf>
    <xf numFmtId="0" fontId="43" fillId="22" borderId="38" xfId="0" applyFont="1" applyFill="1" applyBorder="1" applyAlignment="1" applyProtection="1">
      <alignment horizontal="left" vertical="center" wrapText="1"/>
      <protection locked="0"/>
    </xf>
    <xf numFmtId="0" fontId="38" fillId="2" borderId="0" xfId="0" applyFont="1" applyFill="1" applyAlignment="1" applyProtection="1">
      <alignment horizontal="left" vertical="center" wrapText="1"/>
      <protection locked="0"/>
    </xf>
    <xf numFmtId="0" fontId="39" fillId="21" borderId="40" xfId="4" applyFont="1" applyFill="1" applyBorder="1" applyAlignment="1" applyProtection="1">
      <alignment horizontal="left" vertical="center" wrapText="1"/>
      <protection locked="0"/>
    </xf>
    <xf numFmtId="0" fontId="39" fillId="21" borderId="42" xfId="4" applyFont="1" applyFill="1" applyBorder="1" applyAlignment="1" applyProtection="1">
      <alignment horizontal="left" vertical="center" wrapText="1"/>
      <protection locked="0"/>
    </xf>
    <xf numFmtId="0" fontId="39" fillId="21" borderId="42" xfId="4" applyFont="1" applyFill="1" applyBorder="1" applyAlignment="1" applyProtection="1">
      <alignment horizontal="left" vertical="center" wrapText="1"/>
    </xf>
    <xf numFmtId="0" fontId="39" fillId="21" borderId="44" xfId="4" applyFont="1" applyFill="1" applyBorder="1" applyAlignment="1" applyProtection="1">
      <alignment horizontal="left" vertical="center" wrapText="1"/>
      <protection locked="0"/>
    </xf>
    <xf numFmtId="0" fontId="12" fillId="0" borderId="12" xfId="0" applyFont="1" applyBorder="1" applyAlignment="1" applyProtection="1">
      <alignment horizontal="left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47" fillId="31" borderId="1" xfId="0" applyFont="1" applyFill="1" applyBorder="1"/>
    <xf numFmtId="0" fontId="48" fillId="2" borderId="0" xfId="0" applyFont="1" applyFill="1" applyAlignment="1" applyProtection="1">
      <alignment horizontal="right"/>
      <protection locked="0"/>
    </xf>
    <xf numFmtId="0" fontId="49" fillId="60" borderId="46" xfId="0" applyFont="1" applyFill="1" applyBorder="1" applyAlignment="1" applyProtection="1">
      <alignment vertical="center"/>
      <protection locked="0"/>
    </xf>
    <xf numFmtId="0" fontId="49" fillId="60" borderId="47" xfId="0" applyFont="1" applyFill="1" applyBorder="1" applyAlignment="1" applyProtection="1">
      <alignment vertical="center"/>
      <protection locked="0"/>
    </xf>
    <xf numFmtId="0" fontId="50" fillId="2" borderId="0" xfId="0" applyFont="1" applyFill="1" applyAlignment="1" applyProtection="1">
      <alignment horizontal="right" vertical="center"/>
      <protection locked="0"/>
    </xf>
    <xf numFmtId="0" fontId="0" fillId="0" borderId="21" xfId="0" applyBorder="1"/>
    <xf numFmtId="0" fontId="0" fillId="0" borderId="14" xfId="0" applyBorder="1"/>
    <xf numFmtId="0" fontId="0" fillId="0" borderId="48" xfId="0" applyBorder="1"/>
    <xf numFmtId="0" fontId="3" fillId="0" borderId="0" xfId="0" applyFont="1"/>
    <xf numFmtId="0" fontId="0" fillId="18" borderId="0" xfId="0" applyFill="1"/>
    <xf numFmtId="2" fontId="0" fillId="0" borderId="0" xfId="0" applyNumberFormat="1" applyAlignment="1">
      <alignment horizontal="left"/>
    </xf>
    <xf numFmtId="0" fontId="51" fillId="0" borderId="0" xfId="0" applyFont="1"/>
    <xf numFmtId="0" fontId="52" fillId="0" borderId="0" xfId="0" applyFont="1"/>
    <xf numFmtId="0" fontId="34" fillId="0" borderId="0" xfId="0" applyFont="1"/>
    <xf numFmtId="0" fontId="53" fillId="0" borderId="0" xfId="0" applyFont="1"/>
    <xf numFmtId="0" fontId="1" fillId="18" borderId="49" xfId="1" applyFill="1" applyBorder="1"/>
    <xf numFmtId="0" fontId="3" fillId="18" borderId="50" xfId="1" applyFont="1" applyFill="1" applyBorder="1"/>
    <xf numFmtId="0" fontId="1" fillId="18" borderId="51" xfId="1" applyFill="1" applyBorder="1"/>
    <xf numFmtId="0" fontId="3" fillId="0" borderId="0" xfId="1" applyFont="1" applyFill="1" applyAlignment="1">
      <alignment horizontal="left" vertical="center"/>
    </xf>
    <xf numFmtId="0" fontId="1" fillId="18" borderId="52" xfId="1" applyFill="1" applyBorder="1"/>
    <xf numFmtId="0" fontId="1" fillId="18" borderId="53" xfId="1" applyFill="1" applyBorder="1"/>
    <xf numFmtId="0" fontId="1" fillId="18" borderId="54" xfId="1" applyFill="1" applyBorder="1"/>
    <xf numFmtId="0" fontId="3" fillId="0" borderId="0" xfId="0" applyFont="1" applyAlignment="1">
      <alignment horizontal="left" vertical="center"/>
    </xf>
    <xf numFmtId="0" fontId="0" fillId="61" borderId="0" xfId="0" applyFill="1"/>
    <xf numFmtId="2" fontId="0" fillId="61" borderId="0" xfId="0" applyNumberFormat="1" applyFill="1" applyAlignment="1">
      <alignment horizontal="left"/>
    </xf>
    <xf numFmtId="0" fontId="0" fillId="62" borderId="0" xfId="0" applyFill="1"/>
    <xf numFmtId="0" fontId="1" fillId="18" borderId="55" xfId="1" applyFill="1" applyBorder="1"/>
    <xf numFmtId="0" fontId="54" fillId="18" borderId="51" xfId="1" applyFont="1" applyFill="1" applyBorder="1"/>
    <xf numFmtId="0" fontId="4" fillId="18" borderId="49" xfId="1" applyFont="1" applyFill="1" applyBorder="1"/>
    <xf numFmtId="0" fontId="42" fillId="25" borderId="11" xfId="0" applyFont="1" applyFill="1" applyBorder="1" applyAlignment="1">
      <alignment horizontal="left"/>
    </xf>
    <xf numFmtId="0" fontId="42" fillId="25" borderId="21" xfId="0" applyFont="1" applyFill="1" applyBorder="1" applyAlignment="1">
      <alignment horizontal="left"/>
    </xf>
    <xf numFmtId="0" fontId="42" fillId="25" borderId="9" xfId="0" applyFont="1" applyFill="1" applyBorder="1" applyAlignment="1">
      <alignment horizontal="center"/>
    </xf>
    <xf numFmtId="0" fontId="42" fillId="25" borderId="11" xfId="0" applyFont="1" applyFill="1" applyBorder="1" applyAlignment="1">
      <alignment horizontal="center"/>
    </xf>
    <xf numFmtId="0" fontId="42" fillId="25" borderId="9" xfId="0" applyFont="1" applyFill="1" applyBorder="1" applyAlignment="1" applyProtection="1">
      <alignment horizontal="center"/>
      <protection locked="0"/>
    </xf>
    <xf numFmtId="0" fontId="3" fillId="2" borderId="56" xfId="0" applyFont="1" applyFill="1" applyBorder="1" applyProtection="1">
      <protection locked="0"/>
    </xf>
    <xf numFmtId="0" fontId="25" fillId="63" borderId="57" xfId="0" applyFont="1" applyFill="1" applyBorder="1" applyAlignment="1">
      <alignment horizontal="left" vertical="center"/>
    </xf>
    <xf numFmtId="0" fontId="55" fillId="2" borderId="58" xfId="0" applyFont="1" applyFill="1" applyBorder="1" applyAlignment="1">
      <alignment horizontal="left" vertical="top" wrapText="1"/>
    </xf>
    <xf numFmtId="0" fontId="14" fillId="2" borderId="59" xfId="0" applyFont="1" applyFill="1" applyBorder="1" applyAlignment="1">
      <alignment horizontal="center" vertical="center"/>
    </xf>
    <xf numFmtId="2" fontId="15" fillId="2" borderId="60" xfId="0" applyNumberFormat="1" applyFont="1" applyFill="1" applyBorder="1" applyAlignment="1">
      <alignment horizontal="center" vertical="center"/>
    </xf>
    <xf numFmtId="0" fontId="14" fillId="2" borderId="58" xfId="0" applyFont="1" applyFill="1" applyBorder="1" applyAlignment="1" applyProtection="1">
      <alignment horizontal="center" vertical="center"/>
      <protection locked="0"/>
    </xf>
    <xf numFmtId="2" fontId="15" fillId="2" borderId="59" xfId="0" applyNumberFormat="1" applyFont="1" applyFill="1" applyBorder="1" applyAlignment="1">
      <alignment horizontal="center" vertical="center"/>
    </xf>
    <xf numFmtId="0" fontId="15" fillId="64" borderId="60" xfId="0" applyFont="1" applyFill="1" applyBorder="1" applyAlignment="1" applyProtection="1">
      <alignment horizontal="left" vertical="center"/>
      <protection locked="0"/>
    </xf>
    <xf numFmtId="0" fontId="3" fillId="2" borderId="61" xfId="1" applyFont="1" applyFill="1" applyBorder="1" applyProtection="1">
      <protection locked="0"/>
    </xf>
    <xf numFmtId="0" fontId="3" fillId="2" borderId="62" xfId="0" applyFont="1" applyFill="1" applyBorder="1" applyProtection="1">
      <protection locked="0"/>
    </xf>
    <xf numFmtId="0" fontId="25" fillId="65" borderId="63" xfId="0" applyFont="1" applyFill="1" applyBorder="1" applyAlignment="1">
      <alignment horizontal="left" vertical="center"/>
    </xf>
    <xf numFmtId="0" fontId="55" fillId="2" borderId="64" xfId="0" applyFont="1" applyFill="1" applyBorder="1" applyAlignment="1">
      <alignment horizontal="left" vertical="top" wrapText="1"/>
    </xf>
    <xf numFmtId="0" fontId="14" fillId="2" borderId="65" xfId="0" applyFont="1" applyFill="1" applyBorder="1" applyAlignment="1">
      <alignment horizontal="center" vertical="center"/>
    </xf>
    <xf numFmtId="2" fontId="15" fillId="2" borderId="66" xfId="0" applyNumberFormat="1" applyFont="1" applyFill="1" applyBorder="1" applyAlignment="1">
      <alignment horizontal="center" vertical="center"/>
    </xf>
    <xf numFmtId="0" fontId="14" fillId="2" borderId="64" xfId="0" applyFont="1" applyFill="1" applyBorder="1" applyAlignment="1" applyProtection="1">
      <alignment horizontal="center" vertical="center"/>
      <protection locked="0"/>
    </xf>
    <xf numFmtId="2" fontId="15" fillId="2" borderId="65" xfId="0" applyNumberFormat="1" applyFont="1" applyFill="1" applyBorder="1" applyAlignment="1">
      <alignment horizontal="center" vertical="center"/>
    </xf>
    <xf numFmtId="0" fontId="15" fillId="66" borderId="66" xfId="0" applyFont="1" applyFill="1" applyBorder="1" applyAlignment="1" applyProtection="1">
      <alignment horizontal="left" vertical="center"/>
      <protection locked="0"/>
    </xf>
    <xf numFmtId="0" fontId="3" fillId="2" borderId="67" xfId="0" applyFont="1" applyFill="1" applyBorder="1" applyProtection="1">
      <protection locked="0"/>
    </xf>
    <xf numFmtId="0" fontId="25" fillId="67" borderId="63" xfId="0" applyFont="1" applyFill="1" applyBorder="1" applyAlignment="1">
      <alignment horizontal="left" vertical="center"/>
    </xf>
    <xf numFmtId="0" fontId="15" fillId="68" borderId="66" xfId="0" applyFont="1" applyFill="1" applyBorder="1" applyAlignment="1" applyProtection="1">
      <alignment horizontal="left" vertical="center"/>
      <protection locked="0"/>
    </xf>
    <xf numFmtId="0" fontId="3" fillId="2" borderId="67" xfId="1" applyFont="1" applyFill="1" applyBorder="1" applyProtection="1">
      <protection locked="0"/>
    </xf>
    <xf numFmtId="0" fontId="25" fillId="69" borderId="63" xfId="0" applyFont="1" applyFill="1" applyBorder="1" applyAlignment="1">
      <alignment horizontal="left" vertical="center"/>
    </xf>
    <xf numFmtId="0" fontId="14" fillId="2" borderId="64" xfId="0" applyFont="1" applyFill="1" applyBorder="1" applyAlignment="1">
      <alignment horizontal="center" vertical="center"/>
    </xf>
    <xf numFmtId="0" fontId="15" fillId="70" borderId="66" xfId="0" applyFont="1" applyFill="1" applyBorder="1" applyAlignment="1">
      <alignment horizontal="center" vertical="center"/>
    </xf>
    <xf numFmtId="0" fontId="25" fillId="71" borderId="63" xfId="0" applyFont="1" applyFill="1" applyBorder="1" applyAlignment="1">
      <alignment horizontal="left" vertical="center"/>
    </xf>
    <xf numFmtId="0" fontId="15" fillId="72" borderId="66" xfId="0" applyFont="1" applyFill="1" applyBorder="1" applyAlignment="1">
      <alignment horizontal="center" vertical="center"/>
    </xf>
    <xf numFmtId="0" fontId="25" fillId="73" borderId="63" xfId="0" applyFont="1" applyFill="1" applyBorder="1" applyAlignment="1">
      <alignment horizontal="left" vertical="center"/>
    </xf>
    <xf numFmtId="0" fontId="15" fillId="74" borderId="66" xfId="0" applyFont="1" applyFill="1" applyBorder="1" applyAlignment="1">
      <alignment horizontal="center" vertical="center"/>
    </xf>
    <xf numFmtId="0" fontId="25" fillId="75" borderId="63" xfId="0" applyFont="1" applyFill="1" applyBorder="1" applyAlignment="1">
      <alignment horizontal="left" vertical="center"/>
    </xf>
    <xf numFmtId="0" fontId="15" fillId="76" borderId="66" xfId="0" applyFont="1" applyFill="1" applyBorder="1" applyAlignment="1">
      <alignment horizontal="center" vertical="center"/>
    </xf>
    <xf numFmtId="0" fontId="25" fillId="77" borderId="63" xfId="0" applyFont="1" applyFill="1" applyBorder="1" applyAlignment="1">
      <alignment horizontal="left" vertical="center"/>
    </xf>
    <xf numFmtId="0" fontId="15" fillId="78" borderId="66" xfId="0" applyFont="1" applyFill="1" applyBorder="1" applyAlignment="1">
      <alignment horizontal="center" vertical="center"/>
    </xf>
    <xf numFmtId="0" fontId="25" fillId="79" borderId="63" xfId="0" applyFont="1" applyFill="1" applyBorder="1" applyAlignment="1">
      <alignment horizontal="left" vertical="center"/>
    </xf>
    <xf numFmtId="0" fontId="15" fillId="80" borderId="66" xfId="0" applyFont="1" applyFill="1" applyBorder="1" applyAlignment="1">
      <alignment horizontal="center" vertical="center"/>
    </xf>
    <xf numFmtId="0" fontId="25" fillId="81" borderId="63" xfId="0" applyFont="1" applyFill="1" applyBorder="1" applyAlignment="1">
      <alignment horizontal="left" vertical="center"/>
    </xf>
    <xf numFmtId="0" fontId="25" fillId="30" borderId="63" xfId="0" applyFont="1" applyFill="1" applyBorder="1" applyAlignment="1">
      <alignment horizontal="left" vertical="center"/>
    </xf>
    <xf numFmtId="0" fontId="15" fillId="82" borderId="66" xfId="0" applyFont="1" applyFill="1" applyBorder="1" applyAlignment="1">
      <alignment horizontal="center" vertical="center"/>
    </xf>
    <xf numFmtId="0" fontId="3" fillId="2" borderId="68" xfId="0" applyFont="1" applyFill="1" applyBorder="1" applyProtection="1">
      <protection locked="0"/>
    </xf>
    <xf numFmtId="0" fontId="25" fillId="83" borderId="69" xfId="0" applyFont="1" applyFill="1" applyBorder="1" applyAlignment="1">
      <alignment horizontal="left" vertical="center"/>
    </xf>
    <xf numFmtId="0" fontId="55" fillId="2" borderId="70" xfId="0" applyFont="1" applyFill="1" applyBorder="1" applyAlignment="1">
      <alignment horizontal="left" vertical="top" wrapText="1"/>
    </xf>
    <xf numFmtId="0" fontId="14" fillId="2" borderId="71" xfId="0" applyFont="1" applyFill="1" applyBorder="1" applyAlignment="1">
      <alignment horizontal="center" vertical="center"/>
    </xf>
    <xf numFmtId="2" fontId="15" fillId="2" borderId="72" xfId="0" applyNumberFormat="1" applyFont="1" applyFill="1" applyBorder="1" applyAlignment="1">
      <alignment horizontal="center" vertical="center"/>
    </xf>
    <xf numFmtId="0" fontId="14" fillId="2" borderId="70" xfId="0" applyFont="1" applyFill="1" applyBorder="1" applyAlignment="1">
      <alignment horizontal="center" vertical="center"/>
    </xf>
    <xf numFmtId="2" fontId="15" fillId="2" borderId="71" xfId="0" applyNumberFormat="1" applyFont="1" applyFill="1" applyBorder="1" applyAlignment="1">
      <alignment horizontal="center" vertical="center"/>
    </xf>
    <xf numFmtId="0" fontId="15" fillId="84" borderId="72" xfId="0" applyFont="1" applyFill="1" applyBorder="1" applyAlignment="1">
      <alignment horizontal="center" vertical="center"/>
    </xf>
    <xf numFmtId="0" fontId="3" fillId="2" borderId="73" xfId="1" applyFont="1" applyFill="1" applyBorder="1" applyProtection="1">
      <protection locked="0"/>
    </xf>
    <xf numFmtId="0" fontId="14" fillId="2" borderId="8" xfId="0" applyFont="1" applyFill="1" applyBorder="1" applyAlignment="1">
      <alignment horizontal="center" vertical="center"/>
    </xf>
    <xf numFmtId="0" fontId="15" fillId="2" borderId="8" xfId="0" applyFont="1" applyFill="1" applyBorder="1" applyAlignment="1">
      <alignment horizontal="center" vertical="center"/>
    </xf>
    <xf numFmtId="0" fontId="1" fillId="2" borderId="0" xfId="1" applyFill="1" applyProtection="1">
      <protection locked="0"/>
    </xf>
    <xf numFmtId="0" fontId="3" fillId="2" borderId="8" xfId="1" applyFont="1" applyFill="1" applyBorder="1" applyProtection="1">
      <protection locked="0"/>
    </xf>
    <xf numFmtId="0" fontId="0" fillId="2" borderId="0" xfId="0" applyFill="1" applyAlignment="1">
      <alignment horizontal="left"/>
    </xf>
    <xf numFmtId="0" fontId="3" fillId="0" borderId="0" xfId="0" applyFont="1" applyAlignment="1">
      <alignment horizontal="left"/>
    </xf>
    <xf numFmtId="2" fontId="0" fillId="0" borderId="2" xfId="0" applyNumberFormat="1" applyBorder="1"/>
    <xf numFmtId="0" fontId="15" fillId="84" borderId="74" xfId="0" applyFont="1" applyFill="1" applyBorder="1" applyAlignment="1">
      <alignment horizontal="center" vertical="center"/>
    </xf>
    <xf numFmtId="0" fontId="15" fillId="82" borderId="75" xfId="0" applyFont="1" applyFill="1" applyBorder="1" applyAlignment="1">
      <alignment horizontal="center" vertical="center"/>
    </xf>
    <xf numFmtId="0" fontId="15" fillId="72" borderId="75" xfId="0" applyFont="1" applyFill="1" applyBorder="1" applyAlignment="1">
      <alignment horizontal="center" vertical="center"/>
    </xf>
    <xf numFmtId="0" fontId="15" fillId="80" borderId="75" xfId="0" applyFont="1" applyFill="1" applyBorder="1" applyAlignment="1">
      <alignment horizontal="center" vertical="center"/>
    </xf>
    <xf numFmtId="0" fontId="15" fillId="78" borderId="75" xfId="0" applyFont="1" applyFill="1" applyBorder="1" applyAlignment="1">
      <alignment horizontal="center" vertical="center"/>
    </xf>
    <xf numFmtId="0" fontId="15" fillId="76" borderId="75" xfId="0" applyFont="1" applyFill="1" applyBorder="1" applyAlignment="1">
      <alignment horizontal="center" vertical="center"/>
    </xf>
    <xf numFmtId="0" fontId="15" fillId="74" borderId="75" xfId="0" applyFont="1" applyFill="1" applyBorder="1" applyAlignment="1">
      <alignment horizontal="center" vertical="center"/>
    </xf>
    <xf numFmtId="0" fontId="15" fillId="70" borderId="75" xfId="0" applyFont="1" applyFill="1" applyBorder="1" applyAlignment="1">
      <alignment horizontal="center" vertical="center"/>
    </xf>
    <xf numFmtId="0" fontId="15" fillId="68" borderId="75" xfId="0" applyFont="1" applyFill="1" applyBorder="1" applyAlignment="1" applyProtection="1">
      <alignment horizontal="left" vertical="center"/>
      <protection locked="0"/>
    </xf>
    <xf numFmtId="0" fontId="15" fillId="66" borderId="75" xfId="0" applyFont="1" applyFill="1" applyBorder="1" applyAlignment="1" applyProtection="1">
      <alignment horizontal="left" vertical="center"/>
      <protection locked="0"/>
    </xf>
    <xf numFmtId="0" fontId="15" fillId="64" borderId="76" xfId="0" applyFont="1" applyFill="1" applyBorder="1" applyAlignment="1" applyProtection="1">
      <alignment horizontal="left" vertical="center"/>
      <protection locked="0"/>
    </xf>
    <xf numFmtId="0" fontId="14" fillId="85" borderId="1" xfId="0" applyFont="1" applyFill="1" applyBorder="1" applyAlignment="1">
      <alignment horizontal="left" vertical="center"/>
    </xf>
    <xf numFmtId="0" fontId="25" fillId="83" borderId="74" xfId="0" applyFont="1" applyFill="1" applyBorder="1" applyAlignment="1">
      <alignment horizontal="left" vertical="center"/>
    </xf>
    <xf numFmtId="0" fontId="25" fillId="30" borderId="75" xfId="0" applyFont="1" applyFill="1" applyBorder="1" applyAlignment="1">
      <alignment horizontal="left" vertical="center"/>
    </xf>
    <xf numFmtId="0" fontId="25" fillId="81" borderId="75" xfId="0" applyFont="1" applyFill="1" applyBorder="1" applyAlignment="1">
      <alignment horizontal="left" vertical="center"/>
    </xf>
    <xf numFmtId="0" fontId="25" fillId="79" borderId="75" xfId="0" applyFont="1" applyFill="1" applyBorder="1" applyAlignment="1">
      <alignment horizontal="left" vertical="center"/>
    </xf>
    <xf numFmtId="0" fontId="25" fillId="77" borderId="75" xfId="0" applyFont="1" applyFill="1" applyBorder="1" applyAlignment="1">
      <alignment horizontal="left" vertical="center"/>
    </xf>
    <xf numFmtId="0" fontId="25" fillId="75" borderId="75" xfId="0" applyFont="1" applyFill="1" applyBorder="1" applyAlignment="1">
      <alignment horizontal="left" vertical="center"/>
    </xf>
    <xf numFmtId="0" fontId="25" fillId="73" borderId="75" xfId="0" applyFont="1" applyFill="1" applyBorder="1" applyAlignment="1">
      <alignment horizontal="left" vertical="center"/>
    </xf>
    <xf numFmtId="0" fontId="25" fillId="71" borderId="75" xfId="0" applyFont="1" applyFill="1" applyBorder="1" applyAlignment="1">
      <alignment horizontal="left" vertical="center"/>
    </xf>
    <xf numFmtId="0" fontId="25" fillId="69" borderId="75" xfId="0" applyFont="1" applyFill="1" applyBorder="1" applyAlignment="1">
      <alignment horizontal="left" vertical="center"/>
    </xf>
    <xf numFmtId="0" fontId="25" fillId="67" borderId="75" xfId="0" applyFont="1" applyFill="1" applyBorder="1" applyAlignment="1">
      <alignment horizontal="left" vertical="center"/>
    </xf>
    <xf numFmtId="0" fontId="25" fillId="65" borderId="75" xfId="0" applyFont="1" applyFill="1" applyBorder="1" applyAlignment="1">
      <alignment horizontal="left" vertical="center"/>
    </xf>
    <xf numFmtId="0" fontId="25" fillId="63" borderId="76" xfId="0" applyFont="1" applyFill="1" applyBorder="1" applyAlignment="1">
      <alignment horizontal="left" vertical="center"/>
    </xf>
    <xf numFmtId="0" fontId="10" fillId="27" borderId="1" xfId="0" applyFont="1" applyFill="1" applyBorder="1"/>
    <xf numFmtId="0" fontId="29" fillId="50" borderId="1" xfId="0" applyFont="1" applyFill="1" applyBorder="1"/>
    <xf numFmtId="0" fontId="3" fillId="49" borderId="15" xfId="0" applyFont="1" applyFill="1" applyBorder="1"/>
    <xf numFmtId="0" fontId="3" fillId="48" borderId="15" xfId="0" applyFont="1" applyFill="1" applyBorder="1"/>
    <xf numFmtId="0" fontId="3" fillId="47" borderId="15" xfId="0" applyFont="1" applyFill="1" applyBorder="1"/>
    <xf numFmtId="0" fontId="3" fillId="46" borderId="15" xfId="0" applyFont="1" applyFill="1" applyBorder="1"/>
    <xf numFmtId="0" fontId="3" fillId="45" borderId="15" xfId="0" applyFont="1" applyFill="1" applyBorder="1"/>
    <xf numFmtId="0" fontId="3" fillId="44" borderId="15" xfId="0" applyFont="1" applyFill="1" applyBorder="1"/>
    <xf numFmtId="0" fontId="3" fillId="43" borderId="15" xfId="0" applyFont="1" applyFill="1" applyBorder="1"/>
    <xf numFmtId="0" fontId="3" fillId="41" borderId="1" xfId="0" applyFont="1" applyFill="1" applyBorder="1"/>
    <xf numFmtId="0" fontId="3" fillId="40" borderId="15" xfId="0" applyFont="1" applyFill="1" applyBorder="1"/>
    <xf numFmtId="0" fontId="3" fillId="39" borderId="15" xfId="0" applyFont="1" applyFill="1" applyBorder="1"/>
    <xf numFmtId="0" fontId="3" fillId="36" borderId="15" xfId="0" applyFont="1" applyFill="1" applyBorder="1"/>
    <xf numFmtId="0" fontId="3" fillId="38" borderId="15" xfId="0" applyFont="1" applyFill="1" applyBorder="1"/>
    <xf numFmtId="0" fontId="3" fillId="37" borderId="15" xfId="0" applyFont="1" applyFill="1" applyBorder="1"/>
    <xf numFmtId="0" fontId="21" fillId="51" borderId="1" xfId="0" quotePrefix="1" applyFont="1" applyFill="1" applyBorder="1"/>
    <xf numFmtId="0" fontId="21" fillId="28" borderId="15" xfId="0" quotePrefix="1" applyFont="1" applyFill="1" applyBorder="1"/>
    <xf numFmtId="0" fontId="22" fillId="11" borderId="15" xfId="0" quotePrefix="1" applyFont="1" applyFill="1" applyBorder="1"/>
    <xf numFmtId="0" fontId="10" fillId="12" borderId="15" xfId="0" quotePrefix="1" applyFont="1" applyFill="1" applyBorder="1"/>
    <xf numFmtId="0" fontId="10" fillId="13" borderId="15" xfId="0" quotePrefix="1" applyFont="1" applyFill="1" applyBorder="1"/>
    <xf numFmtId="0" fontId="10" fillId="14" borderId="15" xfId="0" quotePrefix="1" applyFont="1" applyFill="1" applyBorder="1"/>
    <xf numFmtId="0" fontId="10" fillId="15" borderId="15" xfId="0" quotePrefix="1" applyFont="1" applyFill="1" applyBorder="1"/>
    <xf numFmtId="0" fontId="23" fillId="57" borderId="1" xfId="0" applyFont="1" applyFill="1" applyBorder="1"/>
    <xf numFmtId="0" fontId="3" fillId="56" borderId="15" xfId="0" applyFont="1" applyFill="1" applyBorder="1"/>
    <xf numFmtId="0" fontId="3" fillId="55" borderId="15" xfId="0" applyFont="1" applyFill="1" applyBorder="1"/>
    <xf numFmtId="0" fontId="3" fillId="54" borderId="15" xfId="0" applyFont="1" applyFill="1" applyBorder="1"/>
    <xf numFmtId="0" fontId="3" fillId="30" borderId="1" xfId="0" applyFont="1" applyFill="1" applyBorder="1"/>
    <xf numFmtId="0" fontId="3" fillId="29" borderId="15" xfId="0" applyFont="1" applyFill="1" applyBorder="1"/>
    <xf numFmtId="0" fontId="3" fillId="10" borderId="15" xfId="0" applyFont="1" applyFill="1" applyBorder="1"/>
    <xf numFmtId="0" fontId="42" fillId="58" borderId="7" xfId="0" applyFont="1" applyFill="1" applyBorder="1" applyAlignment="1">
      <alignment horizontal="center" vertical="center" wrapText="1"/>
    </xf>
    <xf numFmtId="0" fontId="3" fillId="2" borderId="0" xfId="0" applyFont="1" applyFill="1"/>
    <xf numFmtId="0" fontId="14" fillId="0" borderId="0" xfId="0" applyFont="1" applyAlignment="1" applyProtection="1">
      <alignment horizontal="center" vertical="center"/>
      <protection locked="0"/>
    </xf>
    <xf numFmtId="0" fontId="14" fillId="0" borderId="2" xfId="0" applyFont="1" applyBorder="1" applyAlignment="1" applyProtection="1">
      <alignment horizontal="left" vertical="center"/>
      <protection locked="0"/>
    </xf>
    <xf numFmtId="0" fontId="15" fillId="0" borderId="1" xfId="0" applyFont="1" applyBorder="1" applyAlignment="1" applyProtection="1">
      <alignment horizontal="left" vertical="center"/>
      <protection locked="0"/>
    </xf>
    <xf numFmtId="0" fontId="30" fillId="0" borderId="0" xfId="0" applyFont="1" applyAlignment="1">
      <alignment horizontal="left"/>
    </xf>
    <xf numFmtId="0" fontId="30" fillId="0" borderId="0" xfId="0" applyFont="1" applyProtection="1">
      <protection locked="0"/>
    </xf>
    <xf numFmtId="0" fontId="33" fillId="0" borderId="0" xfId="0" applyFont="1" applyProtection="1">
      <protection locked="0"/>
    </xf>
    <xf numFmtId="0" fontId="19" fillId="0" borderId="0" xfId="0" applyFont="1" applyProtection="1">
      <protection locked="0"/>
    </xf>
    <xf numFmtId="0" fontId="12" fillId="0" borderId="2" xfId="0" applyFont="1" applyBorder="1" applyAlignment="1" applyProtection="1">
      <alignment horizontal="left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28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1" fillId="0" borderId="12" xfId="1" applyFill="1" applyBorder="1"/>
    <xf numFmtId="0" fontId="1" fillId="0" borderId="2" xfId="1" applyFill="1" applyBorder="1"/>
    <xf numFmtId="0" fontId="1" fillId="0" borderId="14" xfId="1" applyFill="1" applyBorder="1"/>
    <xf numFmtId="0" fontId="1" fillId="0" borderId="8" xfId="1" applyFill="1" applyBorder="1"/>
    <xf numFmtId="0" fontId="1" fillId="0" borderId="15" xfId="1" applyFill="1" applyBorder="1"/>
    <xf numFmtId="0" fontId="1" fillId="0" borderId="1" xfId="1" applyFill="1" applyBorder="1"/>
    <xf numFmtId="0" fontId="1" fillId="0" borderId="16" xfId="1" applyFill="1" applyBorder="1"/>
    <xf numFmtId="0" fontId="1" fillId="0" borderId="6" xfId="1" applyFill="1" applyBorder="1"/>
    <xf numFmtId="0" fontId="40" fillId="2" borderId="0" xfId="0" applyFont="1" applyFill="1" applyAlignment="1" applyProtection="1">
      <alignment horizontal="left"/>
      <protection locked="0"/>
    </xf>
    <xf numFmtId="0" fontId="12" fillId="0" borderId="13" xfId="0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</xf>
    <xf numFmtId="0" fontId="12" fillId="0" borderId="13" xfId="0" applyFon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left"/>
      <protection locked="0"/>
    </xf>
    <xf numFmtId="0" fontId="15" fillId="0" borderId="1" xfId="0" applyFont="1" applyBorder="1" applyAlignment="1" applyProtection="1">
      <alignment horizontal="left"/>
      <protection locked="0"/>
    </xf>
    <xf numFmtId="0" fontId="14" fillId="0" borderId="2" xfId="0" quotePrefix="1" applyFont="1" applyBorder="1" applyAlignment="1" applyProtection="1">
      <alignment horizontal="left" vertical="center"/>
      <protection locked="0"/>
    </xf>
    <xf numFmtId="0" fontId="44" fillId="31" borderId="15" xfId="0" applyFont="1" applyFill="1" applyBorder="1" applyAlignment="1">
      <alignment horizontal="center"/>
    </xf>
    <xf numFmtId="0" fontId="0" fillId="31" borderId="15" xfId="0" applyFill="1" applyBorder="1"/>
    <xf numFmtId="0" fontId="0" fillId="0" borderId="79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0" fillId="0" borderId="78" xfId="0" applyBorder="1"/>
    <xf numFmtId="0" fontId="0" fillId="0" borderId="81" xfId="0" applyBorder="1"/>
    <xf numFmtId="0" fontId="3" fillId="0" borderId="82" xfId="0" applyFont="1" applyBorder="1"/>
    <xf numFmtId="0" fontId="3" fillId="0" borderId="78" xfId="0" applyFont="1" applyBorder="1"/>
    <xf numFmtId="0" fontId="3" fillId="0" borderId="81" xfId="0" applyFont="1" applyBorder="1"/>
    <xf numFmtId="0" fontId="0" fillId="0" borderId="82" xfId="0" applyBorder="1"/>
    <xf numFmtId="0" fontId="0" fillId="0" borderId="78" xfId="0" applyBorder="1" applyAlignment="1">
      <alignment horizontal="left" vertical="center"/>
    </xf>
    <xf numFmtId="0" fontId="0" fillId="0" borderId="81" xfId="0" applyBorder="1" applyAlignment="1">
      <alignment horizontal="left" vertical="center"/>
    </xf>
    <xf numFmtId="0" fontId="3" fillId="0" borderId="82" xfId="0" applyFont="1" applyBorder="1" applyAlignment="1">
      <alignment horizontal="left" vertical="center"/>
    </xf>
    <xf numFmtId="0" fontId="3" fillId="0" borderId="78" xfId="0" applyFont="1" applyBorder="1" applyAlignment="1">
      <alignment horizontal="left" vertical="center"/>
    </xf>
    <xf numFmtId="0" fontId="3" fillId="0" borderId="81" xfId="0" applyFont="1" applyBorder="1" applyAlignment="1">
      <alignment horizontal="left" vertical="center"/>
    </xf>
    <xf numFmtId="0" fontId="0" fillId="0" borderId="82" xfId="0" applyBorder="1" applyAlignment="1">
      <alignment horizontal="left" vertical="center"/>
    </xf>
    <xf numFmtId="0" fontId="3" fillId="0" borderId="21" xfId="0" applyFont="1" applyBorder="1"/>
    <xf numFmtId="0" fontId="0" fillId="0" borderId="78" xfId="0" applyBorder="1" applyAlignment="1">
      <alignment horizontal="left"/>
    </xf>
    <xf numFmtId="0" fontId="0" fillId="0" borderId="81" xfId="0" applyBorder="1" applyAlignment="1">
      <alignment horizontal="left"/>
    </xf>
    <xf numFmtId="0" fontId="3" fillId="0" borderId="82" xfId="0" applyFont="1" applyBorder="1" applyAlignment="1">
      <alignment horizontal="left"/>
    </xf>
    <xf numFmtId="0" fontId="3" fillId="0" borderId="78" xfId="0" applyFont="1" applyBorder="1" applyAlignment="1">
      <alignment horizontal="left"/>
    </xf>
    <xf numFmtId="0" fontId="3" fillId="0" borderId="81" xfId="0" applyFont="1" applyBorder="1" applyAlignment="1">
      <alignment horizontal="left"/>
    </xf>
    <xf numFmtId="0" fontId="0" fillId="0" borderId="82" xfId="0" applyBorder="1" applyAlignment="1">
      <alignment horizontal="left"/>
    </xf>
    <xf numFmtId="0" fontId="3" fillId="0" borderId="48" xfId="0" applyFont="1" applyBorder="1"/>
    <xf numFmtId="0" fontId="44" fillId="86" borderId="77" xfId="0" applyFont="1" applyFill="1" applyBorder="1" applyAlignment="1">
      <alignment horizontal="center" vertical="center"/>
    </xf>
    <xf numFmtId="0" fontId="44" fillId="86" borderId="77" xfId="0" applyFont="1" applyFill="1" applyBorder="1" applyAlignment="1">
      <alignment horizontal="left" vertical="center"/>
    </xf>
    <xf numFmtId="0" fontId="44" fillId="86" borderId="83" xfId="0" applyFont="1" applyFill="1" applyBorder="1" applyAlignment="1">
      <alignment horizontal="left" vertical="center"/>
    </xf>
    <xf numFmtId="0" fontId="44" fillId="86" borderId="84" xfId="0" applyFont="1" applyFill="1" applyBorder="1" applyAlignment="1">
      <alignment horizontal="left" vertical="center"/>
    </xf>
    <xf numFmtId="0" fontId="57" fillId="87" borderId="0" xfId="0" applyFont="1" applyFill="1" applyAlignment="1">
      <alignment wrapText="1"/>
    </xf>
    <xf numFmtId="49" fontId="3" fillId="0" borderId="2" xfId="0" applyNumberFormat="1" applyFont="1" applyBorder="1" applyAlignment="1">
      <alignment vertical="top" wrapText="1"/>
    </xf>
    <xf numFmtId="0" fontId="12" fillId="0" borderId="2" xfId="0" applyFont="1" applyBorder="1" applyAlignment="1" applyProtection="1">
      <alignment horizontal="left" vertical="center"/>
      <protection locked="0"/>
    </xf>
    <xf numFmtId="0" fontId="65" fillId="22" borderId="33" xfId="0" applyFont="1" applyFill="1" applyBorder="1" applyAlignment="1" applyProtection="1">
      <alignment horizontal="left" vertical="center"/>
      <protection locked="0"/>
    </xf>
    <xf numFmtId="0" fontId="65" fillId="22" borderId="35" xfId="0" applyFont="1" applyFill="1" applyBorder="1" applyAlignment="1" applyProtection="1">
      <alignment horizontal="left"/>
      <protection locked="0"/>
    </xf>
    <xf numFmtId="0" fontId="66" fillId="22" borderId="35" xfId="0" applyFont="1" applyFill="1" applyBorder="1" applyAlignment="1" applyProtection="1">
      <alignment horizontal="left"/>
      <protection locked="0"/>
    </xf>
    <xf numFmtId="0" fontId="66" fillId="22" borderId="37" xfId="0" applyFont="1" applyFill="1" applyBorder="1" applyAlignment="1" applyProtection="1">
      <alignment horizontal="left"/>
      <protection locked="0"/>
    </xf>
    <xf numFmtId="0" fontId="66" fillId="2" borderId="0" xfId="0" applyFont="1" applyFill="1" applyAlignment="1" applyProtection="1">
      <alignment horizontal="left"/>
      <protection locked="0"/>
    </xf>
    <xf numFmtId="0" fontId="64" fillId="20" borderId="39" xfId="2" applyFont="1" applyFill="1" applyBorder="1" applyAlignment="1" applyProtection="1">
      <alignment horizontal="left"/>
      <protection locked="0"/>
    </xf>
    <xf numFmtId="0" fontId="64" fillId="20" borderId="41" xfId="2" applyFont="1" applyFill="1" applyBorder="1" applyAlignment="1" applyProtection="1">
      <alignment horizontal="left"/>
      <protection locked="0"/>
    </xf>
    <xf numFmtId="0" fontId="64" fillId="20" borderId="43" xfId="2" applyFont="1" applyFill="1" applyBorder="1" applyAlignment="1" applyProtection="1">
      <alignment horizontal="left"/>
      <protection locked="0"/>
    </xf>
    <xf numFmtId="0" fontId="63" fillId="2" borderId="0" xfId="0" applyFont="1" applyFill="1" applyAlignment="1" applyProtection="1">
      <alignment horizontal="left"/>
      <protection locked="0"/>
    </xf>
    <xf numFmtId="2" fontId="42" fillId="58" borderId="7" xfId="0" applyNumberFormat="1" applyFont="1" applyFill="1" applyBorder="1" applyAlignment="1">
      <alignment horizontal="center" vertical="center" wrapText="1"/>
    </xf>
    <xf numFmtId="2" fontId="3" fillId="10" borderId="15" xfId="0" applyNumberFormat="1" applyFont="1" applyFill="1" applyBorder="1"/>
    <xf numFmtId="2" fontId="3" fillId="29" borderId="15" xfId="0" applyNumberFormat="1" applyFont="1" applyFill="1" applyBorder="1"/>
    <xf numFmtId="2" fontId="3" fillId="30" borderId="1" xfId="0" applyNumberFormat="1" applyFont="1" applyFill="1" applyBorder="1"/>
    <xf numFmtId="2" fontId="3" fillId="54" borderId="15" xfId="0" applyNumberFormat="1" applyFont="1" applyFill="1" applyBorder="1"/>
    <xf numFmtId="2" fontId="3" fillId="55" borderId="15" xfId="0" applyNumberFormat="1" applyFont="1" applyFill="1" applyBorder="1"/>
    <xf numFmtId="2" fontId="3" fillId="56" borderId="15" xfId="0" applyNumberFormat="1" applyFont="1" applyFill="1" applyBorder="1"/>
    <xf numFmtId="2" fontId="23" fillId="57" borderId="1" xfId="0" applyNumberFormat="1" applyFont="1" applyFill="1" applyBorder="1"/>
    <xf numFmtId="2" fontId="10" fillId="15" borderId="15" xfId="0" quotePrefix="1" applyNumberFormat="1" applyFont="1" applyFill="1" applyBorder="1"/>
    <xf numFmtId="2" fontId="10" fillId="14" borderId="15" xfId="0" quotePrefix="1" applyNumberFormat="1" applyFont="1" applyFill="1" applyBorder="1"/>
    <xf numFmtId="2" fontId="10" fillId="13" borderId="15" xfId="0" quotePrefix="1" applyNumberFormat="1" applyFont="1" applyFill="1" applyBorder="1"/>
    <xf numFmtId="2" fontId="10" fillId="12" borderId="15" xfId="0" quotePrefix="1" applyNumberFormat="1" applyFont="1" applyFill="1" applyBorder="1"/>
    <xf numFmtId="2" fontId="22" fillId="11" borderId="15" xfId="0" quotePrefix="1" applyNumberFormat="1" applyFont="1" applyFill="1" applyBorder="1"/>
    <xf numFmtId="2" fontId="21" fillId="28" borderId="15" xfId="0" quotePrefix="1" applyNumberFormat="1" applyFont="1" applyFill="1" applyBorder="1"/>
    <xf numFmtId="2" fontId="21" fillId="51" borderId="1" xfId="0" quotePrefix="1" applyNumberFormat="1" applyFont="1" applyFill="1" applyBorder="1"/>
    <xf numFmtId="2" fontId="3" fillId="37" borderId="15" xfId="0" applyNumberFormat="1" applyFont="1" applyFill="1" applyBorder="1"/>
    <xf numFmtId="2" fontId="3" fillId="38" borderId="15" xfId="0" applyNumberFormat="1" applyFont="1" applyFill="1" applyBorder="1"/>
    <xf numFmtId="2" fontId="3" fillId="36" borderId="15" xfId="0" applyNumberFormat="1" applyFont="1" applyFill="1" applyBorder="1"/>
    <xf numFmtId="2" fontId="3" fillId="39" borderId="15" xfId="0" applyNumberFormat="1" applyFont="1" applyFill="1" applyBorder="1"/>
    <xf numFmtId="2" fontId="3" fillId="40" borderId="15" xfId="0" applyNumberFormat="1" applyFont="1" applyFill="1" applyBorder="1"/>
    <xf numFmtId="2" fontId="3" fillId="41" borderId="1" xfId="0" applyNumberFormat="1" applyFont="1" applyFill="1" applyBorder="1"/>
    <xf numFmtId="2" fontId="3" fillId="43" borderId="15" xfId="0" applyNumberFormat="1" applyFont="1" applyFill="1" applyBorder="1"/>
    <xf numFmtId="2" fontId="3" fillId="44" borderId="15" xfId="0" applyNumberFormat="1" applyFont="1" applyFill="1" applyBorder="1"/>
    <xf numFmtId="2" fontId="3" fillId="45" borderId="15" xfId="0" applyNumberFormat="1" applyFont="1" applyFill="1" applyBorder="1"/>
    <xf numFmtId="2" fontId="3" fillId="46" borderId="15" xfId="0" applyNumberFormat="1" applyFont="1" applyFill="1" applyBorder="1"/>
    <xf numFmtId="2" fontId="3" fillId="47" borderId="15" xfId="0" applyNumberFormat="1" applyFont="1" applyFill="1" applyBorder="1"/>
    <xf numFmtId="2" fontId="3" fillId="48" borderId="15" xfId="0" applyNumberFormat="1" applyFont="1" applyFill="1" applyBorder="1"/>
    <xf numFmtId="2" fontId="3" fillId="49" borderId="15" xfId="0" applyNumberFormat="1" applyFont="1" applyFill="1" applyBorder="1"/>
    <xf numFmtId="2" fontId="29" fillId="50" borderId="1" xfId="0" applyNumberFormat="1" applyFont="1" applyFill="1" applyBorder="1"/>
    <xf numFmtId="2" fontId="10" fillId="53" borderId="15" xfId="0" applyNumberFormat="1" applyFont="1" applyFill="1" applyBorder="1"/>
    <xf numFmtId="2" fontId="10" fillId="27" borderId="1" xfId="0" applyNumberFormat="1" applyFont="1" applyFill="1" applyBorder="1"/>
    <xf numFmtId="2" fontId="25" fillId="63" borderId="76" xfId="0" applyNumberFormat="1" applyFont="1" applyFill="1" applyBorder="1" applyAlignment="1">
      <alignment horizontal="left" vertical="center"/>
    </xf>
    <xf numFmtId="2" fontId="25" fillId="65" borderId="75" xfId="0" applyNumberFormat="1" applyFont="1" applyFill="1" applyBorder="1" applyAlignment="1">
      <alignment horizontal="left" vertical="center"/>
    </xf>
    <xf numFmtId="2" fontId="25" fillId="67" borderId="75" xfId="0" applyNumberFormat="1" applyFont="1" applyFill="1" applyBorder="1" applyAlignment="1">
      <alignment horizontal="left" vertical="center"/>
    </xf>
    <xf numFmtId="2" fontId="25" fillId="69" borderId="75" xfId="0" applyNumberFormat="1" applyFont="1" applyFill="1" applyBorder="1" applyAlignment="1">
      <alignment horizontal="left" vertical="center"/>
    </xf>
    <xf numFmtId="2" fontId="25" fillId="71" borderId="75" xfId="0" applyNumberFormat="1" applyFont="1" applyFill="1" applyBorder="1" applyAlignment="1">
      <alignment horizontal="left" vertical="center"/>
    </xf>
    <xf numFmtId="2" fontId="25" fillId="73" borderId="75" xfId="0" applyNumberFormat="1" applyFont="1" applyFill="1" applyBorder="1" applyAlignment="1">
      <alignment horizontal="left" vertical="center"/>
    </xf>
    <xf numFmtId="2" fontId="25" fillId="75" borderId="75" xfId="0" applyNumberFormat="1" applyFont="1" applyFill="1" applyBorder="1" applyAlignment="1">
      <alignment horizontal="left" vertical="center"/>
    </xf>
    <xf numFmtId="2" fontId="25" fillId="77" borderId="75" xfId="0" applyNumberFormat="1" applyFont="1" applyFill="1" applyBorder="1" applyAlignment="1">
      <alignment horizontal="left" vertical="center"/>
    </xf>
    <xf numFmtId="2" fontId="25" fillId="79" borderId="75" xfId="0" applyNumberFormat="1" applyFont="1" applyFill="1" applyBorder="1" applyAlignment="1">
      <alignment horizontal="left" vertical="center"/>
    </xf>
    <xf numFmtId="2" fontId="25" fillId="81" borderId="75" xfId="0" applyNumberFormat="1" applyFont="1" applyFill="1" applyBorder="1" applyAlignment="1">
      <alignment horizontal="left" vertical="center"/>
    </xf>
    <xf numFmtId="2" fontId="25" fillId="30" borderId="75" xfId="0" applyNumberFormat="1" applyFont="1" applyFill="1" applyBorder="1" applyAlignment="1">
      <alignment horizontal="left" vertical="center"/>
    </xf>
    <xf numFmtId="2" fontId="25" fillId="83" borderId="74" xfId="0" applyNumberFormat="1" applyFont="1" applyFill="1" applyBorder="1" applyAlignment="1">
      <alignment horizontal="left" vertical="center"/>
    </xf>
    <xf numFmtId="2" fontId="14" fillId="85" borderId="1" xfId="0" applyNumberFormat="1" applyFont="1" applyFill="1" applyBorder="1" applyAlignment="1">
      <alignment horizontal="left" vertical="center"/>
    </xf>
    <xf numFmtId="2" fontId="15" fillId="64" borderId="76" xfId="0" applyNumberFormat="1" applyFont="1" applyFill="1" applyBorder="1" applyAlignment="1" applyProtection="1">
      <alignment horizontal="left" vertical="center"/>
      <protection locked="0"/>
    </xf>
    <xf numFmtId="2" fontId="15" fillId="66" borderId="75" xfId="0" applyNumberFormat="1" applyFont="1" applyFill="1" applyBorder="1" applyAlignment="1" applyProtection="1">
      <alignment horizontal="left" vertical="center"/>
      <protection locked="0"/>
    </xf>
    <xf numFmtId="2" fontId="15" fillId="68" borderId="75" xfId="0" applyNumberFormat="1" applyFont="1" applyFill="1" applyBorder="1" applyAlignment="1" applyProtection="1">
      <alignment horizontal="left" vertical="center"/>
      <protection locked="0"/>
    </xf>
    <xf numFmtId="2" fontId="15" fillId="70" borderId="75" xfId="0" applyNumberFormat="1" applyFont="1" applyFill="1" applyBorder="1" applyAlignment="1">
      <alignment horizontal="center" vertical="center"/>
    </xf>
    <xf numFmtId="2" fontId="15" fillId="72" borderId="75" xfId="0" applyNumberFormat="1" applyFont="1" applyFill="1" applyBorder="1" applyAlignment="1">
      <alignment horizontal="center" vertical="center"/>
    </xf>
    <xf numFmtId="2" fontId="15" fillId="74" borderId="75" xfId="0" applyNumberFormat="1" applyFont="1" applyFill="1" applyBorder="1" applyAlignment="1">
      <alignment horizontal="center" vertical="center"/>
    </xf>
    <xf numFmtId="2" fontId="15" fillId="76" borderId="75" xfId="0" applyNumberFormat="1" applyFont="1" applyFill="1" applyBorder="1" applyAlignment="1">
      <alignment horizontal="center" vertical="center"/>
    </xf>
    <xf numFmtId="2" fontId="15" fillId="78" borderId="75" xfId="0" applyNumberFormat="1" applyFont="1" applyFill="1" applyBorder="1" applyAlignment="1">
      <alignment horizontal="center" vertical="center"/>
    </xf>
    <xf numFmtId="2" fontId="15" fillId="80" borderId="75" xfId="0" applyNumberFormat="1" applyFont="1" applyFill="1" applyBorder="1" applyAlignment="1">
      <alignment horizontal="center" vertical="center"/>
    </xf>
    <xf numFmtId="2" fontId="15" fillId="82" borderId="75" xfId="0" applyNumberFormat="1" applyFont="1" applyFill="1" applyBorder="1" applyAlignment="1">
      <alignment horizontal="center" vertical="center"/>
    </xf>
    <xf numFmtId="2" fontId="15" fillId="84" borderId="17" xfId="0" applyNumberFormat="1" applyFont="1" applyFill="1" applyBorder="1" applyAlignment="1">
      <alignment horizontal="center" vertical="center"/>
    </xf>
    <xf numFmtId="0" fontId="67" fillId="59" borderId="0" xfId="0" applyFont="1" applyFill="1" applyProtection="1">
      <protection locked="0"/>
    </xf>
    <xf numFmtId="0" fontId="67" fillId="0" borderId="0" xfId="0" applyFont="1" applyProtection="1">
      <protection locked="0"/>
    </xf>
    <xf numFmtId="0" fontId="68" fillId="0" borderId="0" xfId="0" applyFont="1"/>
    <xf numFmtId="0" fontId="12" fillId="0" borderId="12" xfId="0" applyFont="1" applyBorder="1" applyAlignment="1" applyProtection="1">
      <alignment horizontal="left"/>
      <protection locked="0"/>
    </xf>
    <xf numFmtId="0" fontId="12" fillId="0" borderId="12" xfId="0" applyFont="1" applyBorder="1" applyAlignment="1" applyProtection="1">
      <alignment horizontal="center" vertical="center"/>
      <protection locked="0"/>
    </xf>
    <xf numFmtId="0" fontId="27" fillId="0" borderId="0" xfId="6" applyFill="1"/>
    <xf numFmtId="0" fontId="14" fillId="85" borderId="15" xfId="0" applyFont="1" applyFill="1" applyBorder="1" applyAlignment="1">
      <alignment horizontal="left" vertical="center"/>
    </xf>
    <xf numFmtId="0" fontId="14" fillId="85" borderId="16" xfId="0" applyFont="1" applyFill="1" applyBorder="1" applyAlignment="1">
      <alignment horizontal="left" vertical="center"/>
    </xf>
    <xf numFmtId="2" fontId="45" fillId="9" borderId="11" xfId="0" applyNumberFormat="1" applyFont="1" applyFill="1" applyBorder="1" applyAlignment="1" applyProtection="1">
      <alignment horizontal="center" vertical="center"/>
      <protection locked="0"/>
    </xf>
    <xf numFmtId="2" fontId="45" fillId="9" borderId="21" xfId="0" applyNumberFormat="1" applyFont="1" applyFill="1" applyBorder="1" applyAlignment="1" applyProtection="1">
      <alignment horizontal="center" vertical="center"/>
      <protection locked="0"/>
    </xf>
    <xf numFmtId="2" fontId="45" fillId="9" borderId="9" xfId="0" applyNumberFormat="1" applyFont="1" applyFill="1" applyBorder="1" applyAlignment="1" applyProtection="1">
      <alignment horizontal="center" vertical="center"/>
      <protection locked="0"/>
    </xf>
    <xf numFmtId="2" fontId="45" fillId="58" borderId="15" xfId="0" applyNumberFormat="1" applyFont="1" applyFill="1" applyBorder="1" applyAlignment="1">
      <alignment horizontal="center" vertical="center"/>
    </xf>
    <xf numFmtId="2" fontId="45" fillId="58" borderId="6" xfId="0" applyNumberFormat="1" applyFont="1" applyFill="1" applyBorder="1" applyAlignment="1">
      <alignment horizontal="center" vertical="center"/>
    </xf>
    <xf numFmtId="2" fontId="45" fillId="58" borderId="16" xfId="0" applyNumberFormat="1" applyFont="1" applyFill="1" applyBorder="1" applyAlignment="1">
      <alignment horizontal="center" vertical="center"/>
    </xf>
    <xf numFmtId="2" fontId="45" fillId="58" borderId="15" xfId="0" applyNumberFormat="1" applyFont="1" applyFill="1" applyBorder="1" applyAlignment="1" applyProtection="1">
      <alignment horizontal="center" vertical="center"/>
      <protection locked="0"/>
    </xf>
    <xf numFmtId="2" fontId="45" fillId="58" borderId="16" xfId="0" applyNumberFormat="1" applyFont="1" applyFill="1" applyBorder="1" applyAlignment="1" applyProtection="1">
      <alignment horizontal="center" vertical="center"/>
      <protection locked="0"/>
    </xf>
    <xf numFmtId="2" fontId="45" fillId="35" borderId="11" xfId="0" applyNumberFormat="1" applyFont="1" applyFill="1" applyBorder="1" applyAlignment="1" applyProtection="1">
      <alignment horizontal="center" vertical="center"/>
      <protection locked="0"/>
    </xf>
    <xf numFmtId="2" fontId="45" fillId="35" borderId="21" xfId="0" applyNumberFormat="1" applyFont="1" applyFill="1" applyBorder="1" applyAlignment="1" applyProtection="1">
      <alignment horizontal="center" vertical="center"/>
      <protection locked="0"/>
    </xf>
    <xf numFmtId="2" fontId="45" fillId="35" borderId="9" xfId="0" applyNumberFormat="1" applyFont="1" applyFill="1" applyBorder="1" applyAlignment="1" applyProtection="1">
      <alignment horizontal="center" vertical="center"/>
      <protection locked="0"/>
    </xf>
    <xf numFmtId="2" fontId="45" fillId="42" borderId="15" xfId="0" applyNumberFormat="1" applyFont="1" applyFill="1" applyBorder="1" applyAlignment="1" applyProtection="1">
      <alignment horizontal="center" vertical="center"/>
      <protection locked="0"/>
    </xf>
    <xf numFmtId="2" fontId="45" fillId="42" borderId="6" xfId="0" applyNumberFormat="1" applyFont="1" applyFill="1" applyBorder="1" applyAlignment="1" applyProtection="1">
      <alignment horizontal="center" vertical="center"/>
      <protection locked="0"/>
    </xf>
    <xf numFmtId="2" fontId="45" fillId="42" borderId="16" xfId="0" applyNumberFormat="1" applyFont="1" applyFill="1" applyBorder="1" applyAlignment="1" applyProtection="1">
      <alignment horizontal="center" vertical="center"/>
      <protection locked="0"/>
    </xf>
    <xf numFmtId="0" fontId="46" fillId="42" borderId="15" xfId="0" applyFont="1" applyFill="1" applyBorder="1" applyAlignment="1" applyProtection="1">
      <alignment horizontal="center" vertical="top" wrapText="1"/>
      <protection locked="0"/>
    </xf>
    <xf numFmtId="0" fontId="46" fillId="42" borderId="6" xfId="0" applyFont="1" applyFill="1" applyBorder="1" applyAlignment="1" applyProtection="1">
      <alignment horizontal="center" vertical="top"/>
      <protection locked="0"/>
    </xf>
    <xf numFmtId="0" fontId="46" fillId="42" borderId="16" xfId="0" applyFont="1" applyFill="1" applyBorder="1" applyAlignment="1" applyProtection="1">
      <alignment horizontal="center" vertical="top"/>
      <protection locked="0"/>
    </xf>
    <xf numFmtId="0" fontId="46" fillId="58" borderId="15" xfId="0" applyFont="1" applyFill="1" applyBorder="1" applyAlignment="1" applyProtection="1">
      <alignment horizontal="center" vertical="top" wrapText="1"/>
      <protection locked="0"/>
    </xf>
    <xf numFmtId="0" fontId="46" fillId="58" borderId="16" xfId="0" applyFont="1" applyFill="1" applyBorder="1" applyAlignment="1" applyProtection="1">
      <alignment horizontal="center" vertical="top"/>
      <protection locked="0"/>
    </xf>
    <xf numFmtId="0" fontId="45" fillId="58" borderId="15" xfId="0" applyFont="1" applyFill="1" applyBorder="1" applyAlignment="1">
      <alignment horizontal="center" vertical="center" wrapText="1"/>
    </xf>
    <xf numFmtId="0" fontId="45" fillId="58" borderId="6" xfId="0" applyFont="1" applyFill="1" applyBorder="1" applyAlignment="1">
      <alignment horizontal="center" vertical="center"/>
    </xf>
    <xf numFmtId="0" fontId="45" fillId="58" borderId="16" xfId="0" applyFont="1" applyFill="1" applyBorder="1" applyAlignment="1">
      <alignment horizontal="center" vertical="center"/>
    </xf>
    <xf numFmtId="2" fontId="45" fillId="32" borderId="11" xfId="0" applyNumberFormat="1" applyFont="1" applyFill="1" applyBorder="1" applyAlignment="1" applyProtection="1">
      <alignment horizontal="center" vertical="center"/>
      <protection locked="0"/>
    </xf>
    <xf numFmtId="2" fontId="45" fillId="32" borderId="21" xfId="0" applyNumberFormat="1" applyFont="1" applyFill="1" applyBorder="1" applyAlignment="1" applyProtection="1">
      <alignment horizontal="center" vertical="center"/>
      <protection locked="0"/>
    </xf>
    <xf numFmtId="2" fontId="45" fillId="32" borderId="9" xfId="0" applyNumberFormat="1" applyFont="1" applyFill="1" applyBorder="1" applyAlignment="1" applyProtection="1">
      <alignment horizontal="center" vertical="center"/>
      <protection locked="0"/>
    </xf>
    <xf numFmtId="2" fontId="45" fillId="8" borderId="11" xfId="0" applyNumberFormat="1" applyFont="1" applyFill="1" applyBorder="1" applyAlignment="1" applyProtection="1">
      <alignment horizontal="center" vertical="center"/>
      <protection locked="0"/>
    </xf>
    <xf numFmtId="2" fontId="45" fillId="8" borderId="21" xfId="0" applyNumberFormat="1" applyFont="1" applyFill="1" applyBorder="1" applyAlignment="1" applyProtection="1">
      <alignment horizontal="center" vertical="center"/>
      <protection locked="0"/>
    </xf>
    <xf numFmtId="2" fontId="45" fillId="8" borderId="9" xfId="0" applyNumberFormat="1" applyFont="1" applyFill="1" applyBorder="1" applyAlignment="1" applyProtection="1">
      <alignment horizontal="center" vertical="center"/>
      <protection locked="0"/>
    </xf>
    <xf numFmtId="0" fontId="46" fillId="9" borderId="11" xfId="0" applyFont="1" applyFill="1" applyBorder="1" applyAlignment="1" applyProtection="1">
      <alignment horizontal="center" vertical="top" wrapText="1"/>
      <protection locked="0"/>
    </xf>
    <xf numFmtId="0" fontId="46" fillId="9" borderId="21" xfId="0" applyFont="1" applyFill="1" applyBorder="1" applyAlignment="1" applyProtection="1">
      <alignment horizontal="center" vertical="top"/>
      <protection locked="0"/>
    </xf>
    <xf numFmtId="0" fontId="46" fillId="9" borderId="9" xfId="0" applyFont="1" applyFill="1" applyBorder="1" applyAlignment="1" applyProtection="1">
      <alignment horizontal="center" vertical="top"/>
      <protection locked="0"/>
    </xf>
    <xf numFmtId="0" fontId="46" fillId="32" borderId="11" xfId="0" applyFont="1" applyFill="1" applyBorder="1" applyAlignment="1" applyProtection="1">
      <alignment horizontal="center" vertical="top" wrapText="1"/>
      <protection locked="0"/>
    </xf>
    <xf numFmtId="0" fontId="46" fillId="32" borderId="21" xfId="0" applyFont="1" applyFill="1" applyBorder="1" applyAlignment="1" applyProtection="1">
      <alignment horizontal="center" vertical="top"/>
      <protection locked="0"/>
    </xf>
    <xf numFmtId="0" fontId="46" fillId="32" borderId="9" xfId="0" applyFont="1" applyFill="1" applyBorder="1" applyAlignment="1" applyProtection="1">
      <alignment horizontal="center" vertical="top"/>
      <protection locked="0"/>
    </xf>
    <xf numFmtId="0" fontId="46" fillId="8" borderId="11" xfId="0" applyFont="1" applyFill="1" applyBorder="1" applyAlignment="1" applyProtection="1">
      <alignment horizontal="center" vertical="top" wrapText="1"/>
      <protection locked="0"/>
    </xf>
    <xf numFmtId="0" fontId="46" fillId="8" borderId="21" xfId="0" applyFont="1" applyFill="1" applyBorder="1" applyAlignment="1" applyProtection="1">
      <alignment horizontal="center" vertical="top"/>
      <protection locked="0"/>
    </xf>
    <xf numFmtId="0" fontId="46" fillId="8" borderId="9" xfId="0" applyFont="1" applyFill="1" applyBorder="1" applyAlignment="1" applyProtection="1">
      <alignment horizontal="center" vertical="top"/>
      <protection locked="0"/>
    </xf>
    <xf numFmtId="0" fontId="46" fillId="35" borderId="11" xfId="0" applyFont="1" applyFill="1" applyBorder="1" applyAlignment="1" applyProtection="1">
      <alignment horizontal="center" vertical="top" wrapText="1"/>
      <protection locked="0"/>
    </xf>
    <xf numFmtId="0" fontId="46" fillId="35" borderId="21" xfId="0" applyFont="1" applyFill="1" applyBorder="1" applyAlignment="1" applyProtection="1">
      <alignment horizontal="center" vertical="top"/>
      <protection locked="0"/>
    </xf>
    <xf numFmtId="0" fontId="46" fillId="35" borderId="9" xfId="0" applyFont="1" applyFill="1" applyBorder="1" applyAlignment="1" applyProtection="1">
      <alignment horizontal="center" vertical="top"/>
      <protection locked="0"/>
    </xf>
  </cellXfs>
  <cellStyles count="7">
    <cellStyle name="Bad" xfId="2" builtinId="27"/>
    <cellStyle name="Hyperlink" xfId="6" builtinId="8"/>
    <cellStyle name="Input" xfId="3" builtinId="20"/>
    <cellStyle name="Neutral" xfId="1" builtinId="28"/>
    <cellStyle name="Normal" xfId="0" builtinId="0"/>
    <cellStyle name="Note" xfId="5" builtinId="10"/>
    <cellStyle name="Output" xfId="4" builtinId="21"/>
  </cellStyles>
  <dxfs count="0"/>
  <tableStyles count="0" defaultTableStyle="TableStyleMedium2" defaultPivotStyle="PivotStyleLight16"/>
  <colors>
    <mruColors>
      <color rgb="FFD1FFDA"/>
      <color rgb="FF0AFE38"/>
      <color rgb="FFFFFFE7"/>
      <color rgb="FFFFF5E1"/>
      <color rgb="FFFFECC5"/>
      <color rgb="FFFFD071"/>
      <color rgb="FFF08D4A"/>
      <color rgb="FFF2A068"/>
      <color rgb="FFED7727"/>
      <color rgb="FFFFFF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2</xdr:row>
          <xdr:rowOff>25400</xdr:rowOff>
        </xdr:from>
        <xdr:to>
          <xdr:col>1</xdr:col>
          <xdr:colOff>1206500</xdr:colOff>
          <xdr:row>6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Browse files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(Variant Tables)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6</xdr:row>
          <xdr:rowOff>139700</xdr:rowOff>
        </xdr:from>
        <xdr:to>
          <xdr:col>1</xdr:col>
          <xdr:colOff>1206500</xdr:colOff>
          <xdr:row>10</xdr:row>
          <xdr:rowOff>139700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Download Variant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0</xdr:row>
          <xdr:rowOff>165100</xdr:rowOff>
        </xdr:from>
        <xdr:to>
          <xdr:col>5</xdr:col>
          <xdr:colOff>558800</xdr:colOff>
          <xdr:row>4</xdr:row>
          <xdr:rowOff>127000</xdr:rowOff>
        </xdr:to>
        <xdr:sp macro="" textlink="">
          <xdr:nvSpPr>
            <xdr:cNvPr id="1028" name="Button_Analys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Analyse</a:t>
              </a:r>
              <a:endParaRPr lang="en-GB" sz="14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(Current worksheet)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635000</xdr:colOff>
          <xdr:row>0</xdr:row>
          <xdr:rowOff>165100</xdr:rowOff>
        </xdr:from>
        <xdr:to>
          <xdr:col>7</xdr:col>
          <xdr:colOff>457200</xdr:colOff>
          <xdr:row>4</xdr:row>
          <xdr:rowOff>127000</xdr:rowOff>
        </xdr:to>
        <xdr:sp macro="" textlink="">
          <xdr:nvSpPr>
            <xdr:cNvPr id="1035" name="Button_HouseKeeping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Housekeeping!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508000</xdr:colOff>
          <xdr:row>0</xdr:row>
          <xdr:rowOff>165100</xdr:rowOff>
        </xdr:from>
        <xdr:to>
          <xdr:col>11</xdr:col>
          <xdr:colOff>279400</xdr:colOff>
          <xdr:row>4</xdr:row>
          <xdr:rowOff>127000</xdr:rowOff>
        </xdr:to>
        <xdr:sp macro="" textlink="">
          <xdr:nvSpPr>
            <xdr:cNvPr id="1049" name="Button_Select_Top10_Variant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Select alignment</a:t>
              </a: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(Top 10 variants)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508000</xdr:colOff>
          <xdr:row>5</xdr:row>
          <xdr:rowOff>0</xdr:rowOff>
        </xdr:from>
        <xdr:to>
          <xdr:col>11</xdr:col>
          <xdr:colOff>279400</xdr:colOff>
          <xdr:row>8</xdr:row>
          <xdr:rowOff>152400</xdr:rowOff>
        </xdr:to>
        <xdr:sp macro="" textlink="">
          <xdr:nvSpPr>
            <xdr:cNvPr id="1034" name="Button_Select_All_Variant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Select alignment </a:t>
              </a:r>
              <a:endParaRPr lang="en-GB" sz="14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(All variants)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520700</xdr:colOff>
          <xdr:row>5</xdr:row>
          <xdr:rowOff>0</xdr:rowOff>
        </xdr:from>
        <xdr:to>
          <xdr:col>9</xdr:col>
          <xdr:colOff>444500</xdr:colOff>
          <xdr:row>8</xdr:row>
          <xdr:rowOff>152400</xdr:rowOff>
        </xdr:to>
        <xdr:sp macro="" textlink="">
          <xdr:nvSpPr>
            <xdr:cNvPr id="1098" name="Button_HouseKeeping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 settings</a:t>
              </a:r>
              <a:endParaRPr lang="en-GB" sz="14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(Excel's defaults settings)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171450</xdr:colOff>
      <xdr:row>4</xdr:row>
      <xdr:rowOff>171450</xdr:rowOff>
    </xdr:from>
    <xdr:to>
      <xdr:col>30</xdr:col>
      <xdr:colOff>489450</xdr:colOff>
      <xdr:row>6</xdr:row>
      <xdr:rowOff>42450</xdr:rowOff>
    </xdr:to>
    <xdr:sp macro="" textlink="">
      <xdr:nvSpPr>
        <xdr:cNvPr id="20" name="Shape1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20678775" y="933450"/>
          <a:ext cx="1270500" cy="252000"/>
        </a:xfrm>
        <a:prstGeom prst="plaque">
          <a:avLst>
            <a:gd name="adj" fmla="val 45000"/>
          </a:avLst>
        </a:prstGeom>
        <a:solidFill>
          <a:schemeClr val="bg2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>
              <a:solidFill>
                <a:sysClr val="windowText" lastClr="000000"/>
              </a:solidFill>
            </a:rPr>
            <a:t>Shape 1</a:t>
          </a:r>
        </a:p>
      </xdr:txBody>
    </xdr:sp>
    <xdr:clientData/>
  </xdr:twoCellAnchor>
  <xdr:twoCellAnchor>
    <xdr:from>
      <xdr:col>29</xdr:col>
      <xdr:colOff>171450</xdr:colOff>
      <xdr:row>7</xdr:row>
      <xdr:rowOff>18220</xdr:rowOff>
    </xdr:from>
    <xdr:to>
      <xdr:col>30</xdr:col>
      <xdr:colOff>489450</xdr:colOff>
      <xdr:row>8</xdr:row>
      <xdr:rowOff>79720</xdr:rowOff>
    </xdr:to>
    <xdr:sp macro="" textlink="">
      <xdr:nvSpPr>
        <xdr:cNvPr id="21" name="Shape2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0678775" y="1351720"/>
          <a:ext cx="1270500" cy="252000"/>
        </a:xfrm>
        <a:prstGeom prst="leftRightArrowCallout">
          <a:avLst>
            <a:gd name="adj1" fmla="val 17157"/>
            <a:gd name="adj2" fmla="val 36099"/>
            <a:gd name="adj3" fmla="val 62715"/>
            <a:gd name="adj4" fmla="val 61803"/>
          </a:avLst>
        </a:prstGeom>
        <a:solidFill>
          <a:schemeClr val="bg2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>
              <a:solidFill>
                <a:sysClr val="windowText" lastClr="000000"/>
              </a:solidFill>
            </a:rPr>
            <a:t>Shape</a:t>
          </a:r>
          <a:r>
            <a:rPr lang="sv-SE" sz="1100" baseline="0">
              <a:solidFill>
                <a:sysClr val="windowText" lastClr="000000"/>
              </a:solidFill>
            </a:rPr>
            <a:t> 2</a:t>
          </a:r>
          <a:endParaRPr lang="sv-S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29</xdr:col>
      <xdr:colOff>171450</xdr:colOff>
      <xdr:row>9</xdr:row>
      <xdr:rowOff>55490</xdr:rowOff>
    </xdr:from>
    <xdr:to>
      <xdr:col>30</xdr:col>
      <xdr:colOff>489450</xdr:colOff>
      <xdr:row>10</xdr:row>
      <xdr:rowOff>116990</xdr:rowOff>
    </xdr:to>
    <xdr:sp macro="" textlink="">
      <xdr:nvSpPr>
        <xdr:cNvPr id="22" name="Shape3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20678775" y="1769990"/>
          <a:ext cx="1270500" cy="252000"/>
        </a:xfrm>
        <a:prstGeom prst="snip2DiagRect">
          <a:avLst>
            <a:gd name="adj1" fmla="val 0"/>
            <a:gd name="adj2" fmla="val 50000"/>
          </a:avLst>
        </a:prstGeom>
        <a:solidFill>
          <a:schemeClr val="bg2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>
              <a:solidFill>
                <a:sysClr val="windowText" lastClr="000000"/>
              </a:solidFill>
            </a:rPr>
            <a:t>Shape</a:t>
          </a:r>
          <a:r>
            <a:rPr lang="sv-SE" sz="1100" baseline="0">
              <a:solidFill>
                <a:sysClr val="windowText" lastClr="000000"/>
              </a:solidFill>
            </a:rPr>
            <a:t> 3</a:t>
          </a:r>
          <a:endParaRPr lang="sv-S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29</xdr:col>
      <xdr:colOff>171450</xdr:colOff>
      <xdr:row>11</xdr:row>
      <xdr:rowOff>92760</xdr:rowOff>
    </xdr:from>
    <xdr:to>
      <xdr:col>30</xdr:col>
      <xdr:colOff>489450</xdr:colOff>
      <xdr:row>12</xdr:row>
      <xdr:rowOff>154260</xdr:rowOff>
    </xdr:to>
    <xdr:sp macro="" textlink="">
      <xdr:nvSpPr>
        <xdr:cNvPr id="23" name="Shape4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20678775" y="2188260"/>
          <a:ext cx="1270500" cy="252000"/>
        </a:xfrm>
        <a:prstGeom prst="homePlate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>
              <a:solidFill>
                <a:sysClr val="windowText" lastClr="000000"/>
              </a:solidFill>
            </a:rPr>
            <a:t>Shapa 4</a:t>
          </a:r>
        </a:p>
      </xdr:txBody>
    </xdr:sp>
    <xdr:clientData/>
  </xdr:twoCellAnchor>
  <xdr:twoCellAnchor>
    <xdr:from>
      <xdr:col>29</xdr:col>
      <xdr:colOff>171450</xdr:colOff>
      <xdr:row>13</xdr:row>
      <xdr:rowOff>130028</xdr:rowOff>
    </xdr:from>
    <xdr:to>
      <xdr:col>30</xdr:col>
      <xdr:colOff>489450</xdr:colOff>
      <xdr:row>15</xdr:row>
      <xdr:rowOff>1028</xdr:rowOff>
    </xdr:to>
    <xdr:sp macro="" textlink="">
      <xdr:nvSpPr>
        <xdr:cNvPr id="24" name="Shape5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20678775" y="2606528"/>
          <a:ext cx="1270500" cy="252000"/>
        </a:xfrm>
        <a:prstGeom prst="roundRect">
          <a:avLst>
            <a:gd name="adj" fmla="val 50000"/>
          </a:avLst>
        </a:prstGeom>
        <a:solidFill>
          <a:schemeClr val="bg2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>
              <a:solidFill>
                <a:sysClr val="windowText" lastClr="000000"/>
              </a:solidFill>
            </a:rPr>
            <a:t>Shape 5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520700</xdr:colOff>
          <xdr:row>0</xdr:row>
          <xdr:rowOff>165100</xdr:rowOff>
        </xdr:from>
        <xdr:to>
          <xdr:col>9</xdr:col>
          <xdr:colOff>444500</xdr:colOff>
          <xdr:row>4</xdr:row>
          <xdr:rowOff>127000</xdr:rowOff>
        </xdr:to>
        <xdr:sp macro="" textlink="">
          <xdr:nvSpPr>
            <xdr:cNvPr id="1126" name="Button_Needle_Case_Check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1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Needleman</a:t>
              </a: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Alignment Case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5</xdr:row>
          <xdr:rowOff>25400</xdr:rowOff>
        </xdr:from>
        <xdr:to>
          <xdr:col>7</xdr:col>
          <xdr:colOff>457200</xdr:colOff>
          <xdr:row>8</xdr:row>
          <xdr:rowOff>152400</xdr:rowOff>
        </xdr:to>
        <xdr:sp macro="" textlink="">
          <xdr:nvSpPr>
            <xdr:cNvPr id="1127" name="Button_Batch_RunMe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1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Batch 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(Analyze samples listed in Experiment)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127000</xdr:rowOff>
        </xdr:from>
        <xdr:to>
          <xdr:col>6</xdr:col>
          <xdr:colOff>12700</xdr:colOff>
          <xdr:row>0</xdr:row>
          <xdr:rowOff>508000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previous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0</xdr:row>
          <xdr:rowOff>127000</xdr:rowOff>
        </xdr:from>
        <xdr:to>
          <xdr:col>2</xdr:col>
          <xdr:colOff>0</xdr:colOff>
          <xdr:row>0</xdr:row>
          <xdr:rowOff>508000</xdr:rowOff>
        </xdr:to>
        <xdr:sp macro="" textlink="">
          <xdr:nvSpPr>
            <xdr:cNvPr id="17410" name="ReHyperLink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Re-HyperLink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1</xdr:row>
          <xdr:rowOff>0</xdr:rowOff>
        </xdr:from>
        <xdr:to>
          <xdr:col>1</xdr:col>
          <xdr:colOff>482600</xdr:colOff>
          <xdr:row>4</xdr:row>
          <xdr:rowOff>12700</xdr:rowOff>
        </xdr:to>
        <xdr:sp macro="" textlink="">
          <xdr:nvSpPr>
            <xdr:cNvPr id="15157" name="Visualization_Button" hidden="1">
              <a:extLst>
                <a:ext uri="{63B3BB69-23CF-44E3-9099-C40C66FF867C}">
                  <a14:compatExt spid="_x0000_s15157"/>
                </a:ext>
                <a:ext uri="{FF2B5EF4-FFF2-40B4-BE49-F238E27FC236}">
                  <a16:creationId xmlns:a16="http://schemas.microsoft.com/office/drawing/2014/main" id="{614A9680-75A4-A279-BAC5-A7779B0725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Visualize all variants!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1</xdr:row>
          <xdr:rowOff>0</xdr:rowOff>
        </xdr:from>
        <xdr:to>
          <xdr:col>3</xdr:col>
          <xdr:colOff>406400</xdr:colOff>
          <xdr:row>4</xdr:row>
          <xdr:rowOff>12700</xdr:rowOff>
        </xdr:to>
        <xdr:sp macro="" textlink="">
          <xdr:nvSpPr>
            <xdr:cNvPr id="15158" name="Clean_Worksheet_Button" hidden="1">
              <a:extLst>
                <a:ext uri="{63B3BB69-23CF-44E3-9099-C40C66FF867C}">
                  <a14:compatExt spid="_x0000_s15158"/>
                </a:ext>
                <a:ext uri="{FF2B5EF4-FFF2-40B4-BE49-F238E27FC236}">
                  <a16:creationId xmlns:a16="http://schemas.microsoft.com/office/drawing/2014/main" id="{77D2216B-F026-9E7B-8155-696C8C0C70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this worksheet!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1</xdr:row>
          <xdr:rowOff>0</xdr:rowOff>
        </xdr:from>
        <xdr:to>
          <xdr:col>5</xdr:col>
          <xdr:colOff>330200</xdr:colOff>
          <xdr:row>4</xdr:row>
          <xdr:rowOff>12700</xdr:rowOff>
        </xdr:to>
        <xdr:sp macro="" textlink="">
          <xdr:nvSpPr>
            <xdr:cNvPr id="15159" name="Arrange_Button" hidden="1">
              <a:extLst>
                <a:ext uri="{63B3BB69-23CF-44E3-9099-C40C66FF867C}">
                  <a14:compatExt spid="_x0000_s15159"/>
                </a:ext>
                <a:ext uri="{FF2B5EF4-FFF2-40B4-BE49-F238E27FC236}">
                  <a16:creationId xmlns:a16="http://schemas.microsoft.com/office/drawing/2014/main" id="{C134DB21-C260-5E17-A30B-2247F80F75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Arrange the shapes!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571500</xdr:colOff>
          <xdr:row>1</xdr:row>
          <xdr:rowOff>0</xdr:rowOff>
        </xdr:from>
        <xdr:to>
          <xdr:col>9</xdr:col>
          <xdr:colOff>177800</xdr:colOff>
          <xdr:row>4</xdr:row>
          <xdr:rowOff>12700</xdr:rowOff>
        </xdr:to>
        <xdr:sp macro="" textlink="">
          <xdr:nvSpPr>
            <xdr:cNvPr id="15160" name="Delete_All_Shapes_Button" hidden="1">
              <a:extLst>
                <a:ext uri="{63B3BB69-23CF-44E3-9099-C40C66FF867C}">
                  <a14:compatExt spid="_x0000_s15160"/>
                </a:ext>
                <a:ext uri="{FF2B5EF4-FFF2-40B4-BE49-F238E27FC236}">
                  <a16:creationId xmlns:a16="http://schemas.microsoft.com/office/drawing/2014/main" id="{E4B310C7-69B2-EE3F-85E7-768DA8DA7A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all shapes!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635000</xdr:colOff>
          <xdr:row>0</xdr:row>
          <xdr:rowOff>88900</xdr:rowOff>
        </xdr:from>
        <xdr:to>
          <xdr:col>5</xdr:col>
          <xdr:colOff>596900</xdr:colOff>
          <xdr:row>5</xdr:row>
          <xdr:rowOff>63500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previous log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1</xdr:row>
      <xdr:rowOff>47625</xdr:rowOff>
    </xdr:from>
    <xdr:to>
      <xdr:col>8</xdr:col>
      <xdr:colOff>323850</xdr:colOff>
      <xdr:row>21</xdr:row>
      <xdr:rowOff>101600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323850" y="238125"/>
          <a:ext cx="5384800" cy="3863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/>
            <a:t>Developer: </a:t>
          </a:r>
          <a:r>
            <a:rPr lang="sv-SE" sz="1200"/>
            <a:t>	Amir Taheri-Ghahfarokhi</a:t>
          </a:r>
        </a:p>
        <a:p>
          <a:r>
            <a:rPr lang="sv-SE" sz="1200" b="1"/>
            <a:t>Email:</a:t>
          </a:r>
          <a:r>
            <a:rPr lang="sv-SE" sz="1200"/>
            <a:t> 	</a:t>
          </a:r>
          <a:r>
            <a:rPr lang="sv-SE" sz="1200" baseline="0"/>
            <a:t>Amir.Taheri.Ghahfarokhi@gmail.com</a:t>
          </a:r>
        </a:p>
        <a:p>
          <a:endParaRPr lang="sv-SE" sz="1200" b="1"/>
        </a:p>
        <a:p>
          <a:r>
            <a:rPr lang="sv-SE" sz="1200" b="1"/>
            <a:t>Version</a:t>
          </a:r>
          <a:r>
            <a:rPr lang="sv-SE" sz="1200" b="1" baseline="0"/>
            <a:t>:  	20240420</a:t>
          </a:r>
        </a:p>
        <a:p>
          <a:endParaRPr lang="sv-SE" sz="1200"/>
        </a:p>
        <a:p>
          <a:r>
            <a:rPr lang="sv-SE" sz="1200" b="1"/>
            <a:t>Description:</a:t>
          </a:r>
          <a:r>
            <a:rPr lang="sv-SE" sz="1200"/>
            <a:t>	Ratinal</a:t>
          </a:r>
          <a:r>
            <a:rPr lang="sv-SE" sz="1200" baseline="0"/>
            <a:t> Indel Meta-Analysis (RIMA) is a bioinformatics tool developed in the course of a research project to study the mutation patterns at Cas9 target sites in human cells. </a:t>
          </a:r>
        </a:p>
        <a:p>
          <a:endParaRPr lang="sv-SE" sz="1200"/>
        </a:p>
        <a:p>
          <a:r>
            <a:rPr lang="sv-SE" sz="1200" b="1"/>
            <a:t>How to cite RIMA:</a:t>
          </a:r>
        </a:p>
        <a:p>
          <a:r>
            <a:rPr lang="sv-SE" sz="1200"/>
            <a:t>Taheri-Ghahfarokhi</a:t>
          </a:r>
          <a:r>
            <a:rPr lang="sv-SE" sz="1200" baseline="0"/>
            <a:t> A., </a:t>
          </a:r>
          <a:r>
            <a:rPr lang="sv-SE" sz="1200" i="1" baseline="0"/>
            <a:t>et al</a:t>
          </a:r>
          <a:r>
            <a:rPr lang="sv-SE" sz="1200" baseline="0"/>
            <a:t>., (2018) Decoding non-random mutational signatures at Cas9 targeted sites. Nucleic Acids Research. doi: </a:t>
          </a: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10.1093/nar/gky653</a:t>
          </a:r>
        </a:p>
        <a:p>
          <a:endParaRPr lang="sv-SE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Wimberger S., et al., (2023) Simultaneous inhibition of DNA-PK and Pol</a:t>
          </a:r>
          <a:r>
            <a:rPr lang="el-GR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ϴ </a:t>
          </a:r>
          <a:r>
            <a:rPr lang="sv-SE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improves integration efficiency and precision of genome editing. Nature Communications. doi: 10.1038/s41467-023-40344-4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200"/>
        </a:p>
        <a:p>
          <a:r>
            <a:rPr lang="sv-SE" sz="1200" b="1"/>
            <a:t>GitHub</a:t>
          </a:r>
          <a:r>
            <a:rPr lang="sv-SE" sz="1200" b="1" baseline="0"/>
            <a:t> address: </a:t>
          </a:r>
        </a:p>
        <a:p>
          <a:r>
            <a:rPr lang="sv-SE" sz="1200"/>
            <a:t>https://github.com/Ghahfarokhi/ATG_CRISPRess2_to_RIMA2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zcollaboration-my.sharepoint.com/Users/kftg820/OneDrive%20-%20AZCollaboration/New%20MyDoc/Programming/Last%20Versions/RIMA2/RIMA2_2019110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zcollaboration-my.sharepoint.com/personal/kwcb136_astrazeneca_net/Documents/Manuscipt/Teams%20folder%20share/20230111_Submission_NatComm/Submission/RIMA2%20_%20Sent%20to%20Mik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eriment"/>
      <sheetName val="Single"/>
      <sheetName val="BatchAnalysis"/>
      <sheetName val="BatchShapes"/>
      <sheetName val="Log"/>
      <sheetName val="Info"/>
    </sheetNames>
    <sheetDataSet>
      <sheetData sheetId="0"/>
      <sheetData sheetId="1">
        <row r="3">
          <cell r="N3"/>
        </row>
        <row r="4">
          <cell r="N4"/>
        </row>
        <row r="5">
          <cell r="N5"/>
        </row>
        <row r="10">
          <cell r="D10"/>
        </row>
        <row r="103"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eriment"/>
      <sheetName val="Single"/>
      <sheetName val="BatchAnalysis"/>
      <sheetName val="BatchShapes"/>
      <sheetName val="Log"/>
      <sheetName val="Info"/>
    </sheetNames>
    <sheetDataSet>
      <sheetData sheetId="0"/>
      <sheetData sheetId="1">
        <row r="3">
          <cell r="M3" t="str">
            <v>Mutated %</v>
          </cell>
          <cell r="N3"/>
        </row>
        <row r="4">
          <cell r="N4"/>
        </row>
        <row r="5">
          <cell r="N5"/>
        </row>
        <row r="10">
          <cell r="D10"/>
        </row>
        <row r="103"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79998168889431442"/>
  </sheetPr>
  <dimension ref="A1:L14173"/>
  <sheetViews>
    <sheetView showGridLines="0" zoomScaleNormal="100" workbookViewId="0">
      <selection activeCell="C14" sqref="C14"/>
    </sheetView>
  </sheetViews>
  <sheetFormatPr baseColWidth="10" defaultColWidth="8.6640625" defaultRowHeight="15" customHeight="1" x14ac:dyDescent="0.2"/>
  <cols>
    <col min="1" max="1" width="7" style="2" customWidth="1" collapsed="1"/>
    <col min="2" max="2" width="19.33203125" style="2" customWidth="1" collapsed="1"/>
    <col min="3" max="3" width="11.33203125" style="2" customWidth="1" collapsed="1"/>
    <col min="4" max="4" width="6.1640625" style="168" bestFit="1" customWidth="1" collapsed="1"/>
    <col min="5" max="5" width="22.5" style="379" customWidth="1" collapsed="1"/>
    <col min="6" max="6" width="57.1640625" style="385" bestFit="1" customWidth="1" collapsed="1"/>
    <col min="7" max="7" width="25.83203125" style="385" customWidth="1" collapsed="1"/>
    <col min="8" max="8" width="13.83203125" style="385" customWidth="1" collapsed="1"/>
    <col min="9" max="9" width="18.83203125" style="385" customWidth="1" collapsed="1"/>
    <col min="10" max="10" width="21.1640625" style="385" customWidth="1" collapsed="1"/>
    <col min="11" max="11" width="15" customWidth="1" collapsed="1"/>
    <col min="12" max="12" width="15.33203125" customWidth="1"/>
  </cols>
  <sheetData>
    <row r="1" spans="2:12" ht="15" customHeight="1" thickBot="1" x14ac:dyDescent="0.25">
      <c r="D1" s="2"/>
      <c r="E1" s="2"/>
      <c r="F1" s="2"/>
      <c r="G1" s="2"/>
      <c r="H1" s="2"/>
      <c r="I1" s="290"/>
      <c r="J1" s="2"/>
      <c r="K1" s="2"/>
    </row>
    <row r="2" spans="2:12" ht="15" customHeight="1" thickBot="1" x14ac:dyDescent="0.25">
      <c r="D2" s="87"/>
      <c r="E2" s="399" t="s">
        <v>24</v>
      </c>
      <c r="F2" s="400" t="s">
        <v>22</v>
      </c>
      <c r="G2" s="400" t="s">
        <v>21</v>
      </c>
      <c r="H2" s="400" t="s">
        <v>89</v>
      </c>
      <c r="I2" s="400" t="s">
        <v>125</v>
      </c>
      <c r="J2" s="400" t="s">
        <v>147</v>
      </c>
      <c r="K2" s="401" t="s">
        <v>126</v>
      </c>
      <c r="L2" s="402" t="s">
        <v>146</v>
      </c>
    </row>
    <row r="3" spans="2:12" ht="15" customHeight="1" x14ac:dyDescent="0.2">
      <c r="D3" s="377">
        <v>1</v>
      </c>
      <c r="F3" s="379"/>
      <c r="G3" s="379"/>
      <c r="H3" s="379"/>
      <c r="I3" s="379"/>
      <c r="J3" s="379"/>
      <c r="L3" s="1"/>
    </row>
    <row r="4" spans="2:12" ht="15" customHeight="1" x14ac:dyDescent="0.2">
      <c r="D4" s="378">
        <v>2</v>
      </c>
      <c r="F4" s="379"/>
      <c r="G4" s="379"/>
      <c r="H4" s="379"/>
      <c r="I4" s="379"/>
      <c r="J4" s="379"/>
      <c r="L4" s="1"/>
    </row>
    <row r="5" spans="2:12" ht="15" customHeight="1" x14ac:dyDescent="0.2">
      <c r="D5" s="378">
        <v>3</v>
      </c>
      <c r="F5" s="379"/>
      <c r="G5" s="379"/>
      <c r="H5" s="379"/>
      <c r="I5" s="379"/>
      <c r="J5" s="379"/>
      <c r="L5" s="1"/>
    </row>
    <row r="6" spans="2:12" ht="15" customHeight="1" x14ac:dyDescent="0.2">
      <c r="D6" s="378">
        <v>4</v>
      </c>
      <c r="F6" s="379"/>
      <c r="G6" s="379"/>
      <c r="H6" s="379"/>
      <c r="I6" s="379"/>
      <c r="J6" s="379"/>
      <c r="L6" s="1"/>
    </row>
    <row r="7" spans="2:12" ht="15" customHeight="1" x14ac:dyDescent="0.2">
      <c r="D7" s="378">
        <v>5</v>
      </c>
      <c r="F7" s="379"/>
      <c r="G7" s="379"/>
      <c r="H7" s="379"/>
      <c r="I7" s="379"/>
      <c r="J7" s="379"/>
      <c r="L7" s="1"/>
    </row>
    <row r="8" spans="2:12" ht="15" customHeight="1" x14ac:dyDescent="0.2">
      <c r="D8" s="378">
        <v>6</v>
      </c>
      <c r="F8" s="379"/>
      <c r="G8" s="379"/>
      <c r="H8" s="379"/>
      <c r="I8" s="379"/>
      <c r="J8" s="379"/>
      <c r="L8" s="1"/>
    </row>
    <row r="9" spans="2:12" ht="15" customHeight="1" x14ac:dyDescent="0.2">
      <c r="D9" s="378">
        <v>7</v>
      </c>
      <c r="F9" s="379"/>
      <c r="G9" s="379"/>
      <c r="H9" s="379"/>
      <c r="I9" s="379"/>
      <c r="J9" s="379"/>
      <c r="L9" s="1"/>
    </row>
    <row r="10" spans="2:12" ht="15" customHeight="1" x14ac:dyDescent="0.2">
      <c r="D10" s="378">
        <v>8</v>
      </c>
      <c r="F10" s="379"/>
      <c r="G10" s="379"/>
      <c r="H10" s="379"/>
      <c r="I10" s="379"/>
      <c r="J10" s="379"/>
      <c r="L10" s="1"/>
    </row>
    <row r="11" spans="2:12" ht="15" customHeight="1" x14ac:dyDescent="0.2">
      <c r="D11" s="378">
        <v>9</v>
      </c>
      <c r="F11" s="379"/>
      <c r="G11" s="379"/>
      <c r="H11" s="379"/>
      <c r="I11" s="379"/>
      <c r="J11" s="379"/>
      <c r="L11" s="1"/>
    </row>
    <row r="12" spans="2:12" ht="15" customHeight="1" thickBot="1" x14ac:dyDescent="0.25">
      <c r="D12" s="378">
        <v>10</v>
      </c>
      <c r="F12" s="379"/>
      <c r="G12" s="379"/>
      <c r="H12" s="379"/>
      <c r="I12" s="379"/>
      <c r="J12" s="379"/>
      <c r="L12" s="1"/>
    </row>
    <row r="13" spans="2:12" ht="15" customHeight="1" thickBot="1" x14ac:dyDescent="0.25">
      <c r="B13" s="3" t="s">
        <v>23</v>
      </c>
      <c r="C13" s="375">
        <v>1</v>
      </c>
      <c r="D13" s="378">
        <v>11</v>
      </c>
      <c r="F13" s="379"/>
      <c r="G13" s="379"/>
      <c r="H13" s="379"/>
      <c r="I13" s="379"/>
      <c r="J13" s="379"/>
      <c r="L13" s="1"/>
    </row>
    <row r="14" spans="2:12" ht="15" customHeight="1" thickBot="1" x14ac:dyDescent="0.25">
      <c r="D14" s="378">
        <v>12</v>
      </c>
      <c r="F14" s="379"/>
      <c r="G14" s="379"/>
      <c r="H14" s="379"/>
      <c r="I14" s="379"/>
      <c r="J14" s="379"/>
      <c r="L14" s="1"/>
    </row>
    <row r="15" spans="2:12" ht="15" customHeight="1" thickBot="1" x14ac:dyDescent="0.25">
      <c r="B15" s="290" t="s">
        <v>82</v>
      </c>
      <c r="C15" s="376"/>
      <c r="D15" s="378">
        <v>13</v>
      </c>
      <c r="F15" s="379"/>
      <c r="G15" s="379"/>
      <c r="H15" s="379"/>
      <c r="I15" s="379"/>
      <c r="J15" s="379"/>
      <c r="L15" s="1"/>
    </row>
    <row r="16" spans="2:12" ht="15" customHeight="1" x14ac:dyDescent="0.2">
      <c r="B16" s="2" t="s">
        <v>144</v>
      </c>
      <c r="D16" s="378">
        <v>14</v>
      </c>
      <c r="F16" s="379"/>
      <c r="G16" s="379"/>
      <c r="H16" s="379"/>
      <c r="I16" s="379"/>
      <c r="J16" s="379"/>
      <c r="L16" s="1"/>
    </row>
    <row r="17" spans="2:12" ht="15" customHeight="1" x14ac:dyDescent="0.2">
      <c r="B17" s="2" t="s">
        <v>145</v>
      </c>
      <c r="D17" s="378">
        <v>15</v>
      </c>
      <c r="F17" s="379"/>
      <c r="G17" s="379"/>
      <c r="H17" s="379"/>
      <c r="I17" s="379"/>
      <c r="J17" s="379"/>
      <c r="L17" s="1"/>
    </row>
    <row r="18" spans="2:12" ht="15" customHeight="1" x14ac:dyDescent="0.2">
      <c r="D18" s="378">
        <v>16</v>
      </c>
      <c r="F18" s="379"/>
      <c r="G18" s="379"/>
      <c r="H18" s="379"/>
      <c r="I18" s="379"/>
      <c r="J18" s="379"/>
      <c r="L18" s="1"/>
    </row>
    <row r="19" spans="2:12" ht="15" customHeight="1" x14ac:dyDescent="0.2">
      <c r="D19" s="378">
        <v>17</v>
      </c>
      <c r="F19" s="379"/>
      <c r="G19" s="379"/>
      <c r="H19" s="379"/>
      <c r="I19" s="379"/>
      <c r="J19" s="379"/>
      <c r="L19" s="1"/>
    </row>
    <row r="20" spans="2:12" ht="15" customHeight="1" x14ac:dyDescent="0.2">
      <c r="D20" s="378">
        <v>18</v>
      </c>
      <c r="F20" s="379"/>
      <c r="G20" s="379"/>
      <c r="H20" s="379"/>
      <c r="I20" s="379"/>
      <c r="J20" s="379"/>
      <c r="L20" s="1"/>
    </row>
    <row r="21" spans="2:12" ht="15" customHeight="1" x14ac:dyDescent="0.2">
      <c r="D21" s="378">
        <v>19</v>
      </c>
      <c r="F21" s="379"/>
      <c r="G21" s="379"/>
      <c r="H21" s="379"/>
      <c r="I21" s="379"/>
      <c r="J21" s="379"/>
      <c r="L21" s="1"/>
    </row>
    <row r="22" spans="2:12" ht="15" customHeight="1" x14ac:dyDescent="0.2">
      <c r="D22" s="378">
        <v>20</v>
      </c>
      <c r="F22" s="379"/>
      <c r="G22" s="379"/>
      <c r="H22" s="379"/>
      <c r="I22" s="379"/>
      <c r="J22" s="379"/>
      <c r="L22" s="1"/>
    </row>
    <row r="23" spans="2:12" ht="15" customHeight="1" x14ac:dyDescent="0.2">
      <c r="D23" s="378">
        <v>21</v>
      </c>
      <c r="F23" s="379"/>
      <c r="G23" s="379"/>
      <c r="H23" s="379"/>
      <c r="I23" s="379"/>
      <c r="J23" s="379"/>
      <c r="L23" s="1"/>
    </row>
    <row r="24" spans="2:12" ht="15" customHeight="1" x14ac:dyDescent="0.2">
      <c r="D24" s="378">
        <v>22</v>
      </c>
      <c r="F24" s="379"/>
      <c r="G24" s="379"/>
      <c r="H24" s="379"/>
      <c r="I24" s="379"/>
      <c r="J24" s="379"/>
      <c r="L24" s="1"/>
    </row>
    <row r="25" spans="2:12" ht="15" customHeight="1" x14ac:dyDescent="0.2">
      <c r="D25" s="378">
        <v>23</v>
      </c>
      <c r="F25" s="379"/>
      <c r="G25" s="379"/>
      <c r="H25" s="379"/>
      <c r="I25" s="379"/>
      <c r="J25" s="379"/>
      <c r="L25" s="1"/>
    </row>
    <row r="26" spans="2:12" ht="15" customHeight="1" x14ac:dyDescent="0.2">
      <c r="D26" s="378">
        <v>24</v>
      </c>
      <c r="F26" s="379"/>
      <c r="G26" s="379"/>
      <c r="H26" s="379"/>
      <c r="I26" s="379"/>
      <c r="J26" s="379"/>
      <c r="L26" s="1"/>
    </row>
    <row r="27" spans="2:12" ht="15" customHeight="1" x14ac:dyDescent="0.2">
      <c r="D27" s="378">
        <v>25</v>
      </c>
      <c r="F27" s="379"/>
      <c r="G27" s="379"/>
      <c r="H27" s="379"/>
      <c r="I27" s="379"/>
      <c r="J27" s="379"/>
      <c r="L27" s="1"/>
    </row>
    <row r="28" spans="2:12" ht="15" customHeight="1" x14ac:dyDescent="0.2">
      <c r="D28" s="378">
        <v>26</v>
      </c>
      <c r="F28" s="379"/>
      <c r="G28" s="379"/>
      <c r="H28" s="379"/>
      <c r="I28" s="379"/>
      <c r="J28" s="379"/>
      <c r="L28" s="1"/>
    </row>
    <row r="29" spans="2:12" ht="15" customHeight="1" x14ac:dyDescent="0.2">
      <c r="D29" s="378">
        <v>27</v>
      </c>
      <c r="F29" s="379"/>
      <c r="G29" s="379"/>
      <c r="H29" s="379"/>
      <c r="I29" s="379"/>
      <c r="J29" s="379"/>
      <c r="L29" s="1"/>
    </row>
    <row r="30" spans="2:12" ht="15" customHeight="1" x14ac:dyDescent="0.2">
      <c r="D30" s="378">
        <v>28</v>
      </c>
      <c r="F30" s="379"/>
      <c r="G30" s="379"/>
      <c r="H30" s="379"/>
      <c r="I30" s="379"/>
      <c r="J30" s="379"/>
      <c r="L30" s="1"/>
    </row>
    <row r="31" spans="2:12" ht="15" customHeight="1" x14ac:dyDescent="0.2">
      <c r="D31" s="378">
        <v>29</v>
      </c>
      <c r="F31" s="379"/>
      <c r="G31" s="379"/>
      <c r="H31" s="379"/>
      <c r="I31" s="379"/>
      <c r="J31" s="379"/>
      <c r="L31" s="1"/>
    </row>
    <row r="32" spans="2:12" ht="15" customHeight="1" x14ac:dyDescent="0.2">
      <c r="D32" s="378">
        <v>30</v>
      </c>
      <c r="F32" s="379"/>
      <c r="G32" s="379"/>
      <c r="H32" s="379"/>
      <c r="I32" s="379"/>
      <c r="J32" s="379"/>
      <c r="L32" s="1"/>
    </row>
    <row r="33" spans="4:12" ht="15" customHeight="1" x14ac:dyDescent="0.2">
      <c r="D33" s="378">
        <v>31</v>
      </c>
      <c r="F33" s="379"/>
      <c r="G33" s="379"/>
      <c r="H33" s="379"/>
      <c r="I33" s="379"/>
      <c r="J33" s="379"/>
      <c r="L33" s="1"/>
    </row>
    <row r="34" spans="4:12" ht="15" customHeight="1" x14ac:dyDescent="0.2">
      <c r="D34" s="378">
        <v>32</v>
      </c>
      <c r="F34" s="379"/>
      <c r="G34" s="379"/>
      <c r="H34" s="379"/>
      <c r="I34" s="379"/>
      <c r="J34" s="379"/>
      <c r="L34" s="1"/>
    </row>
    <row r="35" spans="4:12" ht="15" customHeight="1" x14ac:dyDescent="0.2">
      <c r="D35" s="378">
        <v>33</v>
      </c>
      <c r="F35" s="379"/>
      <c r="G35" s="379"/>
      <c r="H35" s="379"/>
      <c r="I35" s="379"/>
      <c r="J35" s="379"/>
      <c r="L35" s="1"/>
    </row>
    <row r="36" spans="4:12" ht="15" customHeight="1" x14ac:dyDescent="0.2">
      <c r="D36" s="378">
        <v>34</v>
      </c>
      <c r="F36" s="379"/>
      <c r="G36" s="379"/>
      <c r="H36" s="379"/>
      <c r="I36" s="379"/>
      <c r="J36" s="379"/>
      <c r="L36" s="1"/>
    </row>
    <row r="37" spans="4:12" ht="15" customHeight="1" x14ac:dyDescent="0.2">
      <c r="D37" s="378">
        <v>35</v>
      </c>
      <c r="F37" s="379"/>
      <c r="G37" s="379"/>
      <c r="H37" s="379"/>
      <c r="I37" s="379"/>
      <c r="J37" s="379"/>
      <c r="L37" s="1"/>
    </row>
    <row r="38" spans="4:12" ht="15" customHeight="1" x14ac:dyDescent="0.2">
      <c r="D38" s="378">
        <v>36</v>
      </c>
      <c r="F38" s="379"/>
      <c r="G38" s="379"/>
      <c r="H38" s="379"/>
      <c r="I38" s="379"/>
      <c r="J38" s="379"/>
      <c r="L38" s="1"/>
    </row>
    <row r="39" spans="4:12" ht="15" customHeight="1" x14ac:dyDescent="0.2">
      <c r="D39" s="378">
        <v>37</v>
      </c>
      <c r="F39" s="379"/>
      <c r="G39" s="379"/>
      <c r="H39" s="379"/>
      <c r="I39" s="379"/>
      <c r="J39" s="379"/>
      <c r="L39" s="1"/>
    </row>
    <row r="40" spans="4:12" ht="15" customHeight="1" x14ac:dyDescent="0.2">
      <c r="D40" s="378">
        <v>38</v>
      </c>
      <c r="F40" s="379"/>
      <c r="G40" s="379"/>
      <c r="H40" s="379"/>
      <c r="I40" s="379"/>
      <c r="J40" s="379"/>
      <c r="L40" s="1"/>
    </row>
    <row r="41" spans="4:12" ht="15" customHeight="1" x14ac:dyDescent="0.2">
      <c r="D41" s="378">
        <v>39</v>
      </c>
      <c r="F41" s="379"/>
      <c r="G41" s="379"/>
      <c r="H41" s="379"/>
      <c r="I41" s="379"/>
      <c r="J41" s="379"/>
      <c r="L41" s="1"/>
    </row>
    <row r="42" spans="4:12" ht="15" customHeight="1" x14ac:dyDescent="0.2">
      <c r="D42" s="378">
        <v>40</v>
      </c>
      <c r="F42" s="379"/>
      <c r="G42" s="379"/>
      <c r="H42" s="379"/>
      <c r="I42" s="379"/>
      <c r="J42" s="379"/>
      <c r="L42" s="1"/>
    </row>
    <row r="43" spans="4:12" ht="15" customHeight="1" x14ac:dyDescent="0.2">
      <c r="D43" s="378">
        <v>41</v>
      </c>
      <c r="F43" s="379"/>
      <c r="G43" s="379"/>
      <c r="H43" s="379"/>
      <c r="I43" s="379"/>
      <c r="J43" s="379"/>
      <c r="L43" s="1"/>
    </row>
    <row r="44" spans="4:12" ht="15" customHeight="1" x14ac:dyDescent="0.2">
      <c r="D44" s="378">
        <v>42</v>
      </c>
      <c r="F44" s="379"/>
      <c r="G44" s="379"/>
      <c r="H44" s="379"/>
      <c r="I44" s="379"/>
      <c r="J44" s="379"/>
      <c r="L44" s="1"/>
    </row>
    <row r="45" spans="4:12" ht="15" customHeight="1" x14ac:dyDescent="0.2">
      <c r="D45" s="378">
        <v>43</v>
      </c>
      <c r="F45" s="379"/>
      <c r="G45" s="379"/>
      <c r="H45" s="379"/>
      <c r="I45" s="379"/>
      <c r="J45" s="379"/>
      <c r="L45" s="1"/>
    </row>
    <row r="46" spans="4:12" ht="15" customHeight="1" x14ac:dyDescent="0.2">
      <c r="D46" s="378">
        <v>44</v>
      </c>
      <c r="F46" s="379"/>
      <c r="G46" s="379"/>
      <c r="H46" s="379"/>
      <c r="I46" s="379"/>
      <c r="J46" s="379"/>
      <c r="L46" s="1"/>
    </row>
    <row r="47" spans="4:12" ht="15" customHeight="1" x14ac:dyDescent="0.2">
      <c r="D47" s="378">
        <v>45</v>
      </c>
      <c r="F47" s="379"/>
      <c r="G47" s="379"/>
      <c r="H47" s="379"/>
      <c r="I47" s="379"/>
      <c r="J47" s="379"/>
      <c r="L47" s="1"/>
    </row>
    <row r="48" spans="4:12" ht="15" customHeight="1" x14ac:dyDescent="0.2">
      <c r="D48" s="378">
        <v>46</v>
      </c>
      <c r="F48" s="379"/>
      <c r="G48" s="379"/>
      <c r="H48" s="379"/>
      <c r="I48" s="379"/>
      <c r="J48" s="379"/>
      <c r="L48" s="1"/>
    </row>
    <row r="49" spans="4:12" ht="15" customHeight="1" x14ac:dyDescent="0.2">
      <c r="D49" s="378">
        <v>47</v>
      </c>
      <c r="F49" s="379"/>
      <c r="G49" s="379"/>
      <c r="H49" s="379"/>
      <c r="I49" s="379"/>
      <c r="J49" s="379"/>
      <c r="L49" s="1"/>
    </row>
    <row r="50" spans="4:12" ht="15" customHeight="1" x14ac:dyDescent="0.2">
      <c r="D50" s="378">
        <v>48</v>
      </c>
      <c r="F50" s="379"/>
      <c r="G50" s="379"/>
      <c r="H50" s="379"/>
      <c r="I50" s="379"/>
      <c r="J50" s="379"/>
      <c r="L50" s="1"/>
    </row>
    <row r="51" spans="4:12" ht="15" customHeight="1" x14ac:dyDescent="0.2">
      <c r="D51" s="378">
        <v>49</v>
      </c>
      <c r="F51" s="379"/>
      <c r="G51" s="379"/>
      <c r="H51" s="379"/>
      <c r="I51" s="379"/>
      <c r="J51" s="379"/>
      <c r="L51" s="1"/>
    </row>
    <row r="52" spans="4:12" ht="15" customHeight="1" x14ac:dyDescent="0.2">
      <c r="D52" s="378">
        <v>50</v>
      </c>
      <c r="F52" s="379"/>
      <c r="G52" s="379"/>
      <c r="H52" s="379"/>
      <c r="I52" s="379"/>
      <c r="J52" s="379"/>
      <c r="L52" s="1"/>
    </row>
    <row r="53" spans="4:12" ht="15" customHeight="1" x14ac:dyDescent="0.2">
      <c r="D53" s="378">
        <v>51</v>
      </c>
      <c r="F53" s="379"/>
      <c r="G53" s="379"/>
      <c r="H53" s="379"/>
      <c r="I53" s="379"/>
      <c r="J53" s="379"/>
      <c r="L53" s="1"/>
    </row>
    <row r="54" spans="4:12" ht="15" customHeight="1" x14ac:dyDescent="0.2">
      <c r="D54" s="378">
        <v>52</v>
      </c>
      <c r="F54" s="379"/>
      <c r="G54" s="379"/>
      <c r="H54" s="379"/>
      <c r="I54" s="379"/>
      <c r="J54" s="379"/>
      <c r="L54" s="1"/>
    </row>
    <row r="55" spans="4:12" ht="15" customHeight="1" x14ac:dyDescent="0.2">
      <c r="D55" s="378">
        <v>53</v>
      </c>
      <c r="F55" s="379"/>
      <c r="G55" s="379"/>
      <c r="H55" s="379"/>
      <c r="I55" s="379"/>
      <c r="J55" s="379"/>
      <c r="L55" s="1"/>
    </row>
    <row r="56" spans="4:12" ht="15" customHeight="1" x14ac:dyDescent="0.2">
      <c r="D56" s="378">
        <v>54</v>
      </c>
      <c r="F56" s="379"/>
      <c r="G56" s="379"/>
      <c r="H56" s="379"/>
      <c r="I56" s="379"/>
      <c r="J56" s="379"/>
      <c r="L56" s="1"/>
    </row>
    <row r="57" spans="4:12" ht="15" customHeight="1" x14ac:dyDescent="0.2">
      <c r="D57" s="378">
        <v>55</v>
      </c>
      <c r="F57" s="379"/>
      <c r="G57" s="379"/>
      <c r="H57" s="379"/>
      <c r="I57" s="379"/>
      <c r="J57" s="379"/>
      <c r="L57" s="1"/>
    </row>
    <row r="58" spans="4:12" ht="15" customHeight="1" x14ac:dyDescent="0.2">
      <c r="D58" s="378">
        <v>56</v>
      </c>
      <c r="F58" s="379"/>
      <c r="G58" s="379"/>
      <c r="H58" s="379"/>
      <c r="I58" s="379"/>
      <c r="J58" s="379"/>
      <c r="L58" s="1"/>
    </row>
    <row r="59" spans="4:12" ht="15" customHeight="1" x14ac:dyDescent="0.2">
      <c r="D59" s="378">
        <v>57</v>
      </c>
      <c r="F59" s="379"/>
      <c r="G59" s="379"/>
      <c r="H59" s="379"/>
      <c r="I59" s="379"/>
      <c r="J59" s="379"/>
      <c r="L59" s="1"/>
    </row>
    <row r="60" spans="4:12" ht="15" customHeight="1" x14ac:dyDescent="0.2">
      <c r="D60" s="378">
        <v>58</v>
      </c>
      <c r="F60" s="379"/>
      <c r="G60" s="379"/>
      <c r="H60" s="379"/>
      <c r="I60" s="379"/>
      <c r="J60" s="379"/>
      <c r="L60" s="1"/>
    </row>
    <row r="61" spans="4:12" ht="15" customHeight="1" x14ac:dyDescent="0.2">
      <c r="D61" s="378">
        <v>59</v>
      </c>
      <c r="F61" s="379"/>
      <c r="G61" s="379"/>
      <c r="H61" s="379"/>
      <c r="I61" s="379"/>
      <c r="J61" s="379"/>
      <c r="L61" s="1"/>
    </row>
    <row r="62" spans="4:12" ht="15" customHeight="1" x14ac:dyDescent="0.2">
      <c r="D62" s="378">
        <v>60</v>
      </c>
      <c r="F62" s="379"/>
      <c r="G62" s="379"/>
      <c r="H62" s="379"/>
      <c r="I62" s="379"/>
      <c r="J62" s="379"/>
      <c r="L62" s="1"/>
    </row>
    <row r="63" spans="4:12" ht="15" customHeight="1" x14ac:dyDescent="0.2">
      <c r="D63" s="378">
        <v>61</v>
      </c>
      <c r="F63" s="379"/>
      <c r="G63" s="379"/>
      <c r="H63" s="379"/>
      <c r="I63" s="379"/>
      <c r="J63" s="379"/>
      <c r="L63" s="1"/>
    </row>
    <row r="64" spans="4:12" ht="15" customHeight="1" x14ac:dyDescent="0.2">
      <c r="D64" s="378">
        <v>62</v>
      </c>
      <c r="F64" s="379"/>
      <c r="G64" s="379"/>
      <c r="H64" s="379"/>
      <c r="I64" s="379"/>
      <c r="J64" s="379"/>
      <c r="L64" s="1"/>
    </row>
    <row r="65" spans="4:12" ht="15" customHeight="1" x14ac:dyDescent="0.2">
      <c r="D65" s="378">
        <v>63</v>
      </c>
      <c r="F65" s="379"/>
      <c r="G65" s="379"/>
      <c r="H65" s="379"/>
      <c r="I65" s="379"/>
      <c r="J65" s="379"/>
      <c r="L65" s="1"/>
    </row>
    <row r="66" spans="4:12" ht="15" customHeight="1" x14ac:dyDescent="0.2">
      <c r="D66" s="378">
        <v>64</v>
      </c>
      <c r="F66" s="379"/>
      <c r="G66" s="379"/>
      <c r="H66" s="379"/>
      <c r="I66" s="379"/>
      <c r="J66" s="379"/>
      <c r="L66" s="1"/>
    </row>
    <row r="67" spans="4:12" ht="15" customHeight="1" x14ac:dyDescent="0.2">
      <c r="D67" s="378">
        <v>65</v>
      </c>
      <c r="F67" s="379"/>
      <c r="G67" s="379"/>
      <c r="H67" s="379"/>
      <c r="I67" s="379"/>
      <c r="J67" s="379"/>
      <c r="L67" s="1"/>
    </row>
    <row r="68" spans="4:12" ht="15" customHeight="1" x14ac:dyDescent="0.2">
      <c r="D68" s="378">
        <v>66</v>
      </c>
      <c r="F68" s="379"/>
      <c r="G68" s="379"/>
      <c r="H68" s="379"/>
      <c r="I68" s="379"/>
      <c r="J68" s="379"/>
      <c r="L68" s="1"/>
    </row>
    <row r="69" spans="4:12" ht="15" customHeight="1" x14ac:dyDescent="0.2">
      <c r="D69" s="378">
        <v>67</v>
      </c>
      <c r="F69" s="379"/>
      <c r="G69" s="379"/>
      <c r="H69" s="379"/>
      <c r="I69" s="379"/>
      <c r="J69" s="379"/>
      <c r="L69" s="1"/>
    </row>
    <row r="70" spans="4:12" ht="15" customHeight="1" x14ac:dyDescent="0.2">
      <c r="D70" s="378">
        <v>68</v>
      </c>
      <c r="F70" s="379"/>
      <c r="G70" s="379"/>
      <c r="H70" s="379"/>
      <c r="I70" s="379"/>
      <c r="J70" s="379"/>
      <c r="L70" s="1"/>
    </row>
    <row r="71" spans="4:12" ht="15" customHeight="1" x14ac:dyDescent="0.2">
      <c r="D71" s="378">
        <v>69</v>
      </c>
      <c r="F71" s="379"/>
      <c r="G71" s="379"/>
      <c r="H71" s="379"/>
      <c r="I71" s="379"/>
      <c r="J71" s="379"/>
      <c r="L71" s="1"/>
    </row>
    <row r="72" spans="4:12" ht="15" customHeight="1" x14ac:dyDescent="0.2">
      <c r="D72" s="378">
        <v>70</v>
      </c>
      <c r="F72" s="379"/>
      <c r="G72" s="379"/>
      <c r="H72" s="379"/>
      <c r="I72" s="379"/>
      <c r="J72" s="379"/>
      <c r="L72" s="1"/>
    </row>
    <row r="73" spans="4:12" ht="15" customHeight="1" x14ac:dyDescent="0.2">
      <c r="D73" s="378">
        <v>71</v>
      </c>
      <c r="F73" s="379"/>
      <c r="G73" s="379"/>
      <c r="H73" s="379"/>
      <c r="I73" s="379"/>
      <c r="J73" s="379"/>
      <c r="L73" s="1"/>
    </row>
    <row r="74" spans="4:12" ht="15" customHeight="1" x14ac:dyDescent="0.2">
      <c r="D74" s="378">
        <v>72</v>
      </c>
      <c r="F74" s="379"/>
      <c r="G74" s="379"/>
      <c r="H74" s="379"/>
      <c r="I74" s="379"/>
      <c r="J74" s="379"/>
      <c r="L74" s="1"/>
    </row>
    <row r="75" spans="4:12" ht="15" customHeight="1" x14ac:dyDescent="0.2">
      <c r="D75" s="378">
        <v>73</v>
      </c>
      <c r="F75" s="379"/>
      <c r="G75" s="379"/>
      <c r="H75" s="379"/>
      <c r="I75" s="379"/>
      <c r="J75" s="379"/>
      <c r="L75" s="1"/>
    </row>
    <row r="76" spans="4:12" ht="15" customHeight="1" x14ac:dyDescent="0.2">
      <c r="D76" s="378">
        <v>74</v>
      </c>
      <c r="F76" s="379"/>
      <c r="G76" s="379"/>
      <c r="H76" s="379"/>
      <c r="I76" s="379"/>
      <c r="J76" s="379"/>
      <c r="L76" s="1"/>
    </row>
    <row r="77" spans="4:12" ht="15" customHeight="1" x14ac:dyDescent="0.2">
      <c r="D77" s="378">
        <v>75</v>
      </c>
      <c r="F77" s="379"/>
      <c r="G77" s="379"/>
      <c r="H77" s="379"/>
      <c r="I77" s="379"/>
      <c r="J77" s="379"/>
      <c r="L77" s="1"/>
    </row>
    <row r="78" spans="4:12" ht="15" customHeight="1" x14ac:dyDescent="0.2">
      <c r="D78" s="378">
        <v>76</v>
      </c>
      <c r="F78" s="379"/>
      <c r="G78" s="379"/>
      <c r="I78" s="392"/>
      <c r="K78" s="5"/>
      <c r="L78" s="1"/>
    </row>
    <row r="79" spans="4:12" ht="15" customHeight="1" x14ac:dyDescent="0.2">
      <c r="D79" s="378">
        <v>77</v>
      </c>
      <c r="F79" s="379"/>
      <c r="G79" s="379"/>
      <c r="I79" s="392"/>
      <c r="K79" s="5"/>
      <c r="L79" s="1"/>
    </row>
    <row r="80" spans="4:12" ht="15" customHeight="1" x14ac:dyDescent="0.2">
      <c r="D80" s="378">
        <v>78</v>
      </c>
      <c r="F80" s="379"/>
      <c r="G80" s="379"/>
      <c r="I80" s="392"/>
      <c r="K80" s="5"/>
      <c r="L80" s="1"/>
    </row>
    <row r="81" spans="4:12" ht="15" customHeight="1" x14ac:dyDescent="0.2">
      <c r="D81" s="378">
        <v>79</v>
      </c>
      <c r="F81" s="379"/>
      <c r="G81" s="379"/>
      <c r="I81" s="392"/>
      <c r="K81" s="5"/>
      <c r="L81" s="1"/>
    </row>
    <row r="82" spans="4:12" ht="15" customHeight="1" x14ac:dyDescent="0.2">
      <c r="D82" s="378">
        <v>80</v>
      </c>
      <c r="F82" s="379"/>
      <c r="G82" s="379"/>
      <c r="I82" s="392"/>
      <c r="L82" s="1"/>
    </row>
    <row r="83" spans="4:12" ht="15" customHeight="1" x14ac:dyDescent="0.2">
      <c r="D83" s="378">
        <v>81</v>
      </c>
      <c r="F83" s="379"/>
      <c r="G83" s="379"/>
      <c r="I83" s="392"/>
      <c r="L83" s="1"/>
    </row>
    <row r="84" spans="4:12" ht="15" customHeight="1" x14ac:dyDescent="0.2">
      <c r="D84" s="378">
        <v>82</v>
      </c>
      <c r="F84" s="379"/>
      <c r="G84" s="379"/>
      <c r="I84" s="392"/>
      <c r="L84" s="1"/>
    </row>
    <row r="85" spans="4:12" ht="15" customHeight="1" x14ac:dyDescent="0.2">
      <c r="D85" s="378">
        <v>83</v>
      </c>
      <c r="F85" s="379"/>
      <c r="G85" s="379"/>
      <c r="I85" s="392"/>
      <c r="L85" s="1"/>
    </row>
    <row r="86" spans="4:12" ht="15" customHeight="1" x14ac:dyDescent="0.2">
      <c r="D86" s="378">
        <v>84</v>
      </c>
      <c r="F86" s="379"/>
      <c r="G86" s="379"/>
      <c r="I86" s="392"/>
      <c r="L86" s="1"/>
    </row>
    <row r="87" spans="4:12" ht="15" customHeight="1" x14ac:dyDescent="0.2">
      <c r="D87" s="378">
        <v>85</v>
      </c>
      <c r="F87" s="379"/>
      <c r="G87" s="379"/>
      <c r="I87" s="392"/>
      <c r="L87" s="1"/>
    </row>
    <row r="88" spans="4:12" ht="15" customHeight="1" x14ac:dyDescent="0.2">
      <c r="D88" s="378">
        <v>86</v>
      </c>
      <c r="F88" s="379"/>
      <c r="G88" s="379"/>
      <c r="I88" s="392"/>
      <c r="L88" s="1"/>
    </row>
    <row r="89" spans="4:12" ht="15" customHeight="1" x14ac:dyDescent="0.2">
      <c r="D89" s="378">
        <v>87</v>
      </c>
      <c r="F89" s="379"/>
      <c r="G89" s="379"/>
      <c r="I89" s="392"/>
      <c r="L89" s="1"/>
    </row>
    <row r="90" spans="4:12" ht="15" customHeight="1" x14ac:dyDescent="0.2">
      <c r="D90" s="378">
        <v>88</v>
      </c>
      <c r="F90" s="379"/>
      <c r="G90" s="379"/>
      <c r="I90" s="392"/>
      <c r="L90" s="1"/>
    </row>
    <row r="91" spans="4:12" ht="15" customHeight="1" x14ac:dyDescent="0.2">
      <c r="D91" s="378">
        <v>89</v>
      </c>
      <c r="F91" s="379"/>
      <c r="G91" s="379"/>
      <c r="I91" s="392"/>
      <c r="L91" s="1"/>
    </row>
    <row r="92" spans="4:12" ht="15" customHeight="1" x14ac:dyDescent="0.2">
      <c r="D92" s="378">
        <v>90</v>
      </c>
      <c r="F92" s="379"/>
      <c r="G92" s="379"/>
      <c r="I92" s="392"/>
      <c r="L92" s="1"/>
    </row>
    <row r="93" spans="4:12" ht="15" customHeight="1" x14ac:dyDescent="0.2">
      <c r="D93" s="378">
        <v>91</v>
      </c>
      <c r="F93" s="379"/>
      <c r="G93" s="379"/>
      <c r="I93" s="392"/>
      <c r="L93" s="1"/>
    </row>
    <row r="94" spans="4:12" ht="15" customHeight="1" x14ac:dyDescent="0.2">
      <c r="D94" s="378">
        <v>92</v>
      </c>
      <c r="F94" s="379"/>
      <c r="G94" s="379"/>
      <c r="I94" s="392"/>
      <c r="L94" s="1"/>
    </row>
    <row r="95" spans="4:12" ht="15" customHeight="1" x14ac:dyDescent="0.2">
      <c r="D95" s="378">
        <v>93</v>
      </c>
      <c r="F95" s="379"/>
      <c r="G95" s="379"/>
      <c r="I95" s="392"/>
      <c r="L95" s="1"/>
    </row>
    <row r="96" spans="4:12" ht="15" customHeight="1" x14ac:dyDescent="0.2">
      <c r="D96" s="168">
        <v>94</v>
      </c>
      <c r="F96" s="379"/>
      <c r="G96" s="379"/>
      <c r="I96" s="392"/>
      <c r="L96" s="1"/>
    </row>
    <row r="97" spans="4:12" ht="15" customHeight="1" x14ac:dyDescent="0.2">
      <c r="D97" s="168">
        <v>95</v>
      </c>
      <c r="F97" s="379"/>
      <c r="G97" s="379"/>
      <c r="I97" s="392"/>
      <c r="L97" s="1"/>
    </row>
    <row r="98" spans="4:12" ht="15" customHeight="1" x14ac:dyDescent="0.2">
      <c r="D98" s="168">
        <v>96</v>
      </c>
      <c r="F98" s="379"/>
      <c r="G98" s="379"/>
      <c r="I98" s="392"/>
      <c r="L98" s="1"/>
    </row>
    <row r="99" spans="4:12" ht="15" customHeight="1" x14ac:dyDescent="0.2">
      <c r="D99" s="168">
        <v>97</v>
      </c>
      <c r="F99" s="379"/>
      <c r="G99" s="379"/>
      <c r="I99" s="392"/>
      <c r="L99" s="1"/>
    </row>
    <row r="100" spans="4:12" ht="15" customHeight="1" x14ac:dyDescent="0.2">
      <c r="D100" s="168">
        <v>98</v>
      </c>
      <c r="F100" s="379"/>
      <c r="G100" s="379"/>
      <c r="I100" s="392"/>
      <c r="L100" s="1"/>
    </row>
    <row r="101" spans="4:12" ht="15" customHeight="1" x14ac:dyDescent="0.2">
      <c r="D101" s="168">
        <v>99</v>
      </c>
      <c r="F101" s="379"/>
      <c r="G101" s="379"/>
      <c r="I101" s="392"/>
      <c r="L101" s="1"/>
    </row>
    <row r="102" spans="4:12" ht="15" customHeight="1" x14ac:dyDescent="0.2">
      <c r="D102" s="168">
        <v>100</v>
      </c>
      <c r="F102" s="379"/>
      <c r="G102" s="379"/>
      <c r="I102" s="392"/>
      <c r="L102" s="1"/>
    </row>
    <row r="103" spans="4:12" ht="15" customHeight="1" x14ac:dyDescent="0.2">
      <c r="D103" s="168">
        <v>101</v>
      </c>
      <c r="F103" s="379"/>
      <c r="G103" s="379"/>
      <c r="I103" s="392"/>
      <c r="L103" s="1"/>
    </row>
    <row r="104" spans="4:12" ht="15" customHeight="1" x14ac:dyDescent="0.2">
      <c r="D104" s="168">
        <v>102</v>
      </c>
      <c r="F104" s="379"/>
      <c r="G104" s="379"/>
      <c r="I104" s="392"/>
      <c r="L104" s="1"/>
    </row>
    <row r="105" spans="4:12" ht="15" customHeight="1" x14ac:dyDescent="0.2">
      <c r="D105" s="168">
        <v>103</v>
      </c>
      <c r="F105" s="379"/>
      <c r="G105" s="379"/>
      <c r="I105" s="392"/>
      <c r="L105" s="1"/>
    </row>
    <row r="106" spans="4:12" ht="15" customHeight="1" x14ac:dyDescent="0.2">
      <c r="D106" s="168">
        <v>104</v>
      </c>
      <c r="F106" s="379"/>
      <c r="G106" s="379"/>
      <c r="I106" s="392"/>
      <c r="L106" s="1"/>
    </row>
    <row r="107" spans="4:12" ht="15" customHeight="1" x14ac:dyDescent="0.2">
      <c r="D107" s="168">
        <v>105</v>
      </c>
      <c r="F107" s="379"/>
      <c r="G107" s="379"/>
      <c r="I107" s="392"/>
      <c r="L107" s="1"/>
    </row>
    <row r="108" spans="4:12" ht="15" customHeight="1" x14ac:dyDescent="0.2">
      <c r="D108" s="168">
        <v>106</v>
      </c>
      <c r="F108" s="379"/>
      <c r="G108" s="379"/>
      <c r="I108" s="392"/>
      <c r="L108" s="1"/>
    </row>
    <row r="109" spans="4:12" ht="15" customHeight="1" x14ac:dyDescent="0.2">
      <c r="D109" s="168">
        <v>107</v>
      </c>
      <c r="F109" s="379"/>
      <c r="G109" s="379"/>
      <c r="I109" s="392"/>
      <c r="L109" s="1"/>
    </row>
    <row r="110" spans="4:12" ht="15" customHeight="1" x14ac:dyDescent="0.2">
      <c r="D110" s="168">
        <v>108</v>
      </c>
      <c r="F110" s="379"/>
      <c r="G110" s="379"/>
      <c r="I110" s="392"/>
      <c r="L110" s="1"/>
    </row>
    <row r="111" spans="4:12" ht="15" customHeight="1" x14ac:dyDescent="0.2">
      <c r="D111" s="168">
        <v>109</v>
      </c>
      <c r="F111" s="379"/>
      <c r="G111" s="379"/>
      <c r="I111" s="392"/>
      <c r="L111" s="1"/>
    </row>
    <row r="112" spans="4:12" ht="15" customHeight="1" x14ac:dyDescent="0.2">
      <c r="D112" s="168">
        <v>110</v>
      </c>
      <c r="F112" s="379"/>
      <c r="G112" s="379"/>
      <c r="I112" s="392"/>
      <c r="L112" s="1"/>
    </row>
    <row r="113" spans="4:12" ht="15" customHeight="1" x14ac:dyDescent="0.2">
      <c r="D113" s="168">
        <v>111</v>
      </c>
      <c r="F113" s="379"/>
      <c r="G113" s="379"/>
      <c r="I113" s="392"/>
      <c r="L113" s="1"/>
    </row>
    <row r="114" spans="4:12" ht="15" customHeight="1" x14ac:dyDescent="0.2">
      <c r="D114" s="168">
        <v>112</v>
      </c>
      <c r="F114" s="379"/>
      <c r="G114" s="379"/>
      <c r="I114" s="392"/>
      <c r="L114" s="1"/>
    </row>
    <row r="115" spans="4:12" ht="15" customHeight="1" x14ac:dyDescent="0.2">
      <c r="D115" s="168">
        <v>113</v>
      </c>
      <c r="F115" s="379"/>
      <c r="G115" s="379"/>
      <c r="I115" s="392"/>
      <c r="L115" s="1"/>
    </row>
    <row r="116" spans="4:12" ht="15" customHeight="1" x14ac:dyDescent="0.2">
      <c r="D116" s="168">
        <v>114</v>
      </c>
      <c r="F116" s="379"/>
      <c r="G116" s="379"/>
      <c r="I116" s="392"/>
      <c r="L116" s="1"/>
    </row>
    <row r="117" spans="4:12" ht="15" customHeight="1" x14ac:dyDescent="0.2">
      <c r="D117" s="168">
        <v>115</v>
      </c>
      <c r="F117" s="379"/>
      <c r="G117" s="379"/>
      <c r="I117" s="392"/>
      <c r="L117" s="1"/>
    </row>
    <row r="118" spans="4:12" ht="15" customHeight="1" x14ac:dyDescent="0.2">
      <c r="D118" s="168">
        <v>116</v>
      </c>
      <c r="F118" s="379"/>
      <c r="G118" s="379"/>
      <c r="I118" s="392"/>
      <c r="L118" s="1"/>
    </row>
    <row r="119" spans="4:12" ht="15" customHeight="1" x14ac:dyDescent="0.2">
      <c r="D119" s="168">
        <v>117</v>
      </c>
      <c r="F119" s="379"/>
      <c r="G119" s="379"/>
      <c r="I119" s="392"/>
      <c r="L119" s="1"/>
    </row>
    <row r="120" spans="4:12" ht="15" customHeight="1" x14ac:dyDescent="0.2">
      <c r="D120" s="168">
        <v>118</v>
      </c>
      <c r="F120" s="379"/>
      <c r="G120" s="379"/>
      <c r="I120" s="392"/>
      <c r="L120" s="1"/>
    </row>
    <row r="121" spans="4:12" ht="15" customHeight="1" x14ac:dyDescent="0.2">
      <c r="D121" s="168">
        <v>119</v>
      </c>
      <c r="F121" s="379"/>
      <c r="G121" s="379"/>
      <c r="I121" s="392"/>
      <c r="L121" s="1"/>
    </row>
    <row r="122" spans="4:12" ht="15" customHeight="1" x14ac:dyDescent="0.2">
      <c r="D122" s="168">
        <v>120</v>
      </c>
      <c r="F122" s="379"/>
      <c r="G122" s="379"/>
      <c r="I122" s="392"/>
      <c r="L122" s="1"/>
    </row>
    <row r="123" spans="4:12" ht="15" customHeight="1" x14ac:dyDescent="0.2">
      <c r="D123" s="168">
        <v>121</v>
      </c>
      <c r="F123" s="379"/>
      <c r="G123" s="379"/>
      <c r="I123" s="392"/>
      <c r="L123" s="1"/>
    </row>
    <row r="124" spans="4:12" ht="15" customHeight="1" x14ac:dyDescent="0.2">
      <c r="D124" s="168">
        <v>122</v>
      </c>
      <c r="F124" s="379"/>
      <c r="G124" s="379"/>
      <c r="I124" s="392"/>
      <c r="L124" s="1"/>
    </row>
    <row r="125" spans="4:12" ht="15" customHeight="1" x14ac:dyDescent="0.2">
      <c r="D125" s="168">
        <v>123</v>
      </c>
      <c r="F125" s="379"/>
      <c r="G125" s="379"/>
      <c r="I125" s="392"/>
      <c r="L125" s="1"/>
    </row>
    <row r="126" spans="4:12" ht="15" customHeight="1" x14ac:dyDescent="0.2">
      <c r="D126" s="168">
        <v>124</v>
      </c>
      <c r="F126" s="379"/>
      <c r="G126" s="379"/>
      <c r="I126" s="392"/>
      <c r="L126" s="1"/>
    </row>
    <row r="127" spans="4:12" ht="15" customHeight="1" x14ac:dyDescent="0.2">
      <c r="D127" s="168">
        <v>125</v>
      </c>
      <c r="F127" s="379"/>
      <c r="G127" s="379"/>
      <c r="I127" s="392"/>
      <c r="L127" s="1"/>
    </row>
    <row r="128" spans="4:12" ht="15" customHeight="1" x14ac:dyDescent="0.2">
      <c r="D128" s="168">
        <v>126</v>
      </c>
      <c r="F128" s="379"/>
      <c r="G128" s="379"/>
      <c r="I128" s="392"/>
      <c r="L128" s="1"/>
    </row>
    <row r="129" spans="4:12" ht="15" customHeight="1" x14ac:dyDescent="0.2">
      <c r="D129" s="168">
        <v>127</v>
      </c>
      <c r="F129" s="379"/>
      <c r="G129" s="379"/>
      <c r="I129" s="392"/>
      <c r="L129" s="1"/>
    </row>
    <row r="130" spans="4:12" ht="15" customHeight="1" x14ac:dyDescent="0.2">
      <c r="D130" s="168">
        <v>128</v>
      </c>
      <c r="F130" s="379"/>
      <c r="G130" s="379"/>
      <c r="I130" s="392"/>
      <c r="L130" s="1"/>
    </row>
    <row r="131" spans="4:12" ht="15" customHeight="1" x14ac:dyDescent="0.2">
      <c r="D131" s="168">
        <v>129</v>
      </c>
      <c r="F131" s="379"/>
      <c r="G131" s="379"/>
      <c r="I131" s="392"/>
      <c r="L131" s="1"/>
    </row>
    <row r="132" spans="4:12" ht="15" customHeight="1" x14ac:dyDescent="0.2">
      <c r="D132" s="168">
        <v>130</v>
      </c>
      <c r="F132" s="379"/>
      <c r="G132" s="379"/>
      <c r="I132" s="392"/>
      <c r="L132" s="1"/>
    </row>
    <row r="133" spans="4:12" ht="15" customHeight="1" x14ac:dyDescent="0.2">
      <c r="D133" s="168">
        <v>131</v>
      </c>
      <c r="F133" s="379"/>
      <c r="G133" s="379"/>
      <c r="I133" s="392"/>
      <c r="L133" s="1"/>
    </row>
    <row r="134" spans="4:12" ht="15" customHeight="1" x14ac:dyDescent="0.2">
      <c r="D134" s="168">
        <v>132</v>
      </c>
      <c r="F134" s="379"/>
      <c r="G134" s="379"/>
      <c r="I134" s="392"/>
      <c r="L134" s="1"/>
    </row>
    <row r="135" spans="4:12" ht="15" customHeight="1" x14ac:dyDescent="0.2">
      <c r="D135" s="168">
        <v>133</v>
      </c>
      <c r="F135" s="379"/>
      <c r="G135" s="379"/>
      <c r="I135" s="392"/>
      <c r="L135" s="1"/>
    </row>
    <row r="136" spans="4:12" ht="15" customHeight="1" x14ac:dyDescent="0.2">
      <c r="D136" s="168">
        <v>134</v>
      </c>
      <c r="F136" s="379"/>
      <c r="G136" s="379"/>
      <c r="I136" s="392"/>
      <c r="L136" s="1"/>
    </row>
    <row r="137" spans="4:12" ht="15" customHeight="1" x14ac:dyDescent="0.2">
      <c r="D137" s="168">
        <v>135</v>
      </c>
      <c r="F137" s="379"/>
      <c r="G137" s="379"/>
      <c r="I137" s="392"/>
      <c r="L137" s="1"/>
    </row>
    <row r="138" spans="4:12" ht="15" customHeight="1" x14ac:dyDescent="0.2">
      <c r="D138" s="168">
        <v>136</v>
      </c>
      <c r="F138" s="379"/>
      <c r="G138" s="379"/>
      <c r="I138" s="392"/>
      <c r="L138" s="1"/>
    </row>
    <row r="139" spans="4:12" ht="15" customHeight="1" x14ac:dyDescent="0.2">
      <c r="D139" s="168">
        <v>137</v>
      </c>
      <c r="F139" s="379"/>
      <c r="G139" s="379"/>
      <c r="I139" s="392"/>
      <c r="L139" s="1"/>
    </row>
    <row r="140" spans="4:12" ht="15" customHeight="1" x14ac:dyDescent="0.2">
      <c r="D140" s="168">
        <v>138</v>
      </c>
      <c r="F140" s="379"/>
      <c r="G140" s="379"/>
      <c r="I140" s="392"/>
      <c r="L140" s="1"/>
    </row>
    <row r="141" spans="4:12" ht="15" customHeight="1" x14ac:dyDescent="0.2">
      <c r="D141" s="168">
        <v>139</v>
      </c>
      <c r="F141" s="379"/>
      <c r="G141" s="379"/>
      <c r="I141" s="392"/>
      <c r="L141" s="1"/>
    </row>
    <row r="142" spans="4:12" ht="15" customHeight="1" x14ac:dyDescent="0.2">
      <c r="D142" s="168">
        <v>140</v>
      </c>
      <c r="F142" s="379"/>
      <c r="G142" s="379"/>
      <c r="I142" s="392"/>
      <c r="L142" s="1"/>
    </row>
    <row r="143" spans="4:12" ht="15" customHeight="1" x14ac:dyDescent="0.2">
      <c r="D143" s="168">
        <v>141</v>
      </c>
      <c r="F143" s="379"/>
      <c r="G143" s="379"/>
      <c r="I143" s="392"/>
      <c r="L143" s="1"/>
    </row>
    <row r="144" spans="4:12" ht="15" customHeight="1" x14ac:dyDescent="0.2">
      <c r="D144" s="168">
        <v>142</v>
      </c>
      <c r="F144" s="379"/>
      <c r="G144" s="379"/>
      <c r="I144" s="392"/>
      <c r="L144" s="1"/>
    </row>
    <row r="145" spans="4:12" ht="15" customHeight="1" x14ac:dyDescent="0.2">
      <c r="D145" s="168">
        <v>143</v>
      </c>
      <c r="F145" s="379"/>
      <c r="G145" s="379"/>
      <c r="I145" s="392"/>
      <c r="L145" s="1"/>
    </row>
    <row r="146" spans="4:12" ht="15" customHeight="1" x14ac:dyDescent="0.2">
      <c r="D146" s="168">
        <v>144</v>
      </c>
      <c r="F146" s="379"/>
      <c r="G146" s="379"/>
      <c r="I146" s="392"/>
      <c r="L146" s="1"/>
    </row>
    <row r="147" spans="4:12" ht="15" customHeight="1" x14ac:dyDescent="0.2">
      <c r="D147" s="168">
        <v>145</v>
      </c>
      <c r="F147" s="379"/>
      <c r="G147" s="379"/>
      <c r="I147" s="392"/>
      <c r="L147" s="1"/>
    </row>
    <row r="148" spans="4:12" ht="15" customHeight="1" x14ac:dyDescent="0.2">
      <c r="D148" s="168">
        <v>146</v>
      </c>
      <c r="F148" s="379"/>
      <c r="G148" s="379"/>
      <c r="I148" s="392"/>
      <c r="L148" s="1"/>
    </row>
    <row r="149" spans="4:12" ht="15" customHeight="1" x14ac:dyDescent="0.2">
      <c r="D149" s="168">
        <v>147</v>
      </c>
      <c r="F149" s="379"/>
      <c r="G149" s="379"/>
      <c r="I149" s="392"/>
      <c r="L149" s="1"/>
    </row>
    <row r="150" spans="4:12" ht="15" customHeight="1" x14ac:dyDescent="0.2">
      <c r="D150" s="168">
        <v>148</v>
      </c>
      <c r="F150" s="379"/>
      <c r="G150" s="379"/>
      <c r="I150" s="392"/>
      <c r="L150" s="1"/>
    </row>
    <row r="151" spans="4:12" ht="15" customHeight="1" x14ac:dyDescent="0.2">
      <c r="D151" s="168">
        <v>149</v>
      </c>
      <c r="F151" s="379"/>
      <c r="G151" s="379"/>
      <c r="I151" s="392"/>
      <c r="L151" s="1"/>
    </row>
    <row r="152" spans="4:12" ht="15" customHeight="1" x14ac:dyDescent="0.2">
      <c r="D152" s="168">
        <v>150</v>
      </c>
      <c r="F152" s="379"/>
      <c r="G152" s="379"/>
      <c r="I152" s="392"/>
      <c r="L152" s="1"/>
    </row>
    <row r="153" spans="4:12" ht="15" customHeight="1" x14ac:dyDescent="0.2">
      <c r="D153" s="168">
        <v>151</v>
      </c>
      <c r="F153" s="379"/>
      <c r="G153" s="379"/>
      <c r="I153" s="392"/>
      <c r="L153" s="1"/>
    </row>
    <row r="154" spans="4:12" ht="15" customHeight="1" x14ac:dyDescent="0.2">
      <c r="D154" s="168">
        <v>152</v>
      </c>
      <c r="F154" s="379"/>
      <c r="G154" s="379"/>
      <c r="I154" s="392"/>
      <c r="L154" s="1"/>
    </row>
    <row r="155" spans="4:12" ht="15" customHeight="1" x14ac:dyDescent="0.2">
      <c r="D155" s="168">
        <v>153</v>
      </c>
      <c r="F155" s="379"/>
      <c r="G155" s="379"/>
      <c r="I155" s="392"/>
      <c r="L155" s="1"/>
    </row>
    <row r="156" spans="4:12" ht="15" customHeight="1" x14ac:dyDescent="0.2">
      <c r="D156" s="168">
        <v>154</v>
      </c>
      <c r="F156" s="379"/>
      <c r="G156" s="379"/>
      <c r="I156" s="392"/>
      <c r="L156" s="1"/>
    </row>
    <row r="157" spans="4:12" ht="15" customHeight="1" x14ac:dyDescent="0.2">
      <c r="D157" s="168">
        <v>155</v>
      </c>
      <c r="F157" s="379"/>
      <c r="G157" s="379"/>
      <c r="I157" s="392"/>
      <c r="L157" s="1"/>
    </row>
    <row r="158" spans="4:12" ht="15" customHeight="1" x14ac:dyDescent="0.2">
      <c r="D158" s="168">
        <v>156</v>
      </c>
      <c r="F158" s="379"/>
      <c r="G158" s="379"/>
      <c r="I158" s="392"/>
      <c r="L158" s="1"/>
    </row>
    <row r="159" spans="4:12" ht="15" customHeight="1" x14ac:dyDescent="0.2">
      <c r="D159" s="168">
        <v>157</v>
      </c>
      <c r="F159" s="379"/>
      <c r="G159" s="379"/>
      <c r="I159" s="392"/>
      <c r="L159" s="1"/>
    </row>
    <row r="160" spans="4:12" ht="15" customHeight="1" x14ac:dyDescent="0.2">
      <c r="D160" s="168">
        <v>158</v>
      </c>
      <c r="F160" s="379"/>
      <c r="G160" s="379"/>
      <c r="I160" s="392"/>
      <c r="L160" s="1"/>
    </row>
    <row r="161" spans="4:12" ht="15" customHeight="1" x14ac:dyDescent="0.2">
      <c r="D161" s="168">
        <v>159</v>
      </c>
      <c r="F161" s="379"/>
      <c r="G161" s="379"/>
      <c r="I161" s="392"/>
      <c r="L161" s="1"/>
    </row>
    <row r="162" spans="4:12" ht="15" customHeight="1" x14ac:dyDescent="0.2">
      <c r="D162" s="168">
        <v>160</v>
      </c>
      <c r="F162" s="379"/>
      <c r="G162" s="379"/>
      <c r="I162" s="392"/>
      <c r="L162" s="1"/>
    </row>
    <row r="163" spans="4:12" ht="15" customHeight="1" x14ac:dyDescent="0.2">
      <c r="D163" s="168">
        <v>161</v>
      </c>
      <c r="F163" s="379"/>
      <c r="G163" s="379"/>
      <c r="I163" s="392"/>
      <c r="L163" s="1"/>
    </row>
    <row r="164" spans="4:12" ht="15" customHeight="1" x14ac:dyDescent="0.2">
      <c r="D164" s="168">
        <v>162</v>
      </c>
      <c r="F164" s="379"/>
      <c r="G164" s="379"/>
      <c r="I164" s="392"/>
      <c r="L164" s="1"/>
    </row>
    <row r="165" spans="4:12" ht="15" customHeight="1" x14ac:dyDescent="0.2">
      <c r="D165" s="168">
        <v>163</v>
      </c>
      <c r="F165" s="379"/>
      <c r="G165" s="379"/>
      <c r="I165" s="392"/>
      <c r="L165" s="1"/>
    </row>
    <row r="166" spans="4:12" ht="15" customHeight="1" x14ac:dyDescent="0.2">
      <c r="D166" s="168">
        <v>164</v>
      </c>
      <c r="F166" s="379"/>
      <c r="G166" s="379"/>
      <c r="I166" s="392"/>
      <c r="L166" s="1"/>
    </row>
    <row r="167" spans="4:12" ht="15" customHeight="1" x14ac:dyDescent="0.2">
      <c r="D167" s="168">
        <v>165</v>
      </c>
      <c r="F167" s="379"/>
      <c r="G167" s="379"/>
      <c r="I167" s="392"/>
      <c r="L167" s="1"/>
    </row>
    <row r="168" spans="4:12" ht="15" customHeight="1" x14ac:dyDescent="0.2">
      <c r="D168" s="168">
        <v>166</v>
      </c>
      <c r="F168" s="379"/>
      <c r="G168" s="379"/>
      <c r="I168" s="392"/>
      <c r="L168" s="1"/>
    </row>
    <row r="169" spans="4:12" ht="15" customHeight="1" x14ac:dyDescent="0.2">
      <c r="D169" s="168">
        <v>167</v>
      </c>
      <c r="F169" s="379"/>
      <c r="G169" s="379"/>
      <c r="I169" s="392"/>
      <c r="L169" s="1"/>
    </row>
    <row r="170" spans="4:12" ht="15" customHeight="1" x14ac:dyDescent="0.2">
      <c r="D170" s="168">
        <v>168</v>
      </c>
      <c r="F170" s="379"/>
      <c r="G170" s="379"/>
      <c r="I170" s="392"/>
      <c r="L170" s="1"/>
    </row>
    <row r="171" spans="4:12" ht="15" customHeight="1" x14ac:dyDescent="0.2">
      <c r="D171" s="168">
        <v>169</v>
      </c>
      <c r="F171" s="379"/>
      <c r="G171" s="379"/>
      <c r="I171" s="392"/>
      <c r="L171" s="1"/>
    </row>
    <row r="172" spans="4:12" ht="15" customHeight="1" x14ac:dyDescent="0.2">
      <c r="D172" s="168">
        <v>170</v>
      </c>
      <c r="F172" s="379"/>
      <c r="G172" s="379"/>
      <c r="I172" s="392"/>
      <c r="L172" s="1"/>
    </row>
    <row r="173" spans="4:12" ht="15" customHeight="1" x14ac:dyDescent="0.2">
      <c r="D173" s="168">
        <v>171</v>
      </c>
      <c r="F173" s="379"/>
      <c r="G173" s="379"/>
      <c r="I173" s="392"/>
      <c r="L173" s="1"/>
    </row>
    <row r="174" spans="4:12" ht="15" customHeight="1" x14ac:dyDescent="0.2">
      <c r="D174" s="168">
        <v>172</v>
      </c>
      <c r="F174" s="379"/>
      <c r="G174" s="379"/>
      <c r="I174" s="392"/>
      <c r="L174" s="1"/>
    </row>
    <row r="175" spans="4:12" ht="15" customHeight="1" x14ac:dyDescent="0.2">
      <c r="D175" s="168">
        <v>173</v>
      </c>
      <c r="F175" s="379"/>
      <c r="G175" s="379"/>
      <c r="I175" s="392"/>
      <c r="L175" s="1"/>
    </row>
    <row r="176" spans="4:12" ht="15" customHeight="1" x14ac:dyDescent="0.2">
      <c r="D176" s="168">
        <v>174</v>
      </c>
      <c r="F176" s="379"/>
      <c r="G176" s="379"/>
      <c r="I176" s="392"/>
      <c r="L176" s="1"/>
    </row>
    <row r="177" spans="4:12" ht="15" customHeight="1" x14ac:dyDescent="0.2">
      <c r="D177" s="168">
        <v>175</v>
      </c>
      <c r="F177" s="379"/>
      <c r="G177" s="379"/>
      <c r="I177" s="392"/>
      <c r="L177" s="1"/>
    </row>
    <row r="178" spans="4:12" ht="15" customHeight="1" x14ac:dyDescent="0.2">
      <c r="D178" s="168">
        <v>176</v>
      </c>
      <c r="F178" s="379"/>
      <c r="G178" s="379"/>
      <c r="I178" s="392"/>
      <c r="L178" s="1"/>
    </row>
    <row r="179" spans="4:12" ht="15" customHeight="1" x14ac:dyDescent="0.2">
      <c r="D179" s="168">
        <v>177</v>
      </c>
      <c r="F179" s="379"/>
      <c r="G179" s="379"/>
      <c r="I179" s="392"/>
      <c r="L179" s="1"/>
    </row>
    <row r="180" spans="4:12" ht="15" customHeight="1" x14ac:dyDescent="0.2">
      <c r="D180" s="168">
        <v>178</v>
      </c>
      <c r="F180" s="379"/>
      <c r="G180" s="379"/>
      <c r="I180" s="392"/>
      <c r="L180" s="1"/>
    </row>
    <row r="181" spans="4:12" ht="15" customHeight="1" x14ac:dyDescent="0.2">
      <c r="D181" s="168">
        <v>179</v>
      </c>
      <c r="F181" s="379"/>
      <c r="G181" s="379"/>
      <c r="I181" s="392"/>
      <c r="L181" s="1"/>
    </row>
    <row r="182" spans="4:12" ht="15" customHeight="1" x14ac:dyDescent="0.2">
      <c r="D182" s="168">
        <v>180</v>
      </c>
      <c r="F182" s="379"/>
      <c r="G182" s="379"/>
      <c r="I182" s="392"/>
      <c r="L182" s="1"/>
    </row>
    <row r="183" spans="4:12" ht="15" customHeight="1" x14ac:dyDescent="0.2">
      <c r="D183" s="168">
        <v>181</v>
      </c>
      <c r="F183" s="379"/>
      <c r="G183" s="379"/>
      <c r="I183" s="392"/>
      <c r="L183" s="1"/>
    </row>
    <row r="184" spans="4:12" ht="15" customHeight="1" x14ac:dyDescent="0.2">
      <c r="D184" s="168">
        <v>182</v>
      </c>
      <c r="F184" s="379"/>
      <c r="G184" s="379"/>
      <c r="I184" s="392"/>
      <c r="L184" s="1"/>
    </row>
    <row r="185" spans="4:12" ht="15" customHeight="1" x14ac:dyDescent="0.2">
      <c r="D185" s="168">
        <v>183</v>
      </c>
      <c r="F185" s="379"/>
      <c r="G185" s="379"/>
      <c r="I185" s="392"/>
      <c r="L185" s="1"/>
    </row>
    <row r="186" spans="4:12" ht="15" customHeight="1" x14ac:dyDescent="0.2">
      <c r="D186" s="168">
        <v>184</v>
      </c>
      <c r="F186" s="379"/>
      <c r="G186" s="379"/>
      <c r="I186" s="392"/>
      <c r="L186" s="1"/>
    </row>
    <row r="187" spans="4:12" ht="15" customHeight="1" x14ac:dyDescent="0.2">
      <c r="D187" s="168">
        <v>185</v>
      </c>
      <c r="F187" s="379"/>
      <c r="G187" s="379"/>
      <c r="I187" s="392"/>
      <c r="L187" s="1"/>
    </row>
    <row r="188" spans="4:12" ht="15" customHeight="1" x14ac:dyDescent="0.2">
      <c r="D188" s="168">
        <v>186</v>
      </c>
      <c r="F188" s="379"/>
      <c r="G188" s="379"/>
      <c r="I188" s="392"/>
      <c r="L188" s="1"/>
    </row>
    <row r="189" spans="4:12" ht="15" customHeight="1" x14ac:dyDescent="0.2">
      <c r="D189" s="168">
        <v>187</v>
      </c>
      <c r="F189" s="379"/>
      <c r="G189" s="379"/>
      <c r="I189" s="392"/>
      <c r="L189" s="1"/>
    </row>
    <row r="190" spans="4:12" ht="15" customHeight="1" x14ac:dyDescent="0.2">
      <c r="D190" s="168">
        <v>188</v>
      </c>
      <c r="F190" s="379"/>
      <c r="G190" s="379"/>
      <c r="I190" s="392"/>
      <c r="L190" s="1"/>
    </row>
    <row r="191" spans="4:12" ht="15" customHeight="1" x14ac:dyDescent="0.2">
      <c r="D191" s="168">
        <v>189</v>
      </c>
      <c r="F191" s="379"/>
      <c r="G191" s="379"/>
      <c r="I191" s="392"/>
      <c r="L191" s="1"/>
    </row>
    <row r="192" spans="4:12" ht="15" customHeight="1" x14ac:dyDescent="0.2">
      <c r="D192" s="168">
        <v>190</v>
      </c>
      <c r="F192" s="379"/>
      <c r="G192" s="379"/>
      <c r="I192" s="392"/>
      <c r="L192" s="1"/>
    </row>
    <row r="193" spans="4:12" ht="15" customHeight="1" x14ac:dyDescent="0.2">
      <c r="D193" s="168">
        <v>191</v>
      </c>
      <c r="F193" s="379"/>
      <c r="G193" s="379"/>
      <c r="I193" s="392"/>
      <c r="L193" s="1"/>
    </row>
    <row r="194" spans="4:12" ht="15" customHeight="1" x14ac:dyDescent="0.2">
      <c r="D194" s="168">
        <v>192</v>
      </c>
      <c r="F194" s="379"/>
      <c r="G194" s="379"/>
      <c r="I194" s="392"/>
      <c r="L194" s="1"/>
    </row>
    <row r="195" spans="4:12" ht="15" customHeight="1" x14ac:dyDescent="0.2">
      <c r="D195" s="168">
        <v>193</v>
      </c>
      <c r="F195" s="379"/>
      <c r="G195" s="379"/>
      <c r="I195" s="392"/>
      <c r="L195" s="1"/>
    </row>
    <row r="196" spans="4:12" ht="15" customHeight="1" x14ac:dyDescent="0.2">
      <c r="D196" s="168">
        <v>194</v>
      </c>
      <c r="F196" s="379"/>
      <c r="G196" s="379"/>
      <c r="I196" s="392"/>
      <c r="L196" s="1"/>
    </row>
    <row r="197" spans="4:12" ht="15" customHeight="1" x14ac:dyDescent="0.2">
      <c r="D197" s="168">
        <v>195</v>
      </c>
      <c r="F197" s="379"/>
      <c r="G197" s="379"/>
      <c r="I197" s="392"/>
      <c r="L197" s="1"/>
    </row>
    <row r="198" spans="4:12" ht="15" customHeight="1" x14ac:dyDescent="0.2">
      <c r="D198" s="168">
        <v>196</v>
      </c>
      <c r="F198" s="379"/>
      <c r="G198" s="379"/>
      <c r="I198" s="392"/>
      <c r="L198" s="1"/>
    </row>
    <row r="199" spans="4:12" ht="15" customHeight="1" x14ac:dyDescent="0.2">
      <c r="D199" s="168">
        <v>197</v>
      </c>
      <c r="F199" s="379"/>
      <c r="G199" s="379"/>
      <c r="I199" s="392"/>
      <c r="L199" s="1"/>
    </row>
    <row r="200" spans="4:12" ht="15" customHeight="1" x14ac:dyDescent="0.2">
      <c r="D200" s="168">
        <v>198</v>
      </c>
      <c r="F200" s="379"/>
      <c r="G200" s="379"/>
      <c r="I200" s="392"/>
      <c r="L200" s="1"/>
    </row>
    <row r="201" spans="4:12" ht="15" customHeight="1" x14ac:dyDescent="0.2">
      <c r="D201" s="168">
        <v>199</v>
      </c>
      <c r="F201" s="379"/>
      <c r="G201" s="379"/>
      <c r="I201" s="392"/>
      <c r="L201" s="1"/>
    </row>
    <row r="202" spans="4:12" ht="15" customHeight="1" x14ac:dyDescent="0.2">
      <c r="D202" s="168">
        <v>200</v>
      </c>
      <c r="F202" s="379"/>
      <c r="G202" s="379"/>
      <c r="I202" s="392"/>
      <c r="L202" s="1"/>
    </row>
    <row r="203" spans="4:12" ht="15" customHeight="1" x14ac:dyDescent="0.2">
      <c r="D203" s="168">
        <v>201</v>
      </c>
      <c r="F203" s="379"/>
      <c r="G203" s="379"/>
      <c r="I203" s="392"/>
      <c r="L203" s="1"/>
    </row>
    <row r="204" spans="4:12" ht="15" customHeight="1" x14ac:dyDescent="0.2">
      <c r="D204" s="168">
        <v>202</v>
      </c>
      <c r="F204" s="379"/>
      <c r="G204" s="379"/>
      <c r="I204" s="392"/>
      <c r="L204" s="1"/>
    </row>
    <row r="205" spans="4:12" ht="15" customHeight="1" x14ac:dyDescent="0.2">
      <c r="D205" s="168">
        <v>203</v>
      </c>
      <c r="F205" s="379"/>
      <c r="G205" s="379"/>
      <c r="I205" s="392"/>
      <c r="L205" s="1"/>
    </row>
    <row r="206" spans="4:12" ht="15" customHeight="1" x14ac:dyDescent="0.2">
      <c r="D206" s="168">
        <v>204</v>
      </c>
      <c r="F206" s="379"/>
      <c r="G206" s="379"/>
      <c r="I206" s="392"/>
      <c r="L206" s="1"/>
    </row>
    <row r="207" spans="4:12" ht="15" customHeight="1" x14ac:dyDescent="0.2">
      <c r="D207" s="168">
        <v>205</v>
      </c>
      <c r="F207" s="379"/>
      <c r="G207" s="379"/>
      <c r="I207" s="392"/>
      <c r="L207" s="1"/>
    </row>
    <row r="208" spans="4:12" ht="15" customHeight="1" x14ac:dyDescent="0.2">
      <c r="D208" s="168">
        <v>206</v>
      </c>
      <c r="F208" s="379"/>
      <c r="G208" s="379"/>
      <c r="I208" s="392"/>
      <c r="L208" s="1"/>
    </row>
    <row r="209" spans="4:12" ht="15" customHeight="1" x14ac:dyDescent="0.2">
      <c r="D209" s="168">
        <v>207</v>
      </c>
      <c r="F209" s="379"/>
      <c r="G209" s="379"/>
      <c r="I209" s="392"/>
      <c r="L209" s="1"/>
    </row>
    <row r="210" spans="4:12" ht="15" customHeight="1" x14ac:dyDescent="0.2">
      <c r="D210" s="168">
        <v>208</v>
      </c>
      <c r="F210" s="379"/>
      <c r="G210" s="379"/>
      <c r="I210" s="392"/>
      <c r="L210" s="1"/>
    </row>
    <row r="211" spans="4:12" ht="15" customHeight="1" x14ac:dyDescent="0.2">
      <c r="D211" s="168">
        <v>209</v>
      </c>
      <c r="F211" s="379"/>
      <c r="G211" s="379"/>
      <c r="I211" s="392"/>
      <c r="L211" s="1"/>
    </row>
    <row r="212" spans="4:12" ht="15" customHeight="1" x14ac:dyDescent="0.2">
      <c r="D212" s="168">
        <v>210</v>
      </c>
      <c r="F212" s="379"/>
      <c r="G212" s="379"/>
      <c r="I212" s="392"/>
      <c r="L212" s="1"/>
    </row>
    <row r="213" spans="4:12" ht="15" customHeight="1" x14ac:dyDescent="0.2">
      <c r="D213" s="168">
        <v>211</v>
      </c>
      <c r="F213" s="379"/>
      <c r="G213" s="379"/>
      <c r="I213" s="392"/>
      <c r="L213" s="1"/>
    </row>
    <row r="214" spans="4:12" ht="15" customHeight="1" x14ac:dyDescent="0.2">
      <c r="D214" s="168">
        <v>212</v>
      </c>
      <c r="F214" s="379"/>
      <c r="G214" s="379"/>
      <c r="I214" s="392"/>
      <c r="L214" s="1"/>
    </row>
    <row r="215" spans="4:12" ht="15" customHeight="1" x14ac:dyDescent="0.2">
      <c r="D215" s="168">
        <v>213</v>
      </c>
      <c r="F215" s="379"/>
      <c r="G215" s="379"/>
      <c r="I215" s="392"/>
      <c r="L215" s="1"/>
    </row>
    <row r="216" spans="4:12" ht="15" customHeight="1" x14ac:dyDescent="0.2">
      <c r="D216" s="168">
        <v>214</v>
      </c>
      <c r="F216" s="379"/>
      <c r="G216" s="379"/>
      <c r="I216" s="392"/>
      <c r="L216" s="1"/>
    </row>
    <row r="217" spans="4:12" ht="15" customHeight="1" x14ac:dyDescent="0.2">
      <c r="D217" s="168">
        <v>215</v>
      </c>
      <c r="F217" s="379"/>
      <c r="G217" s="379"/>
      <c r="I217" s="392"/>
      <c r="L217" s="1"/>
    </row>
    <row r="218" spans="4:12" ht="15" customHeight="1" x14ac:dyDescent="0.2">
      <c r="D218" s="168">
        <v>216</v>
      </c>
      <c r="F218" s="379"/>
      <c r="G218" s="379"/>
      <c r="I218" s="392"/>
      <c r="L218" s="1"/>
    </row>
    <row r="219" spans="4:12" ht="15" customHeight="1" x14ac:dyDescent="0.2">
      <c r="D219" s="168">
        <v>217</v>
      </c>
      <c r="F219" s="379"/>
      <c r="G219" s="379"/>
      <c r="I219" s="392"/>
      <c r="L219" s="1"/>
    </row>
    <row r="220" spans="4:12" ht="15" customHeight="1" x14ac:dyDescent="0.2">
      <c r="D220" s="168">
        <v>218</v>
      </c>
      <c r="F220" s="379"/>
      <c r="G220" s="379"/>
      <c r="I220" s="392"/>
      <c r="L220" s="1"/>
    </row>
    <row r="221" spans="4:12" ht="15" customHeight="1" x14ac:dyDescent="0.2">
      <c r="D221" s="168">
        <v>219</v>
      </c>
      <c r="F221" s="379"/>
      <c r="G221" s="379"/>
      <c r="I221" s="392"/>
      <c r="L221" s="1"/>
    </row>
    <row r="222" spans="4:12" ht="15" customHeight="1" x14ac:dyDescent="0.2">
      <c r="D222" s="168">
        <v>220</v>
      </c>
      <c r="F222" s="379"/>
      <c r="G222" s="379"/>
      <c r="I222" s="392"/>
      <c r="L222" s="1"/>
    </row>
    <row r="223" spans="4:12" ht="15" customHeight="1" x14ac:dyDescent="0.2">
      <c r="D223" s="168">
        <v>221</v>
      </c>
      <c r="F223" s="379"/>
      <c r="G223" s="379"/>
      <c r="I223" s="392"/>
      <c r="L223" s="1"/>
    </row>
    <row r="224" spans="4:12" ht="15" customHeight="1" x14ac:dyDescent="0.2">
      <c r="D224" s="168">
        <v>222</v>
      </c>
      <c r="F224" s="379"/>
      <c r="G224" s="379"/>
      <c r="I224" s="392"/>
      <c r="L224" s="1"/>
    </row>
    <row r="225" spans="4:12" ht="15" customHeight="1" x14ac:dyDescent="0.2">
      <c r="D225" s="168">
        <v>223</v>
      </c>
      <c r="F225" s="379"/>
      <c r="G225" s="379"/>
      <c r="I225" s="392"/>
      <c r="L225" s="1"/>
    </row>
    <row r="226" spans="4:12" ht="15" customHeight="1" x14ac:dyDescent="0.2">
      <c r="D226" s="168">
        <v>224</v>
      </c>
      <c r="F226" s="379"/>
      <c r="G226" s="379"/>
      <c r="I226" s="392"/>
      <c r="L226" s="1"/>
    </row>
    <row r="227" spans="4:12" ht="15" customHeight="1" x14ac:dyDescent="0.2">
      <c r="D227" s="168">
        <v>225</v>
      </c>
      <c r="F227" s="379"/>
      <c r="G227" s="379"/>
      <c r="I227" s="392"/>
      <c r="L227" s="1"/>
    </row>
    <row r="228" spans="4:12" ht="15" customHeight="1" x14ac:dyDescent="0.2">
      <c r="D228" s="168">
        <v>226</v>
      </c>
      <c r="F228" s="379"/>
      <c r="G228" s="379"/>
      <c r="I228" s="392"/>
    </row>
    <row r="229" spans="4:12" ht="15" customHeight="1" x14ac:dyDescent="0.2">
      <c r="D229" s="168">
        <v>227</v>
      </c>
      <c r="F229" s="379"/>
      <c r="G229" s="379"/>
      <c r="I229" s="392"/>
    </row>
    <row r="230" spans="4:12" ht="15" customHeight="1" x14ac:dyDescent="0.2">
      <c r="D230" s="168">
        <v>228</v>
      </c>
      <c r="F230" s="379"/>
      <c r="G230" s="379"/>
      <c r="I230" s="392"/>
    </row>
    <row r="231" spans="4:12" ht="15" customHeight="1" x14ac:dyDescent="0.2">
      <c r="D231" s="168">
        <v>229</v>
      </c>
      <c r="F231" s="379"/>
      <c r="G231" s="379"/>
      <c r="I231" s="392"/>
    </row>
    <row r="232" spans="4:12" ht="15" customHeight="1" x14ac:dyDescent="0.2">
      <c r="D232" s="168">
        <v>230</v>
      </c>
      <c r="F232" s="379"/>
      <c r="G232" s="379"/>
      <c r="I232" s="392"/>
    </row>
    <row r="233" spans="4:12" ht="15" customHeight="1" x14ac:dyDescent="0.2">
      <c r="D233" s="168">
        <v>231</v>
      </c>
      <c r="F233" s="379"/>
      <c r="G233" s="379"/>
      <c r="I233" s="392"/>
    </row>
    <row r="234" spans="4:12" ht="15" customHeight="1" x14ac:dyDescent="0.2">
      <c r="D234" s="168">
        <v>232</v>
      </c>
      <c r="F234" s="379"/>
      <c r="G234" s="379"/>
      <c r="I234" s="392"/>
    </row>
    <row r="235" spans="4:12" ht="15" customHeight="1" x14ac:dyDescent="0.2">
      <c r="D235" s="168">
        <v>233</v>
      </c>
      <c r="F235" s="379"/>
      <c r="G235" s="379"/>
      <c r="I235" s="392"/>
    </row>
    <row r="236" spans="4:12" ht="15" customHeight="1" x14ac:dyDescent="0.2">
      <c r="D236" s="168">
        <v>234</v>
      </c>
      <c r="F236" s="379"/>
      <c r="G236" s="379"/>
      <c r="I236" s="392"/>
    </row>
    <row r="237" spans="4:12" ht="15" customHeight="1" x14ac:dyDescent="0.2">
      <c r="D237" s="168">
        <v>235</v>
      </c>
      <c r="F237" s="379"/>
      <c r="G237" s="379"/>
      <c r="I237" s="392"/>
    </row>
    <row r="238" spans="4:12" ht="15" customHeight="1" x14ac:dyDescent="0.2">
      <c r="D238" s="168">
        <v>236</v>
      </c>
      <c r="F238" s="379"/>
      <c r="G238" s="379"/>
      <c r="I238" s="392"/>
    </row>
    <row r="239" spans="4:12" ht="15" customHeight="1" x14ac:dyDescent="0.2">
      <c r="D239" s="168">
        <v>237</v>
      </c>
      <c r="F239" s="379"/>
      <c r="G239" s="379"/>
      <c r="I239" s="392"/>
    </row>
    <row r="240" spans="4:12" ht="15" customHeight="1" x14ac:dyDescent="0.2">
      <c r="D240" s="168">
        <v>238</v>
      </c>
      <c r="F240" s="379"/>
      <c r="G240" s="379"/>
      <c r="I240" s="392"/>
    </row>
    <row r="241" spans="4:9" ht="15" customHeight="1" x14ac:dyDescent="0.2">
      <c r="D241" s="168">
        <v>239</v>
      </c>
      <c r="F241" s="379"/>
      <c r="G241" s="379"/>
      <c r="I241" s="392"/>
    </row>
    <row r="242" spans="4:9" ht="15" customHeight="1" x14ac:dyDescent="0.2">
      <c r="D242" s="168">
        <v>240</v>
      </c>
      <c r="F242" s="379"/>
      <c r="G242" s="379"/>
      <c r="I242" s="392"/>
    </row>
    <row r="243" spans="4:9" ht="15" customHeight="1" x14ac:dyDescent="0.2">
      <c r="D243" s="168">
        <v>241</v>
      </c>
      <c r="F243" s="379"/>
      <c r="G243" s="379"/>
      <c r="I243" s="392"/>
    </row>
    <row r="244" spans="4:9" ht="15" customHeight="1" x14ac:dyDescent="0.2">
      <c r="D244" s="168">
        <v>242</v>
      </c>
      <c r="F244" s="379"/>
      <c r="G244" s="379"/>
      <c r="I244" s="392"/>
    </row>
    <row r="245" spans="4:9" ht="15" customHeight="1" x14ac:dyDescent="0.2">
      <c r="D245" s="168">
        <v>243</v>
      </c>
      <c r="F245" s="379"/>
      <c r="G245" s="379"/>
      <c r="I245" s="392"/>
    </row>
    <row r="246" spans="4:9" ht="15" customHeight="1" x14ac:dyDescent="0.2">
      <c r="D246" s="168">
        <v>244</v>
      </c>
      <c r="F246" s="379"/>
      <c r="G246" s="379"/>
      <c r="I246" s="392"/>
    </row>
    <row r="247" spans="4:9" ht="15" customHeight="1" x14ac:dyDescent="0.2">
      <c r="D247" s="168">
        <v>245</v>
      </c>
      <c r="F247" s="379"/>
      <c r="G247" s="379"/>
      <c r="I247" s="392"/>
    </row>
    <row r="248" spans="4:9" ht="15" customHeight="1" x14ac:dyDescent="0.2">
      <c r="D248" s="168">
        <v>246</v>
      </c>
      <c r="F248" s="379"/>
      <c r="G248" s="379"/>
      <c r="I248" s="392"/>
    </row>
    <row r="249" spans="4:9" ht="15" customHeight="1" x14ac:dyDescent="0.2">
      <c r="D249" s="168">
        <v>247</v>
      </c>
      <c r="F249" s="379"/>
      <c r="G249" s="379"/>
      <c r="I249" s="392"/>
    </row>
    <row r="250" spans="4:9" ht="15" customHeight="1" x14ac:dyDescent="0.2">
      <c r="D250" s="168">
        <v>248</v>
      </c>
      <c r="F250" s="379"/>
      <c r="G250" s="379"/>
      <c r="I250" s="392"/>
    </row>
    <row r="251" spans="4:9" ht="15" customHeight="1" x14ac:dyDescent="0.2">
      <c r="D251" s="168">
        <v>249</v>
      </c>
      <c r="F251" s="379"/>
      <c r="G251" s="379"/>
      <c r="I251" s="392"/>
    </row>
    <row r="252" spans="4:9" ht="15" customHeight="1" x14ac:dyDescent="0.2">
      <c r="D252" s="168">
        <v>250</v>
      </c>
      <c r="F252" s="379"/>
      <c r="G252" s="379"/>
      <c r="I252" s="392"/>
    </row>
    <row r="253" spans="4:9" ht="15" customHeight="1" x14ac:dyDescent="0.2">
      <c r="D253" s="168">
        <v>251</v>
      </c>
      <c r="F253" s="379"/>
      <c r="G253" s="379"/>
      <c r="I253" s="392"/>
    </row>
    <row r="254" spans="4:9" ht="15" customHeight="1" x14ac:dyDescent="0.2">
      <c r="D254" s="168">
        <v>252</v>
      </c>
      <c r="F254" s="379"/>
      <c r="G254" s="379"/>
      <c r="I254" s="392"/>
    </row>
    <row r="255" spans="4:9" ht="15" customHeight="1" x14ac:dyDescent="0.2">
      <c r="D255" s="168">
        <v>253</v>
      </c>
      <c r="F255" s="379"/>
      <c r="G255" s="379"/>
      <c r="I255" s="392"/>
    </row>
    <row r="256" spans="4:9" ht="15" customHeight="1" x14ac:dyDescent="0.2">
      <c r="D256" s="168">
        <v>254</v>
      </c>
      <c r="F256" s="379"/>
      <c r="G256" s="379"/>
      <c r="I256" s="392"/>
    </row>
    <row r="257" spans="4:9" ht="15" customHeight="1" x14ac:dyDescent="0.2">
      <c r="D257" s="168">
        <v>255</v>
      </c>
      <c r="F257" s="379"/>
      <c r="G257" s="379"/>
      <c r="I257" s="392"/>
    </row>
    <row r="258" spans="4:9" ht="15" customHeight="1" x14ac:dyDescent="0.2">
      <c r="D258" s="168">
        <v>256</v>
      </c>
      <c r="F258" s="379"/>
      <c r="G258" s="379"/>
      <c r="I258" s="392"/>
    </row>
    <row r="259" spans="4:9" ht="15" customHeight="1" x14ac:dyDescent="0.2">
      <c r="D259" s="168">
        <v>257</v>
      </c>
      <c r="F259" s="379"/>
      <c r="G259" s="379"/>
      <c r="I259" s="392"/>
    </row>
    <row r="260" spans="4:9" ht="15" customHeight="1" x14ac:dyDescent="0.2">
      <c r="D260" s="168">
        <v>258</v>
      </c>
      <c r="F260" s="379"/>
      <c r="G260" s="379"/>
      <c r="I260" s="392"/>
    </row>
    <row r="261" spans="4:9" ht="15" customHeight="1" x14ac:dyDescent="0.2">
      <c r="D261" s="168">
        <v>259</v>
      </c>
      <c r="F261" s="379"/>
      <c r="G261" s="379"/>
      <c r="I261" s="392"/>
    </row>
    <row r="262" spans="4:9" ht="15" customHeight="1" x14ac:dyDescent="0.2">
      <c r="D262" s="168">
        <v>260</v>
      </c>
      <c r="F262" s="379"/>
      <c r="G262" s="379"/>
      <c r="I262" s="392"/>
    </row>
    <row r="263" spans="4:9" ht="15" customHeight="1" x14ac:dyDescent="0.2">
      <c r="D263" s="168">
        <v>261</v>
      </c>
      <c r="F263" s="379"/>
      <c r="G263" s="379"/>
      <c r="I263" s="392"/>
    </row>
    <row r="264" spans="4:9" ht="15" customHeight="1" x14ac:dyDescent="0.2">
      <c r="D264" s="168">
        <v>262</v>
      </c>
      <c r="F264" s="379"/>
      <c r="G264" s="379"/>
      <c r="I264" s="392"/>
    </row>
    <row r="265" spans="4:9" ht="15" customHeight="1" x14ac:dyDescent="0.2">
      <c r="D265" s="168">
        <v>263</v>
      </c>
      <c r="F265" s="379"/>
      <c r="G265" s="379"/>
      <c r="I265" s="392"/>
    </row>
    <row r="266" spans="4:9" ht="15" customHeight="1" x14ac:dyDescent="0.2">
      <c r="D266" s="168">
        <v>264</v>
      </c>
      <c r="F266" s="379"/>
      <c r="G266" s="379"/>
      <c r="I266" s="392"/>
    </row>
    <row r="267" spans="4:9" ht="15" customHeight="1" x14ac:dyDescent="0.2">
      <c r="D267" s="168">
        <v>265</v>
      </c>
      <c r="F267" s="379"/>
      <c r="G267" s="379"/>
      <c r="I267" s="392"/>
    </row>
    <row r="268" spans="4:9" ht="15" customHeight="1" x14ac:dyDescent="0.2">
      <c r="D268" s="168">
        <v>266</v>
      </c>
      <c r="F268" s="379"/>
      <c r="G268" s="379"/>
      <c r="I268" s="392"/>
    </row>
    <row r="269" spans="4:9" ht="15" customHeight="1" x14ac:dyDescent="0.2">
      <c r="D269" s="168">
        <v>267</v>
      </c>
      <c r="F269" s="379"/>
      <c r="G269" s="379"/>
      <c r="I269" s="392"/>
    </row>
    <row r="270" spans="4:9" ht="15" customHeight="1" x14ac:dyDescent="0.2">
      <c r="D270" s="168">
        <v>268</v>
      </c>
      <c r="F270" s="379"/>
      <c r="G270" s="379"/>
      <c r="I270" s="392"/>
    </row>
    <row r="271" spans="4:9" ht="15" customHeight="1" x14ac:dyDescent="0.2">
      <c r="D271" s="168">
        <v>269</v>
      </c>
      <c r="F271" s="379"/>
      <c r="G271" s="379"/>
      <c r="I271" s="392"/>
    </row>
    <row r="272" spans="4:9" ht="15" customHeight="1" x14ac:dyDescent="0.2">
      <c r="D272" s="168">
        <v>270</v>
      </c>
      <c r="F272" s="379"/>
      <c r="G272" s="379"/>
      <c r="I272" s="392"/>
    </row>
    <row r="273" spans="4:9" ht="15" customHeight="1" x14ac:dyDescent="0.2">
      <c r="D273" s="168">
        <v>271</v>
      </c>
      <c r="F273" s="379"/>
      <c r="G273" s="379"/>
      <c r="I273" s="392"/>
    </row>
    <row r="274" spans="4:9" ht="15" customHeight="1" x14ac:dyDescent="0.2">
      <c r="D274" s="168">
        <v>272</v>
      </c>
      <c r="F274" s="379"/>
      <c r="G274" s="379"/>
      <c r="I274" s="392"/>
    </row>
    <row r="275" spans="4:9" ht="15" customHeight="1" x14ac:dyDescent="0.2">
      <c r="D275" s="168">
        <v>273</v>
      </c>
      <c r="F275" s="379"/>
      <c r="G275" s="379"/>
      <c r="I275" s="392"/>
    </row>
    <row r="276" spans="4:9" ht="15" customHeight="1" x14ac:dyDescent="0.2">
      <c r="D276" s="168">
        <v>274</v>
      </c>
      <c r="F276" s="379"/>
      <c r="G276" s="379"/>
      <c r="I276" s="392"/>
    </row>
    <row r="277" spans="4:9" ht="15" customHeight="1" x14ac:dyDescent="0.2">
      <c r="D277" s="168">
        <v>275</v>
      </c>
      <c r="F277" s="379"/>
      <c r="G277" s="379"/>
      <c r="I277" s="392"/>
    </row>
    <row r="278" spans="4:9" ht="15" customHeight="1" x14ac:dyDescent="0.2">
      <c r="D278" s="168">
        <v>276</v>
      </c>
      <c r="F278" s="379"/>
      <c r="G278" s="379"/>
      <c r="I278" s="392"/>
    </row>
    <row r="279" spans="4:9" ht="15" customHeight="1" x14ac:dyDescent="0.2">
      <c r="D279" s="168">
        <v>277</v>
      </c>
      <c r="F279" s="379"/>
      <c r="G279" s="379"/>
      <c r="I279" s="392"/>
    </row>
    <row r="280" spans="4:9" ht="15" customHeight="1" x14ac:dyDescent="0.2">
      <c r="D280" s="168">
        <v>278</v>
      </c>
      <c r="F280" s="379"/>
      <c r="G280" s="379"/>
      <c r="I280" s="392"/>
    </row>
    <row r="281" spans="4:9" ht="15" customHeight="1" x14ac:dyDescent="0.2">
      <c r="D281" s="168">
        <v>279</v>
      </c>
      <c r="F281" s="379"/>
      <c r="G281" s="379"/>
      <c r="I281" s="392"/>
    </row>
    <row r="282" spans="4:9" ht="15" customHeight="1" x14ac:dyDescent="0.2">
      <c r="D282" s="168">
        <v>280</v>
      </c>
      <c r="F282" s="379"/>
      <c r="G282" s="379"/>
      <c r="I282" s="392"/>
    </row>
    <row r="283" spans="4:9" ht="15" customHeight="1" x14ac:dyDescent="0.2">
      <c r="D283" s="168">
        <v>281</v>
      </c>
      <c r="F283" s="379"/>
      <c r="G283" s="379"/>
      <c r="I283" s="392"/>
    </row>
    <row r="284" spans="4:9" ht="15" customHeight="1" x14ac:dyDescent="0.2">
      <c r="D284" s="168">
        <v>282</v>
      </c>
      <c r="F284" s="379"/>
      <c r="G284" s="379"/>
      <c r="I284" s="392"/>
    </row>
    <row r="285" spans="4:9" ht="15" customHeight="1" x14ac:dyDescent="0.2">
      <c r="D285" s="168">
        <v>283</v>
      </c>
      <c r="F285" s="379"/>
      <c r="G285" s="379"/>
      <c r="I285" s="392"/>
    </row>
    <row r="286" spans="4:9" ht="15" customHeight="1" x14ac:dyDescent="0.2">
      <c r="D286" s="168">
        <v>284</v>
      </c>
      <c r="F286" s="379"/>
      <c r="G286" s="379"/>
      <c r="I286" s="392"/>
    </row>
    <row r="287" spans="4:9" ht="15" customHeight="1" x14ac:dyDescent="0.2">
      <c r="D287" s="168">
        <v>285</v>
      </c>
      <c r="F287" s="379"/>
      <c r="G287" s="379"/>
      <c r="I287" s="392"/>
    </row>
    <row r="288" spans="4:9" ht="15" customHeight="1" x14ac:dyDescent="0.2">
      <c r="D288" s="168">
        <v>286</v>
      </c>
      <c r="F288" s="379"/>
      <c r="G288" s="379"/>
      <c r="I288" s="392"/>
    </row>
    <row r="289" spans="4:9" ht="15" customHeight="1" x14ac:dyDescent="0.2">
      <c r="D289" s="168">
        <v>287</v>
      </c>
      <c r="F289" s="379"/>
      <c r="G289" s="379"/>
      <c r="I289" s="392"/>
    </row>
    <row r="290" spans="4:9" ht="15" customHeight="1" x14ac:dyDescent="0.2">
      <c r="D290" s="168">
        <v>288</v>
      </c>
      <c r="F290" s="379"/>
      <c r="G290" s="379"/>
      <c r="I290" s="392"/>
    </row>
    <row r="291" spans="4:9" ht="15" customHeight="1" x14ac:dyDescent="0.2">
      <c r="D291" s="168">
        <v>289</v>
      </c>
      <c r="F291" s="379"/>
      <c r="G291" s="379"/>
      <c r="I291" s="392"/>
    </row>
    <row r="292" spans="4:9" ht="15" customHeight="1" x14ac:dyDescent="0.2">
      <c r="D292" s="168">
        <v>290</v>
      </c>
      <c r="F292" s="379"/>
      <c r="G292" s="379"/>
      <c r="I292" s="392"/>
    </row>
    <row r="293" spans="4:9" ht="15" customHeight="1" x14ac:dyDescent="0.2">
      <c r="D293" s="168">
        <v>291</v>
      </c>
      <c r="F293" s="379"/>
      <c r="G293" s="379"/>
      <c r="I293" s="392"/>
    </row>
    <row r="294" spans="4:9" ht="15" customHeight="1" x14ac:dyDescent="0.2">
      <c r="D294" s="168">
        <v>292</v>
      </c>
      <c r="F294" s="379"/>
      <c r="G294" s="379"/>
      <c r="I294" s="392"/>
    </row>
    <row r="295" spans="4:9" ht="15" customHeight="1" x14ac:dyDescent="0.2">
      <c r="D295" s="168">
        <v>293</v>
      </c>
      <c r="F295" s="379"/>
      <c r="G295" s="379"/>
      <c r="I295" s="392"/>
    </row>
    <row r="296" spans="4:9" ht="15" customHeight="1" x14ac:dyDescent="0.2">
      <c r="D296" s="168">
        <v>294</v>
      </c>
      <c r="F296" s="379"/>
      <c r="G296" s="379"/>
      <c r="I296" s="392"/>
    </row>
    <row r="297" spans="4:9" ht="15" customHeight="1" x14ac:dyDescent="0.2">
      <c r="D297" s="168">
        <v>295</v>
      </c>
      <c r="F297" s="379"/>
      <c r="G297" s="379"/>
      <c r="I297" s="392"/>
    </row>
    <row r="298" spans="4:9" ht="15" customHeight="1" x14ac:dyDescent="0.2">
      <c r="D298" s="168">
        <v>296</v>
      </c>
      <c r="F298" s="379"/>
      <c r="G298" s="379"/>
      <c r="I298" s="392"/>
    </row>
    <row r="299" spans="4:9" ht="15" customHeight="1" x14ac:dyDescent="0.2">
      <c r="D299" s="168">
        <v>297</v>
      </c>
      <c r="F299" s="379"/>
      <c r="G299" s="379"/>
      <c r="I299" s="392"/>
    </row>
    <row r="300" spans="4:9" ht="15" customHeight="1" x14ac:dyDescent="0.2">
      <c r="D300" s="168">
        <v>298</v>
      </c>
      <c r="F300" s="379"/>
      <c r="G300" s="379"/>
      <c r="I300" s="392"/>
    </row>
    <row r="301" spans="4:9" ht="15" customHeight="1" x14ac:dyDescent="0.2">
      <c r="D301" s="168">
        <v>299</v>
      </c>
      <c r="F301" s="379"/>
      <c r="G301" s="379"/>
      <c r="I301" s="392"/>
    </row>
    <row r="302" spans="4:9" ht="15" customHeight="1" x14ac:dyDescent="0.2">
      <c r="D302" s="168">
        <v>300</v>
      </c>
      <c r="F302" s="379"/>
      <c r="G302" s="379"/>
      <c r="I302" s="392"/>
    </row>
    <row r="303" spans="4:9" ht="15" customHeight="1" x14ac:dyDescent="0.2">
      <c r="D303" s="168">
        <v>301</v>
      </c>
      <c r="F303" s="379"/>
      <c r="G303" s="379"/>
      <c r="I303" s="392"/>
    </row>
    <row r="304" spans="4:9" ht="15" customHeight="1" x14ac:dyDescent="0.2">
      <c r="D304" s="168">
        <v>302</v>
      </c>
      <c r="F304" s="379"/>
      <c r="G304" s="379"/>
      <c r="I304" s="392"/>
    </row>
    <row r="305" spans="4:9" ht="15" customHeight="1" x14ac:dyDescent="0.2">
      <c r="D305" s="168">
        <v>303</v>
      </c>
      <c r="F305" s="379"/>
      <c r="G305" s="379"/>
      <c r="I305" s="392"/>
    </row>
    <row r="306" spans="4:9" ht="15" customHeight="1" x14ac:dyDescent="0.2">
      <c r="D306" s="168">
        <v>304</v>
      </c>
      <c r="F306" s="379"/>
      <c r="G306" s="379"/>
      <c r="I306" s="392"/>
    </row>
    <row r="307" spans="4:9" ht="15" customHeight="1" x14ac:dyDescent="0.2">
      <c r="D307" s="168">
        <v>305</v>
      </c>
      <c r="F307" s="379"/>
      <c r="G307" s="379"/>
      <c r="I307" s="392"/>
    </row>
    <row r="308" spans="4:9" ht="15" customHeight="1" x14ac:dyDescent="0.2">
      <c r="D308" s="168">
        <v>306</v>
      </c>
      <c r="F308" s="379"/>
      <c r="G308" s="379"/>
      <c r="I308" s="392"/>
    </row>
    <row r="309" spans="4:9" ht="15" customHeight="1" x14ac:dyDescent="0.2">
      <c r="D309" s="168">
        <v>307</v>
      </c>
      <c r="F309" s="379"/>
      <c r="G309" s="379"/>
      <c r="I309" s="392"/>
    </row>
    <row r="310" spans="4:9" ht="15" customHeight="1" x14ac:dyDescent="0.2">
      <c r="D310" s="168">
        <v>308</v>
      </c>
      <c r="F310" s="379"/>
      <c r="G310" s="379"/>
      <c r="I310" s="392"/>
    </row>
    <row r="311" spans="4:9" ht="15" customHeight="1" x14ac:dyDescent="0.2">
      <c r="D311" s="168">
        <v>309</v>
      </c>
      <c r="F311" s="379"/>
      <c r="G311" s="379"/>
      <c r="I311" s="392"/>
    </row>
    <row r="312" spans="4:9" ht="15" customHeight="1" x14ac:dyDescent="0.2">
      <c r="D312" s="168">
        <v>310</v>
      </c>
      <c r="F312" s="379"/>
      <c r="G312" s="379"/>
      <c r="I312" s="392"/>
    </row>
    <row r="313" spans="4:9" ht="15" customHeight="1" x14ac:dyDescent="0.2">
      <c r="D313" s="168">
        <v>311</v>
      </c>
      <c r="F313" s="379"/>
      <c r="G313" s="379"/>
      <c r="I313" s="392"/>
    </row>
    <row r="314" spans="4:9" ht="15" customHeight="1" x14ac:dyDescent="0.2">
      <c r="D314" s="168">
        <v>312</v>
      </c>
      <c r="F314" s="379"/>
      <c r="G314" s="379"/>
      <c r="I314" s="392"/>
    </row>
    <row r="315" spans="4:9" ht="15" customHeight="1" x14ac:dyDescent="0.2">
      <c r="D315" s="168">
        <v>313</v>
      </c>
      <c r="F315" s="379"/>
      <c r="G315" s="379"/>
      <c r="I315" s="392"/>
    </row>
    <row r="316" spans="4:9" ht="15" customHeight="1" x14ac:dyDescent="0.2">
      <c r="D316" s="168">
        <v>314</v>
      </c>
      <c r="F316" s="379"/>
      <c r="G316" s="379"/>
      <c r="I316" s="392"/>
    </row>
    <row r="317" spans="4:9" ht="15" customHeight="1" x14ac:dyDescent="0.2">
      <c r="D317" s="168">
        <v>315</v>
      </c>
      <c r="F317" s="379"/>
      <c r="G317" s="379"/>
      <c r="I317" s="392"/>
    </row>
    <row r="318" spans="4:9" ht="15" customHeight="1" x14ac:dyDescent="0.2">
      <c r="D318" s="168">
        <v>316</v>
      </c>
      <c r="F318" s="379"/>
      <c r="G318" s="379"/>
      <c r="I318" s="392"/>
    </row>
    <row r="319" spans="4:9" ht="15" customHeight="1" x14ac:dyDescent="0.2">
      <c r="D319" s="168">
        <v>317</v>
      </c>
      <c r="F319" s="379"/>
      <c r="G319" s="379"/>
      <c r="I319" s="392"/>
    </row>
    <row r="320" spans="4:9" ht="15" customHeight="1" x14ac:dyDescent="0.2">
      <c r="D320" s="168">
        <v>318</v>
      </c>
      <c r="F320" s="379"/>
      <c r="G320" s="379"/>
      <c r="I320" s="392"/>
    </row>
    <row r="321" spans="4:9" ht="15" customHeight="1" x14ac:dyDescent="0.2">
      <c r="D321" s="168">
        <v>319</v>
      </c>
      <c r="F321" s="379"/>
      <c r="G321" s="379"/>
      <c r="I321" s="392"/>
    </row>
    <row r="322" spans="4:9" ht="15" customHeight="1" x14ac:dyDescent="0.2">
      <c r="D322" s="168">
        <v>320</v>
      </c>
      <c r="F322" s="379"/>
      <c r="G322" s="379"/>
      <c r="I322" s="392"/>
    </row>
    <row r="323" spans="4:9" ht="15" customHeight="1" x14ac:dyDescent="0.2">
      <c r="D323" s="168">
        <v>321</v>
      </c>
      <c r="F323" s="379"/>
      <c r="G323" s="379"/>
      <c r="I323" s="392"/>
    </row>
    <row r="324" spans="4:9" ht="15" customHeight="1" x14ac:dyDescent="0.2">
      <c r="D324" s="168">
        <v>322</v>
      </c>
      <c r="F324" s="379"/>
      <c r="G324" s="379"/>
      <c r="I324" s="392"/>
    </row>
    <row r="325" spans="4:9" ht="15" customHeight="1" x14ac:dyDescent="0.2">
      <c r="D325" s="168">
        <v>323</v>
      </c>
      <c r="F325" s="379"/>
      <c r="G325" s="379"/>
      <c r="I325" s="392"/>
    </row>
    <row r="326" spans="4:9" ht="15" customHeight="1" x14ac:dyDescent="0.2">
      <c r="D326" s="168">
        <v>324</v>
      </c>
      <c r="F326" s="379"/>
      <c r="G326" s="379"/>
      <c r="I326" s="392"/>
    </row>
    <row r="327" spans="4:9" ht="15" customHeight="1" x14ac:dyDescent="0.2">
      <c r="D327" s="168">
        <v>325</v>
      </c>
      <c r="F327" s="379"/>
      <c r="G327" s="379"/>
      <c r="I327" s="392"/>
    </row>
    <row r="328" spans="4:9" ht="15" customHeight="1" x14ac:dyDescent="0.2">
      <c r="D328" s="168">
        <v>326</v>
      </c>
      <c r="F328" s="379"/>
      <c r="G328" s="379"/>
      <c r="I328" s="392"/>
    </row>
    <row r="329" spans="4:9" ht="15" customHeight="1" x14ac:dyDescent="0.2">
      <c r="D329" s="168">
        <v>327</v>
      </c>
      <c r="F329" s="379"/>
      <c r="G329" s="379"/>
      <c r="I329" s="392"/>
    </row>
    <row r="330" spans="4:9" ht="15" customHeight="1" x14ac:dyDescent="0.2">
      <c r="D330" s="168">
        <v>328</v>
      </c>
      <c r="F330" s="379"/>
      <c r="G330" s="379"/>
      <c r="I330" s="392"/>
    </row>
    <row r="331" spans="4:9" ht="15" customHeight="1" x14ac:dyDescent="0.2">
      <c r="D331" s="168">
        <v>329</v>
      </c>
      <c r="F331" s="379"/>
      <c r="G331" s="379"/>
      <c r="I331" s="392"/>
    </row>
    <row r="332" spans="4:9" ht="15" customHeight="1" x14ac:dyDescent="0.2">
      <c r="D332" s="168">
        <v>330</v>
      </c>
      <c r="F332" s="379"/>
      <c r="G332" s="379"/>
      <c r="I332" s="392"/>
    </row>
    <row r="333" spans="4:9" ht="15" customHeight="1" x14ac:dyDescent="0.2">
      <c r="D333" s="168">
        <v>331</v>
      </c>
      <c r="F333" s="379"/>
      <c r="G333" s="379"/>
      <c r="I333" s="392"/>
    </row>
    <row r="334" spans="4:9" ht="15" customHeight="1" x14ac:dyDescent="0.2">
      <c r="D334" s="168">
        <v>332</v>
      </c>
      <c r="F334" s="379"/>
      <c r="G334" s="379"/>
      <c r="I334" s="392"/>
    </row>
    <row r="335" spans="4:9" ht="15" customHeight="1" x14ac:dyDescent="0.2">
      <c r="D335" s="168">
        <v>333</v>
      </c>
      <c r="F335" s="379"/>
      <c r="G335" s="379"/>
      <c r="I335" s="392"/>
    </row>
    <row r="336" spans="4:9" ht="15" customHeight="1" x14ac:dyDescent="0.2">
      <c r="D336" s="168">
        <v>334</v>
      </c>
      <c r="F336" s="379"/>
      <c r="G336" s="379"/>
      <c r="I336" s="392"/>
    </row>
    <row r="337" spans="4:9" ht="15" customHeight="1" x14ac:dyDescent="0.2">
      <c r="D337" s="168">
        <v>335</v>
      </c>
      <c r="F337" s="379"/>
      <c r="G337" s="379"/>
      <c r="I337" s="392"/>
    </row>
    <row r="338" spans="4:9" ht="15" customHeight="1" x14ac:dyDescent="0.2">
      <c r="D338" s="168">
        <v>336</v>
      </c>
      <c r="F338" s="379"/>
      <c r="G338" s="379"/>
      <c r="I338" s="392"/>
    </row>
    <row r="339" spans="4:9" ht="15" customHeight="1" x14ac:dyDescent="0.2">
      <c r="D339" s="168">
        <v>337</v>
      </c>
      <c r="F339" s="379"/>
      <c r="G339" s="379"/>
      <c r="I339" s="392"/>
    </row>
    <row r="340" spans="4:9" ht="15" customHeight="1" x14ac:dyDescent="0.2">
      <c r="D340" s="168">
        <v>338</v>
      </c>
      <c r="F340" s="379"/>
      <c r="G340" s="379"/>
      <c r="I340" s="392"/>
    </row>
    <row r="341" spans="4:9" ht="15" customHeight="1" x14ac:dyDescent="0.2">
      <c r="D341" s="168">
        <v>339</v>
      </c>
      <c r="F341" s="379"/>
      <c r="G341" s="379"/>
      <c r="I341" s="392"/>
    </row>
    <row r="342" spans="4:9" ht="15" customHeight="1" x14ac:dyDescent="0.2">
      <c r="D342" s="168">
        <v>340</v>
      </c>
      <c r="F342" s="379"/>
      <c r="G342" s="379"/>
      <c r="I342" s="392"/>
    </row>
    <row r="343" spans="4:9" ht="15" customHeight="1" x14ac:dyDescent="0.2">
      <c r="D343" s="168">
        <v>341</v>
      </c>
      <c r="F343" s="379"/>
      <c r="G343" s="379"/>
      <c r="I343" s="392"/>
    </row>
    <row r="344" spans="4:9" ht="15" customHeight="1" x14ac:dyDescent="0.2">
      <c r="D344" s="168">
        <v>342</v>
      </c>
      <c r="F344" s="379"/>
      <c r="G344" s="379"/>
      <c r="I344" s="392"/>
    </row>
    <row r="345" spans="4:9" ht="15" customHeight="1" x14ac:dyDescent="0.2">
      <c r="D345" s="168">
        <v>343</v>
      </c>
      <c r="F345" s="379"/>
      <c r="G345" s="379"/>
      <c r="I345" s="392"/>
    </row>
    <row r="346" spans="4:9" ht="15" customHeight="1" x14ac:dyDescent="0.2">
      <c r="D346" s="168">
        <v>344</v>
      </c>
      <c r="F346" s="379"/>
      <c r="G346" s="379"/>
      <c r="I346" s="392"/>
    </row>
    <row r="347" spans="4:9" ht="15" customHeight="1" x14ac:dyDescent="0.2">
      <c r="D347" s="168">
        <v>345</v>
      </c>
      <c r="F347" s="379"/>
      <c r="G347" s="379"/>
      <c r="I347" s="392"/>
    </row>
    <row r="348" spans="4:9" ht="15" customHeight="1" x14ac:dyDescent="0.2">
      <c r="D348" s="168">
        <v>346</v>
      </c>
      <c r="F348" s="379"/>
      <c r="G348" s="379"/>
      <c r="I348" s="392"/>
    </row>
    <row r="349" spans="4:9" ht="15" customHeight="1" x14ac:dyDescent="0.2">
      <c r="D349" s="168">
        <v>347</v>
      </c>
      <c r="F349" s="379"/>
      <c r="G349" s="379"/>
      <c r="I349" s="392"/>
    </row>
    <row r="350" spans="4:9" ht="15" customHeight="1" x14ac:dyDescent="0.2">
      <c r="D350" s="168">
        <v>348</v>
      </c>
      <c r="F350" s="379"/>
      <c r="G350" s="379"/>
      <c r="I350" s="392"/>
    </row>
    <row r="351" spans="4:9" ht="15" customHeight="1" x14ac:dyDescent="0.2">
      <c r="D351" s="168">
        <v>349</v>
      </c>
      <c r="F351" s="379"/>
      <c r="G351" s="379"/>
      <c r="I351" s="392"/>
    </row>
    <row r="352" spans="4:9" ht="15" customHeight="1" x14ac:dyDescent="0.2">
      <c r="D352" s="168">
        <v>350</v>
      </c>
      <c r="F352" s="379"/>
      <c r="G352" s="379"/>
      <c r="I352" s="392"/>
    </row>
    <row r="353" spans="4:9" ht="15" customHeight="1" x14ac:dyDescent="0.2">
      <c r="D353" s="168">
        <v>351</v>
      </c>
      <c r="F353" s="379"/>
      <c r="G353" s="379"/>
      <c r="I353" s="392"/>
    </row>
    <row r="354" spans="4:9" ht="15" customHeight="1" x14ac:dyDescent="0.2">
      <c r="D354" s="168">
        <v>352</v>
      </c>
      <c r="F354" s="379"/>
      <c r="G354" s="379"/>
      <c r="I354" s="392"/>
    </row>
    <row r="355" spans="4:9" ht="15" customHeight="1" x14ac:dyDescent="0.2">
      <c r="D355" s="168">
        <v>353</v>
      </c>
      <c r="F355" s="379"/>
      <c r="G355" s="379"/>
      <c r="I355" s="392"/>
    </row>
    <row r="356" spans="4:9" ht="15" customHeight="1" x14ac:dyDescent="0.2">
      <c r="D356" s="168">
        <v>354</v>
      </c>
      <c r="F356" s="379"/>
      <c r="G356" s="379"/>
      <c r="I356" s="392"/>
    </row>
    <row r="357" spans="4:9" ht="15" customHeight="1" x14ac:dyDescent="0.2">
      <c r="D357" s="168">
        <v>355</v>
      </c>
      <c r="F357" s="379"/>
      <c r="G357" s="379"/>
      <c r="I357" s="392"/>
    </row>
    <row r="358" spans="4:9" ht="15" customHeight="1" x14ac:dyDescent="0.2">
      <c r="D358" s="168">
        <v>356</v>
      </c>
      <c r="F358" s="379"/>
      <c r="G358" s="379"/>
      <c r="I358" s="392"/>
    </row>
    <row r="359" spans="4:9" ht="15" customHeight="1" x14ac:dyDescent="0.2">
      <c r="D359" s="168">
        <v>357</v>
      </c>
      <c r="F359" s="379"/>
      <c r="G359" s="379"/>
      <c r="I359" s="392"/>
    </row>
    <row r="360" spans="4:9" ht="15" customHeight="1" x14ac:dyDescent="0.2">
      <c r="D360" s="168">
        <v>358</v>
      </c>
      <c r="F360" s="379"/>
      <c r="G360" s="379"/>
      <c r="I360" s="392"/>
    </row>
    <row r="361" spans="4:9" ht="15" customHeight="1" x14ac:dyDescent="0.2">
      <c r="D361" s="168">
        <v>359</v>
      </c>
      <c r="F361" s="379"/>
      <c r="G361" s="379"/>
      <c r="I361" s="392"/>
    </row>
    <row r="362" spans="4:9" ht="15" customHeight="1" x14ac:dyDescent="0.2">
      <c r="D362" s="168">
        <v>360</v>
      </c>
      <c r="F362" s="379"/>
      <c r="G362" s="379"/>
      <c r="I362" s="392"/>
    </row>
    <row r="363" spans="4:9" ht="15" customHeight="1" x14ac:dyDescent="0.2">
      <c r="D363" s="168">
        <v>361</v>
      </c>
      <c r="F363" s="379"/>
      <c r="G363" s="379"/>
      <c r="I363" s="392"/>
    </row>
    <row r="364" spans="4:9" ht="15" customHeight="1" x14ac:dyDescent="0.2">
      <c r="D364" s="168">
        <v>362</v>
      </c>
      <c r="F364" s="379"/>
      <c r="G364" s="379"/>
      <c r="I364" s="392"/>
    </row>
    <row r="365" spans="4:9" ht="15" customHeight="1" x14ac:dyDescent="0.2">
      <c r="D365" s="168">
        <v>363</v>
      </c>
      <c r="F365" s="379"/>
      <c r="G365" s="379"/>
      <c r="I365" s="392"/>
    </row>
    <row r="366" spans="4:9" ht="15" customHeight="1" x14ac:dyDescent="0.2">
      <c r="D366" s="168">
        <v>364</v>
      </c>
      <c r="F366" s="379"/>
      <c r="G366" s="379"/>
      <c r="I366" s="392"/>
    </row>
    <row r="367" spans="4:9" ht="15" customHeight="1" x14ac:dyDescent="0.2">
      <c r="D367" s="168">
        <v>365</v>
      </c>
      <c r="F367" s="379"/>
      <c r="G367" s="379"/>
      <c r="I367" s="392"/>
    </row>
    <row r="368" spans="4:9" ht="15" customHeight="1" x14ac:dyDescent="0.2">
      <c r="D368" s="168">
        <v>366</v>
      </c>
      <c r="F368" s="379"/>
      <c r="G368" s="379"/>
      <c r="I368" s="392"/>
    </row>
    <row r="369" spans="4:9" ht="15" customHeight="1" x14ac:dyDescent="0.2">
      <c r="D369" s="168">
        <v>367</v>
      </c>
      <c r="F369" s="379"/>
      <c r="G369" s="379"/>
      <c r="I369" s="392"/>
    </row>
    <row r="370" spans="4:9" ht="15" customHeight="1" x14ac:dyDescent="0.2">
      <c r="D370" s="168">
        <v>368</v>
      </c>
      <c r="F370" s="379"/>
      <c r="G370" s="379"/>
      <c r="I370" s="392"/>
    </row>
    <row r="371" spans="4:9" ht="15" customHeight="1" x14ac:dyDescent="0.2">
      <c r="D371" s="168">
        <v>369</v>
      </c>
      <c r="F371" s="379"/>
      <c r="G371" s="379"/>
      <c r="I371" s="392"/>
    </row>
    <row r="372" spans="4:9" ht="15" customHeight="1" x14ac:dyDescent="0.2">
      <c r="D372" s="168">
        <v>370</v>
      </c>
      <c r="F372" s="379"/>
      <c r="G372" s="379"/>
      <c r="I372" s="392"/>
    </row>
    <row r="373" spans="4:9" ht="15" customHeight="1" x14ac:dyDescent="0.2">
      <c r="D373" s="168">
        <v>371</v>
      </c>
      <c r="F373" s="379"/>
      <c r="G373" s="379"/>
      <c r="I373" s="392"/>
    </row>
    <row r="374" spans="4:9" ht="15" customHeight="1" x14ac:dyDescent="0.2">
      <c r="D374" s="168">
        <v>372</v>
      </c>
      <c r="F374" s="379"/>
      <c r="G374" s="379"/>
      <c r="I374" s="392"/>
    </row>
    <row r="375" spans="4:9" ht="15" customHeight="1" x14ac:dyDescent="0.2">
      <c r="D375" s="168">
        <v>373</v>
      </c>
      <c r="F375" s="379"/>
      <c r="G375" s="379"/>
      <c r="I375" s="392"/>
    </row>
    <row r="376" spans="4:9" ht="15" customHeight="1" x14ac:dyDescent="0.2">
      <c r="D376" s="168">
        <v>374</v>
      </c>
      <c r="F376" s="379"/>
      <c r="G376" s="379"/>
      <c r="I376" s="392"/>
    </row>
    <row r="377" spans="4:9" ht="15" customHeight="1" x14ac:dyDescent="0.2">
      <c r="D377" s="168">
        <v>375</v>
      </c>
      <c r="F377" s="379"/>
      <c r="G377" s="379"/>
      <c r="I377" s="392"/>
    </row>
    <row r="378" spans="4:9" ht="15" customHeight="1" x14ac:dyDescent="0.2">
      <c r="D378" s="168">
        <v>376</v>
      </c>
      <c r="F378" s="379"/>
      <c r="G378" s="379"/>
      <c r="I378" s="392"/>
    </row>
    <row r="379" spans="4:9" ht="15" customHeight="1" x14ac:dyDescent="0.2">
      <c r="D379" s="168">
        <v>377</v>
      </c>
      <c r="F379" s="379"/>
      <c r="G379" s="379"/>
      <c r="I379" s="392"/>
    </row>
    <row r="380" spans="4:9" ht="15" customHeight="1" x14ac:dyDescent="0.2">
      <c r="D380" s="168">
        <v>378</v>
      </c>
      <c r="F380" s="379"/>
      <c r="G380" s="379"/>
      <c r="I380" s="392"/>
    </row>
    <row r="381" spans="4:9" ht="15" customHeight="1" x14ac:dyDescent="0.2">
      <c r="D381" s="168">
        <v>379</v>
      </c>
      <c r="F381" s="379"/>
      <c r="G381" s="379"/>
      <c r="I381" s="392"/>
    </row>
    <row r="382" spans="4:9" ht="15" customHeight="1" x14ac:dyDescent="0.2">
      <c r="D382" s="168">
        <v>380</v>
      </c>
      <c r="F382" s="379"/>
      <c r="G382" s="379"/>
      <c r="I382" s="392"/>
    </row>
    <row r="383" spans="4:9" ht="15" customHeight="1" x14ac:dyDescent="0.2">
      <c r="D383" s="168">
        <v>381</v>
      </c>
      <c r="F383" s="379"/>
      <c r="G383" s="379"/>
      <c r="I383" s="392"/>
    </row>
    <row r="384" spans="4:9" ht="15" customHeight="1" x14ac:dyDescent="0.2">
      <c r="D384" s="168">
        <v>382</v>
      </c>
      <c r="F384" s="379"/>
      <c r="G384" s="379"/>
      <c r="I384" s="392"/>
    </row>
    <row r="385" spans="4:9" ht="15" customHeight="1" x14ac:dyDescent="0.2">
      <c r="D385" s="168">
        <v>383</v>
      </c>
      <c r="F385" s="379"/>
      <c r="G385" s="379"/>
      <c r="I385" s="392"/>
    </row>
    <row r="386" spans="4:9" ht="15" customHeight="1" x14ac:dyDescent="0.2">
      <c r="D386" s="168">
        <v>384</v>
      </c>
      <c r="F386" s="379"/>
      <c r="G386" s="379"/>
      <c r="I386" s="392"/>
    </row>
    <row r="387" spans="4:9" ht="15" customHeight="1" x14ac:dyDescent="0.2">
      <c r="D387" s="168">
        <v>385</v>
      </c>
      <c r="F387" s="379"/>
      <c r="G387" s="379"/>
      <c r="I387" s="392"/>
    </row>
    <row r="388" spans="4:9" ht="15" customHeight="1" x14ac:dyDescent="0.2">
      <c r="D388" s="168">
        <v>386</v>
      </c>
      <c r="F388" s="379"/>
      <c r="G388" s="379"/>
      <c r="I388" s="392"/>
    </row>
    <row r="389" spans="4:9" ht="15" customHeight="1" x14ac:dyDescent="0.2">
      <c r="D389" s="168">
        <v>387</v>
      </c>
      <c r="F389" s="379"/>
      <c r="G389" s="379"/>
      <c r="I389" s="392"/>
    </row>
    <row r="390" spans="4:9" ht="15" customHeight="1" x14ac:dyDescent="0.2">
      <c r="D390" s="168">
        <v>388</v>
      </c>
      <c r="F390" s="379"/>
      <c r="G390" s="379"/>
      <c r="I390" s="392"/>
    </row>
    <row r="391" spans="4:9" ht="15" customHeight="1" x14ac:dyDescent="0.2">
      <c r="D391" s="168">
        <v>389</v>
      </c>
      <c r="F391" s="379"/>
      <c r="G391" s="379"/>
      <c r="I391" s="392"/>
    </row>
    <row r="392" spans="4:9" ht="15" customHeight="1" x14ac:dyDescent="0.2">
      <c r="D392" s="168">
        <v>390</v>
      </c>
      <c r="F392" s="379"/>
      <c r="G392" s="379"/>
      <c r="I392" s="392"/>
    </row>
    <row r="393" spans="4:9" ht="15" customHeight="1" x14ac:dyDescent="0.2">
      <c r="D393" s="168">
        <v>391</v>
      </c>
      <c r="F393" s="379"/>
      <c r="G393" s="379"/>
      <c r="I393" s="392"/>
    </row>
    <row r="394" spans="4:9" ht="15" customHeight="1" x14ac:dyDescent="0.2">
      <c r="D394" s="168">
        <v>392</v>
      </c>
      <c r="F394" s="379"/>
      <c r="G394" s="379"/>
      <c r="I394" s="392"/>
    </row>
    <row r="395" spans="4:9" ht="15" customHeight="1" x14ac:dyDescent="0.2">
      <c r="D395" s="168">
        <v>393</v>
      </c>
      <c r="F395" s="379"/>
      <c r="G395" s="379"/>
      <c r="I395" s="392"/>
    </row>
    <row r="396" spans="4:9" ht="15" customHeight="1" x14ac:dyDescent="0.2">
      <c r="D396" s="168">
        <v>394</v>
      </c>
      <c r="F396" s="379"/>
      <c r="G396" s="379"/>
      <c r="I396" s="392"/>
    </row>
    <row r="397" spans="4:9" ht="15" customHeight="1" x14ac:dyDescent="0.2">
      <c r="D397" s="168">
        <v>395</v>
      </c>
      <c r="F397" s="379"/>
      <c r="G397" s="379"/>
      <c r="I397" s="392"/>
    </row>
    <row r="398" spans="4:9" ht="15" customHeight="1" x14ac:dyDescent="0.2">
      <c r="D398" s="168">
        <v>396</v>
      </c>
      <c r="F398" s="379"/>
      <c r="G398" s="379"/>
      <c r="I398" s="392"/>
    </row>
    <row r="399" spans="4:9" ht="15" customHeight="1" x14ac:dyDescent="0.2">
      <c r="D399" s="168">
        <v>397</v>
      </c>
      <c r="F399" s="379"/>
      <c r="G399" s="379"/>
      <c r="I399" s="392"/>
    </row>
    <row r="400" spans="4:9" ht="15" customHeight="1" x14ac:dyDescent="0.2">
      <c r="D400" s="168">
        <v>398</v>
      </c>
      <c r="F400" s="379"/>
      <c r="G400" s="379"/>
      <c r="I400" s="392"/>
    </row>
    <row r="401" spans="4:9" ht="15" customHeight="1" x14ac:dyDescent="0.2">
      <c r="D401" s="168">
        <v>399</v>
      </c>
      <c r="F401" s="379"/>
      <c r="G401" s="379"/>
      <c r="I401" s="392"/>
    </row>
    <row r="402" spans="4:9" ht="15" customHeight="1" x14ac:dyDescent="0.2">
      <c r="D402" s="168">
        <v>400</v>
      </c>
      <c r="F402" s="379"/>
      <c r="G402" s="379"/>
      <c r="I402" s="392"/>
    </row>
    <row r="403" spans="4:9" ht="15" customHeight="1" x14ac:dyDescent="0.2">
      <c r="D403" s="168">
        <v>401</v>
      </c>
      <c r="F403" s="379"/>
      <c r="G403" s="379"/>
      <c r="I403" s="392"/>
    </row>
    <row r="404" spans="4:9" ht="15" customHeight="1" x14ac:dyDescent="0.2">
      <c r="D404" s="168">
        <v>402</v>
      </c>
      <c r="F404" s="379"/>
      <c r="G404" s="379"/>
      <c r="I404" s="392"/>
    </row>
    <row r="405" spans="4:9" ht="15" customHeight="1" x14ac:dyDescent="0.2">
      <c r="D405" s="168">
        <v>403</v>
      </c>
      <c r="F405" s="379"/>
      <c r="G405" s="379"/>
      <c r="I405" s="392"/>
    </row>
    <row r="406" spans="4:9" ht="15" customHeight="1" x14ac:dyDescent="0.2">
      <c r="D406" s="168">
        <v>404</v>
      </c>
      <c r="F406" s="379"/>
      <c r="G406" s="379"/>
      <c r="I406" s="392"/>
    </row>
    <row r="407" spans="4:9" ht="15" customHeight="1" x14ac:dyDescent="0.2">
      <c r="D407" s="168">
        <v>405</v>
      </c>
      <c r="F407" s="379"/>
      <c r="G407" s="379"/>
      <c r="I407" s="392"/>
    </row>
    <row r="408" spans="4:9" ht="15" customHeight="1" x14ac:dyDescent="0.2">
      <c r="D408" s="168">
        <v>406</v>
      </c>
      <c r="F408" s="379"/>
      <c r="G408" s="379"/>
      <c r="I408" s="392"/>
    </row>
    <row r="409" spans="4:9" ht="15" customHeight="1" x14ac:dyDescent="0.2">
      <c r="D409" s="168">
        <v>407</v>
      </c>
      <c r="F409" s="379"/>
      <c r="G409" s="379"/>
      <c r="I409" s="392"/>
    </row>
    <row r="410" spans="4:9" ht="15" customHeight="1" x14ac:dyDescent="0.2">
      <c r="D410" s="168">
        <v>408</v>
      </c>
      <c r="F410" s="379"/>
      <c r="G410" s="379"/>
      <c r="I410" s="392"/>
    </row>
    <row r="411" spans="4:9" ht="15" customHeight="1" x14ac:dyDescent="0.2">
      <c r="D411" s="168">
        <v>409</v>
      </c>
      <c r="F411" s="379"/>
      <c r="G411" s="379"/>
      <c r="I411" s="392"/>
    </row>
    <row r="412" spans="4:9" ht="15" customHeight="1" x14ac:dyDescent="0.2">
      <c r="D412" s="168">
        <v>410</v>
      </c>
      <c r="F412" s="379"/>
      <c r="G412" s="379"/>
      <c r="I412" s="392"/>
    </row>
    <row r="413" spans="4:9" ht="15" customHeight="1" x14ac:dyDescent="0.2">
      <c r="D413" s="168">
        <v>411</v>
      </c>
      <c r="F413" s="379"/>
      <c r="G413" s="379"/>
      <c r="I413" s="392"/>
    </row>
    <row r="414" spans="4:9" ht="15" customHeight="1" x14ac:dyDescent="0.2">
      <c r="D414" s="168">
        <v>412</v>
      </c>
      <c r="F414" s="379"/>
      <c r="G414" s="379"/>
      <c r="I414" s="392"/>
    </row>
    <row r="415" spans="4:9" ht="15" customHeight="1" x14ac:dyDescent="0.2">
      <c r="D415" s="168">
        <v>413</v>
      </c>
      <c r="F415" s="379"/>
      <c r="G415" s="379"/>
      <c r="I415" s="392"/>
    </row>
    <row r="416" spans="4:9" ht="15" customHeight="1" x14ac:dyDescent="0.2">
      <c r="D416" s="168">
        <v>414</v>
      </c>
      <c r="F416" s="379"/>
      <c r="G416" s="379"/>
      <c r="I416" s="392"/>
    </row>
    <row r="417" spans="4:9" ht="15" customHeight="1" x14ac:dyDescent="0.2">
      <c r="D417" s="168">
        <v>415</v>
      </c>
      <c r="F417" s="379"/>
      <c r="G417" s="379"/>
      <c r="I417" s="392"/>
    </row>
    <row r="418" spans="4:9" ht="15" customHeight="1" x14ac:dyDescent="0.2">
      <c r="D418" s="168">
        <v>416</v>
      </c>
      <c r="F418" s="379"/>
      <c r="G418" s="379"/>
      <c r="I418" s="392"/>
    </row>
    <row r="419" spans="4:9" ht="15" customHeight="1" x14ac:dyDescent="0.2">
      <c r="D419" s="168">
        <v>417</v>
      </c>
      <c r="F419" s="379"/>
      <c r="G419" s="379"/>
      <c r="I419" s="392"/>
    </row>
    <row r="420" spans="4:9" ht="15" customHeight="1" x14ac:dyDescent="0.2">
      <c r="D420" s="168">
        <v>418</v>
      </c>
      <c r="F420" s="379"/>
      <c r="G420" s="379"/>
      <c r="I420" s="392"/>
    </row>
    <row r="421" spans="4:9" ht="15" customHeight="1" x14ac:dyDescent="0.2">
      <c r="D421" s="168">
        <v>419</v>
      </c>
      <c r="F421" s="379"/>
      <c r="G421" s="379"/>
      <c r="I421" s="392"/>
    </row>
    <row r="422" spans="4:9" ht="15" customHeight="1" x14ac:dyDescent="0.2">
      <c r="D422" s="168">
        <v>420</v>
      </c>
      <c r="F422" s="379"/>
      <c r="G422" s="379"/>
      <c r="I422" s="392"/>
    </row>
    <row r="423" spans="4:9" ht="15" customHeight="1" x14ac:dyDescent="0.2">
      <c r="D423" s="168">
        <v>421</v>
      </c>
      <c r="F423" s="379"/>
      <c r="G423" s="379"/>
      <c r="I423" s="392"/>
    </row>
    <row r="424" spans="4:9" ht="15" customHeight="1" x14ac:dyDescent="0.2">
      <c r="D424" s="168">
        <v>422</v>
      </c>
      <c r="F424" s="379"/>
      <c r="G424" s="379"/>
      <c r="I424" s="392"/>
    </row>
    <row r="425" spans="4:9" ht="15" customHeight="1" x14ac:dyDescent="0.2">
      <c r="D425" s="168">
        <v>423</v>
      </c>
      <c r="F425" s="379"/>
      <c r="G425" s="379"/>
      <c r="I425" s="392"/>
    </row>
    <row r="426" spans="4:9" ht="15" customHeight="1" x14ac:dyDescent="0.2">
      <c r="D426" s="168">
        <v>424</v>
      </c>
      <c r="F426" s="379"/>
      <c r="G426" s="379"/>
      <c r="I426" s="392"/>
    </row>
    <row r="427" spans="4:9" ht="15" customHeight="1" x14ac:dyDescent="0.2">
      <c r="D427" s="168">
        <v>425</v>
      </c>
      <c r="F427" s="379"/>
      <c r="G427" s="379"/>
      <c r="I427" s="392"/>
    </row>
    <row r="428" spans="4:9" ht="15" customHeight="1" x14ac:dyDescent="0.2">
      <c r="D428" s="168">
        <v>426</v>
      </c>
      <c r="F428" s="379"/>
      <c r="G428" s="379"/>
      <c r="I428" s="392"/>
    </row>
    <row r="429" spans="4:9" ht="15" customHeight="1" x14ac:dyDescent="0.2">
      <c r="D429" s="168">
        <v>427</v>
      </c>
      <c r="F429" s="379"/>
      <c r="G429" s="379"/>
      <c r="I429" s="392"/>
    </row>
    <row r="430" spans="4:9" ht="15" customHeight="1" x14ac:dyDescent="0.2">
      <c r="D430" s="168">
        <v>428</v>
      </c>
      <c r="F430" s="379"/>
      <c r="G430" s="379"/>
      <c r="I430" s="392"/>
    </row>
    <row r="431" spans="4:9" ht="15" customHeight="1" x14ac:dyDescent="0.2">
      <c r="D431" s="168">
        <v>429</v>
      </c>
      <c r="F431" s="379"/>
      <c r="G431" s="379"/>
      <c r="I431" s="392"/>
    </row>
    <row r="432" spans="4:9" ht="15" customHeight="1" x14ac:dyDescent="0.2">
      <c r="D432" s="168">
        <v>430</v>
      </c>
      <c r="F432" s="379"/>
      <c r="G432" s="379"/>
      <c r="I432" s="392"/>
    </row>
    <row r="433" spans="4:9" ht="15" customHeight="1" x14ac:dyDescent="0.2">
      <c r="D433" s="168">
        <v>431</v>
      </c>
      <c r="F433" s="379"/>
      <c r="G433" s="379"/>
      <c r="I433" s="392"/>
    </row>
    <row r="434" spans="4:9" ht="15" customHeight="1" x14ac:dyDescent="0.2">
      <c r="D434" s="168">
        <v>432</v>
      </c>
      <c r="F434" s="379"/>
      <c r="G434" s="379"/>
      <c r="I434" s="392"/>
    </row>
    <row r="435" spans="4:9" ht="15" customHeight="1" x14ac:dyDescent="0.2">
      <c r="D435" s="168">
        <v>433</v>
      </c>
      <c r="F435" s="379"/>
      <c r="G435" s="379"/>
      <c r="I435" s="392"/>
    </row>
    <row r="436" spans="4:9" ht="15" customHeight="1" x14ac:dyDescent="0.2">
      <c r="D436" s="168">
        <v>434</v>
      </c>
      <c r="F436" s="379"/>
      <c r="G436" s="379"/>
      <c r="I436" s="392"/>
    </row>
    <row r="437" spans="4:9" ht="15" customHeight="1" x14ac:dyDescent="0.2">
      <c r="D437" s="168">
        <v>435</v>
      </c>
      <c r="F437" s="379"/>
      <c r="G437" s="379"/>
      <c r="I437" s="392"/>
    </row>
    <row r="438" spans="4:9" ht="15" customHeight="1" x14ac:dyDescent="0.2">
      <c r="D438" s="168">
        <v>436</v>
      </c>
      <c r="F438" s="379"/>
      <c r="G438" s="379"/>
      <c r="I438" s="392"/>
    </row>
    <row r="439" spans="4:9" ht="15" customHeight="1" x14ac:dyDescent="0.2">
      <c r="D439" s="168">
        <v>437</v>
      </c>
      <c r="F439" s="379"/>
      <c r="G439" s="379"/>
      <c r="I439" s="392"/>
    </row>
    <row r="440" spans="4:9" ht="15" customHeight="1" x14ac:dyDescent="0.2">
      <c r="D440" s="168">
        <v>438</v>
      </c>
      <c r="F440" s="379"/>
      <c r="G440" s="379"/>
      <c r="I440" s="392"/>
    </row>
    <row r="441" spans="4:9" ht="15" customHeight="1" x14ac:dyDescent="0.2">
      <c r="D441" s="168">
        <v>439</v>
      </c>
      <c r="F441" s="379"/>
      <c r="G441" s="379"/>
      <c r="I441" s="392"/>
    </row>
    <row r="442" spans="4:9" ht="15" customHeight="1" x14ac:dyDescent="0.2">
      <c r="D442" s="168">
        <v>440</v>
      </c>
      <c r="F442" s="379"/>
      <c r="G442" s="379"/>
      <c r="I442" s="392"/>
    </row>
    <row r="443" spans="4:9" ht="15" customHeight="1" x14ac:dyDescent="0.2">
      <c r="D443" s="168">
        <v>441</v>
      </c>
      <c r="F443" s="379"/>
      <c r="G443" s="379"/>
      <c r="I443" s="392"/>
    </row>
    <row r="444" spans="4:9" ht="15" customHeight="1" x14ac:dyDescent="0.2">
      <c r="D444" s="168">
        <v>442</v>
      </c>
      <c r="F444" s="379"/>
      <c r="G444" s="379"/>
      <c r="I444" s="392"/>
    </row>
    <row r="445" spans="4:9" ht="15" customHeight="1" x14ac:dyDescent="0.2">
      <c r="D445" s="168">
        <v>443</v>
      </c>
      <c r="F445" s="379"/>
      <c r="G445" s="379"/>
      <c r="I445" s="392"/>
    </row>
    <row r="446" spans="4:9" ht="15" customHeight="1" x14ac:dyDescent="0.2">
      <c r="D446" s="168">
        <v>444</v>
      </c>
      <c r="F446" s="379"/>
      <c r="G446" s="379"/>
      <c r="I446" s="392"/>
    </row>
    <row r="447" spans="4:9" ht="15" customHeight="1" x14ac:dyDescent="0.2">
      <c r="D447" s="168">
        <v>445</v>
      </c>
      <c r="F447" s="379"/>
      <c r="G447" s="379"/>
      <c r="I447" s="392"/>
    </row>
    <row r="448" spans="4:9" ht="15" customHeight="1" x14ac:dyDescent="0.2">
      <c r="D448" s="168">
        <v>446</v>
      </c>
      <c r="F448" s="379"/>
      <c r="G448" s="379"/>
      <c r="I448" s="392"/>
    </row>
    <row r="449" spans="4:9" ht="15" customHeight="1" x14ac:dyDescent="0.2">
      <c r="D449" s="168">
        <v>447</v>
      </c>
      <c r="F449" s="379"/>
      <c r="G449" s="379"/>
      <c r="I449" s="392"/>
    </row>
    <row r="450" spans="4:9" ht="15" customHeight="1" x14ac:dyDescent="0.2">
      <c r="D450" s="168">
        <v>448</v>
      </c>
      <c r="F450" s="379"/>
      <c r="G450" s="379"/>
      <c r="I450" s="392"/>
    </row>
    <row r="451" spans="4:9" ht="15" customHeight="1" x14ac:dyDescent="0.2">
      <c r="D451" s="168">
        <v>449</v>
      </c>
      <c r="F451" s="379"/>
      <c r="G451" s="379"/>
      <c r="I451" s="392"/>
    </row>
    <row r="452" spans="4:9" ht="15" customHeight="1" x14ac:dyDescent="0.2">
      <c r="D452" s="168">
        <v>450</v>
      </c>
      <c r="F452" s="379"/>
      <c r="G452" s="379"/>
      <c r="I452" s="392"/>
    </row>
    <row r="453" spans="4:9" ht="15" customHeight="1" x14ac:dyDescent="0.2">
      <c r="D453" s="168">
        <v>451</v>
      </c>
      <c r="F453" s="379"/>
      <c r="G453" s="379"/>
      <c r="I453" s="392"/>
    </row>
    <row r="454" spans="4:9" ht="15" customHeight="1" x14ac:dyDescent="0.2">
      <c r="D454" s="168">
        <v>452</v>
      </c>
      <c r="F454" s="379"/>
      <c r="G454" s="379"/>
      <c r="I454" s="392"/>
    </row>
    <row r="455" spans="4:9" ht="15" customHeight="1" x14ac:dyDescent="0.2">
      <c r="D455" s="168">
        <v>453</v>
      </c>
      <c r="F455" s="379"/>
      <c r="G455" s="379"/>
      <c r="I455" s="392"/>
    </row>
    <row r="456" spans="4:9" ht="15" customHeight="1" x14ac:dyDescent="0.2">
      <c r="D456" s="168">
        <v>454</v>
      </c>
      <c r="F456" s="379"/>
      <c r="G456" s="379"/>
      <c r="I456" s="392"/>
    </row>
    <row r="457" spans="4:9" ht="15" customHeight="1" x14ac:dyDescent="0.2">
      <c r="D457" s="168">
        <v>455</v>
      </c>
      <c r="F457" s="379"/>
      <c r="G457" s="379"/>
      <c r="I457" s="392"/>
    </row>
    <row r="458" spans="4:9" ht="15" customHeight="1" x14ac:dyDescent="0.2">
      <c r="D458" s="168">
        <v>456</v>
      </c>
      <c r="F458" s="379"/>
      <c r="G458" s="379"/>
      <c r="I458" s="392"/>
    </row>
    <row r="459" spans="4:9" ht="15" customHeight="1" x14ac:dyDescent="0.2">
      <c r="D459" s="168">
        <v>457</v>
      </c>
      <c r="F459" s="379"/>
      <c r="G459" s="379"/>
      <c r="I459" s="392"/>
    </row>
    <row r="460" spans="4:9" ht="15" customHeight="1" x14ac:dyDescent="0.2">
      <c r="D460" s="168">
        <v>458</v>
      </c>
      <c r="F460" s="379"/>
      <c r="G460" s="379"/>
      <c r="I460" s="392"/>
    </row>
    <row r="461" spans="4:9" ht="15" customHeight="1" x14ac:dyDescent="0.2">
      <c r="D461" s="168">
        <v>459</v>
      </c>
      <c r="F461" s="379"/>
      <c r="G461" s="379"/>
      <c r="I461" s="392"/>
    </row>
    <row r="462" spans="4:9" ht="15" customHeight="1" x14ac:dyDescent="0.2">
      <c r="D462" s="168">
        <v>460</v>
      </c>
      <c r="F462" s="379"/>
      <c r="G462" s="379"/>
      <c r="I462" s="392"/>
    </row>
    <row r="463" spans="4:9" ht="15" customHeight="1" x14ac:dyDescent="0.2">
      <c r="D463" s="168">
        <v>461</v>
      </c>
      <c r="F463" s="379"/>
      <c r="G463" s="379"/>
      <c r="I463" s="392"/>
    </row>
    <row r="464" spans="4:9" ht="15" customHeight="1" x14ac:dyDescent="0.2">
      <c r="D464" s="168">
        <v>462</v>
      </c>
      <c r="F464" s="379"/>
      <c r="G464" s="379"/>
      <c r="I464" s="392"/>
    </row>
    <row r="465" spans="4:9" ht="15" customHeight="1" x14ac:dyDescent="0.2">
      <c r="D465" s="168">
        <v>463</v>
      </c>
      <c r="F465" s="379"/>
      <c r="G465" s="379"/>
      <c r="I465" s="392"/>
    </row>
    <row r="466" spans="4:9" ht="15" customHeight="1" x14ac:dyDescent="0.2">
      <c r="D466" s="168">
        <v>464</v>
      </c>
      <c r="F466" s="379"/>
      <c r="G466" s="379"/>
      <c r="I466" s="392"/>
    </row>
    <row r="467" spans="4:9" ht="15" customHeight="1" x14ac:dyDescent="0.2">
      <c r="D467" s="168">
        <v>465</v>
      </c>
      <c r="F467" s="379"/>
      <c r="G467" s="379"/>
      <c r="I467" s="392"/>
    </row>
    <row r="468" spans="4:9" ht="15" customHeight="1" x14ac:dyDescent="0.2">
      <c r="D468" s="168">
        <v>466</v>
      </c>
      <c r="F468" s="379"/>
      <c r="G468" s="379"/>
      <c r="I468" s="392"/>
    </row>
    <row r="469" spans="4:9" ht="15" customHeight="1" x14ac:dyDescent="0.2">
      <c r="D469" s="168">
        <v>467</v>
      </c>
      <c r="F469" s="379"/>
      <c r="G469" s="379"/>
      <c r="I469" s="392"/>
    </row>
    <row r="470" spans="4:9" ht="15" customHeight="1" x14ac:dyDescent="0.2">
      <c r="D470" s="168">
        <v>468</v>
      </c>
      <c r="F470" s="379"/>
      <c r="G470" s="379"/>
      <c r="I470" s="392"/>
    </row>
    <row r="471" spans="4:9" ht="15" customHeight="1" x14ac:dyDescent="0.2">
      <c r="D471" s="168">
        <v>469</v>
      </c>
      <c r="F471" s="379"/>
      <c r="G471" s="379"/>
      <c r="I471" s="392"/>
    </row>
    <row r="472" spans="4:9" ht="15" customHeight="1" x14ac:dyDescent="0.2">
      <c r="D472" s="168">
        <v>470</v>
      </c>
      <c r="F472" s="379"/>
      <c r="G472" s="379"/>
      <c r="I472" s="392"/>
    </row>
    <row r="473" spans="4:9" ht="15" customHeight="1" x14ac:dyDescent="0.2">
      <c r="D473" s="168">
        <v>471</v>
      </c>
      <c r="F473" s="379"/>
      <c r="G473" s="379"/>
      <c r="I473" s="392"/>
    </row>
    <row r="474" spans="4:9" ht="15" customHeight="1" x14ac:dyDescent="0.2">
      <c r="D474" s="168">
        <v>472</v>
      </c>
      <c r="F474" s="379"/>
      <c r="G474" s="379"/>
      <c r="I474" s="392"/>
    </row>
    <row r="475" spans="4:9" ht="15" customHeight="1" x14ac:dyDescent="0.2">
      <c r="D475" s="168">
        <v>473</v>
      </c>
      <c r="F475" s="379"/>
      <c r="G475" s="379"/>
      <c r="I475" s="392"/>
    </row>
    <row r="476" spans="4:9" ht="15" customHeight="1" x14ac:dyDescent="0.2">
      <c r="D476" s="168">
        <v>474</v>
      </c>
      <c r="F476" s="379"/>
      <c r="G476" s="379"/>
      <c r="I476" s="392"/>
    </row>
    <row r="477" spans="4:9" ht="15" customHeight="1" x14ac:dyDescent="0.2">
      <c r="D477" s="168">
        <v>475</v>
      </c>
      <c r="F477" s="379"/>
      <c r="G477" s="379"/>
      <c r="I477" s="392"/>
    </row>
    <row r="478" spans="4:9" ht="15" customHeight="1" x14ac:dyDescent="0.2">
      <c r="D478" s="168">
        <v>476</v>
      </c>
      <c r="F478" s="379"/>
      <c r="G478" s="379"/>
      <c r="I478" s="392"/>
    </row>
    <row r="479" spans="4:9" ht="15" customHeight="1" x14ac:dyDescent="0.2">
      <c r="D479" s="168">
        <v>477</v>
      </c>
      <c r="F479" s="379"/>
      <c r="G479" s="379"/>
      <c r="I479" s="392"/>
    </row>
    <row r="480" spans="4:9" ht="15" customHeight="1" x14ac:dyDescent="0.2">
      <c r="D480" s="168">
        <v>478</v>
      </c>
      <c r="F480" s="379"/>
      <c r="G480" s="379"/>
      <c r="I480" s="392"/>
    </row>
    <row r="481" spans="4:9" ht="15" customHeight="1" x14ac:dyDescent="0.2">
      <c r="D481" s="168">
        <v>479</v>
      </c>
      <c r="F481" s="379"/>
      <c r="G481" s="379"/>
      <c r="I481" s="392"/>
    </row>
    <row r="482" spans="4:9" ht="15" customHeight="1" x14ac:dyDescent="0.2">
      <c r="D482" s="168">
        <v>480</v>
      </c>
      <c r="F482" s="379"/>
      <c r="G482" s="379"/>
      <c r="I482" s="392"/>
    </row>
    <row r="483" spans="4:9" ht="15" customHeight="1" x14ac:dyDescent="0.2">
      <c r="D483" s="168">
        <v>481</v>
      </c>
      <c r="F483" s="379"/>
      <c r="G483" s="379"/>
      <c r="I483" s="392"/>
    </row>
    <row r="484" spans="4:9" ht="15" customHeight="1" x14ac:dyDescent="0.2">
      <c r="D484" s="168">
        <v>482</v>
      </c>
      <c r="F484" s="379"/>
      <c r="G484" s="379"/>
      <c r="I484" s="392"/>
    </row>
    <row r="485" spans="4:9" ht="15" customHeight="1" x14ac:dyDescent="0.2">
      <c r="D485" s="168">
        <v>483</v>
      </c>
      <c r="F485" s="379"/>
      <c r="G485" s="379"/>
      <c r="I485" s="392"/>
    </row>
    <row r="486" spans="4:9" ht="15" customHeight="1" x14ac:dyDescent="0.2">
      <c r="D486" s="168">
        <v>484</v>
      </c>
      <c r="F486" s="379"/>
      <c r="G486" s="379"/>
      <c r="I486" s="392"/>
    </row>
    <row r="487" spans="4:9" ht="15" customHeight="1" x14ac:dyDescent="0.2">
      <c r="D487" s="168">
        <v>485</v>
      </c>
      <c r="F487" s="379"/>
      <c r="G487" s="379"/>
      <c r="I487" s="392"/>
    </row>
    <row r="488" spans="4:9" ht="15" customHeight="1" x14ac:dyDescent="0.2">
      <c r="D488" s="168">
        <v>486</v>
      </c>
      <c r="F488" s="379"/>
      <c r="G488" s="379"/>
      <c r="I488" s="392"/>
    </row>
    <row r="489" spans="4:9" ht="15" customHeight="1" x14ac:dyDescent="0.2">
      <c r="D489" s="168">
        <v>487</v>
      </c>
      <c r="F489" s="379"/>
      <c r="G489" s="379"/>
      <c r="I489" s="392"/>
    </row>
    <row r="490" spans="4:9" ht="15" customHeight="1" x14ac:dyDescent="0.2">
      <c r="D490" s="168">
        <v>488</v>
      </c>
      <c r="F490" s="379"/>
      <c r="G490" s="379"/>
      <c r="I490" s="392"/>
    </row>
    <row r="491" spans="4:9" ht="15" customHeight="1" x14ac:dyDescent="0.2">
      <c r="D491" s="168">
        <v>489</v>
      </c>
      <c r="F491" s="379"/>
      <c r="G491" s="379"/>
      <c r="I491" s="392"/>
    </row>
    <row r="492" spans="4:9" ht="15" customHeight="1" x14ac:dyDescent="0.2">
      <c r="D492" s="168">
        <v>490</v>
      </c>
      <c r="F492" s="379"/>
      <c r="G492" s="379"/>
      <c r="I492" s="392"/>
    </row>
    <row r="493" spans="4:9" ht="15" customHeight="1" x14ac:dyDescent="0.2">
      <c r="D493" s="168">
        <v>491</v>
      </c>
      <c r="F493" s="379"/>
      <c r="G493" s="379"/>
      <c r="I493" s="392"/>
    </row>
    <row r="494" spans="4:9" ht="15" customHeight="1" x14ac:dyDescent="0.2">
      <c r="D494" s="168">
        <v>492</v>
      </c>
      <c r="F494" s="379"/>
      <c r="G494" s="379"/>
      <c r="I494" s="392"/>
    </row>
    <row r="495" spans="4:9" ht="15" customHeight="1" x14ac:dyDescent="0.2">
      <c r="D495" s="168">
        <v>493</v>
      </c>
      <c r="F495" s="379"/>
      <c r="G495" s="379"/>
      <c r="I495" s="392"/>
    </row>
    <row r="496" spans="4:9" ht="15" customHeight="1" x14ac:dyDescent="0.2">
      <c r="D496" s="168">
        <v>494</v>
      </c>
      <c r="F496" s="379"/>
      <c r="G496" s="379"/>
      <c r="I496" s="392"/>
    </row>
    <row r="497" spans="4:9" ht="15" customHeight="1" x14ac:dyDescent="0.2">
      <c r="D497" s="168">
        <v>495</v>
      </c>
      <c r="F497" s="379"/>
      <c r="G497" s="379"/>
      <c r="I497" s="392"/>
    </row>
    <row r="498" spans="4:9" ht="15" customHeight="1" x14ac:dyDescent="0.2">
      <c r="D498" s="168">
        <v>496</v>
      </c>
      <c r="F498" s="379"/>
      <c r="G498" s="379"/>
      <c r="I498" s="392"/>
    </row>
    <row r="499" spans="4:9" ht="15" customHeight="1" x14ac:dyDescent="0.2">
      <c r="D499" s="168">
        <v>497</v>
      </c>
      <c r="F499" s="379"/>
      <c r="G499" s="379"/>
      <c r="I499" s="392"/>
    </row>
    <row r="500" spans="4:9" ht="15" customHeight="1" x14ac:dyDescent="0.2">
      <c r="D500" s="168">
        <v>498</v>
      </c>
      <c r="F500" s="379"/>
      <c r="G500" s="379"/>
      <c r="I500" s="392"/>
    </row>
    <row r="501" spans="4:9" ht="15" customHeight="1" x14ac:dyDescent="0.2">
      <c r="D501" s="168">
        <v>499</v>
      </c>
      <c r="F501" s="379"/>
      <c r="G501" s="379"/>
      <c r="I501" s="392"/>
    </row>
    <row r="502" spans="4:9" ht="15" customHeight="1" x14ac:dyDescent="0.2">
      <c r="D502" s="168">
        <v>500</v>
      </c>
      <c r="F502" s="379"/>
      <c r="G502" s="379"/>
      <c r="I502" s="392"/>
    </row>
    <row r="503" spans="4:9" ht="15" customHeight="1" x14ac:dyDescent="0.2">
      <c r="D503" s="168">
        <v>501</v>
      </c>
      <c r="F503" s="379"/>
      <c r="G503" s="379"/>
      <c r="I503" s="392"/>
    </row>
    <row r="504" spans="4:9" ht="15" customHeight="1" x14ac:dyDescent="0.2">
      <c r="D504" s="168">
        <v>502</v>
      </c>
      <c r="F504" s="379"/>
      <c r="G504" s="379"/>
      <c r="I504" s="392"/>
    </row>
    <row r="505" spans="4:9" ht="15" customHeight="1" x14ac:dyDescent="0.2">
      <c r="D505" s="168">
        <v>503</v>
      </c>
      <c r="F505" s="379"/>
      <c r="G505" s="379"/>
      <c r="I505" s="392"/>
    </row>
    <row r="506" spans="4:9" ht="15" customHeight="1" x14ac:dyDescent="0.2">
      <c r="D506" s="168">
        <v>504</v>
      </c>
      <c r="F506" s="379"/>
      <c r="G506" s="379"/>
      <c r="I506" s="392"/>
    </row>
    <row r="507" spans="4:9" ht="15" customHeight="1" x14ac:dyDescent="0.2">
      <c r="D507" s="168">
        <v>505</v>
      </c>
      <c r="F507" s="379"/>
      <c r="G507" s="379"/>
      <c r="I507" s="392"/>
    </row>
    <row r="508" spans="4:9" ht="15" customHeight="1" x14ac:dyDescent="0.2">
      <c r="D508" s="168">
        <v>506</v>
      </c>
      <c r="F508" s="379"/>
      <c r="G508" s="379"/>
      <c r="I508" s="392"/>
    </row>
    <row r="509" spans="4:9" ht="15" customHeight="1" x14ac:dyDescent="0.2">
      <c r="D509" s="168">
        <v>507</v>
      </c>
      <c r="F509" s="379"/>
      <c r="G509" s="379"/>
      <c r="I509" s="392"/>
    </row>
    <row r="510" spans="4:9" ht="15" customHeight="1" x14ac:dyDescent="0.2">
      <c r="D510" s="168">
        <v>508</v>
      </c>
      <c r="F510" s="379"/>
      <c r="G510" s="379"/>
      <c r="I510" s="392"/>
    </row>
    <row r="511" spans="4:9" ht="15" customHeight="1" x14ac:dyDescent="0.2">
      <c r="D511" s="168">
        <v>509</v>
      </c>
      <c r="F511" s="379"/>
      <c r="G511" s="379"/>
      <c r="I511" s="392"/>
    </row>
    <row r="512" spans="4:9" ht="15" customHeight="1" x14ac:dyDescent="0.2">
      <c r="D512" s="168">
        <v>510</v>
      </c>
      <c r="F512" s="379"/>
      <c r="G512" s="379"/>
      <c r="I512" s="392"/>
    </row>
    <row r="513" spans="4:9" ht="15" customHeight="1" x14ac:dyDescent="0.2">
      <c r="D513" s="168">
        <v>511</v>
      </c>
      <c r="F513" s="379"/>
      <c r="G513" s="379"/>
      <c r="I513" s="392"/>
    </row>
    <row r="514" spans="4:9" ht="15" customHeight="1" x14ac:dyDescent="0.2">
      <c r="D514" s="168">
        <v>512</v>
      </c>
      <c r="F514" s="379"/>
      <c r="G514" s="379"/>
      <c r="I514" s="392"/>
    </row>
    <row r="515" spans="4:9" ht="15" customHeight="1" x14ac:dyDescent="0.2">
      <c r="D515" s="168">
        <v>513</v>
      </c>
      <c r="F515" s="379"/>
      <c r="G515" s="379"/>
      <c r="I515" s="392"/>
    </row>
    <row r="516" spans="4:9" ht="15" customHeight="1" x14ac:dyDescent="0.2">
      <c r="D516" s="168">
        <v>514</v>
      </c>
      <c r="F516" s="379"/>
      <c r="G516" s="379"/>
      <c r="I516" s="392"/>
    </row>
    <row r="517" spans="4:9" ht="15" customHeight="1" x14ac:dyDescent="0.2">
      <c r="D517" s="168">
        <v>515</v>
      </c>
      <c r="F517" s="379"/>
      <c r="G517" s="379"/>
      <c r="I517" s="392"/>
    </row>
    <row r="518" spans="4:9" ht="15" customHeight="1" x14ac:dyDescent="0.2">
      <c r="D518" s="168">
        <v>516</v>
      </c>
      <c r="F518" s="379"/>
      <c r="G518" s="379"/>
      <c r="I518" s="392"/>
    </row>
    <row r="519" spans="4:9" ht="15" customHeight="1" x14ac:dyDescent="0.2">
      <c r="D519" s="168">
        <v>517</v>
      </c>
      <c r="F519" s="379"/>
      <c r="G519" s="379"/>
      <c r="I519" s="392"/>
    </row>
    <row r="520" spans="4:9" ht="15" customHeight="1" x14ac:dyDescent="0.2">
      <c r="D520" s="168">
        <v>518</v>
      </c>
      <c r="F520" s="379"/>
      <c r="G520" s="379"/>
      <c r="I520" s="392"/>
    </row>
    <row r="521" spans="4:9" ht="15" customHeight="1" x14ac:dyDescent="0.2">
      <c r="D521" s="168">
        <v>519</v>
      </c>
      <c r="F521" s="379"/>
      <c r="G521" s="379"/>
      <c r="I521" s="392"/>
    </row>
    <row r="522" spans="4:9" ht="15" customHeight="1" x14ac:dyDescent="0.2">
      <c r="D522" s="168">
        <v>520</v>
      </c>
      <c r="F522" s="379"/>
      <c r="G522" s="379"/>
      <c r="I522" s="392"/>
    </row>
    <row r="523" spans="4:9" ht="15" customHeight="1" x14ac:dyDescent="0.2">
      <c r="D523" s="168">
        <v>521</v>
      </c>
      <c r="F523" s="379"/>
      <c r="G523" s="379"/>
      <c r="I523" s="392"/>
    </row>
    <row r="524" spans="4:9" ht="15" customHeight="1" x14ac:dyDescent="0.2">
      <c r="D524" s="168">
        <v>522</v>
      </c>
      <c r="F524" s="379"/>
      <c r="G524" s="379"/>
      <c r="I524" s="392"/>
    </row>
    <row r="525" spans="4:9" ht="15" customHeight="1" x14ac:dyDescent="0.2">
      <c r="D525" s="168">
        <v>523</v>
      </c>
      <c r="F525" s="379"/>
      <c r="G525" s="379"/>
      <c r="I525" s="392"/>
    </row>
    <row r="526" spans="4:9" ht="15" customHeight="1" x14ac:dyDescent="0.2">
      <c r="D526" s="168">
        <v>524</v>
      </c>
      <c r="F526" s="379"/>
      <c r="G526" s="379"/>
      <c r="I526" s="392"/>
    </row>
    <row r="527" spans="4:9" ht="15" customHeight="1" x14ac:dyDescent="0.2">
      <c r="D527" s="168">
        <v>525</v>
      </c>
      <c r="F527" s="379"/>
      <c r="G527" s="379"/>
      <c r="I527" s="392"/>
    </row>
    <row r="528" spans="4:9" ht="15" customHeight="1" x14ac:dyDescent="0.2">
      <c r="D528" s="168">
        <v>526</v>
      </c>
      <c r="F528" s="379"/>
      <c r="G528" s="379"/>
      <c r="I528" s="392"/>
    </row>
    <row r="529" spans="4:9" ht="15" customHeight="1" x14ac:dyDescent="0.2">
      <c r="D529" s="168">
        <v>527</v>
      </c>
      <c r="F529" s="379"/>
      <c r="G529" s="379"/>
      <c r="I529" s="392"/>
    </row>
    <row r="530" spans="4:9" ht="15" customHeight="1" x14ac:dyDescent="0.2">
      <c r="D530" s="168">
        <v>528</v>
      </c>
      <c r="F530" s="379"/>
      <c r="G530" s="379"/>
      <c r="I530" s="392"/>
    </row>
    <row r="531" spans="4:9" ht="15" customHeight="1" x14ac:dyDescent="0.2">
      <c r="D531" s="168">
        <v>529</v>
      </c>
      <c r="F531" s="379"/>
      <c r="G531" s="379"/>
      <c r="I531" s="392"/>
    </row>
    <row r="532" spans="4:9" ht="15" customHeight="1" x14ac:dyDescent="0.2">
      <c r="D532" s="168">
        <v>530</v>
      </c>
      <c r="F532" s="379"/>
      <c r="G532" s="379"/>
      <c r="I532" s="392"/>
    </row>
    <row r="533" spans="4:9" ht="15" customHeight="1" x14ac:dyDescent="0.2">
      <c r="D533" s="168">
        <v>531</v>
      </c>
      <c r="F533" s="379"/>
      <c r="G533" s="379"/>
      <c r="I533" s="392"/>
    </row>
    <row r="534" spans="4:9" ht="15" customHeight="1" x14ac:dyDescent="0.2">
      <c r="D534" s="168">
        <v>532</v>
      </c>
      <c r="F534" s="379"/>
      <c r="G534" s="379"/>
      <c r="I534" s="392"/>
    </row>
    <row r="535" spans="4:9" ht="15" customHeight="1" x14ac:dyDescent="0.2">
      <c r="D535" s="168">
        <v>533</v>
      </c>
      <c r="F535" s="379"/>
      <c r="G535" s="379"/>
      <c r="I535" s="392"/>
    </row>
    <row r="536" spans="4:9" ht="15" customHeight="1" x14ac:dyDescent="0.2">
      <c r="D536" s="168">
        <v>534</v>
      </c>
      <c r="F536" s="379"/>
      <c r="G536" s="379"/>
      <c r="I536" s="392"/>
    </row>
    <row r="537" spans="4:9" ht="15" customHeight="1" x14ac:dyDescent="0.2">
      <c r="D537" s="168">
        <v>535</v>
      </c>
      <c r="F537" s="379"/>
      <c r="G537" s="379"/>
      <c r="I537" s="392"/>
    </row>
    <row r="538" spans="4:9" ht="15" customHeight="1" x14ac:dyDescent="0.2">
      <c r="D538" s="168">
        <v>536</v>
      </c>
      <c r="F538" s="379"/>
      <c r="G538" s="379"/>
      <c r="I538" s="392"/>
    </row>
    <row r="539" spans="4:9" ht="15" customHeight="1" x14ac:dyDescent="0.2">
      <c r="D539" s="168">
        <v>537</v>
      </c>
      <c r="F539" s="379"/>
      <c r="G539" s="379"/>
      <c r="I539" s="392"/>
    </row>
    <row r="540" spans="4:9" ht="15" customHeight="1" x14ac:dyDescent="0.2">
      <c r="D540" s="168">
        <v>538</v>
      </c>
      <c r="F540" s="379"/>
      <c r="G540" s="379"/>
      <c r="I540" s="392"/>
    </row>
    <row r="541" spans="4:9" ht="15" customHeight="1" x14ac:dyDescent="0.2">
      <c r="D541" s="168">
        <v>539</v>
      </c>
      <c r="F541" s="379"/>
      <c r="G541" s="379"/>
      <c r="I541" s="392"/>
    </row>
    <row r="542" spans="4:9" ht="15" customHeight="1" x14ac:dyDescent="0.2">
      <c r="D542" s="168">
        <v>540</v>
      </c>
      <c r="F542" s="379"/>
      <c r="G542" s="379"/>
      <c r="I542" s="392"/>
    </row>
    <row r="543" spans="4:9" ht="15" customHeight="1" x14ac:dyDescent="0.2">
      <c r="D543" s="168">
        <v>541</v>
      </c>
      <c r="F543" s="379"/>
      <c r="G543" s="379"/>
      <c r="I543" s="392"/>
    </row>
    <row r="544" spans="4:9" ht="15" customHeight="1" x14ac:dyDescent="0.2">
      <c r="D544" s="168">
        <v>542</v>
      </c>
      <c r="F544" s="379"/>
      <c r="G544" s="379"/>
      <c r="I544" s="392"/>
    </row>
    <row r="545" spans="4:9" ht="15" customHeight="1" x14ac:dyDescent="0.2">
      <c r="D545" s="168">
        <v>543</v>
      </c>
      <c r="F545" s="379"/>
      <c r="G545" s="379"/>
      <c r="I545" s="392"/>
    </row>
    <row r="546" spans="4:9" ht="15" customHeight="1" x14ac:dyDescent="0.2">
      <c r="D546" s="168">
        <v>544</v>
      </c>
      <c r="F546" s="379"/>
      <c r="G546" s="379"/>
      <c r="I546" s="392"/>
    </row>
    <row r="547" spans="4:9" ht="15" customHeight="1" x14ac:dyDescent="0.2">
      <c r="D547" s="168">
        <v>545</v>
      </c>
      <c r="F547" s="379"/>
      <c r="G547" s="379"/>
      <c r="I547" s="392"/>
    </row>
    <row r="548" spans="4:9" ht="15" customHeight="1" x14ac:dyDescent="0.2">
      <c r="D548" s="168">
        <v>546</v>
      </c>
      <c r="F548" s="379"/>
      <c r="G548" s="379"/>
      <c r="I548" s="392"/>
    </row>
    <row r="549" spans="4:9" ht="15" customHeight="1" x14ac:dyDescent="0.2">
      <c r="D549" s="168">
        <v>547</v>
      </c>
      <c r="F549" s="379"/>
      <c r="G549" s="379"/>
      <c r="I549" s="392"/>
    </row>
    <row r="550" spans="4:9" ht="15" customHeight="1" x14ac:dyDescent="0.2">
      <c r="D550" s="168">
        <v>548</v>
      </c>
      <c r="F550" s="379"/>
      <c r="G550" s="379"/>
      <c r="I550" s="392"/>
    </row>
    <row r="551" spans="4:9" ht="15" customHeight="1" x14ac:dyDescent="0.2">
      <c r="D551" s="168">
        <v>549</v>
      </c>
      <c r="F551" s="379"/>
      <c r="G551" s="379"/>
      <c r="I551" s="392"/>
    </row>
    <row r="552" spans="4:9" ht="15" customHeight="1" x14ac:dyDescent="0.2">
      <c r="D552" s="168">
        <v>550</v>
      </c>
      <c r="F552" s="379"/>
      <c r="G552" s="379"/>
      <c r="I552" s="392"/>
    </row>
    <row r="553" spans="4:9" ht="15" customHeight="1" x14ac:dyDescent="0.2">
      <c r="D553" s="168">
        <v>551</v>
      </c>
      <c r="F553" s="379"/>
      <c r="G553" s="379"/>
      <c r="I553" s="392"/>
    </row>
    <row r="554" spans="4:9" ht="15" customHeight="1" x14ac:dyDescent="0.2">
      <c r="D554" s="168">
        <v>552</v>
      </c>
      <c r="F554" s="379"/>
      <c r="G554" s="379"/>
      <c r="I554" s="392"/>
    </row>
    <row r="555" spans="4:9" ht="15" customHeight="1" x14ac:dyDescent="0.2">
      <c r="D555" s="168">
        <v>553</v>
      </c>
      <c r="F555" s="379"/>
      <c r="G555" s="379"/>
      <c r="I555" s="392"/>
    </row>
    <row r="556" spans="4:9" ht="15" customHeight="1" x14ac:dyDescent="0.2">
      <c r="D556" s="168">
        <v>554</v>
      </c>
      <c r="F556" s="379"/>
      <c r="G556" s="379"/>
      <c r="I556" s="392"/>
    </row>
    <row r="557" spans="4:9" ht="15" customHeight="1" x14ac:dyDescent="0.2">
      <c r="D557" s="168">
        <v>555</v>
      </c>
      <c r="F557" s="379"/>
      <c r="G557" s="379"/>
      <c r="I557" s="392"/>
    </row>
    <row r="558" spans="4:9" ht="15" customHeight="1" x14ac:dyDescent="0.2">
      <c r="D558" s="168">
        <v>556</v>
      </c>
      <c r="F558" s="379"/>
      <c r="G558" s="379"/>
      <c r="I558" s="392"/>
    </row>
    <row r="559" spans="4:9" ht="15" customHeight="1" x14ac:dyDescent="0.2">
      <c r="D559" s="168">
        <v>557</v>
      </c>
      <c r="F559" s="379"/>
      <c r="G559" s="379"/>
      <c r="I559" s="392"/>
    </row>
    <row r="560" spans="4:9" ht="15" customHeight="1" x14ac:dyDescent="0.2">
      <c r="D560" s="168">
        <v>558</v>
      </c>
      <c r="F560" s="379"/>
      <c r="G560" s="379"/>
      <c r="I560" s="392"/>
    </row>
    <row r="561" spans="4:9" ht="15" customHeight="1" x14ac:dyDescent="0.2">
      <c r="D561" s="168">
        <v>559</v>
      </c>
      <c r="F561" s="379"/>
      <c r="G561" s="379"/>
      <c r="I561" s="392"/>
    </row>
    <row r="562" spans="4:9" ht="15" customHeight="1" x14ac:dyDescent="0.2">
      <c r="D562" s="168">
        <v>560</v>
      </c>
      <c r="F562" s="379"/>
      <c r="G562" s="379"/>
      <c r="I562" s="392"/>
    </row>
    <row r="563" spans="4:9" ht="15" customHeight="1" x14ac:dyDescent="0.2">
      <c r="D563" s="168">
        <v>561</v>
      </c>
      <c r="F563" s="379"/>
      <c r="G563" s="379"/>
      <c r="I563" s="392"/>
    </row>
    <row r="564" spans="4:9" ht="15" customHeight="1" x14ac:dyDescent="0.2">
      <c r="D564" s="168">
        <v>562</v>
      </c>
      <c r="F564" s="379"/>
      <c r="G564" s="379"/>
      <c r="I564" s="392"/>
    </row>
    <row r="565" spans="4:9" ht="15" customHeight="1" x14ac:dyDescent="0.2">
      <c r="D565" s="168">
        <v>563</v>
      </c>
      <c r="F565" s="379"/>
      <c r="G565" s="379"/>
      <c r="I565" s="392"/>
    </row>
    <row r="566" spans="4:9" ht="15" customHeight="1" x14ac:dyDescent="0.2">
      <c r="D566" s="168">
        <v>564</v>
      </c>
      <c r="F566" s="379"/>
      <c r="G566" s="379"/>
      <c r="I566" s="392"/>
    </row>
    <row r="567" spans="4:9" ht="15" customHeight="1" x14ac:dyDescent="0.2">
      <c r="D567" s="168">
        <v>565</v>
      </c>
      <c r="F567" s="379"/>
      <c r="G567" s="379"/>
      <c r="I567" s="392"/>
    </row>
    <row r="568" spans="4:9" ht="15" customHeight="1" x14ac:dyDescent="0.2">
      <c r="D568" s="168">
        <v>566</v>
      </c>
      <c r="F568" s="379"/>
      <c r="G568" s="379"/>
      <c r="I568" s="392"/>
    </row>
    <row r="569" spans="4:9" ht="15" customHeight="1" x14ac:dyDescent="0.2">
      <c r="D569" s="168">
        <v>567</v>
      </c>
      <c r="F569" s="379"/>
      <c r="G569" s="379"/>
      <c r="I569" s="392"/>
    </row>
    <row r="570" spans="4:9" ht="15" customHeight="1" x14ac:dyDescent="0.2">
      <c r="D570" s="168">
        <v>568</v>
      </c>
      <c r="F570" s="379"/>
      <c r="G570" s="379"/>
      <c r="I570" s="392"/>
    </row>
    <row r="571" spans="4:9" ht="15" customHeight="1" x14ac:dyDescent="0.2">
      <c r="D571" s="168">
        <v>569</v>
      </c>
      <c r="F571" s="379"/>
      <c r="G571" s="379"/>
      <c r="I571" s="392"/>
    </row>
    <row r="572" spans="4:9" ht="15" customHeight="1" x14ac:dyDescent="0.2">
      <c r="D572" s="168">
        <v>570</v>
      </c>
      <c r="F572" s="379"/>
      <c r="G572" s="379"/>
      <c r="I572" s="392"/>
    </row>
    <row r="573" spans="4:9" ht="15" customHeight="1" x14ac:dyDescent="0.2">
      <c r="D573" s="168">
        <v>571</v>
      </c>
      <c r="F573" s="379"/>
      <c r="G573" s="379"/>
      <c r="I573" s="392"/>
    </row>
    <row r="574" spans="4:9" ht="15" customHeight="1" x14ac:dyDescent="0.2">
      <c r="D574" s="168">
        <v>572</v>
      </c>
      <c r="F574" s="379"/>
      <c r="G574" s="379"/>
      <c r="I574" s="392"/>
    </row>
    <row r="575" spans="4:9" ht="15" customHeight="1" x14ac:dyDescent="0.2">
      <c r="D575" s="168">
        <v>573</v>
      </c>
      <c r="F575" s="379"/>
      <c r="G575" s="379"/>
      <c r="I575" s="392"/>
    </row>
    <row r="576" spans="4:9" ht="15" customHeight="1" x14ac:dyDescent="0.2">
      <c r="D576" s="168">
        <v>574</v>
      </c>
      <c r="F576" s="379"/>
      <c r="G576" s="379"/>
      <c r="I576" s="392"/>
    </row>
    <row r="577" spans="4:9" ht="15" customHeight="1" x14ac:dyDescent="0.2">
      <c r="D577" s="168">
        <v>575</v>
      </c>
      <c r="F577" s="379"/>
      <c r="G577" s="379"/>
      <c r="I577" s="392"/>
    </row>
    <row r="578" spans="4:9" ht="15" customHeight="1" x14ac:dyDescent="0.2">
      <c r="D578" s="168">
        <v>576</v>
      </c>
      <c r="F578" s="379"/>
      <c r="G578" s="379"/>
      <c r="I578" s="392"/>
    </row>
    <row r="579" spans="4:9" ht="15" customHeight="1" x14ac:dyDescent="0.2">
      <c r="D579" s="168">
        <v>577</v>
      </c>
      <c r="F579" s="379"/>
      <c r="G579" s="379"/>
      <c r="I579" s="392"/>
    </row>
    <row r="580" spans="4:9" ht="15" customHeight="1" x14ac:dyDescent="0.2">
      <c r="D580" s="168">
        <v>578</v>
      </c>
      <c r="F580" s="379"/>
      <c r="G580" s="379"/>
      <c r="I580" s="392"/>
    </row>
    <row r="581" spans="4:9" ht="15" customHeight="1" x14ac:dyDescent="0.2">
      <c r="D581" s="168">
        <v>579</v>
      </c>
      <c r="F581" s="379"/>
      <c r="G581" s="379"/>
      <c r="I581" s="392"/>
    </row>
    <row r="582" spans="4:9" ht="15" customHeight="1" x14ac:dyDescent="0.2">
      <c r="D582" s="168">
        <v>580</v>
      </c>
      <c r="F582" s="379"/>
      <c r="G582" s="379"/>
      <c r="I582" s="392"/>
    </row>
    <row r="583" spans="4:9" ht="15" customHeight="1" x14ac:dyDescent="0.2">
      <c r="D583" s="168">
        <v>581</v>
      </c>
      <c r="F583" s="379"/>
      <c r="G583" s="379"/>
      <c r="I583" s="392"/>
    </row>
    <row r="584" spans="4:9" ht="15" customHeight="1" x14ac:dyDescent="0.2">
      <c r="D584" s="168">
        <v>582</v>
      </c>
      <c r="F584" s="379"/>
      <c r="G584" s="379"/>
      <c r="I584" s="392"/>
    </row>
    <row r="585" spans="4:9" ht="15" customHeight="1" x14ac:dyDescent="0.2">
      <c r="D585" s="168">
        <v>583</v>
      </c>
      <c r="F585" s="379"/>
      <c r="G585" s="379"/>
      <c r="I585" s="392"/>
    </row>
    <row r="586" spans="4:9" ht="15" customHeight="1" x14ac:dyDescent="0.2">
      <c r="D586" s="168">
        <v>584</v>
      </c>
      <c r="F586" s="379"/>
      <c r="G586" s="379"/>
      <c r="I586" s="392"/>
    </row>
    <row r="587" spans="4:9" ht="15" customHeight="1" x14ac:dyDescent="0.2">
      <c r="D587" s="168">
        <v>585</v>
      </c>
      <c r="F587" s="379"/>
      <c r="G587" s="379"/>
      <c r="I587" s="392"/>
    </row>
    <row r="588" spans="4:9" ht="15" customHeight="1" x14ac:dyDescent="0.2">
      <c r="D588" s="168">
        <v>586</v>
      </c>
      <c r="F588" s="379"/>
      <c r="G588" s="379"/>
      <c r="I588" s="392"/>
    </row>
    <row r="589" spans="4:9" ht="15" customHeight="1" x14ac:dyDescent="0.2">
      <c r="D589" s="168">
        <v>587</v>
      </c>
      <c r="F589" s="379"/>
      <c r="G589" s="379"/>
      <c r="I589" s="392"/>
    </row>
    <row r="590" spans="4:9" ht="15" customHeight="1" x14ac:dyDescent="0.2">
      <c r="D590" s="168">
        <v>588</v>
      </c>
      <c r="F590" s="379"/>
      <c r="G590" s="379"/>
      <c r="I590" s="392"/>
    </row>
    <row r="591" spans="4:9" ht="15" customHeight="1" x14ac:dyDescent="0.2">
      <c r="D591" s="168">
        <v>589</v>
      </c>
      <c r="F591" s="379"/>
      <c r="G591" s="379"/>
      <c r="I591" s="392"/>
    </row>
    <row r="592" spans="4:9" ht="15" customHeight="1" x14ac:dyDescent="0.2">
      <c r="D592" s="168">
        <v>590</v>
      </c>
      <c r="F592" s="379"/>
      <c r="G592" s="379"/>
      <c r="I592" s="392"/>
    </row>
    <row r="593" spans="4:9" ht="15" customHeight="1" x14ac:dyDescent="0.2">
      <c r="D593" s="168">
        <v>591</v>
      </c>
      <c r="F593" s="379"/>
      <c r="G593" s="379"/>
      <c r="I593" s="392"/>
    </row>
    <row r="594" spans="4:9" ht="15" customHeight="1" x14ac:dyDescent="0.2">
      <c r="D594" s="168">
        <v>592</v>
      </c>
      <c r="F594" s="379"/>
      <c r="G594" s="379"/>
      <c r="I594" s="392"/>
    </row>
    <row r="595" spans="4:9" ht="15" customHeight="1" x14ac:dyDescent="0.2">
      <c r="D595" s="168">
        <v>593</v>
      </c>
      <c r="F595" s="379"/>
      <c r="G595" s="379"/>
      <c r="I595" s="392"/>
    </row>
    <row r="596" spans="4:9" ht="15" customHeight="1" x14ac:dyDescent="0.2">
      <c r="D596" s="168">
        <v>594</v>
      </c>
      <c r="F596" s="379"/>
      <c r="G596" s="379"/>
      <c r="I596" s="392"/>
    </row>
    <row r="597" spans="4:9" ht="15" customHeight="1" x14ac:dyDescent="0.2">
      <c r="D597" s="168">
        <v>595</v>
      </c>
      <c r="F597" s="379"/>
      <c r="G597" s="379"/>
      <c r="I597" s="392"/>
    </row>
    <row r="598" spans="4:9" ht="15" customHeight="1" x14ac:dyDescent="0.2">
      <c r="D598" s="168">
        <v>596</v>
      </c>
      <c r="F598" s="379"/>
      <c r="G598" s="379"/>
      <c r="I598" s="392"/>
    </row>
    <row r="599" spans="4:9" ht="15" customHeight="1" x14ac:dyDescent="0.2">
      <c r="D599" s="168">
        <v>597</v>
      </c>
      <c r="F599" s="379"/>
      <c r="G599" s="379"/>
      <c r="I599" s="392"/>
    </row>
    <row r="600" spans="4:9" ht="15" customHeight="1" x14ac:dyDescent="0.2">
      <c r="D600" s="168">
        <v>598</v>
      </c>
      <c r="F600" s="379"/>
      <c r="G600" s="379"/>
      <c r="I600" s="392"/>
    </row>
    <row r="601" spans="4:9" ht="15" customHeight="1" x14ac:dyDescent="0.2">
      <c r="D601" s="168">
        <v>599</v>
      </c>
      <c r="F601" s="379"/>
      <c r="G601" s="379"/>
      <c r="I601" s="392"/>
    </row>
    <row r="602" spans="4:9" ht="15" customHeight="1" x14ac:dyDescent="0.2">
      <c r="D602" s="168">
        <v>600</v>
      </c>
      <c r="F602" s="379"/>
      <c r="G602" s="379"/>
      <c r="I602" s="392"/>
    </row>
    <row r="603" spans="4:9" ht="15" customHeight="1" x14ac:dyDescent="0.2">
      <c r="D603" s="168">
        <v>601</v>
      </c>
      <c r="F603" s="379"/>
      <c r="G603" s="379"/>
      <c r="I603" s="392"/>
    </row>
    <row r="604" spans="4:9" ht="15" customHeight="1" x14ac:dyDescent="0.2">
      <c r="D604" s="168">
        <v>602</v>
      </c>
      <c r="F604" s="379"/>
      <c r="G604" s="379"/>
      <c r="I604" s="392"/>
    </row>
    <row r="605" spans="4:9" ht="15" customHeight="1" x14ac:dyDescent="0.2">
      <c r="D605" s="168">
        <v>603</v>
      </c>
      <c r="F605" s="379"/>
      <c r="G605" s="379"/>
      <c r="I605" s="392"/>
    </row>
    <row r="606" spans="4:9" ht="15" customHeight="1" x14ac:dyDescent="0.2">
      <c r="D606" s="168">
        <v>604</v>
      </c>
      <c r="F606" s="379"/>
      <c r="G606" s="379"/>
      <c r="I606" s="392"/>
    </row>
    <row r="607" spans="4:9" ht="15" customHeight="1" x14ac:dyDescent="0.2">
      <c r="D607" s="168">
        <v>605</v>
      </c>
      <c r="F607" s="379"/>
      <c r="G607" s="379"/>
      <c r="I607" s="392"/>
    </row>
    <row r="608" spans="4:9" ht="15" customHeight="1" x14ac:dyDescent="0.2">
      <c r="D608" s="168">
        <v>606</v>
      </c>
      <c r="F608" s="379"/>
      <c r="G608" s="379"/>
      <c r="I608" s="392"/>
    </row>
    <row r="609" spans="4:9" ht="15" customHeight="1" x14ac:dyDescent="0.2">
      <c r="D609" s="168">
        <v>607</v>
      </c>
      <c r="F609" s="379"/>
      <c r="G609" s="379"/>
      <c r="I609" s="392"/>
    </row>
    <row r="610" spans="4:9" ht="15" customHeight="1" x14ac:dyDescent="0.2">
      <c r="D610" s="168">
        <v>608</v>
      </c>
      <c r="F610" s="379"/>
      <c r="G610" s="379"/>
      <c r="I610" s="392"/>
    </row>
    <row r="611" spans="4:9" ht="15" customHeight="1" x14ac:dyDescent="0.2">
      <c r="D611" s="168">
        <v>609</v>
      </c>
      <c r="F611" s="379"/>
      <c r="G611" s="379"/>
      <c r="I611" s="392"/>
    </row>
    <row r="612" spans="4:9" ht="15" customHeight="1" x14ac:dyDescent="0.2">
      <c r="D612" s="168">
        <v>610</v>
      </c>
      <c r="F612" s="379"/>
      <c r="G612" s="379"/>
      <c r="I612" s="392"/>
    </row>
    <row r="613" spans="4:9" ht="15" customHeight="1" x14ac:dyDescent="0.2">
      <c r="D613" s="168">
        <v>611</v>
      </c>
      <c r="F613" s="379"/>
      <c r="G613" s="379"/>
      <c r="I613" s="392"/>
    </row>
    <row r="614" spans="4:9" ht="15" customHeight="1" x14ac:dyDescent="0.2">
      <c r="D614" s="168">
        <v>612</v>
      </c>
      <c r="F614" s="379"/>
      <c r="G614" s="379"/>
      <c r="I614" s="392"/>
    </row>
    <row r="615" spans="4:9" ht="15" customHeight="1" x14ac:dyDescent="0.2">
      <c r="D615" s="168">
        <v>613</v>
      </c>
      <c r="F615" s="379"/>
      <c r="G615" s="379"/>
      <c r="I615" s="392"/>
    </row>
    <row r="616" spans="4:9" ht="15" customHeight="1" x14ac:dyDescent="0.2">
      <c r="D616" s="168">
        <v>614</v>
      </c>
      <c r="F616" s="379"/>
      <c r="G616" s="379"/>
      <c r="I616" s="392"/>
    </row>
    <row r="617" spans="4:9" ht="15" customHeight="1" x14ac:dyDescent="0.2">
      <c r="D617" s="168">
        <v>615</v>
      </c>
      <c r="F617" s="379"/>
      <c r="G617" s="379"/>
      <c r="I617" s="392"/>
    </row>
    <row r="618" spans="4:9" ht="15" customHeight="1" x14ac:dyDescent="0.2">
      <c r="D618" s="168">
        <v>616</v>
      </c>
      <c r="F618" s="379"/>
      <c r="G618" s="379"/>
      <c r="I618" s="392"/>
    </row>
    <row r="619" spans="4:9" ht="15" customHeight="1" x14ac:dyDescent="0.2">
      <c r="D619" s="168">
        <v>617</v>
      </c>
      <c r="F619" s="379"/>
      <c r="G619" s="379"/>
      <c r="I619" s="392"/>
    </row>
    <row r="620" spans="4:9" ht="15" customHeight="1" x14ac:dyDescent="0.2">
      <c r="D620" s="168">
        <v>618</v>
      </c>
      <c r="F620" s="379"/>
      <c r="G620" s="379"/>
      <c r="I620" s="392"/>
    </row>
    <row r="621" spans="4:9" ht="15" customHeight="1" x14ac:dyDescent="0.2">
      <c r="D621" s="168">
        <v>619</v>
      </c>
      <c r="F621" s="379"/>
      <c r="G621" s="379"/>
      <c r="I621" s="392"/>
    </row>
    <row r="622" spans="4:9" ht="15" customHeight="1" x14ac:dyDescent="0.2">
      <c r="D622" s="168">
        <v>620</v>
      </c>
      <c r="F622" s="379"/>
      <c r="G622" s="379"/>
      <c r="I622" s="392"/>
    </row>
    <row r="623" spans="4:9" ht="15" customHeight="1" x14ac:dyDescent="0.2">
      <c r="D623" s="168">
        <v>621</v>
      </c>
      <c r="F623" s="379"/>
      <c r="G623" s="379"/>
      <c r="I623" s="392"/>
    </row>
    <row r="624" spans="4:9" ht="15" customHeight="1" x14ac:dyDescent="0.2">
      <c r="D624" s="168">
        <v>622</v>
      </c>
      <c r="F624" s="379"/>
      <c r="G624" s="379"/>
      <c r="I624" s="392"/>
    </row>
    <row r="625" spans="4:9" ht="15" customHeight="1" x14ac:dyDescent="0.2">
      <c r="D625" s="168">
        <v>623</v>
      </c>
      <c r="F625" s="379"/>
      <c r="G625" s="379"/>
      <c r="I625" s="392"/>
    </row>
    <row r="626" spans="4:9" ht="15" customHeight="1" x14ac:dyDescent="0.2">
      <c r="D626" s="168">
        <v>624</v>
      </c>
      <c r="F626" s="379"/>
      <c r="G626" s="379"/>
      <c r="I626" s="392"/>
    </row>
    <row r="627" spans="4:9" ht="15" customHeight="1" x14ac:dyDescent="0.2">
      <c r="D627" s="168">
        <v>625</v>
      </c>
      <c r="F627" s="379"/>
      <c r="G627" s="379"/>
      <c r="I627" s="392"/>
    </row>
    <row r="628" spans="4:9" ht="15" customHeight="1" x14ac:dyDescent="0.2">
      <c r="D628" s="168">
        <v>626</v>
      </c>
      <c r="F628" s="379"/>
      <c r="G628" s="379"/>
      <c r="I628" s="392"/>
    </row>
    <row r="629" spans="4:9" ht="15" customHeight="1" x14ac:dyDescent="0.2">
      <c r="D629" s="168">
        <v>627</v>
      </c>
      <c r="F629" s="379"/>
      <c r="G629" s="379"/>
      <c r="I629" s="392"/>
    </row>
    <row r="630" spans="4:9" ht="15" customHeight="1" x14ac:dyDescent="0.2">
      <c r="D630" s="168">
        <v>628</v>
      </c>
      <c r="F630" s="379"/>
      <c r="G630" s="379"/>
      <c r="I630" s="392"/>
    </row>
    <row r="631" spans="4:9" ht="15" customHeight="1" x14ac:dyDescent="0.2">
      <c r="D631" s="168">
        <v>629</v>
      </c>
      <c r="F631" s="379"/>
      <c r="G631" s="379"/>
      <c r="I631" s="392"/>
    </row>
    <row r="632" spans="4:9" ht="15" customHeight="1" x14ac:dyDescent="0.2">
      <c r="D632" s="168">
        <v>630</v>
      </c>
      <c r="F632" s="379"/>
      <c r="G632" s="379"/>
      <c r="I632" s="392"/>
    </row>
    <row r="633" spans="4:9" ht="15" customHeight="1" x14ac:dyDescent="0.2">
      <c r="D633" s="168">
        <v>631</v>
      </c>
      <c r="F633" s="379"/>
      <c r="G633" s="379"/>
      <c r="I633" s="392"/>
    </row>
    <row r="634" spans="4:9" ht="15" customHeight="1" x14ac:dyDescent="0.2">
      <c r="D634" s="168">
        <v>632</v>
      </c>
      <c r="F634" s="379"/>
      <c r="G634" s="379"/>
      <c r="I634" s="392"/>
    </row>
    <row r="635" spans="4:9" ht="15" customHeight="1" x14ac:dyDescent="0.2">
      <c r="D635" s="168">
        <v>633</v>
      </c>
      <c r="F635" s="379"/>
      <c r="G635" s="379"/>
      <c r="I635" s="392"/>
    </row>
    <row r="636" spans="4:9" ht="15" customHeight="1" x14ac:dyDescent="0.2">
      <c r="D636" s="168">
        <v>634</v>
      </c>
      <c r="F636" s="379"/>
      <c r="G636" s="379"/>
      <c r="I636" s="392"/>
    </row>
    <row r="637" spans="4:9" ht="15" customHeight="1" x14ac:dyDescent="0.2">
      <c r="D637" s="168">
        <v>635</v>
      </c>
      <c r="F637" s="379"/>
      <c r="G637" s="379"/>
      <c r="I637" s="392"/>
    </row>
    <row r="638" spans="4:9" ht="15" customHeight="1" x14ac:dyDescent="0.2">
      <c r="D638" s="168">
        <v>636</v>
      </c>
      <c r="F638" s="379"/>
      <c r="G638" s="379"/>
      <c r="I638" s="392"/>
    </row>
    <row r="639" spans="4:9" ht="15" customHeight="1" x14ac:dyDescent="0.2">
      <c r="D639" s="168">
        <v>637</v>
      </c>
      <c r="F639" s="379"/>
      <c r="G639" s="379"/>
      <c r="I639" s="392"/>
    </row>
    <row r="640" spans="4:9" ht="15" customHeight="1" x14ac:dyDescent="0.2">
      <c r="D640" s="168">
        <v>638</v>
      </c>
      <c r="F640" s="379"/>
      <c r="G640" s="379"/>
      <c r="I640" s="392"/>
    </row>
    <row r="641" spans="4:9" ht="15" customHeight="1" x14ac:dyDescent="0.2">
      <c r="D641" s="168">
        <v>639</v>
      </c>
      <c r="F641" s="379"/>
      <c r="G641" s="379"/>
      <c r="I641" s="392"/>
    </row>
    <row r="642" spans="4:9" ht="15" customHeight="1" x14ac:dyDescent="0.2">
      <c r="D642" s="168">
        <v>640</v>
      </c>
      <c r="F642" s="379"/>
      <c r="G642" s="379"/>
      <c r="I642" s="392"/>
    </row>
    <row r="643" spans="4:9" ht="15" customHeight="1" x14ac:dyDescent="0.2">
      <c r="D643" s="168">
        <v>641</v>
      </c>
      <c r="F643" s="379"/>
      <c r="G643" s="379"/>
      <c r="I643" s="392"/>
    </row>
    <row r="644" spans="4:9" ht="15" customHeight="1" x14ac:dyDescent="0.2">
      <c r="D644" s="168">
        <v>642</v>
      </c>
      <c r="F644" s="379"/>
      <c r="G644" s="379"/>
      <c r="I644" s="392"/>
    </row>
    <row r="645" spans="4:9" ht="15" customHeight="1" x14ac:dyDescent="0.2">
      <c r="D645" s="168">
        <v>643</v>
      </c>
      <c r="F645" s="379"/>
      <c r="G645" s="379"/>
      <c r="I645" s="392"/>
    </row>
    <row r="646" spans="4:9" ht="15" customHeight="1" x14ac:dyDescent="0.2">
      <c r="D646" s="168">
        <v>644</v>
      </c>
      <c r="F646" s="379"/>
      <c r="G646" s="379"/>
      <c r="I646" s="392"/>
    </row>
    <row r="647" spans="4:9" ht="15" customHeight="1" x14ac:dyDescent="0.2">
      <c r="D647" s="168">
        <v>645</v>
      </c>
      <c r="F647" s="379"/>
      <c r="G647" s="379"/>
      <c r="I647" s="392"/>
    </row>
    <row r="648" spans="4:9" ht="15" customHeight="1" x14ac:dyDescent="0.2">
      <c r="D648" s="168">
        <v>646</v>
      </c>
      <c r="F648" s="379"/>
      <c r="G648" s="379"/>
      <c r="I648" s="392"/>
    </row>
    <row r="649" spans="4:9" ht="15" customHeight="1" x14ac:dyDescent="0.2">
      <c r="D649" s="168">
        <v>647</v>
      </c>
      <c r="F649" s="379"/>
      <c r="G649" s="379"/>
      <c r="I649" s="392"/>
    </row>
    <row r="650" spans="4:9" ht="15" customHeight="1" x14ac:dyDescent="0.2">
      <c r="D650" s="168">
        <v>648</v>
      </c>
      <c r="F650" s="379"/>
      <c r="G650" s="379"/>
      <c r="I650" s="392"/>
    </row>
    <row r="651" spans="4:9" ht="15" customHeight="1" x14ac:dyDescent="0.2">
      <c r="D651" s="168">
        <v>649</v>
      </c>
      <c r="F651" s="379"/>
      <c r="G651" s="379"/>
      <c r="I651" s="392"/>
    </row>
    <row r="652" spans="4:9" ht="15" customHeight="1" x14ac:dyDescent="0.2">
      <c r="D652" s="168">
        <v>650</v>
      </c>
      <c r="F652" s="379"/>
      <c r="G652" s="379"/>
      <c r="I652" s="392"/>
    </row>
    <row r="653" spans="4:9" ht="15" customHeight="1" x14ac:dyDescent="0.2">
      <c r="D653" s="168">
        <v>651</v>
      </c>
      <c r="F653" s="379"/>
      <c r="G653" s="379"/>
      <c r="I653" s="392"/>
    </row>
    <row r="654" spans="4:9" ht="15" customHeight="1" x14ac:dyDescent="0.2">
      <c r="D654" s="168">
        <v>652</v>
      </c>
      <c r="F654" s="379"/>
      <c r="G654" s="379"/>
      <c r="I654" s="392"/>
    </row>
    <row r="655" spans="4:9" ht="15" customHeight="1" x14ac:dyDescent="0.2">
      <c r="D655" s="168">
        <v>653</v>
      </c>
      <c r="F655" s="379"/>
      <c r="G655" s="379"/>
      <c r="I655" s="392"/>
    </row>
    <row r="656" spans="4:9" ht="15" customHeight="1" x14ac:dyDescent="0.2">
      <c r="D656" s="168">
        <v>654</v>
      </c>
      <c r="F656" s="379"/>
      <c r="G656" s="379"/>
      <c r="I656" s="392"/>
    </row>
    <row r="657" spans="4:9" ht="15" customHeight="1" x14ac:dyDescent="0.2">
      <c r="D657" s="168">
        <v>655</v>
      </c>
      <c r="F657" s="379"/>
      <c r="G657" s="379"/>
      <c r="I657" s="392"/>
    </row>
    <row r="658" spans="4:9" ht="15" customHeight="1" x14ac:dyDescent="0.2">
      <c r="D658" s="168">
        <v>656</v>
      </c>
      <c r="F658" s="379"/>
      <c r="G658" s="379"/>
      <c r="I658" s="392"/>
    </row>
    <row r="659" spans="4:9" ht="15" customHeight="1" x14ac:dyDescent="0.2">
      <c r="D659" s="168">
        <v>657</v>
      </c>
      <c r="F659" s="379"/>
      <c r="G659" s="379"/>
      <c r="I659" s="392"/>
    </row>
    <row r="660" spans="4:9" ht="15" customHeight="1" x14ac:dyDescent="0.2">
      <c r="D660" s="168">
        <v>658</v>
      </c>
      <c r="F660" s="379"/>
      <c r="G660" s="379"/>
      <c r="I660" s="392"/>
    </row>
    <row r="661" spans="4:9" ht="15" customHeight="1" x14ac:dyDescent="0.2">
      <c r="D661" s="168">
        <v>659</v>
      </c>
      <c r="F661" s="379"/>
      <c r="G661" s="379"/>
      <c r="I661" s="392"/>
    </row>
    <row r="662" spans="4:9" ht="15" customHeight="1" x14ac:dyDescent="0.2">
      <c r="D662" s="168">
        <v>660</v>
      </c>
      <c r="F662" s="379"/>
      <c r="G662" s="379"/>
      <c r="I662" s="392"/>
    </row>
    <row r="663" spans="4:9" ht="15" customHeight="1" x14ac:dyDescent="0.2">
      <c r="D663" s="168">
        <v>661</v>
      </c>
      <c r="F663" s="379"/>
      <c r="G663" s="379"/>
      <c r="I663" s="392"/>
    </row>
    <row r="664" spans="4:9" ht="15" customHeight="1" x14ac:dyDescent="0.2">
      <c r="D664" s="168">
        <v>662</v>
      </c>
      <c r="F664" s="379"/>
      <c r="G664" s="379"/>
      <c r="I664" s="392"/>
    </row>
    <row r="665" spans="4:9" ht="15" customHeight="1" x14ac:dyDescent="0.2">
      <c r="D665" s="168">
        <v>663</v>
      </c>
      <c r="F665" s="379"/>
      <c r="G665" s="379"/>
      <c r="I665" s="392"/>
    </row>
    <row r="666" spans="4:9" ht="15" customHeight="1" x14ac:dyDescent="0.2">
      <c r="D666" s="168">
        <v>664</v>
      </c>
      <c r="F666" s="379"/>
      <c r="G666" s="379"/>
      <c r="I666" s="392"/>
    </row>
    <row r="667" spans="4:9" ht="15" customHeight="1" x14ac:dyDescent="0.2">
      <c r="D667" s="168">
        <v>665</v>
      </c>
      <c r="F667" s="379"/>
      <c r="G667" s="379"/>
      <c r="I667" s="392"/>
    </row>
    <row r="668" spans="4:9" ht="15" customHeight="1" x14ac:dyDescent="0.2">
      <c r="D668" s="168">
        <v>666</v>
      </c>
      <c r="F668" s="379"/>
      <c r="G668" s="379"/>
      <c r="I668" s="392"/>
    </row>
    <row r="669" spans="4:9" ht="15" customHeight="1" x14ac:dyDescent="0.2">
      <c r="D669" s="168">
        <v>667</v>
      </c>
      <c r="F669" s="379"/>
      <c r="G669" s="379"/>
      <c r="I669" s="392"/>
    </row>
    <row r="670" spans="4:9" ht="15" customHeight="1" x14ac:dyDescent="0.2">
      <c r="D670" s="168">
        <v>668</v>
      </c>
      <c r="F670" s="379"/>
      <c r="G670" s="379"/>
      <c r="I670" s="392"/>
    </row>
    <row r="671" spans="4:9" ht="15" customHeight="1" x14ac:dyDescent="0.2">
      <c r="D671" s="168">
        <v>669</v>
      </c>
      <c r="F671" s="379"/>
      <c r="G671" s="379"/>
      <c r="I671" s="392"/>
    </row>
    <row r="672" spans="4:9" ht="15" customHeight="1" x14ac:dyDescent="0.2">
      <c r="D672" s="168">
        <v>670</v>
      </c>
      <c r="F672" s="379"/>
      <c r="G672" s="379"/>
      <c r="I672" s="392"/>
    </row>
    <row r="673" spans="4:9" ht="15" customHeight="1" x14ac:dyDescent="0.2">
      <c r="D673" s="168">
        <v>671</v>
      </c>
      <c r="F673" s="379"/>
      <c r="G673" s="379"/>
      <c r="I673" s="392"/>
    </row>
    <row r="674" spans="4:9" ht="15" customHeight="1" x14ac:dyDescent="0.2">
      <c r="D674" s="168">
        <v>672</v>
      </c>
      <c r="F674" s="379"/>
      <c r="G674" s="379"/>
      <c r="I674" s="392"/>
    </row>
    <row r="675" spans="4:9" ht="15" customHeight="1" x14ac:dyDescent="0.2">
      <c r="D675" s="168">
        <v>673</v>
      </c>
      <c r="F675" s="379"/>
      <c r="G675" s="379"/>
      <c r="I675" s="392"/>
    </row>
    <row r="676" spans="4:9" ht="15" customHeight="1" x14ac:dyDescent="0.2">
      <c r="D676" s="168">
        <v>674</v>
      </c>
      <c r="F676" s="379"/>
      <c r="G676" s="379"/>
      <c r="I676" s="392"/>
    </row>
    <row r="677" spans="4:9" ht="15" customHeight="1" x14ac:dyDescent="0.2">
      <c r="D677" s="168">
        <v>675</v>
      </c>
      <c r="F677" s="379"/>
      <c r="G677" s="379"/>
      <c r="I677" s="392"/>
    </row>
    <row r="678" spans="4:9" ht="15" customHeight="1" x14ac:dyDescent="0.2">
      <c r="D678" s="168">
        <v>676</v>
      </c>
      <c r="F678" s="379"/>
      <c r="G678" s="379"/>
      <c r="I678" s="392"/>
    </row>
    <row r="679" spans="4:9" ht="15" customHeight="1" x14ac:dyDescent="0.2">
      <c r="D679" s="168">
        <v>677</v>
      </c>
      <c r="F679" s="379"/>
      <c r="G679" s="379"/>
      <c r="I679" s="392"/>
    </row>
    <row r="680" spans="4:9" ht="15" customHeight="1" x14ac:dyDescent="0.2">
      <c r="D680" s="168">
        <v>678</v>
      </c>
      <c r="F680" s="379"/>
      <c r="G680" s="379"/>
      <c r="I680" s="392"/>
    </row>
    <row r="681" spans="4:9" ht="15" customHeight="1" x14ac:dyDescent="0.2">
      <c r="D681" s="168">
        <v>679</v>
      </c>
      <c r="F681" s="379"/>
      <c r="G681" s="379"/>
      <c r="I681" s="392"/>
    </row>
    <row r="682" spans="4:9" ht="15" customHeight="1" x14ac:dyDescent="0.2">
      <c r="D682" s="168">
        <v>680</v>
      </c>
      <c r="F682" s="379"/>
      <c r="G682" s="379"/>
      <c r="I682" s="392"/>
    </row>
    <row r="683" spans="4:9" ht="15" customHeight="1" x14ac:dyDescent="0.2">
      <c r="D683" s="168">
        <v>681</v>
      </c>
      <c r="F683" s="379"/>
      <c r="G683" s="379"/>
      <c r="I683" s="392"/>
    </row>
    <row r="684" spans="4:9" ht="15" customHeight="1" x14ac:dyDescent="0.2">
      <c r="D684" s="168">
        <v>682</v>
      </c>
      <c r="F684" s="379"/>
      <c r="G684" s="379"/>
      <c r="I684" s="392"/>
    </row>
    <row r="685" spans="4:9" ht="15" customHeight="1" x14ac:dyDescent="0.2">
      <c r="D685" s="168">
        <v>683</v>
      </c>
      <c r="F685" s="379"/>
      <c r="G685" s="379"/>
      <c r="I685" s="392"/>
    </row>
    <row r="686" spans="4:9" ht="15" customHeight="1" x14ac:dyDescent="0.2">
      <c r="D686" s="168">
        <v>684</v>
      </c>
      <c r="F686" s="379"/>
      <c r="G686" s="379"/>
      <c r="I686" s="392"/>
    </row>
    <row r="687" spans="4:9" ht="15" customHeight="1" x14ac:dyDescent="0.2">
      <c r="D687" s="168">
        <v>685</v>
      </c>
      <c r="F687" s="379"/>
      <c r="G687" s="379"/>
      <c r="I687" s="392"/>
    </row>
    <row r="688" spans="4:9" ht="15" customHeight="1" x14ac:dyDescent="0.2">
      <c r="D688" s="168">
        <v>686</v>
      </c>
      <c r="F688" s="379"/>
      <c r="G688" s="379"/>
      <c r="I688" s="392"/>
    </row>
    <row r="689" spans="4:9" ht="15" customHeight="1" x14ac:dyDescent="0.2">
      <c r="D689" s="168">
        <v>687</v>
      </c>
      <c r="F689" s="379"/>
      <c r="G689" s="379"/>
      <c r="I689" s="392"/>
    </row>
    <row r="690" spans="4:9" ht="15" customHeight="1" x14ac:dyDescent="0.2">
      <c r="D690" s="168">
        <v>688</v>
      </c>
      <c r="F690" s="379"/>
      <c r="G690" s="379"/>
      <c r="I690" s="392"/>
    </row>
    <row r="691" spans="4:9" ht="15" customHeight="1" x14ac:dyDescent="0.2">
      <c r="D691" s="168">
        <v>689</v>
      </c>
      <c r="F691" s="379"/>
      <c r="G691" s="379"/>
      <c r="I691" s="392"/>
    </row>
    <row r="692" spans="4:9" ht="15" customHeight="1" x14ac:dyDescent="0.2">
      <c r="D692" s="168">
        <v>690</v>
      </c>
      <c r="F692" s="379"/>
      <c r="G692" s="379"/>
      <c r="I692" s="392"/>
    </row>
    <row r="693" spans="4:9" ht="15" customHeight="1" x14ac:dyDescent="0.2">
      <c r="D693" s="168">
        <v>691</v>
      </c>
      <c r="F693" s="379"/>
      <c r="G693" s="379"/>
      <c r="I693" s="392"/>
    </row>
    <row r="694" spans="4:9" ht="15" customHeight="1" x14ac:dyDescent="0.2">
      <c r="D694" s="168">
        <v>692</v>
      </c>
      <c r="F694" s="379"/>
      <c r="G694" s="379"/>
      <c r="I694" s="392"/>
    </row>
    <row r="695" spans="4:9" ht="15" customHeight="1" x14ac:dyDescent="0.2">
      <c r="D695" s="168">
        <v>693</v>
      </c>
      <c r="F695" s="379"/>
      <c r="G695" s="379"/>
      <c r="I695" s="392"/>
    </row>
    <row r="696" spans="4:9" ht="15" customHeight="1" x14ac:dyDescent="0.2">
      <c r="D696" s="168">
        <v>694</v>
      </c>
      <c r="F696" s="379"/>
      <c r="G696" s="379"/>
      <c r="I696" s="392"/>
    </row>
    <row r="697" spans="4:9" ht="15" customHeight="1" x14ac:dyDescent="0.2">
      <c r="D697" s="168">
        <v>695</v>
      </c>
      <c r="F697" s="379"/>
      <c r="G697" s="379"/>
      <c r="I697" s="392"/>
    </row>
    <row r="698" spans="4:9" ht="15" customHeight="1" x14ac:dyDescent="0.2">
      <c r="D698" s="168">
        <v>696</v>
      </c>
      <c r="F698" s="379"/>
      <c r="G698" s="379"/>
      <c r="I698" s="392"/>
    </row>
    <row r="699" spans="4:9" ht="15" customHeight="1" x14ac:dyDescent="0.2">
      <c r="D699" s="168">
        <v>697</v>
      </c>
      <c r="F699" s="379"/>
      <c r="G699" s="379"/>
      <c r="I699" s="392"/>
    </row>
    <row r="700" spans="4:9" ht="15" customHeight="1" x14ac:dyDescent="0.2">
      <c r="D700" s="168">
        <v>698</v>
      </c>
      <c r="F700" s="379"/>
      <c r="G700" s="379"/>
      <c r="I700" s="392"/>
    </row>
    <row r="701" spans="4:9" ht="15" customHeight="1" x14ac:dyDescent="0.2">
      <c r="D701" s="168">
        <v>699</v>
      </c>
      <c r="F701" s="379"/>
      <c r="G701" s="379"/>
      <c r="I701" s="392"/>
    </row>
    <row r="702" spans="4:9" ht="15" customHeight="1" x14ac:dyDescent="0.2">
      <c r="D702" s="168">
        <v>700</v>
      </c>
      <c r="F702" s="379"/>
      <c r="G702" s="379"/>
      <c r="I702" s="392"/>
    </row>
    <row r="703" spans="4:9" ht="15" customHeight="1" x14ac:dyDescent="0.2">
      <c r="D703" s="168">
        <v>701</v>
      </c>
      <c r="F703" s="379"/>
      <c r="G703" s="379"/>
      <c r="I703" s="392"/>
    </row>
    <row r="704" spans="4:9" ht="15" customHeight="1" x14ac:dyDescent="0.2">
      <c r="D704" s="168">
        <v>702</v>
      </c>
      <c r="F704" s="379"/>
      <c r="G704" s="379"/>
      <c r="I704" s="392"/>
    </row>
    <row r="705" spans="4:9" ht="15" customHeight="1" x14ac:dyDescent="0.2">
      <c r="D705" s="168">
        <v>703</v>
      </c>
      <c r="F705" s="379"/>
      <c r="G705" s="379"/>
      <c r="I705" s="392"/>
    </row>
    <row r="706" spans="4:9" ht="15" customHeight="1" x14ac:dyDescent="0.2">
      <c r="D706" s="168">
        <v>704</v>
      </c>
      <c r="F706" s="379"/>
      <c r="G706" s="379"/>
      <c r="I706" s="392"/>
    </row>
    <row r="707" spans="4:9" ht="15" customHeight="1" x14ac:dyDescent="0.2">
      <c r="D707" s="168">
        <v>705</v>
      </c>
      <c r="F707" s="379"/>
      <c r="G707" s="379"/>
      <c r="I707" s="392"/>
    </row>
    <row r="708" spans="4:9" ht="15" customHeight="1" x14ac:dyDescent="0.2">
      <c r="D708" s="168">
        <v>706</v>
      </c>
      <c r="F708" s="379"/>
      <c r="G708" s="379"/>
      <c r="I708" s="392"/>
    </row>
    <row r="709" spans="4:9" ht="15" customHeight="1" x14ac:dyDescent="0.2">
      <c r="D709" s="168">
        <v>707</v>
      </c>
      <c r="F709" s="379"/>
      <c r="G709" s="379"/>
      <c r="I709" s="392"/>
    </row>
    <row r="710" spans="4:9" ht="15" customHeight="1" x14ac:dyDescent="0.2">
      <c r="D710" s="168">
        <v>708</v>
      </c>
      <c r="F710" s="379"/>
      <c r="G710" s="379"/>
      <c r="I710" s="392"/>
    </row>
    <row r="711" spans="4:9" ht="15" customHeight="1" x14ac:dyDescent="0.2">
      <c r="D711" s="168">
        <v>709</v>
      </c>
      <c r="F711" s="379"/>
      <c r="G711" s="379"/>
      <c r="I711" s="392"/>
    </row>
    <row r="712" spans="4:9" ht="15" customHeight="1" x14ac:dyDescent="0.2">
      <c r="D712" s="168">
        <v>710</v>
      </c>
      <c r="F712" s="379"/>
      <c r="G712" s="379"/>
      <c r="I712" s="392"/>
    </row>
    <row r="713" spans="4:9" ht="15" customHeight="1" x14ac:dyDescent="0.2">
      <c r="D713" s="168">
        <v>711</v>
      </c>
      <c r="F713" s="379"/>
      <c r="G713" s="379"/>
      <c r="I713" s="392"/>
    </row>
    <row r="714" spans="4:9" ht="15" customHeight="1" x14ac:dyDescent="0.2">
      <c r="D714" s="168">
        <v>712</v>
      </c>
      <c r="F714" s="379"/>
      <c r="G714" s="379"/>
      <c r="I714" s="392"/>
    </row>
    <row r="715" spans="4:9" ht="15" customHeight="1" x14ac:dyDescent="0.2">
      <c r="D715" s="168">
        <v>713</v>
      </c>
      <c r="F715" s="379"/>
      <c r="G715" s="379"/>
      <c r="I715" s="392"/>
    </row>
    <row r="716" spans="4:9" ht="15" customHeight="1" x14ac:dyDescent="0.2">
      <c r="D716" s="168">
        <v>714</v>
      </c>
      <c r="F716" s="379"/>
      <c r="G716" s="379"/>
      <c r="I716" s="392"/>
    </row>
    <row r="717" spans="4:9" ht="15" customHeight="1" x14ac:dyDescent="0.2">
      <c r="D717" s="168">
        <v>715</v>
      </c>
      <c r="F717" s="379"/>
      <c r="G717" s="379"/>
      <c r="I717" s="392"/>
    </row>
    <row r="718" spans="4:9" ht="15" customHeight="1" x14ac:dyDescent="0.2">
      <c r="D718" s="168">
        <v>716</v>
      </c>
      <c r="F718" s="379"/>
      <c r="G718" s="379"/>
      <c r="I718" s="392"/>
    </row>
    <row r="719" spans="4:9" ht="15" customHeight="1" x14ac:dyDescent="0.2">
      <c r="D719" s="168">
        <v>717</v>
      </c>
      <c r="F719" s="379"/>
      <c r="G719" s="379"/>
      <c r="I719" s="392"/>
    </row>
    <row r="720" spans="4:9" ht="15" customHeight="1" x14ac:dyDescent="0.2">
      <c r="D720" s="168">
        <v>718</v>
      </c>
      <c r="F720" s="379"/>
      <c r="G720" s="379"/>
      <c r="I720" s="392"/>
    </row>
    <row r="721" spans="4:9" ht="15" customHeight="1" x14ac:dyDescent="0.2">
      <c r="D721" s="168">
        <v>719</v>
      </c>
      <c r="F721" s="379"/>
      <c r="G721" s="379"/>
      <c r="I721" s="392"/>
    </row>
    <row r="722" spans="4:9" ht="15" customHeight="1" x14ac:dyDescent="0.2">
      <c r="D722" s="168">
        <v>720</v>
      </c>
      <c r="F722" s="379"/>
      <c r="G722" s="379"/>
      <c r="I722" s="392"/>
    </row>
    <row r="723" spans="4:9" ht="15" customHeight="1" x14ac:dyDescent="0.2">
      <c r="D723" s="168">
        <v>721</v>
      </c>
      <c r="F723" s="379"/>
      <c r="G723" s="379"/>
      <c r="I723" s="392"/>
    </row>
    <row r="724" spans="4:9" ht="15" customHeight="1" x14ac:dyDescent="0.2">
      <c r="D724" s="168">
        <v>722</v>
      </c>
      <c r="F724" s="379"/>
      <c r="G724" s="379"/>
      <c r="I724" s="392"/>
    </row>
    <row r="725" spans="4:9" ht="15" customHeight="1" x14ac:dyDescent="0.2">
      <c r="D725" s="168">
        <v>723</v>
      </c>
      <c r="F725" s="379"/>
      <c r="G725" s="379"/>
      <c r="I725" s="392"/>
    </row>
    <row r="726" spans="4:9" ht="15" customHeight="1" x14ac:dyDescent="0.2">
      <c r="D726" s="168">
        <v>724</v>
      </c>
      <c r="F726" s="379"/>
      <c r="G726" s="379"/>
      <c r="I726" s="392"/>
    </row>
    <row r="727" spans="4:9" ht="15" customHeight="1" x14ac:dyDescent="0.2">
      <c r="D727" s="168">
        <v>725</v>
      </c>
      <c r="F727" s="379"/>
      <c r="G727" s="379"/>
      <c r="I727" s="392"/>
    </row>
    <row r="728" spans="4:9" ht="15" customHeight="1" x14ac:dyDescent="0.2">
      <c r="D728" s="168">
        <v>726</v>
      </c>
      <c r="F728" s="379"/>
      <c r="G728" s="379"/>
      <c r="I728" s="392"/>
    </row>
    <row r="729" spans="4:9" ht="15" customHeight="1" x14ac:dyDescent="0.2">
      <c r="D729" s="168">
        <v>727</v>
      </c>
      <c r="F729" s="379"/>
      <c r="G729" s="379"/>
      <c r="I729" s="392"/>
    </row>
    <row r="730" spans="4:9" ht="15" customHeight="1" x14ac:dyDescent="0.2">
      <c r="D730" s="168">
        <v>728</v>
      </c>
      <c r="F730" s="379"/>
      <c r="G730" s="379"/>
      <c r="I730" s="392"/>
    </row>
    <row r="731" spans="4:9" ht="15" customHeight="1" x14ac:dyDescent="0.2">
      <c r="D731" s="168">
        <v>729</v>
      </c>
      <c r="F731" s="379"/>
      <c r="G731" s="379"/>
      <c r="I731" s="392"/>
    </row>
    <row r="732" spans="4:9" ht="15" customHeight="1" x14ac:dyDescent="0.2">
      <c r="D732" s="168">
        <v>730</v>
      </c>
      <c r="F732" s="379"/>
      <c r="G732" s="379"/>
      <c r="I732" s="392"/>
    </row>
    <row r="733" spans="4:9" ht="15" customHeight="1" x14ac:dyDescent="0.2">
      <c r="D733" s="168">
        <v>731</v>
      </c>
      <c r="F733" s="379"/>
      <c r="G733" s="379"/>
      <c r="I733" s="392"/>
    </row>
    <row r="734" spans="4:9" ht="15" customHeight="1" x14ac:dyDescent="0.2">
      <c r="D734" s="168">
        <v>732</v>
      </c>
      <c r="F734" s="379"/>
      <c r="G734" s="379"/>
      <c r="I734" s="392"/>
    </row>
    <row r="735" spans="4:9" ht="15" customHeight="1" x14ac:dyDescent="0.2">
      <c r="D735" s="168">
        <v>733</v>
      </c>
      <c r="F735" s="379"/>
      <c r="G735" s="379"/>
      <c r="I735" s="392"/>
    </row>
    <row r="736" spans="4:9" ht="15" customHeight="1" x14ac:dyDescent="0.2">
      <c r="D736" s="168">
        <v>734</v>
      </c>
      <c r="F736" s="379"/>
      <c r="G736" s="379"/>
      <c r="I736" s="392"/>
    </row>
    <row r="737" spans="4:9" ht="15" customHeight="1" x14ac:dyDescent="0.2">
      <c r="D737" s="168">
        <v>735</v>
      </c>
      <c r="F737" s="379"/>
      <c r="G737" s="379"/>
      <c r="I737" s="392"/>
    </row>
    <row r="738" spans="4:9" ht="15" customHeight="1" x14ac:dyDescent="0.2">
      <c r="D738" s="168">
        <v>736</v>
      </c>
      <c r="F738" s="379"/>
      <c r="G738" s="379"/>
      <c r="I738" s="392"/>
    </row>
    <row r="739" spans="4:9" ht="15" customHeight="1" x14ac:dyDescent="0.2">
      <c r="D739" s="168">
        <v>737</v>
      </c>
      <c r="F739" s="379"/>
      <c r="G739" s="379"/>
      <c r="I739" s="392"/>
    </row>
    <row r="740" spans="4:9" ht="15" customHeight="1" x14ac:dyDescent="0.2">
      <c r="D740" s="168">
        <v>738</v>
      </c>
      <c r="F740" s="379"/>
      <c r="G740" s="379"/>
      <c r="I740" s="392"/>
    </row>
    <row r="741" spans="4:9" ht="15" customHeight="1" x14ac:dyDescent="0.2">
      <c r="D741" s="168">
        <v>739</v>
      </c>
      <c r="F741" s="379"/>
      <c r="G741" s="379"/>
      <c r="I741" s="392"/>
    </row>
    <row r="742" spans="4:9" ht="15" customHeight="1" x14ac:dyDescent="0.2">
      <c r="D742" s="168">
        <v>740</v>
      </c>
      <c r="F742" s="379"/>
      <c r="G742" s="379"/>
      <c r="I742" s="392"/>
    </row>
    <row r="743" spans="4:9" ht="15" customHeight="1" x14ac:dyDescent="0.2">
      <c r="D743" s="168">
        <v>741</v>
      </c>
      <c r="F743" s="379"/>
      <c r="G743" s="379"/>
      <c r="I743" s="392"/>
    </row>
    <row r="744" spans="4:9" ht="15" customHeight="1" x14ac:dyDescent="0.2">
      <c r="D744" s="168">
        <v>742</v>
      </c>
      <c r="F744" s="379"/>
      <c r="G744" s="379"/>
      <c r="I744" s="392"/>
    </row>
    <row r="745" spans="4:9" ht="15" customHeight="1" x14ac:dyDescent="0.2">
      <c r="D745" s="168">
        <v>743</v>
      </c>
      <c r="F745" s="379"/>
      <c r="G745" s="379"/>
      <c r="I745" s="392"/>
    </row>
    <row r="746" spans="4:9" ht="15" customHeight="1" x14ac:dyDescent="0.2">
      <c r="D746" s="168">
        <v>744</v>
      </c>
      <c r="F746" s="379"/>
      <c r="G746" s="379"/>
      <c r="I746" s="392"/>
    </row>
    <row r="747" spans="4:9" ht="15" customHeight="1" x14ac:dyDescent="0.2">
      <c r="D747" s="168">
        <v>745</v>
      </c>
      <c r="F747" s="379"/>
      <c r="G747" s="379"/>
      <c r="I747" s="392"/>
    </row>
    <row r="748" spans="4:9" ht="15" customHeight="1" x14ac:dyDescent="0.2">
      <c r="D748" s="168">
        <v>746</v>
      </c>
      <c r="F748" s="379"/>
      <c r="G748" s="379"/>
      <c r="I748" s="392"/>
    </row>
    <row r="749" spans="4:9" ht="15" customHeight="1" x14ac:dyDescent="0.2">
      <c r="D749" s="168">
        <v>747</v>
      </c>
      <c r="F749" s="379"/>
      <c r="G749" s="379"/>
      <c r="I749" s="392"/>
    </row>
    <row r="750" spans="4:9" ht="15" customHeight="1" x14ac:dyDescent="0.2">
      <c r="D750" s="168">
        <v>748</v>
      </c>
      <c r="F750" s="379"/>
      <c r="G750" s="379"/>
      <c r="I750" s="392"/>
    </row>
    <row r="751" spans="4:9" ht="15" customHeight="1" x14ac:dyDescent="0.2">
      <c r="D751" s="168">
        <v>749</v>
      </c>
      <c r="F751" s="379"/>
      <c r="G751" s="379"/>
      <c r="I751" s="392"/>
    </row>
    <row r="752" spans="4:9" ht="15" customHeight="1" x14ac:dyDescent="0.2">
      <c r="D752" s="168">
        <v>750</v>
      </c>
      <c r="F752" s="379"/>
      <c r="G752" s="379"/>
      <c r="I752" s="392"/>
    </row>
    <row r="753" spans="4:9" ht="15" customHeight="1" x14ac:dyDescent="0.2">
      <c r="D753" s="168">
        <v>751</v>
      </c>
      <c r="F753" s="379"/>
      <c r="G753" s="379"/>
      <c r="I753" s="392"/>
    </row>
    <row r="754" spans="4:9" ht="15" customHeight="1" x14ac:dyDescent="0.2">
      <c r="D754" s="168">
        <v>752</v>
      </c>
      <c r="F754" s="379"/>
      <c r="G754" s="379"/>
      <c r="I754" s="392"/>
    </row>
    <row r="755" spans="4:9" ht="15" customHeight="1" x14ac:dyDescent="0.2">
      <c r="D755" s="168">
        <v>753</v>
      </c>
      <c r="F755" s="379"/>
      <c r="G755" s="379"/>
      <c r="I755" s="392"/>
    </row>
    <row r="756" spans="4:9" ht="15" customHeight="1" x14ac:dyDescent="0.2">
      <c r="D756" s="168">
        <v>754</v>
      </c>
      <c r="F756" s="379"/>
      <c r="G756" s="379"/>
      <c r="I756" s="392"/>
    </row>
    <row r="757" spans="4:9" ht="15" customHeight="1" x14ac:dyDescent="0.2">
      <c r="D757" s="168">
        <v>755</v>
      </c>
      <c r="F757" s="379"/>
      <c r="G757" s="379"/>
      <c r="I757" s="392"/>
    </row>
    <row r="758" spans="4:9" ht="15" customHeight="1" x14ac:dyDescent="0.2">
      <c r="D758" s="168">
        <v>756</v>
      </c>
      <c r="F758" s="379"/>
      <c r="G758" s="379"/>
      <c r="I758" s="392"/>
    </row>
    <row r="759" spans="4:9" ht="15" customHeight="1" x14ac:dyDescent="0.2">
      <c r="D759" s="168">
        <v>757</v>
      </c>
      <c r="F759" s="379"/>
      <c r="G759" s="379"/>
      <c r="I759" s="392"/>
    </row>
    <row r="760" spans="4:9" ht="15" customHeight="1" x14ac:dyDescent="0.2">
      <c r="D760" s="168">
        <v>758</v>
      </c>
      <c r="F760" s="379"/>
      <c r="G760" s="379"/>
      <c r="I760" s="392"/>
    </row>
    <row r="761" spans="4:9" ht="15" customHeight="1" x14ac:dyDescent="0.2">
      <c r="D761" s="168">
        <v>759</v>
      </c>
      <c r="F761" s="379"/>
      <c r="G761" s="379"/>
      <c r="I761" s="392"/>
    </row>
    <row r="762" spans="4:9" ht="15" customHeight="1" x14ac:dyDescent="0.2">
      <c r="D762" s="168">
        <v>760</v>
      </c>
      <c r="F762" s="379"/>
      <c r="G762" s="379"/>
      <c r="I762" s="392"/>
    </row>
    <row r="763" spans="4:9" ht="15" customHeight="1" x14ac:dyDescent="0.2">
      <c r="D763" s="168">
        <v>761</v>
      </c>
      <c r="F763" s="379"/>
      <c r="G763" s="379"/>
      <c r="I763" s="392"/>
    </row>
    <row r="764" spans="4:9" ht="15" customHeight="1" x14ac:dyDescent="0.2">
      <c r="D764" s="168">
        <v>762</v>
      </c>
      <c r="F764" s="379"/>
      <c r="G764" s="379"/>
      <c r="I764" s="392"/>
    </row>
    <row r="765" spans="4:9" ht="15" customHeight="1" x14ac:dyDescent="0.2">
      <c r="D765" s="168">
        <v>763</v>
      </c>
      <c r="F765" s="379"/>
      <c r="G765" s="379"/>
      <c r="I765" s="392"/>
    </row>
    <row r="766" spans="4:9" ht="15" customHeight="1" x14ac:dyDescent="0.2">
      <c r="D766" s="168">
        <v>764</v>
      </c>
      <c r="F766" s="379"/>
      <c r="G766" s="379"/>
      <c r="I766" s="392"/>
    </row>
    <row r="767" spans="4:9" ht="15" customHeight="1" x14ac:dyDescent="0.2">
      <c r="D767" s="168">
        <v>765</v>
      </c>
      <c r="F767" s="379"/>
      <c r="G767" s="379"/>
      <c r="I767" s="392"/>
    </row>
    <row r="768" spans="4:9" ht="15" customHeight="1" x14ac:dyDescent="0.2">
      <c r="D768" s="168">
        <v>766</v>
      </c>
      <c r="F768" s="379"/>
      <c r="G768" s="379"/>
      <c r="I768" s="392"/>
    </row>
    <row r="769" spans="4:9" ht="15" customHeight="1" x14ac:dyDescent="0.2">
      <c r="D769" s="168">
        <v>767</v>
      </c>
      <c r="F769" s="379"/>
      <c r="G769" s="379"/>
      <c r="I769" s="392"/>
    </row>
    <row r="770" spans="4:9" ht="15" customHeight="1" x14ac:dyDescent="0.2">
      <c r="D770" s="168">
        <v>768</v>
      </c>
      <c r="F770" s="379"/>
      <c r="G770" s="379"/>
      <c r="I770" s="392"/>
    </row>
    <row r="771" spans="4:9" ht="15" customHeight="1" x14ac:dyDescent="0.2">
      <c r="D771" s="168">
        <v>769</v>
      </c>
      <c r="F771" s="379"/>
      <c r="G771" s="379"/>
      <c r="I771" s="392"/>
    </row>
    <row r="772" spans="4:9" ht="15" customHeight="1" x14ac:dyDescent="0.2">
      <c r="D772" s="168">
        <v>770</v>
      </c>
      <c r="F772" s="379"/>
      <c r="G772" s="379"/>
      <c r="I772" s="392"/>
    </row>
    <row r="773" spans="4:9" ht="15" customHeight="1" x14ac:dyDescent="0.2">
      <c r="D773" s="168">
        <v>771</v>
      </c>
      <c r="F773" s="379"/>
      <c r="G773" s="379"/>
      <c r="I773" s="392"/>
    </row>
    <row r="774" spans="4:9" ht="15" customHeight="1" x14ac:dyDescent="0.2">
      <c r="D774" s="168">
        <v>772</v>
      </c>
      <c r="F774" s="379"/>
      <c r="G774" s="379"/>
      <c r="I774" s="392"/>
    </row>
    <row r="775" spans="4:9" ht="15" customHeight="1" x14ac:dyDescent="0.2">
      <c r="D775" s="168">
        <v>773</v>
      </c>
      <c r="F775" s="379"/>
      <c r="G775" s="379"/>
      <c r="I775" s="392"/>
    </row>
    <row r="776" spans="4:9" ht="15" customHeight="1" x14ac:dyDescent="0.2">
      <c r="D776" s="168">
        <v>774</v>
      </c>
      <c r="F776" s="379"/>
      <c r="G776" s="379"/>
      <c r="I776" s="392"/>
    </row>
    <row r="777" spans="4:9" ht="15" customHeight="1" x14ac:dyDescent="0.2">
      <c r="D777" s="168">
        <v>775</v>
      </c>
      <c r="F777" s="379"/>
      <c r="G777" s="379"/>
      <c r="I777" s="392"/>
    </row>
    <row r="778" spans="4:9" ht="15" customHeight="1" x14ac:dyDescent="0.2">
      <c r="D778" s="168">
        <v>776</v>
      </c>
      <c r="F778" s="379"/>
      <c r="G778" s="379"/>
      <c r="I778" s="392"/>
    </row>
    <row r="779" spans="4:9" ht="15" customHeight="1" x14ac:dyDescent="0.2">
      <c r="D779" s="168">
        <v>777</v>
      </c>
      <c r="F779" s="379"/>
      <c r="G779" s="379"/>
      <c r="I779" s="392"/>
    </row>
    <row r="780" spans="4:9" ht="15" customHeight="1" x14ac:dyDescent="0.2">
      <c r="D780" s="168">
        <v>778</v>
      </c>
      <c r="F780" s="379"/>
      <c r="G780" s="379"/>
      <c r="I780" s="392"/>
    </row>
    <row r="781" spans="4:9" ht="15" customHeight="1" x14ac:dyDescent="0.2">
      <c r="D781" s="168">
        <v>779</v>
      </c>
      <c r="F781" s="379"/>
      <c r="G781" s="379"/>
      <c r="I781" s="392"/>
    </row>
    <row r="782" spans="4:9" ht="15" customHeight="1" x14ac:dyDescent="0.2">
      <c r="D782" s="168">
        <v>780</v>
      </c>
      <c r="F782" s="379"/>
      <c r="G782" s="379"/>
      <c r="I782" s="392"/>
    </row>
    <row r="783" spans="4:9" ht="15" customHeight="1" x14ac:dyDescent="0.2">
      <c r="D783" s="168">
        <v>781</v>
      </c>
      <c r="F783" s="379"/>
      <c r="G783" s="379"/>
      <c r="I783" s="392"/>
    </row>
    <row r="784" spans="4:9" ht="15" customHeight="1" x14ac:dyDescent="0.2">
      <c r="D784" s="168">
        <v>782</v>
      </c>
      <c r="F784" s="379"/>
      <c r="G784" s="379"/>
      <c r="I784" s="392"/>
    </row>
    <row r="785" spans="4:9" ht="15" customHeight="1" x14ac:dyDescent="0.2">
      <c r="D785" s="168">
        <v>783</v>
      </c>
      <c r="F785" s="379"/>
      <c r="G785" s="379"/>
      <c r="I785" s="392"/>
    </row>
    <row r="786" spans="4:9" ht="15" customHeight="1" x14ac:dyDescent="0.2">
      <c r="D786" s="168">
        <v>784</v>
      </c>
      <c r="F786" s="379"/>
      <c r="G786" s="379"/>
      <c r="I786" s="392"/>
    </row>
    <row r="787" spans="4:9" ht="15" customHeight="1" x14ac:dyDescent="0.2">
      <c r="D787" s="168">
        <v>785</v>
      </c>
      <c r="F787" s="379"/>
      <c r="G787" s="379"/>
      <c r="I787" s="392"/>
    </row>
    <row r="788" spans="4:9" ht="15" customHeight="1" x14ac:dyDescent="0.2">
      <c r="D788" s="168">
        <v>786</v>
      </c>
      <c r="F788" s="379"/>
      <c r="G788" s="379"/>
      <c r="I788" s="392"/>
    </row>
    <row r="789" spans="4:9" ht="15" customHeight="1" x14ac:dyDescent="0.2">
      <c r="D789" s="168">
        <v>787</v>
      </c>
      <c r="F789" s="379"/>
      <c r="G789" s="379"/>
      <c r="I789" s="392"/>
    </row>
    <row r="790" spans="4:9" ht="15" customHeight="1" x14ac:dyDescent="0.2">
      <c r="D790" s="168">
        <v>788</v>
      </c>
      <c r="F790" s="379"/>
      <c r="G790" s="379"/>
      <c r="I790" s="392"/>
    </row>
    <row r="791" spans="4:9" ht="15" customHeight="1" x14ac:dyDescent="0.2">
      <c r="D791" s="168">
        <v>789</v>
      </c>
      <c r="F791" s="379"/>
      <c r="G791" s="379"/>
      <c r="I791" s="392"/>
    </row>
    <row r="792" spans="4:9" ht="15" customHeight="1" x14ac:dyDescent="0.2">
      <c r="D792" s="168">
        <v>790</v>
      </c>
      <c r="F792" s="379"/>
      <c r="G792" s="379"/>
      <c r="I792" s="392"/>
    </row>
    <row r="793" spans="4:9" ht="15" customHeight="1" x14ac:dyDescent="0.2">
      <c r="D793" s="168">
        <v>791</v>
      </c>
      <c r="F793" s="379"/>
      <c r="G793" s="379"/>
      <c r="I793" s="392"/>
    </row>
    <row r="794" spans="4:9" ht="15" customHeight="1" x14ac:dyDescent="0.2">
      <c r="D794" s="168">
        <v>792</v>
      </c>
      <c r="F794" s="379"/>
      <c r="G794" s="379"/>
      <c r="I794" s="392"/>
    </row>
    <row r="795" spans="4:9" ht="15" customHeight="1" x14ac:dyDescent="0.2">
      <c r="D795" s="168">
        <v>793</v>
      </c>
      <c r="F795" s="379"/>
      <c r="G795" s="379"/>
      <c r="I795" s="392"/>
    </row>
    <row r="796" spans="4:9" ht="15" customHeight="1" x14ac:dyDescent="0.2">
      <c r="D796" s="168">
        <v>794</v>
      </c>
      <c r="F796" s="379"/>
      <c r="G796" s="379"/>
      <c r="I796" s="392"/>
    </row>
    <row r="797" spans="4:9" ht="15" customHeight="1" x14ac:dyDescent="0.2">
      <c r="D797" s="168">
        <v>795</v>
      </c>
      <c r="F797" s="379"/>
      <c r="G797" s="379"/>
      <c r="I797" s="392"/>
    </row>
    <row r="798" spans="4:9" ht="15" customHeight="1" x14ac:dyDescent="0.2">
      <c r="D798" s="168">
        <v>796</v>
      </c>
      <c r="F798" s="379"/>
      <c r="G798" s="379"/>
      <c r="I798" s="392"/>
    </row>
    <row r="799" spans="4:9" ht="15" customHeight="1" x14ac:dyDescent="0.2">
      <c r="D799" s="168">
        <v>797</v>
      </c>
      <c r="F799" s="379"/>
      <c r="G799" s="379"/>
      <c r="I799" s="392"/>
    </row>
    <row r="800" spans="4:9" ht="15" customHeight="1" x14ac:dyDescent="0.2">
      <c r="D800" s="168">
        <v>798</v>
      </c>
      <c r="F800" s="379"/>
      <c r="G800" s="379"/>
      <c r="I800" s="392"/>
    </row>
    <row r="801" spans="4:9" ht="15" customHeight="1" x14ac:dyDescent="0.2">
      <c r="D801" s="168">
        <v>799</v>
      </c>
      <c r="F801" s="379"/>
      <c r="G801" s="379"/>
      <c r="I801" s="392"/>
    </row>
    <row r="802" spans="4:9" ht="15" customHeight="1" x14ac:dyDescent="0.2">
      <c r="D802" s="168">
        <v>800</v>
      </c>
      <c r="F802" s="379"/>
      <c r="G802" s="379"/>
      <c r="I802" s="392"/>
    </row>
    <row r="803" spans="4:9" ht="15" customHeight="1" x14ac:dyDescent="0.2">
      <c r="D803" s="168">
        <v>801</v>
      </c>
      <c r="F803" s="379"/>
      <c r="G803" s="379"/>
      <c r="I803" s="392"/>
    </row>
    <row r="804" spans="4:9" ht="15" customHeight="1" x14ac:dyDescent="0.2">
      <c r="D804" s="168">
        <v>802</v>
      </c>
      <c r="F804" s="379"/>
      <c r="G804" s="379"/>
      <c r="I804" s="392"/>
    </row>
    <row r="805" spans="4:9" ht="15" customHeight="1" x14ac:dyDescent="0.2">
      <c r="D805" s="168">
        <v>803</v>
      </c>
      <c r="F805" s="379"/>
      <c r="G805" s="379"/>
      <c r="I805" s="392"/>
    </row>
    <row r="806" spans="4:9" ht="15" customHeight="1" x14ac:dyDescent="0.2">
      <c r="D806" s="168">
        <v>804</v>
      </c>
      <c r="F806" s="379"/>
      <c r="G806" s="379"/>
      <c r="I806" s="392"/>
    </row>
    <row r="807" spans="4:9" ht="15" customHeight="1" x14ac:dyDescent="0.2">
      <c r="D807" s="168">
        <v>805</v>
      </c>
      <c r="F807" s="379"/>
      <c r="G807" s="379"/>
      <c r="I807" s="392"/>
    </row>
    <row r="808" spans="4:9" ht="15" customHeight="1" x14ac:dyDescent="0.2">
      <c r="D808" s="168">
        <v>806</v>
      </c>
      <c r="F808" s="379"/>
      <c r="G808" s="379"/>
      <c r="I808" s="392"/>
    </row>
    <row r="809" spans="4:9" ht="15" customHeight="1" x14ac:dyDescent="0.2">
      <c r="D809" s="168">
        <v>807</v>
      </c>
      <c r="F809" s="379"/>
      <c r="G809" s="379"/>
      <c r="I809" s="392"/>
    </row>
    <row r="810" spans="4:9" ht="15" customHeight="1" x14ac:dyDescent="0.2">
      <c r="D810" s="168">
        <v>808</v>
      </c>
      <c r="F810" s="379"/>
      <c r="G810" s="379"/>
      <c r="I810" s="392"/>
    </row>
    <row r="811" spans="4:9" ht="15" customHeight="1" x14ac:dyDescent="0.2">
      <c r="D811" s="168">
        <v>809</v>
      </c>
      <c r="F811" s="379"/>
      <c r="G811" s="379"/>
      <c r="I811" s="392"/>
    </row>
    <row r="812" spans="4:9" ht="15" customHeight="1" x14ac:dyDescent="0.2">
      <c r="D812" s="168">
        <v>810</v>
      </c>
      <c r="F812" s="379"/>
      <c r="G812" s="379"/>
      <c r="I812" s="392"/>
    </row>
    <row r="813" spans="4:9" ht="15" customHeight="1" x14ac:dyDescent="0.2">
      <c r="D813" s="168">
        <v>811</v>
      </c>
      <c r="F813" s="379"/>
      <c r="G813" s="379"/>
      <c r="I813" s="392"/>
    </row>
    <row r="814" spans="4:9" ht="15" customHeight="1" x14ac:dyDescent="0.2">
      <c r="D814" s="168">
        <v>812</v>
      </c>
      <c r="F814" s="379"/>
      <c r="G814" s="379"/>
      <c r="I814" s="392"/>
    </row>
    <row r="815" spans="4:9" ht="15" customHeight="1" x14ac:dyDescent="0.2">
      <c r="D815" s="168">
        <v>813</v>
      </c>
      <c r="F815" s="379"/>
      <c r="G815" s="379"/>
      <c r="I815" s="392"/>
    </row>
    <row r="816" spans="4:9" ht="15" customHeight="1" x14ac:dyDescent="0.2">
      <c r="D816" s="168">
        <v>814</v>
      </c>
      <c r="F816" s="379"/>
      <c r="G816" s="379"/>
      <c r="I816" s="392"/>
    </row>
    <row r="817" spans="4:9" ht="15" customHeight="1" x14ac:dyDescent="0.2">
      <c r="D817" s="168">
        <v>815</v>
      </c>
      <c r="F817" s="379"/>
      <c r="G817" s="379"/>
      <c r="I817" s="392"/>
    </row>
    <row r="818" spans="4:9" ht="15" customHeight="1" x14ac:dyDescent="0.2">
      <c r="D818" s="168">
        <v>816</v>
      </c>
      <c r="F818" s="379"/>
      <c r="G818" s="379"/>
      <c r="I818" s="392"/>
    </row>
    <row r="819" spans="4:9" ht="15" customHeight="1" x14ac:dyDescent="0.2">
      <c r="D819" s="168">
        <v>817</v>
      </c>
      <c r="F819" s="379"/>
      <c r="G819" s="379"/>
      <c r="I819" s="392"/>
    </row>
    <row r="820" spans="4:9" ht="15" customHeight="1" x14ac:dyDescent="0.2">
      <c r="D820" s="168">
        <v>818</v>
      </c>
      <c r="F820" s="379"/>
      <c r="G820" s="379"/>
      <c r="I820" s="392"/>
    </row>
    <row r="821" spans="4:9" ht="15" customHeight="1" x14ac:dyDescent="0.2">
      <c r="D821" s="168">
        <v>819</v>
      </c>
      <c r="F821" s="379"/>
      <c r="G821" s="379"/>
      <c r="I821" s="392"/>
    </row>
    <row r="822" spans="4:9" ht="15" customHeight="1" x14ac:dyDescent="0.2">
      <c r="D822" s="168">
        <v>820</v>
      </c>
      <c r="F822" s="379"/>
      <c r="G822" s="379"/>
      <c r="I822" s="392"/>
    </row>
    <row r="823" spans="4:9" ht="15" customHeight="1" x14ac:dyDescent="0.2">
      <c r="D823" s="168">
        <v>821</v>
      </c>
      <c r="F823" s="379"/>
      <c r="G823" s="379"/>
      <c r="I823" s="392"/>
    </row>
    <row r="824" spans="4:9" ht="15" customHeight="1" x14ac:dyDescent="0.2">
      <c r="D824" s="168">
        <v>822</v>
      </c>
      <c r="F824" s="379"/>
      <c r="G824" s="379"/>
      <c r="I824" s="392"/>
    </row>
    <row r="825" spans="4:9" ht="15" customHeight="1" x14ac:dyDescent="0.2">
      <c r="D825" s="168">
        <v>823</v>
      </c>
      <c r="F825" s="379"/>
      <c r="G825" s="379"/>
      <c r="I825" s="392"/>
    </row>
    <row r="826" spans="4:9" ht="15" customHeight="1" x14ac:dyDescent="0.2">
      <c r="D826" s="168">
        <v>824</v>
      </c>
      <c r="F826" s="379"/>
      <c r="G826" s="379"/>
      <c r="I826" s="392"/>
    </row>
    <row r="827" spans="4:9" ht="15" customHeight="1" x14ac:dyDescent="0.2">
      <c r="D827" s="168">
        <v>825</v>
      </c>
      <c r="F827" s="379"/>
      <c r="G827" s="379"/>
      <c r="I827" s="392"/>
    </row>
    <row r="828" spans="4:9" ht="15" customHeight="1" x14ac:dyDescent="0.2">
      <c r="D828" s="168">
        <v>826</v>
      </c>
      <c r="F828" s="379"/>
      <c r="G828" s="379"/>
      <c r="I828" s="392"/>
    </row>
    <row r="829" spans="4:9" ht="15" customHeight="1" x14ac:dyDescent="0.2">
      <c r="D829" s="168">
        <v>827</v>
      </c>
      <c r="F829" s="379"/>
      <c r="G829" s="379"/>
      <c r="I829" s="392"/>
    </row>
    <row r="830" spans="4:9" ht="15" customHeight="1" x14ac:dyDescent="0.2">
      <c r="D830" s="168">
        <v>828</v>
      </c>
      <c r="F830" s="379"/>
      <c r="G830" s="379"/>
      <c r="I830" s="392"/>
    </row>
    <row r="831" spans="4:9" ht="15" customHeight="1" x14ac:dyDescent="0.2">
      <c r="D831" s="168">
        <v>829</v>
      </c>
      <c r="F831" s="379"/>
      <c r="G831" s="379"/>
      <c r="I831" s="392"/>
    </row>
    <row r="832" spans="4:9" ht="15" customHeight="1" x14ac:dyDescent="0.2">
      <c r="D832" s="168">
        <v>830</v>
      </c>
      <c r="F832" s="379"/>
      <c r="G832" s="379"/>
      <c r="I832" s="392"/>
    </row>
    <row r="833" spans="4:9" ht="15" customHeight="1" x14ac:dyDescent="0.2">
      <c r="D833" s="168">
        <v>831</v>
      </c>
      <c r="F833" s="379"/>
      <c r="G833" s="379"/>
      <c r="I833" s="392"/>
    </row>
    <row r="834" spans="4:9" ht="15" customHeight="1" x14ac:dyDescent="0.2">
      <c r="D834" s="168">
        <v>832</v>
      </c>
      <c r="F834" s="379"/>
      <c r="G834" s="379"/>
      <c r="I834" s="392"/>
    </row>
    <row r="835" spans="4:9" ht="15" customHeight="1" x14ac:dyDescent="0.2">
      <c r="D835" s="168">
        <v>833</v>
      </c>
      <c r="F835" s="379"/>
      <c r="G835" s="379"/>
      <c r="I835" s="392"/>
    </row>
    <row r="836" spans="4:9" ht="15" customHeight="1" x14ac:dyDescent="0.2">
      <c r="D836" s="168">
        <v>834</v>
      </c>
      <c r="F836" s="379"/>
      <c r="G836" s="379"/>
      <c r="I836" s="392"/>
    </row>
    <row r="837" spans="4:9" ht="15" customHeight="1" x14ac:dyDescent="0.2">
      <c r="D837" s="168">
        <v>835</v>
      </c>
      <c r="F837" s="379"/>
      <c r="G837" s="379"/>
      <c r="I837" s="392"/>
    </row>
    <row r="838" spans="4:9" ht="15" customHeight="1" x14ac:dyDescent="0.2">
      <c r="D838" s="168">
        <v>836</v>
      </c>
      <c r="F838" s="379"/>
      <c r="G838" s="379"/>
      <c r="I838" s="392"/>
    </row>
    <row r="839" spans="4:9" ht="15" customHeight="1" x14ac:dyDescent="0.2">
      <c r="D839" s="168">
        <v>837</v>
      </c>
      <c r="F839" s="379"/>
      <c r="G839" s="379"/>
      <c r="I839" s="392"/>
    </row>
    <row r="840" spans="4:9" ht="15" customHeight="1" x14ac:dyDescent="0.2">
      <c r="D840" s="168">
        <v>838</v>
      </c>
      <c r="F840" s="379"/>
      <c r="G840" s="379"/>
      <c r="I840" s="392"/>
    </row>
    <row r="841" spans="4:9" ht="15" customHeight="1" x14ac:dyDescent="0.2">
      <c r="D841" s="168">
        <v>839</v>
      </c>
      <c r="F841" s="379"/>
      <c r="G841" s="379"/>
      <c r="I841" s="392"/>
    </row>
    <row r="842" spans="4:9" ht="15" customHeight="1" x14ac:dyDescent="0.2">
      <c r="D842" s="168">
        <v>840</v>
      </c>
      <c r="F842" s="379"/>
      <c r="G842" s="379"/>
      <c r="I842" s="392"/>
    </row>
    <row r="843" spans="4:9" ht="15" customHeight="1" x14ac:dyDescent="0.2">
      <c r="D843" s="168">
        <v>841</v>
      </c>
      <c r="F843" s="379"/>
      <c r="G843" s="379"/>
      <c r="I843" s="392"/>
    </row>
    <row r="844" spans="4:9" ht="15" customHeight="1" x14ac:dyDescent="0.2">
      <c r="D844" s="168">
        <v>842</v>
      </c>
      <c r="F844" s="379"/>
      <c r="G844" s="379"/>
      <c r="I844" s="392"/>
    </row>
    <row r="845" spans="4:9" ht="15" customHeight="1" x14ac:dyDescent="0.2">
      <c r="D845" s="168">
        <v>843</v>
      </c>
      <c r="F845" s="379"/>
      <c r="G845" s="379"/>
      <c r="I845" s="392"/>
    </row>
    <row r="846" spans="4:9" ht="15" customHeight="1" x14ac:dyDescent="0.2">
      <c r="D846" s="168">
        <v>844</v>
      </c>
      <c r="F846" s="379"/>
      <c r="G846" s="379"/>
      <c r="I846" s="392"/>
    </row>
    <row r="847" spans="4:9" ht="15" customHeight="1" x14ac:dyDescent="0.2">
      <c r="D847" s="168">
        <v>845</v>
      </c>
      <c r="F847" s="379"/>
      <c r="G847" s="379"/>
      <c r="I847" s="392"/>
    </row>
    <row r="848" spans="4:9" ht="15" customHeight="1" x14ac:dyDescent="0.2">
      <c r="D848" s="168">
        <v>846</v>
      </c>
      <c r="F848" s="379"/>
      <c r="G848" s="379"/>
      <c r="I848" s="392"/>
    </row>
    <row r="849" spans="4:9" ht="15" customHeight="1" x14ac:dyDescent="0.2">
      <c r="D849" s="168">
        <v>847</v>
      </c>
      <c r="F849" s="379"/>
      <c r="G849" s="379"/>
      <c r="I849" s="392"/>
    </row>
    <row r="850" spans="4:9" ht="15" customHeight="1" x14ac:dyDescent="0.2">
      <c r="D850" s="168">
        <v>848</v>
      </c>
      <c r="F850" s="379"/>
      <c r="G850" s="379"/>
      <c r="I850" s="392"/>
    </row>
    <row r="851" spans="4:9" ht="15" customHeight="1" x14ac:dyDescent="0.2">
      <c r="D851" s="168">
        <v>849</v>
      </c>
      <c r="F851" s="379"/>
      <c r="G851" s="379"/>
      <c r="I851" s="392"/>
    </row>
    <row r="852" spans="4:9" ht="15" customHeight="1" x14ac:dyDescent="0.2">
      <c r="D852" s="168">
        <v>850</v>
      </c>
      <c r="F852" s="379"/>
      <c r="G852" s="379"/>
      <c r="I852" s="392"/>
    </row>
    <row r="853" spans="4:9" ht="15" customHeight="1" x14ac:dyDescent="0.2">
      <c r="D853" s="168">
        <v>851</v>
      </c>
      <c r="F853" s="379"/>
      <c r="G853" s="379"/>
      <c r="I853" s="392"/>
    </row>
    <row r="854" spans="4:9" ht="15" customHeight="1" x14ac:dyDescent="0.2">
      <c r="D854" s="168">
        <v>852</v>
      </c>
      <c r="F854" s="379"/>
      <c r="G854" s="379"/>
      <c r="I854" s="392"/>
    </row>
    <row r="855" spans="4:9" ht="15" customHeight="1" x14ac:dyDescent="0.2">
      <c r="D855" s="168">
        <v>853</v>
      </c>
      <c r="F855" s="379"/>
      <c r="G855" s="379"/>
      <c r="I855" s="392"/>
    </row>
    <row r="856" spans="4:9" ht="15" customHeight="1" x14ac:dyDescent="0.2">
      <c r="D856" s="168">
        <v>854</v>
      </c>
      <c r="F856" s="379"/>
      <c r="G856" s="379"/>
      <c r="I856" s="392"/>
    </row>
    <row r="857" spans="4:9" ht="15" customHeight="1" x14ac:dyDescent="0.2">
      <c r="D857" s="168">
        <v>855</v>
      </c>
      <c r="F857" s="379"/>
      <c r="G857" s="379"/>
      <c r="I857" s="392"/>
    </row>
    <row r="858" spans="4:9" ht="15" customHeight="1" x14ac:dyDescent="0.2">
      <c r="D858" s="168">
        <v>856</v>
      </c>
      <c r="F858" s="379"/>
      <c r="G858" s="379"/>
      <c r="I858" s="392"/>
    </row>
    <row r="859" spans="4:9" ht="15" customHeight="1" x14ac:dyDescent="0.2">
      <c r="D859" s="168">
        <v>857</v>
      </c>
      <c r="F859" s="379"/>
      <c r="G859" s="379"/>
      <c r="I859" s="392"/>
    </row>
    <row r="860" spans="4:9" ht="15" customHeight="1" x14ac:dyDescent="0.2">
      <c r="D860" s="168">
        <v>858</v>
      </c>
      <c r="F860" s="379"/>
      <c r="G860" s="379"/>
      <c r="I860" s="392"/>
    </row>
    <row r="861" spans="4:9" ht="15" customHeight="1" x14ac:dyDescent="0.2">
      <c r="D861" s="168">
        <v>859</v>
      </c>
      <c r="F861" s="379"/>
      <c r="G861" s="379"/>
      <c r="I861" s="392"/>
    </row>
    <row r="862" spans="4:9" ht="15" customHeight="1" x14ac:dyDescent="0.2">
      <c r="D862" s="168">
        <v>860</v>
      </c>
      <c r="F862" s="379"/>
      <c r="G862" s="379"/>
      <c r="I862" s="392"/>
    </row>
    <row r="863" spans="4:9" ht="15" customHeight="1" x14ac:dyDescent="0.2">
      <c r="D863" s="168">
        <v>861</v>
      </c>
      <c r="F863" s="379"/>
      <c r="G863" s="379"/>
      <c r="I863" s="392"/>
    </row>
    <row r="864" spans="4:9" ht="15" customHeight="1" x14ac:dyDescent="0.2">
      <c r="D864" s="168">
        <v>862</v>
      </c>
      <c r="F864" s="379"/>
      <c r="G864" s="379"/>
      <c r="I864" s="392"/>
    </row>
    <row r="865" spans="4:9" ht="15" customHeight="1" x14ac:dyDescent="0.2">
      <c r="D865" s="168">
        <v>863</v>
      </c>
      <c r="F865" s="379"/>
      <c r="G865" s="379"/>
      <c r="I865" s="392"/>
    </row>
    <row r="866" spans="4:9" ht="15" customHeight="1" x14ac:dyDescent="0.2">
      <c r="D866" s="168">
        <v>864</v>
      </c>
      <c r="F866" s="379"/>
      <c r="G866" s="379"/>
      <c r="I866" s="392"/>
    </row>
    <row r="867" spans="4:9" ht="15" customHeight="1" x14ac:dyDescent="0.2">
      <c r="D867" s="168">
        <v>865</v>
      </c>
      <c r="F867" s="379"/>
      <c r="G867" s="379"/>
      <c r="I867" s="392"/>
    </row>
    <row r="868" spans="4:9" ht="15" customHeight="1" x14ac:dyDescent="0.2">
      <c r="D868" s="168">
        <v>866</v>
      </c>
      <c r="F868" s="379"/>
      <c r="G868" s="379"/>
      <c r="I868" s="392"/>
    </row>
    <row r="869" spans="4:9" ht="15" customHeight="1" x14ac:dyDescent="0.2">
      <c r="D869" s="168">
        <v>867</v>
      </c>
      <c r="F869" s="379"/>
      <c r="G869" s="379"/>
      <c r="I869" s="392"/>
    </row>
    <row r="870" spans="4:9" ht="15" customHeight="1" x14ac:dyDescent="0.2">
      <c r="D870" s="168">
        <v>868</v>
      </c>
      <c r="F870" s="379"/>
      <c r="G870" s="379"/>
      <c r="I870" s="392"/>
    </row>
    <row r="871" spans="4:9" ht="15" customHeight="1" x14ac:dyDescent="0.2">
      <c r="D871" s="168">
        <v>869</v>
      </c>
      <c r="F871" s="379"/>
      <c r="G871" s="379"/>
      <c r="I871" s="392"/>
    </row>
    <row r="872" spans="4:9" ht="15" customHeight="1" x14ac:dyDescent="0.2">
      <c r="D872" s="168">
        <v>870</v>
      </c>
      <c r="F872" s="379"/>
      <c r="G872" s="379"/>
      <c r="I872" s="392"/>
    </row>
    <row r="873" spans="4:9" ht="15" customHeight="1" x14ac:dyDescent="0.2">
      <c r="D873" s="168">
        <v>871</v>
      </c>
      <c r="F873" s="379"/>
      <c r="G873" s="379"/>
      <c r="I873" s="392"/>
    </row>
    <row r="874" spans="4:9" ht="15" customHeight="1" x14ac:dyDescent="0.2">
      <c r="D874" s="168">
        <v>872</v>
      </c>
      <c r="F874" s="379"/>
      <c r="G874" s="379"/>
      <c r="I874" s="392"/>
    </row>
    <row r="875" spans="4:9" ht="15" customHeight="1" x14ac:dyDescent="0.2">
      <c r="D875" s="168">
        <v>873</v>
      </c>
      <c r="F875" s="379"/>
      <c r="G875" s="379"/>
      <c r="I875" s="392"/>
    </row>
    <row r="876" spans="4:9" ht="15" customHeight="1" x14ac:dyDescent="0.2">
      <c r="D876" s="168">
        <v>874</v>
      </c>
      <c r="F876" s="379"/>
      <c r="G876" s="379"/>
      <c r="I876" s="392"/>
    </row>
    <row r="877" spans="4:9" ht="15" customHeight="1" x14ac:dyDescent="0.2">
      <c r="D877" s="168">
        <v>875</v>
      </c>
      <c r="F877" s="379"/>
      <c r="G877" s="379"/>
      <c r="I877" s="392"/>
    </row>
    <row r="878" spans="4:9" ht="15" customHeight="1" x14ac:dyDescent="0.2">
      <c r="D878" s="168">
        <v>876</v>
      </c>
      <c r="F878" s="379"/>
      <c r="G878" s="379"/>
      <c r="I878" s="392"/>
    </row>
    <row r="879" spans="4:9" ht="15" customHeight="1" x14ac:dyDescent="0.2">
      <c r="D879" s="168">
        <v>877</v>
      </c>
      <c r="F879" s="379"/>
      <c r="G879" s="379"/>
      <c r="I879" s="392"/>
    </row>
    <row r="880" spans="4:9" ht="15" customHeight="1" x14ac:dyDescent="0.2">
      <c r="D880" s="168">
        <v>878</v>
      </c>
      <c r="F880" s="379"/>
      <c r="G880" s="379"/>
      <c r="I880" s="392"/>
    </row>
    <row r="881" spans="4:9" ht="15" customHeight="1" x14ac:dyDescent="0.2">
      <c r="D881" s="168">
        <v>879</v>
      </c>
      <c r="F881" s="379"/>
      <c r="G881" s="379"/>
      <c r="I881" s="392"/>
    </row>
    <row r="882" spans="4:9" ht="15" customHeight="1" x14ac:dyDescent="0.2">
      <c r="D882" s="168">
        <v>880</v>
      </c>
      <c r="F882" s="379"/>
      <c r="G882" s="379"/>
      <c r="I882" s="392"/>
    </row>
    <row r="883" spans="4:9" ht="15" customHeight="1" x14ac:dyDescent="0.2">
      <c r="D883" s="168">
        <v>881</v>
      </c>
      <c r="F883" s="379"/>
      <c r="G883" s="379"/>
      <c r="I883" s="392"/>
    </row>
    <row r="884" spans="4:9" ht="15" customHeight="1" x14ac:dyDescent="0.2">
      <c r="D884" s="168">
        <v>882</v>
      </c>
      <c r="F884" s="379"/>
      <c r="G884" s="379"/>
      <c r="I884" s="392"/>
    </row>
    <row r="885" spans="4:9" ht="15" customHeight="1" x14ac:dyDescent="0.2">
      <c r="D885" s="168">
        <v>883</v>
      </c>
      <c r="F885" s="379"/>
      <c r="G885" s="379"/>
      <c r="I885" s="392"/>
    </row>
    <row r="886" spans="4:9" ht="15" customHeight="1" x14ac:dyDescent="0.2">
      <c r="D886" s="168">
        <v>884</v>
      </c>
      <c r="F886" s="379"/>
      <c r="G886" s="379"/>
      <c r="I886" s="392"/>
    </row>
    <row r="887" spans="4:9" ht="15" customHeight="1" x14ac:dyDescent="0.2">
      <c r="D887" s="168">
        <v>885</v>
      </c>
      <c r="F887" s="379"/>
      <c r="G887" s="379"/>
      <c r="I887" s="392"/>
    </row>
    <row r="888" spans="4:9" ht="15" customHeight="1" x14ac:dyDescent="0.2">
      <c r="D888" s="168">
        <v>886</v>
      </c>
      <c r="F888" s="379"/>
      <c r="G888" s="379"/>
      <c r="I888" s="392"/>
    </row>
    <row r="889" spans="4:9" ht="15" customHeight="1" x14ac:dyDescent="0.2">
      <c r="D889" s="168">
        <v>887</v>
      </c>
      <c r="F889" s="379"/>
      <c r="G889" s="379"/>
      <c r="I889" s="392"/>
    </row>
    <row r="890" spans="4:9" ht="15" customHeight="1" x14ac:dyDescent="0.2">
      <c r="D890" s="168">
        <v>888</v>
      </c>
      <c r="F890" s="379"/>
      <c r="G890" s="379"/>
      <c r="I890" s="392"/>
    </row>
    <row r="891" spans="4:9" ht="15" customHeight="1" x14ac:dyDescent="0.2">
      <c r="D891" s="168">
        <v>889</v>
      </c>
      <c r="F891" s="379"/>
      <c r="G891" s="379"/>
      <c r="I891" s="392"/>
    </row>
    <row r="892" spans="4:9" ht="15" customHeight="1" x14ac:dyDescent="0.2">
      <c r="D892" s="168">
        <v>890</v>
      </c>
      <c r="F892" s="379"/>
      <c r="G892" s="379"/>
      <c r="I892" s="392"/>
    </row>
    <row r="893" spans="4:9" ht="15" customHeight="1" x14ac:dyDescent="0.2">
      <c r="D893" s="168">
        <v>891</v>
      </c>
      <c r="F893" s="379"/>
      <c r="G893" s="379"/>
      <c r="I893" s="392"/>
    </row>
    <row r="894" spans="4:9" ht="15" customHeight="1" x14ac:dyDescent="0.2">
      <c r="D894" s="168">
        <v>892</v>
      </c>
      <c r="F894" s="379"/>
      <c r="G894" s="379"/>
      <c r="I894" s="392"/>
    </row>
    <row r="895" spans="4:9" ht="15" customHeight="1" x14ac:dyDescent="0.2">
      <c r="D895" s="168">
        <v>893</v>
      </c>
      <c r="F895" s="379"/>
      <c r="G895" s="379"/>
      <c r="I895" s="392"/>
    </row>
    <row r="896" spans="4:9" ht="15" customHeight="1" x14ac:dyDescent="0.2">
      <c r="D896" s="168">
        <v>894</v>
      </c>
      <c r="F896" s="379"/>
      <c r="G896" s="379"/>
      <c r="I896" s="392"/>
    </row>
    <row r="897" spans="4:9" ht="15" customHeight="1" x14ac:dyDescent="0.2">
      <c r="D897" s="168">
        <v>895</v>
      </c>
      <c r="F897" s="379"/>
      <c r="G897" s="379"/>
      <c r="I897" s="392"/>
    </row>
    <row r="898" spans="4:9" ht="15" customHeight="1" x14ac:dyDescent="0.2">
      <c r="D898" s="168">
        <v>896</v>
      </c>
      <c r="F898" s="379"/>
      <c r="G898" s="379"/>
      <c r="I898" s="392"/>
    </row>
    <row r="899" spans="4:9" ht="15" customHeight="1" x14ac:dyDescent="0.2">
      <c r="D899" s="168">
        <v>897</v>
      </c>
      <c r="F899" s="379"/>
      <c r="G899" s="379"/>
      <c r="I899" s="392"/>
    </row>
    <row r="900" spans="4:9" ht="15" customHeight="1" x14ac:dyDescent="0.2">
      <c r="D900" s="168">
        <v>898</v>
      </c>
      <c r="F900" s="379"/>
      <c r="G900" s="379"/>
      <c r="I900" s="392"/>
    </row>
    <row r="901" spans="4:9" ht="15" customHeight="1" x14ac:dyDescent="0.2">
      <c r="D901" s="168">
        <v>899</v>
      </c>
      <c r="F901" s="379"/>
      <c r="G901" s="379"/>
      <c r="I901" s="392"/>
    </row>
    <row r="902" spans="4:9" ht="15" customHeight="1" x14ac:dyDescent="0.2">
      <c r="D902" s="168">
        <v>900</v>
      </c>
      <c r="F902" s="379"/>
      <c r="G902" s="379"/>
      <c r="I902" s="392"/>
    </row>
    <row r="903" spans="4:9" ht="15" customHeight="1" x14ac:dyDescent="0.2">
      <c r="D903" s="168">
        <v>901</v>
      </c>
      <c r="F903" s="379"/>
      <c r="G903" s="379"/>
      <c r="I903" s="392"/>
    </row>
    <row r="904" spans="4:9" ht="15" customHeight="1" x14ac:dyDescent="0.2">
      <c r="D904" s="168">
        <v>902</v>
      </c>
      <c r="F904" s="379"/>
      <c r="G904" s="379"/>
      <c r="I904" s="392"/>
    </row>
    <row r="905" spans="4:9" ht="15" customHeight="1" x14ac:dyDescent="0.2">
      <c r="D905" s="168">
        <v>903</v>
      </c>
      <c r="F905" s="379"/>
      <c r="G905" s="379"/>
      <c r="I905" s="392"/>
    </row>
    <row r="906" spans="4:9" ht="15" customHeight="1" x14ac:dyDescent="0.2">
      <c r="D906" s="168">
        <v>904</v>
      </c>
      <c r="F906" s="379"/>
      <c r="G906" s="379"/>
      <c r="I906" s="392"/>
    </row>
    <row r="907" spans="4:9" ht="15" customHeight="1" x14ac:dyDescent="0.2">
      <c r="D907" s="168">
        <v>905</v>
      </c>
      <c r="F907" s="379"/>
      <c r="G907" s="379"/>
      <c r="I907" s="392"/>
    </row>
    <row r="908" spans="4:9" ht="15" customHeight="1" x14ac:dyDescent="0.2">
      <c r="D908" s="168">
        <v>906</v>
      </c>
      <c r="F908" s="379"/>
      <c r="G908" s="379"/>
      <c r="I908" s="392"/>
    </row>
    <row r="909" spans="4:9" ht="15" customHeight="1" x14ac:dyDescent="0.2">
      <c r="D909" s="168">
        <v>907</v>
      </c>
      <c r="F909" s="379"/>
      <c r="G909" s="379"/>
      <c r="I909" s="392"/>
    </row>
    <row r="910" spans="4:9" ht="15" customHeight="1" x14ac:dyDescent="0.2">
      <c r="D910" s="168">
        <v>908</v>
      </c>
      <c r="F910" s="379"/>
      <c r="G910" s="379"/>
      <c r="I910" s="392"/>
    </row>
    <row r="911" spans="4:9" ht="15" customHeight="1" x14ac:dyDescent="0.2">
      <c r="D911" s="168">
        <v>909</v>
      </c>
      <c r="F911" s="379"/>
      <c r="G911" s="379"/>
      <c r="I911" s="392"/>
    </row>
    <row r="912" spans="4:9" ht="15" customHeight="1" x14ac:dyDescent="0.2">
      <c r="D912" s="168">
        <v>910</v>
      </c>
      <c r="F912" s="379"/>
      <c r="G912" s="379"/>
      <c r="I912" s="392"/>
    </row>
    <row r="913" spans="4:9" ht="15" customHeight="1" x14ac:dyDescent="0.2">
      <c r="D913" s="168">
        <v>911</v>
      </c>
      <c r="F913" s="379"/>
      <c r="G913" s="379"/>
      <c r="I913" s="392"/>
    </row>
    <row r="914" spans="4:9" ht="15" customHeight="1" x14ac:dyDescent="0.2">
      <c r="D914" s="168">
        <v>912</v>
      </c>
      <c r="F914" s="379"/>
      <c r="G914" s="379"/>
      <c r="I914" s="392"/>
    </row>
    <row r="915" spans="4:9" ht="15" customHeight="1" x14ac:dyDescent="0.2">
      <c r="D915" s="168">
        <v>913</v>
      </c>
      <c r="F915" s="379"/>
      <c r="G915" s="379"/>
      <c r="I915" s="392"/>
    </row>
    <row r="916" spans="4:9" ht="15" customHeight="1" x14ac:dyDescent="0.2">
      <c r="D916" s="168">
        <v>914</v>
      </c>
      <c r="F916" s="379"/>
      <c r="G916" s="379"/>
      <c r="I916" s="392"/>
    </row>
    <row r="917" spans="4:9" ht="15" customHeight="1" x14ac:dyDescent="0.2">
      <c r="D917" s="168">
        <v>915</v>
      </c>
      <c r="F917" s="379"/>
      <c r="G917" s="379"/>
      <c r="I917" s="392"/>
    </row>
    <row r="918" spans="4:9" ht="15" customHeight="1" x14ac:dyDescent="0.2">
      <c r="D918" s="168">
        <v>916</v>
      </c>
      <c r="F918" s="379"/>
      <c r="G918" s="379"/>
      <c r="I918" s="392"/>
    </row>
    <row r="919" spans="4:9" ht="15" customHeight="1" x14ac:dyDescent="0.2">
      <c r="D919" s="168">
        <v>917</v>
      </c>
      <c r="F919" s="379"/>
      <c r="G919" s="379"/>
      <c r="I919" s="392"/>
    </row>
    <row r="920" spans="4:9" ht="15" customHeight="1" x14ac:dyDescent="0.2">
      <c r="D920" s="168">
        <v>918</v>
      </c>
      <c r="F920" s="379"/>
      <c r="G920" s="379"/>
      <c r="I920" s="392"/>
    </row>
    <row r="921" spans="4:9" ht="15" customHeight="1" x14ac:dyDescent="0.2">
      <c r="D921" s="168">
        <v>919</v>
      </c>
      <c r="F921" s="379"/>
      <c r="G921" s="379"/>
      <c r="I921" s="392"/>
    </row>
    <row r="922" spans="4:9" ht="15" customHeight="1" x14ac:dyDescent="0.2">
      <c r="D922" s="168">
        <v>920</v>
      </c>
      <c r="F922" s="379"/>
      <c r="G922" s="379"/>
      <c r="I922" s="392"/>
    </row>
    <row r="923" spans="4:9" ht="15" customHeight="1" x14ac:dyDescent="0.2">
      <c r="D923" s="168">
        <v>921</v>
      </c>
      <c r="F923" s="379"/>
      <c r="G923" s="379"/>
      <c r="I923" s="392"/>
    </row>
    <row r="924" spans="4:9" ht="15" customHeight="1" x14ac:dyDescent="0.2">
      <c r="D924" s="168">
        <v>922</v>
      </c>
      <c r="F924" s="379"/>
      <c r="G924" s="379"/>
      <c r="I924" s="392"/>
    </row>
    <row r="925" spans="4:9" ht="15" customHeight="1" x14ac:dyDescent="0.2">
      <c r="D925" s="168">
        <v>923</v>
      </c>
      <c r="F925" s="379"/>
      <c r="G925" s="379"/>
      <c r="I925" s="392"/>
    </row>
    <row r="926" spans="4:9" ht="15" customHeight="1" x14ac:dyDescent="0.2">
      <c r="D926" s="168">
        <v>924</v>
      </c>
      <c r="F926" s="379"/>
      <c r="G926" s="379"/>
      <c r="I926" s="392"/>
    </row>
    <row r="927" spans="4:9" ht="15" customHeight="1" x14ac:dyDescent="0.2">
      <c r="D927" s="168">
        <v>925</v>
      </c>
      <c r="F927" s="379"/>
      <c r="G927" s="379"/>
      <c r="I927" s="392"/>
    </row>
    <row r="928" spans="4:9" ht="15" customHeight="1" x14ac:dyDescent="0.2">
      <c r="D928" s="168">
        <v>926</v>
      </c>
      <c r="F928" s="379"/>
      <c r="G928" s="379"/>
      <c r="I928" s="392"/>
    </row>
    <row r="929" spans="4:9" ht="15" customHeight="1" x14ac:dyDescent="0.2">
      <c r="D929" s="168">
        <v>927</v>
      </c>
      <c r="F929" s="379"/>
      <c r="G929" s="379"/>
      <c r="I929" s="392"/>
    </row>
    <row r="930" spans="4:9" ht="15" customHeight="1" x14ac:dyDescent="0.2">
      <c r="D930" s="168">
        <v>928</v>
      </c>
      <c r="F930" s="379"/>
      <c r="G930" s="379"/>
      <c r="I930" s="392"/>
    </row>
    <row r="931" spans="4:9" ht="15" customHeight="1" x14ac:dyDescent="0.2">
      <c r="D931" s="168">
        <v>929</v>
      </c>
      <c r="F931" s="379"/>
      <c r="G931" s="379"/>
      <c r="I931" s="392"/>
    </row>
    <row r="932" spans="4:9" ht="15" customHeight="1" x14ac:dyDescent="0.2">
      <c r="D932" s="168">
        <v>930</v>
      </c>
      <c r="F932" s="379"/>
      <c r="G932" s="379"/>
      <c r="I932" s="392"/>
    </row>
    <row r="933" spans="4:9" ht="15" customHeight="1" x14ac:dyDescent="0.2">
      <c r="D933" s="168">
        <v>931</v>
      </c>
      <c r="F933" s="379"/>
      <c r="G933" s="379"/>
      <c r="I933" s="392"/>
    </row>
    <row r="934" spans="4:9" ht="15" customHeight="1" x14ac:dyDescent="0.2">
      <c r="D934" s="168">
        <v>932</v>
      </c>
      <c r="F934" s="379"/>
      <c r="G934" s="379"/>
      <c r="I934" s="392"/>
    </row>
    <row r="935" spans="4:9" ht="15" customHeight="1" x14ac:dyDescent="0.2">
      <c r="D935" s="168">
        <v>933</v>
      </c>
      <c r="F935" s="379"/>
      <c r="G935" s="379"/>
      <c r="I935" s="392"/>
    </row>
    <row r="936" spans="4:9" ht="15" customHeight="1" x14ac:dyDescent="0.2">
      <c r="D936" s="168">
        <v>934</v>
      </c>
      <c r="F936" s="379"/>
      <c r="G936" s="379"/>
      <c r="I936" s="392"/>
    </row>
    <row r="937" spans="4:9" ht="15" customHeight="1" x14ac:dyDescent="0.2">
      <c r="D937" s="168">
        <v>935</v>
      </c>
      <c r="F937" s="379"/>
      <c r="G937" s="379"/>
      <c r="I937" s="392"/>
    </row>
    <row r="938" spans="4:9" ht="15" customHeight="1" x14ac:dyDescent="0.2">
      <c r="D938" s="168">
        <v>936</v>
      </c>
      <c r="F938" s="379"/>
      <c r="G938" s="379"/>
      <c r="I938" s="392"/>
    </row>
    <row r="939" spans="4:9" ht="15" customHeight="1" x14ac:dyDescent="0.2">
      <c r="D939" s="168">
        <v>937</v>
      </c>
      <c r="F939" s="379"/>
      <c r="G939" s="379"/>
      <c r="I939" s="392"/>
    </row>
    <row r="940" spans="4:9" ht="15" customHeight="1" x14ac:dyDescent="0.2">
      <c r="D940" s="168">
        <v>938</v>
      </c>
      <c r="F940" s="379"/>
      <c r="G940" s="379"/>
      <c r="I940" s="392"/>
    </row>
    <row r="941" spans="4:9" ht="15" customHeight="1" x14ac:dyDescent="0.2">
      <c r="D941" s="168">
        <v>939</v>
      </c>
      <c r="F941" s="379"/>
      <c r="G941" s="379"/>
      <c r="I941" s="392"/>
    </row>
    <row r="942" spans="4:9" ht="15" customHeight="1" x14ac:dyDescent="0.2">
      <c r="D942" s="168">
        <v>940</v>
      </c>
      <c r="F942" s="379"/>
      <c r="G942" s="379"/>
      <c r="I942" s="392"/>
    </row>
    <row r="943" spans="4:9" ht="15" customHeight="1" x14ac:dyDescent="0.2">
      <c r="D943" s="168">
        <v>941</v>
      </c>
      <c r="F943" s="379"/>
      <c r="G943" s="379"/>
      <c r="I943" s="392"/>
    </row>
    <row r="944" spans="4:9" ht="15" customHeight="1" x14ac:dyDescent="0.2">
      <c r="D944" s="168">
        <v>942</v>
      </c>
      <c r="F944" s="379"/>
      <c r="G944" s="379"/>
      <c r="I944" s="392"/>
    </row>
    <row r="945" spans="4:9" ht="15" customHeight="1" x14ac:dyDescent="0.2">
      <c r="D945" s="168">
        <v>943</v>
      </c>
      <c r="F945" s="379"/>
      <c r="G945" s="379"/>
      <c r="I945" s="392"/>
    </row>
    <row r="946" spans="4:9" ht="15" customHeight="1" x14ac:dyDescent="0.2">
      <c r="D946" s="168">
        <v>944</v>
      </c>
      <c r="F946" s="379"/>
      <c r="G946" s="379"/>
      <c r="I946" s="392"/>
    </row>
    <row r="947" spans="4:9" ht="15" customHeight="1" x14ac:dyDescent="0.2">
      <c r="D947" s="168">
        <v>945</v>
      </c>
      <c r="F947" s="379"/>
      <c r="G947" s="379"/>
      <c r="I947" s="392"/>
    </row>
    <row r="948" spans="4:9" ht="15" customHeight="1" x14ac:dyDescent="0.2">
      <c r="D948" s="168">
        <v>946</v>
      </c>
      <c r="F948" s="379"/>
      <c r="G948" s="379"/>
      <c r="I948" s="392"/>
    </row>
    <row r="949" spans="4:9" ht="15" customHeight="1" x14ac:dyDescent="0.2">
      <c r="D949" s="168">
        <v>947</v>
      </c>
      <c r="F949" s="379"/>
      <c r="G949" s="379"/>
      <c r="I949" s="392"/>
    </row>
    <row r="950" spans="4:9" ht="15" customHeight="1" x14ac:dyDescent="0.2">
      <c r="D950" s="168">
        <v>948</v>
      </c>
      <c r="F950" s="379"/>
      <c r="G950" s="379"/>
      <c r="I950" s="392"/>
    </row>
    <row r="951" spans="4:9" ht="15" customHeight="1" x14ac:dyDescent="0.2">
      <c r="D951" s="168">
        <v>949</v>
      </c>
      <c r="F951" s="379"/>
      <c r="G951" s="379"/>
      <c r="I951" s="392"/>
    </row>
    <row r="952" spans="4:9" ht="15" customHeight="1" x14ac:dyDescent="0.2">
      <c r="D952" s="168">
        <v>950</v>
      </c>
      <c r="F952" s="379"/>
      <c r="G952" s="379"/>
      <c r="I952" s="392"/>
    </row>
    <row r="953" spans="4:9" ht="15" customHeight="1" x14ac:dyDescent="0.2">
      <c r="D953" s="168">
        <v>951</v>
      </c>
      <c r="F953" s="379"/>
      <c r="G953" s="379"/>
      <c r="I953" s="392"/>
    </row>
    <row r="954" spans="4:9" ht="15" customHeight="1" x14ac:dyDescent="0.2">
      <c r="D954" s="168">
        <v>952</v>
      </c>
      <c r="F954" s="379"/>
      <c r="G954" s="379"/>
      <c r="I954" s="392"/>
    </row>
    <row r="955" spans="4:9" ht="15" customHeight="1" x14ac:dyDescent="0.2">
      <c r="D955" s="168">
        <v>953</v>
      </c>
      <c r="F955" s="379"/>
      <c r="G955" s="379"/>
      <c r="I955" s="392"/>
    </row>
    <row r="956" spans="4:9" ht="15" customHeight="1" x14ac:dyDescent="0.2">
      <c r="D956" s="168">
        <v>954</v>
      </c>
      <c r="F956" s="379"/>
      <c r="G956" s="379"/>
      <c r="I956" s="392"/>
    </row>
    <row r="957" spans="4:9" ht="15" customHeight="1" x14ac:dyDescent="0.2">
      <c r="D957" s="168">
        <v>955</v>
      </c>
      <c r="F957" s="379"/>
      <c r="G957" s="379"/>
      <c r="I957" s="392"/>
    </row>
    <row r="958" spans="4:9" ht="15" customHeight="1" x14ac:dyDescent="0.2">
      <c r="D958" s="168">
        <v>956</v>
      </c>
      <c r="F958" s="379"/>
      <c r="G958" s="379"/>
      <c r="I958" s="392"/>
    </row>
    <row r="959" spans="4:9" ht="15" customHeight="1" x14ac:dyDescent="0.2">
      <c r="D959" s="168">
        <v>957</v>
      </c>
      <c r="F959" s="379"/>
      <c r="G959" s="379"/>
      <c r="I959" s="392"/>
    </row>
    <row r="960" spans="4:9" ht="15" customHeight="1" x14ac:dyDescent="0.2">
      <c r="D960" s="168">
        <v>958</v>
      </c>
      <c r="F960" s="379"/>
      <c r="G960" s="379"/>
      <c r="I960" s="392"/>
    </row>
    <row r="961" spans="4:9" ht="15" customHeight="1" x14ac:dyDescent="0.2">
      <c r="D961" s="168">
        <v>959</v>
      </c>
      <c r="F961" s="379"/>
      <c r="G961" s="379"/>
      <c r="I961" s="392"/>
    </row>
    <row r="962" spans="4:9" ht="15" customHeight="1" x14ac:dyDescent="0.2">
      <c r="D962" s="168">
        <v>960</v>
      </c>
      <c r="F962" s="379"/>
      <c r="G962" s="379"/>
      <c r="I962" s="392"/>
    </row>
    <row r="963" spans="4:9" ht="15" customHeight="1" x14ac:dyDescent="0.2">
      <c r="D963" s="168">
        <v>961</v>
      </c>
      <c r="F963" s="379"/>
      <c r="G963" s="379"/>
      <c r="I963" s="392"/>
    </row>
    <row r="964" spans="4:9" ht="15" customHeight="1" x14ac:dyDescent="0.2">
      <c r="D964" s="168">
        <v>962</v>
      </c>
      <c r="F964" s="379"/>
      <c r="G964" s="379"/>
      <c r="I964" s="392"/>
    </row>
    <row r="965" spans="4:9" ht="15" customHeight="1" x14ac:dyDescent="0.2">
      <c r="D965" s="168">
        <v>963</v>
      </c>
      <c r="F965" s="379"/>
      <c r="G965" s="379"/>
      <c r="I965" s="392"/>
    </row>
    <row r="966" spans="4:9" ht="15" customHeight="1" x14ac:dyDescent="0.2">
      <c r="D966" s="168">
        <v>964</v>
      </c>
      <c r="F966" s="379"/>
      <c r="G966" s="379"/>
      <c r="I966" s="392"/>
    </row>
    <row r="967" spans="4:9" ht="15" customHeight="1" x14ac:dyDescent="0.2">
      <c r="D967" s="168">
        <v>965</v>
      </c>
      <c r="F967" s="379"/>
      <c r="G967" s="379"/>
      <c r="I967" s="392"/>
    </row>
    <row r="968" spans="4:9" ht="15" customHeight="1" x14ac:dyDescent="0.2">
      <c r="D968" s="168">
        <v>966</v>
      </c>
      <c r="F968" s="379"/>
      <c r="G968" s="379"/>
      <c r="I968" s="392"/>
    </row>
    <row r="969" spans="4:9" ht="15" customHeight="1" x14ac:dyDescent="0.2">
      <c r="D969" s="168">
        <v>967</v>
      </c>
      <c r="F969" s="379"/>
      <c r="G969" s="379"/>
      <c r="I969" s="392"/>
    </row>
    <row r="970" spans="4:9" ht="15" customHeight="1" x14ac:dyDescent="0.2">
      <c r="D970" s="168">
        <v>968</v>
      </c>
      <c r="F970" s="379"/>
      <c r="G970" s="379"/>
      <c r="I970" s="392"/>
    </row>
    <row r="971" spans="4:9" ht="15" customHeight="1" x14ac:dyDescent="0.2">
      <c r="D971" s="168">
        <v>969</v>
      </c>
      <c r="F971" s="379"/>
      <c r="G971" s="379"/>
      <c r="I971" s="392"/>
    </row>
    <row r="972" spans="4:9" ht="15" customHeight="1" x14ac:dyDescent="0.2">
      <c r="D972" s="168">
        <v>970</v>
      </c>
      <c r="F972" s="379"/>
      <c r="G972" s="379"/>
      <c r="I972" s="392"/>
    </row>
    <row r="973" spans="4:9" ht="15" customHeight="1" x14ac:dyDescent="0.2">
      <c r="D973" s="168">
        <v>971</v>
      </c>
      <c r="F973" s="379"/>
      <c r="G973" s="379"/>
      <c r="I973" s="392"/>
    </row>
    <row r="974" spans="4:9" ht="15" customHeight="1" x14ac:dyDescent="0.2">
      <c r="D974" s="168">
        <v>972</v>
      </c>
      <c r="F974" s="379"/>
      <c r="G974" s="379"/>
      <c r="I974" s="392"/>
    </row>
    <row r="975" spans="4:9" ht="15" customHeight="1" x14ac:dyDescent="0.2">
      <c r="D975" s="168">
        <v>973</v>
      </c>
      <c r="F975" s="379"/>
      <c r="G975" s="379"/>
      <c r="I975" s="392"/>
    </row>
    <row r="976" spans="4:9" ht="15" customHeight="1" x14ac:dyDescent="0.2">
      <c r="D976" s="168">
        <v>974</v>
      </c>
      <c r="F976" s="379"/>
      <c r="G976" s="379"/>
      <c r="I976" s="392"/>
    </row>
    <row r="977" spans="4:9" ht="15" customHeight="1" x14ac:dyDescent="0.2">
      <c r="D977" s="168">
        <v>975</v>
      </c>
      <c r="F977" s="379"/>
      <c r="G977" s="379"/>
      <c r="I977" s="392"/>
    </row>
    <row r="978" spans="4:9" ht="15" customHeight="1" x14ac:dyDescent="0.2">
      <c r="D978" s="168">
        <v>976</v>
      </c>
      <c r="F978" s="379"/>
      <c r="G978" s="379"/>
      <c r="I978" s="392"/>
    </row>
    <row r="979" spans="4:9" ht="15" customHeight="1" x14ac:dyDescent="0.2">
      <c r="D979" s="168">
        <v>977</v>
      </c>
      <c r="F979" s="379"/>
      <c r="G979" s="379"/>
      <c r="I979" s="392"/>
    </row>
    <row r="980" spans="4:9" ht="15" customHeight="1" x14ac:dyDescent="0.2">
      <c r="D980" s="168">
        <v>978</v>
      </c>
      <c r="F980" s="379"/>
      <c r="G980" s="379"/>
      <c r="I980" s="392"/>
    </row>
    <row r="981" spans="4:9" ht="15" customHeight="1" x14ac:dyDescent="0.2">
      <c r="D981" s="168">
        <v>979</v>
      </c>
      <c r="F981" s="379"/>
      <c r="G981" s="379"/>
      <c r="I981" s="392"/>
    </row>
    <row r="982" spans="4:9" ht="15" customHeight="1" x14ac:dyDescent="0.2">
      <c r="D982" s="168">
        <v>980</v>
      </c>
      <c r="F982" s="379"/>
      <c r="G982" s="379"/>
      <c r="I982" s="392"/>
    </row>
    <row r="983" spans="4:9" ht="15" customHeight="1" x14ac:dyDescent="0.2">
      <c r="D983" s="168">
        <v>981</v>
      </c>
      <c r="F983" s="379"/>
      <c r="G983" s="379"/>
      <c r="I983" s="392"/>
    </row>
    <row r="984" spans="4:9" ht="15" customHeight="1" x14ac:dyDescent="0.2">
      <c r="D984" s="168">
        <v>982</v>
      </c>
      <c r="F984" s="379"/>
      <c r="G984" s="379"/>
      <c r="I984" s="392"/>
    </row>
    <row r="985" spans="4:9" ht="15" customHeight="1" x14ac:dyDescent="0.2">
      <c r="D985" s="168">
        <v>983</v>
      </c>
      <c r="F985" s="379"/>
      <c r="G985" s="379"/>
      <c r="I985" s="392"/>
    </row>
    <row r="986" spans="4:9" ht="15" customHeight="1" x14ac:dyDescent="0.2">
      <c r="D986" s="168">
        <v>984</v>
      </c>
      <c r="F986" s="379"/>
      <c r="G986" s="379"/>
      <c r="I986" s="392"/>
    </row>
    <row r="987" spans="4:9" ht="15" customHeight="1" x14ac:dyDescent="0.2">
      <c r="D987" s="168">
        <v>985</v>
      </c>
      <c r="F987" s="379"/>
      <c r="G987" s="379"/>
      <c r="I987" s="392"/>
    </row>
    <row r="988" spans="4:9" ht="15" customHeight="1" x14ac:dyDescent="0.2">
      <c r="D988" s="168">
        <v>986</v>
      </c>
      <c r="F988" s="379"/>
      <c r="G988" s="379"/>
      <c r="I988" s="392"/>
    </row>
    <row r="989" spans="4:9" ht="15" customHeight="1" x14ac:dyDescent="0.2">
      <c r="D989" s="168">
        <v>987</v>
      </c>
      <c r="F989" s="379"/>
      <c r="G989" s="379"/>
      <c r="I989" s="392"/>
    </row>
    <row r="990" spans="4:9" ht="15" customHeight="1" x14ac:dyDescent="0.2">
      <c r="D990" s="168">
        <v>988</v>
      </c>
      <c r="F990" s="379"/>
      <c r="G990" s="379"/>
      <c r="I990" s="392"/>
    </row>
    <row r="991" spans="4:9" ht="15" customHeight="1" x14ac:dyDescent="0.2">
      <c r="D991" s="168">
        <v>989</v>
      </c>
      <c r="F991" s="379"/>
      <c r="G991" s="379"/>
      <c r="I991" s="392"/>
    </row>
    <row r="992" spans="4:9" ht="15" customHeight="1" x14ac:dyDescent="0.2">
      <c r="D992" s="168">
        <v>990</v>
      </c>
      <c r="F992" s="379"/>
      <c r="G992" s="379"/>
      <c r="I992" s="392"/>
    </row>
    <row r="993" spans="4:9" ht="15" customHeight="1" x14ac:dyDescent="0.2">
      <c r="D993" s="168">
        <v>991</v>
      </c>
      <c r="F993" s="379"/>
      <c r="G993" s="379"/>
      <c r="I993" s="392"/>
    </row>
    <row r="994" spans="4:9" ht="15" customHeight="1" x14ac:dyDescent="0.2">
      <c r="D994" s="168">
        <v>992</v>
      </c>
      <c r="F994" s="379"/>
      <c r="G994" s="379"/>
      <c r="I994" s="392"/>
    </row>
    <row r="995" spans="4:9" ht="15" customHeight="1" x14ac:dyDescent="0.2">
      <c r="D995" s="168">
        <v>993</v>
      </c>
      <c r="F995" s="379"/>
      <c r="G995" s="379"/>
      <c r="I995" s="392"/>
    </row>
    <row r="996" spans="4:9" ht="15" customHeight="1" x14ac:dyDescent="0.2">
      <c r="D996" s="168">
        <v>994</v>
      </c>
      <c r="F996" s="379"/>
      <c r="G996" s="379"/>
      <c r="I996" s="392"/>
    </row>
    <row r="997" spans="4:9" ht="15" customHeight="1" x14ac:dyDescent="0.2">
      <c r="D997" s="168">
        <v>995</v>
      </c>
      <c r="F997" s="379"/>
      <c r="G997" s="379"/>
      <c r="I997" s="392"/>
    </row>
    <row r="998" spans="4:9" ht="15" customHeight="1" x14ac:dyDescent="0.2">
      <c r="D998" s="168">
        <v>996</v>
      </c>
      <c r="F998" s="379"/>
      <c r="G998" s="379"/>
      <c r="I998" s="392"/>
    </row>
    <row r="999" spans="4:9" ht="15" customHeight="1" x14ac:dyDescent="0.2">
      <c r="D999" s="168">
        <v>997</v>
      </c>
      <c r="F999" s="379"/>
      <c r="G999" s="379"/>
      <c r="I999" s="392"/>
    </row>
    <row r="1000" spans="4:9" ht="15" customHeight="1" x14ac:dyDescent="0.2">
      <c r="D1000" s="168">
        <v>998</v>
      </c>
      <c r="F1000" s="379"/>
      <c r="G1000" s="379"/>
      <c r="I1000" s="392"/>
    </row>
    <row r="1001" spans="4:9" ht="15" customHeight="1" x14ac:dyDescent="0.2">
      <c r="D1001" s="168">
        <v>999</v>
      </c>
      <c r="F1001" s="379"/>
      <c r="G1001" s="379"/>
      <c r="I1001" s="392"/>
    </row>
    <row r="1002" spans="4:9" ht="15" customHeight="1" x14ac:dyDescent="0.2">
      <c r="D1002" s="168">
        <v>1000</v>
      </c>
      <c r="F1002" s="379"/>
      <c r="G1002" s="379"/>
      <c r="I1002" s="392"/>
    </row>
    <row r="1003" spans="4:9" ht="15" customHeight="1" x14ac:dyDescent="0.2">
      <c r="D1003" s="168">
        <v>1001</v>
      </c>
      <c r="F1003" s="379"/>
      <c r="G1003" s="379"/>
      <c r="I1003" s="392"/>
    </row>
    <row r="1004" spans="4:9" ht="15" customHeight="1" x14ac:dyDescent="0.2">
      <c r="D1004" s="168">
        <v>1002</v>
      </c>
      <c r="F1004" s="379"/>
      <c r="G1004" s="379"/>
      <c r="I1004" s="392"/>
    </row>
    <row r="1005" spans="4:9" ht="15" customHeight="1" x14ac:dyDescent="0.2">
      <c r="D1005" s="168">
        <v>1003</v>
      </c>
      <c r="F1005" s="379"/>
      <c r="G1005" s="379"/>
      <c r="I1005" s="392"/>
    </row>
    <row r="1006" spans="4:9" ht="15" customHeight="1" x14ac:dyDescent="0.2">
      <c r="D1006" s="168">
        <v>1004</v>
      </c>
      <c r="F1006" s="379"/>
      <c r="G1006" s="379"/>
      <c r="I1006" s="392"/>
    </row>
    <row r="1007" spans="4:9" ht="15" customHeight="1" x14ac:dyDescent="0.2">
      <c r="D1007" s="168">
        <v>1005</v>
      </c>
      <c r="F1007" s="379"/>
      <c r="G1007" s="379"/>
      <c r="I1007" s="392"/>
    </row>
    <row r="1008" spans="4:9" ht="15" customHeight="1" x14ac:dyDescent="0.2">
      <c r="D1008" s="168">
        <v>1006</v>
      </c>
      <c r="F1008" s="379"/>
      <c r="G1008" s="379"/>
      <c r="I1008" s="392"/>
    </row>
    <row r="1009" spans="4:9" ht="15" customHeight="1" x14ac:dyDescent="0.2">
      <c r="D1009" s="168">
        <v>1007</v>
      </c>
      <c r="F1009" s="379"/>
      <c r="G1009" s="379"/>
      <c r="I1009" s="392"/>
    </row>
    <row r="1010" spans="4:9" ht="15" customHeight="1" x14ac:dyDescent="0.2">
      <c r="D1010" s="168">
        <v>1008</v>
      </c>
      <c r="F1010" s="379"/>
      <c r="G1010" s="379"/>
      <c r="I1010" s="392"/>
    </row>
    <row r="1011" spans="4:9" ht="15" customHeight="1" x14ac:dyDescent="0.2">
      <c r="D1011" s="168">
        <v>1009</v>
      </c>
      <c r="F1011" s="379"/>
      <c r="G1011" s="379"/>
      <c r="I1011" s="392"/>
    </row>
    <row r="1012" spans="4:9" ht="15" customHeight="1" x14ac:dyDescent="0.2">
      <c r="D1012" s="168">
        <v>1010</v>
      </c>
      <c r="F1012" s="379"/>
      <c r="G1012" s="379"/>
      <c r="I1012" s="392"/>
    </row>
    <row r="1013" spans="4:9" ht="15" customHeight="1" x14ac:dyDescent="0.2">
      <c r="D1013" s="168">
        <v>1011</v>
      </c>
      <c r="F1013" s="379"/>
      <c r="G1013" s="379"/>
      <c r="I1013" s="392"/>
    </row>
    <row r="1014" spans="4:9" ht="15" customHeight="1" x14ac:dyDescent="0.2">
      <c r="D1014" s="168">
        <v>1012</v>
      </c>
      <c r="F1014" s="379"/>
      <c r="G1014" s="379"/>
      <c r="I1014" s="392"/>
    </row>
    <row r="1015" spans="4:9" ht="15" customHeight="1" x14ac:dyDescent="0.2">
      <c r="D1015" s="168">
        <v>1013</v>
      </c>
      <c r="F1015" s="379"/>
      <c r="G1015" s="379"/>
      <c r="I1015" s="392"/>
    </row>
    <row r="1016" spans="4:9" ht="15" customHeight="1" x14ac:dyDescent="0.2">
      <c r="D1016" s="168">
        <v>1014</v>
      </c>
      <c r="F1016" s="379"/>
      <c r="G1016" s="379"/>
      <c r="I1016" s="392"/>
    </row>
    <row r="1017" spans="4:9" ht="15" customHeight="1" x14ac:dyDescent="0.2">
      <c r="D1017" s="168">
        <v>1015</v>
      </c>
      <c r="F1017" s="379"/>
      <c r="G1017" s="379"/>
      <c r="I1017" s="392"/>
    </row>
    <row r="1018" spans="4:9" ht="15" customHeight="1" x14ac:dyDescent="0.2">
      <c r="D1018" s="168">
        <v>1016</v>
      </c>
      <c r="F1018" s="379"/>
      <c r="G1018" s="379"/>
      <c r="I1018" s="392"/>
    </row>
    <row r="1019" spans="4:9" ht="15" customHeight="1" x14ac:dyDescent="0.2">
      <c r="D1019" s="168">
        <v>1017</v>
      </c>
      <c r="F1019" s="379"/>
      <c r="G1019" s="379"/>
      <c r="I1019" s="392"/>
    </row>
    <row r="1020" spans="4:9" ht="15" customHeight="1" x14ac:dyDescent="0.2">
      <c r="D1020" s="168">
        <v>1018</v>
      </c>
      <c r="F1020" s="379"/>
      <c r="G1020" s="379"/>
      <c r="I1020" s="392"/>
    </row>
    <row r="1021" spans="4:9" ht="15" customHeight="1" x14ac:dyDescent="0.2">
      <c r="D1021" s="168">
        <v>1019</v>
      </c>
      <c r="F1021" s="379"/>
      <c r="G1021" s="379"/>
      <c r="I1021" s="392"/>
    </row>
    <row r="1022" spans="4:9" ht="15" customHeight="1" x14ac:dyDescent="0.2">
      <c r="D1022" s="168">
        <v>1020</v>
      </c>
      <c r="F1022" s="379"/>
      <c r="G1022" s="379"/>
      <c r="I1022" s="392"/>
    </row>
    <row r="1023" spans="4:9" ht="15" customHeight="1" x14ac:dyDescent="0.2">
      <c r="D1023" s="168">
        <v>1021</v>
      </c>
      <c r="F1023" s="379"/>
      <c r="G1023" s="379"/>
      <c r="I1023" s="392"/>
    </row>
    <row r="1024" spans="4:9" ht="15" customHeight="1" x14ac:dyDescent="0.2">
      <c r="D1024" s="168">
        <v>1022</v>
      </c>
      <c r="F1024" s="379"/>
      <c r="G1024" s="379"/>
      <c r="I1024" s="392"/>
    </row>
    <row r="1025" spans="4:9" ht="15" customHeight="1" x14ac:dyDescent="0.2">
      <c r="D1025" s="168">
        <v>1023</v>
      </c>
      <c r="F1025" s="379"/>
      <c r="G1025" s="379"/>
      <c r="I1025" s="392"/>
    </row>
    <row r="1026" spans="4:9" ht="15" customHeight="1" x14ac:dyDescent="0.2">
      <c r="D1026" s="168">
        <v>1024</v>
      </c>
      <c r="F1026" s="379"/>
      <c r="G1026" s="379"/>
      <c r="I1026" s="392"/>
    </row>
    <row r="1027" spans="4:9" ht="15" customHeight="1" x14ac:dyDescent="0.2">
      <c r="D1027" s="168">
        <v>1025</v>
      </c>
      <c r="F1027" s="379"/>
      <c r="G1027" s="379"/>
      <c r="I1027" s="392"/>
    </row>
    <row r="1028" spans="4:9" ht="15" customHeight="1" x14ac:dyDescent="0.2">
      <c r="D1028" s="168">
        <v>1026</v>
      </c>
      <c r="F1028" s="379"/>
      <c r="G1028" s="379"/>
      <c r="I1028" s="392"/>
    </row>
    <row r="1029" spans="4:9" ht="15" customHeight="1" x14ac:dyDescent="0.2">
      <c r="D1029" s="168">
        <v>1027</v>
      </c>
      <c r="F1029" s="379"/>
      <c r="G1029" s="379"/>
      <c r="I1029" s="392"/>
    </row>
    <row r="1030" spans="4:9" ht="15" customHeight="1" x14ac:dyDescent="0.2">
      <c r="D1030" s="168">
        <v>1028</v>
      </c>
      <c r="F1030" s="379"/>
      <c r="G1030" s="379"/>
      <c r="I1030" s="392"/>
    </row>
    <row r="1031" spans="4:9" ht="15" customHeight="1" x14ac:dyDescent="0.2">
      <c r="D1031" s="168">
        <v>1029</v>
      </c>
      <c r="F1031" s="379"/>
      <c r="G1031" s="379"/>
      <c r="I1031" s="392"/>
    </row>
    <row r="1032" spans="4:9" ht="15" customHeight="1" x14ac:dyDescent="0.2">
      <c r="D1032" s="168">
        <v>1030</v>
      </c>
      <c r="F1032" s="379"/>
      <c r="G1032" s="379"/>
      <c r="I1032" s="392"/>
    </row>
    <row r="1033" spans="4:9" ht="15" customHeight="1" x14ac:dyDescent="0.2">
      <c r="D1033" s="168">
        <v>1031</v>
      </c>
      <c r="F1033" s="379"/>
      <c r="G1033" s="379"/>
      <c r="I1033" s="392"/>
    </row>
    <row r="1034" spans="4:9" ht="15" customHeight="1" x14ac:dyDescent="0.2">
      <c r="D1034" s="168">
        <v>1032</v>
      </c>
      <c r="F1034" s="379"/>
      <c r="G1034" s="379"/>
      <c r="I1034" s="392"/>
    </row>
    <row r="1035" spans="4:9" ht="15" customHeight="1" x14ac:dyDescent="0.2">
      <c r="D1035" s="168">
        <v>1033</v>
      </c>
      <c r="F1035" s="379"/>
      <c r="G1035" s="379"/>
      <c r="I1035" s="392"/>
    </row>
    <row r="1036" spans="4:9" ht="15" customHeight="1" x14ac:dyDescent="0.2">
      <c r="D1036" s="168">
        <v>1034</v>
      </c>
      <c r="F1036" s="379"/>
      <c r="G1036" s="379"/>
      <c r="I1036" s="392"/>
    </row>
    <row r="1037" spans="4:9" ht="15" customHeight="1" x14ac:dyDescent="0.2">
      <c r="D1037" s="168">
        <v>1035</v>
      </c>
      <c r="F1037" s="379"/>
      <c r="G1037" s="379"/>
      <c r="I1037" s="392"/>
    </row>
    <row r="1038" spans="4:9" ht="15" customHeight="1" x14ac:dyDescent="0.2">
      <c r="D1038" s="168">
        <v>1036</v>
      </c>
      <c r="F1038" s="379"/>
      <c r="G1038" s="379"/>
      <c r="I1038" s="392"/>
    </row>
    <row r="1039" spans="4:9" ht="15" customHeight="1" x14ac:dyDescent="0.2">
      <c r="D1039" s="168">
        <v>1037</v>
      </c>
      <c r="F1039" s="379"/>
      <c r="G1039" s="379"/>
      <c r="I1039" s="392"/>
    </row>
    <row r="1040" spans="4:9" ht="15" customHeight="1" x14ac:dyDescent="0.2">
      <c r="D1040" s="168">
        <v>1038</v>
      </c>
      <c r="F1040" s="379"/>
      <c r="G1040" s="379"/>
      <c r="I1040" s="392"/>
    </row>
    <row r="1041" spans="4:9" ht="15" customHeight="1" x14ac:dyDescent="0.2">
      <c r="D1041" s="168">
        <v>1039</v>
      </c>
      <c r="F1041" s="379"/>
      <c r="G1041" s="379"/>
      <c r="I1041" s="392"/>
    </row>
    <row r="1042" spans="4:9" ht="15" customHeight="1" x14ac:dyDescent="0.2">
      <c r="D1042" s="168">
        <v>1040</v>
      </c>
      <c r="F1042" s="379"/>
      <c r="G1042" s="379"/>
      <c r="I1042" s="392"/>
    </row>
    <row r="1043" spans="4:9" ht="15" customHeight="1" x14ac:dyDescent="0.2">
      <c r="D1043" s="168">
        <v>1041</v>
      </c>
      <c r="F1043" s="379"/>
      <c r="G1043" s="379"/>
      <c r="I1043" s="392"/>
    </row>
    <row r="1044" spans="4:9" ht="15" customHeight="1" x14ac:dyDescent="0.2">
      <c r="D1044" s="168">
        <v>1042</v>
      </c>
      <c r="F1044" s="379"/>
      <c r="G1044" s="379"/>
      <c r="I1044" s="392"/>
    </row>
    <row r="1045" spans="4:9" ht="15" customHeight="1" x14ac:dyDescent="0.2">
      <c r="D1045" s="168">
        <v>1043</v>
      </c>
      <c r="F1045" s="379"/>
      <c r="G1045" s="379"/>
      <c r="I1045" s="392"/>
    </row>
    <row r="1046" spans="4:9" ht="15" customHeight="1" x14ac:dyDescent="0.2">
      <c r="D1046" s="168">
        <v>1044</v>
      </c>
      <c r="F1046" s="379"/>
      <c r="G1046" s="379"/>
      <c r="I1046" s="392"/>
    </row>
    <row r="1047" spans="4:9" ht="15" customHeight="1" x14ac:dyDescent="0.2">
      <c r="D1047" s="168">
        <v>1045</v>
      </c>
      <c r="F1047" s="379"/>
      <c r="G1047" s="379"/>
      <c r="I1047" s="392"/>
    </row>
    <row r="1048" spans="4:9" ht="15" customHeight="1" x14ac:dyDescent="0.2">
      <c r="D1048" s="168">
        <v>1046</v>
      </c>
      <c r="F1048" s="379"/>
      <c r="G1048" s="379"/>
      <c r="I1048" s="392"/>
    </row>
    <row r="1049" spans="4:9" ht="15" customHeight="1" x14ac:dyDescent="0.2">
      <c r="D1049" s="168">
        <v>1047</v>
      </c>
      <c r="F1049" s="379"/>
      <c r="G1049" s="379"/>
      <c r="I1049" s="392"/>
    </row>
    <row r="1050" spans="4:9" ht="15" customHeight="1" x14ac:dyDescent="0.2">
      <c r="D1050" s="168">
        <v>1048</v>
      </c>
      <c r="F1050" s="379"/>
      <c r="G1050" s="379"/>
      <c r="I1050" s="392"/>
    </row>
    <row r="1051" spans="4:9" ht="15" customHeight="1" x14ac:dyDescent="0.2">
      <c r="D1051" s="168">
        <v>1049</v>
      </c>
      <c r="F1051" s="379"/>
      <c r="G1051" s="379"/>
      <c r="I1051" s="392"/>
    </row>
    <row r="1052" spans="4:9" ht="15" customHeight="1" x14ac:dyDescent="0.2">
      <c r="D1052" s="168">
        <v>1050</v>
      </c>
      <c r="F1052" s="379"/>
      <c r="G1052" s="379"/>
      <c r="I1052" s="392"/>
    </row>
    <row r="1053" spans="4:9" ht="15" customHeight="1" x14ac:dyDescent="0.2">
      <c r="D1053" s="168">
        <v>1051</v>
      </c>
      <c r="F1053" s="379"/>
      <c r="G1053" s="379"/>
      <c r="I1053" s="392"/>
    </row>
    <row r="1054" spans="4:9" ht="15" customHeight="1" x14ac:dyDescent="0.2">
      <c r="D1054" s="168">
        <v>1052</v>
      </c>
      <c r="F1054" s="379"/>
      <c r="G1054" s="379"/>
      <c r="I1054" s="392"/>
    </row>
    <row r="1055" spans="4:9" ht="15" customHeight="1" x14ac:dyDescent="0.2">
      <c r="D1055" s="168">
        <v>1053</v>
      </c>
      <c r="F1055" s="379"/>
      <c r="G1055" s="379"/>
      <c r="I1055" s="392"/>
    </row>
    <row r="1056" spans="4:9" ht="15" customHeight="1" x14ac:dyDescent="0.2">
      <c r="D1056" s="168">
        <v>1054</v>
      </c>
      <c r="F1056" s="379"/>
      <c r="G1056" s="379"/>
      <c r="I1056" s="392"/>
    </row>
    <row r="1057" spans="4:9" ht="15" customHeight="1" x14ac:dyDescent="0.2">
      <c r="D1057" s="168">
        <v>1055</v>
      </c>
      <c r="F1057" s="379"/>
      <c r="G1057" s="379"/>
      <c r="I1057" s="392"/>
    </row>
    <row r="1058" spans="4:9" ht="15" customHeight="1" x14ac:dyDescent="0.2">
      <c r="D1058" s="168">
        <v>1056</v>
      </c>
      <c r="F1058" s="379"/>
      <c r="G1058" s="379"/>
      <c r="I1058" s="392"/>
    </row>
    <row r="1059" spans="4:9" ht="15" customHeight="1" x14ac:dyDescent="0.2">
      <c r="D1059" s="168">
        <v>1057</v>
      </c>
      <c r="F1059" s="379"/>
      <c r="G1059" s="379"/>
      <c r="I1059" s="392"/>
    </row>
    <row r="1060" spans="4:9" ht="15" customHeight="1" x14ac:dyDescent="0.2">
      <c r="D1060" s="168">
        <v>1058</v>
      </c>
      <c r="F1060" s="379"/>
      <c r="G1060" s="379"/>
      <c r="I1060" s="392"/>
    </row>
    <row r="1061" spans="4:9" ht="15" customHeight="1" x14ac:dyDescent="0.2">
      <c r="D1061" s="168">
        <v>1059</v>
      </c>
      <c r="F1061" s="379"/>
      <c r="G1061" s="379"/>
      <c r="I1061" s="392"/>
    </row>
    <row r="1062" spans="4:9" ht="15" customHeight="1" x14ac:dyDescent="0.2">
      <c r="D1062" s="168">
        <v>1060</v>
      </c>
      <c r="F1062" s="379"/>
      <c r="G1062" s="379"/>
      <c r="I1062" s="392"/>
    </row>
    <row r="1063" spans="4:9" ht="15" customHeight="1" x14ac:dyDescent="0.2">
      <c r="D1063" s="168">
        <v>1061</v>
      </c>
      <c r="F1063" s="379"/>
      <c r="G1063" s="379"/>
      <c r="I1063" s="392"/>
    </row>
    <row r="1064" spans="4:9" ht="15" customHeight="1" x14ac:dyDescent="0.2">
      <c r="D1064" s="168">
        <v>1062</v>
      </c>
      <c r="F1064" s="379"/>
      <c r="G1064" s="379"/>
      <c r="I1064" s="392"/>
    </row>
    <row r="1065" spans="4:9" ht="15" customHeight="1" x14ac:dyDescent="0.2">
      <c r="D1065" s="168">
        <v>1063</v>
      </c>
      <c r="F1065" s="379"/>
      <c r="G1065" s="379"/>
      <c r="I1065" s="392"/>
    </row>
    <row r="1066" spans="4:9" ht="15" customHeight="1" x14ac:dyDescent="0.2">
      <c r="D1066" s="168">
        <v>1064</v>
      </c>
      <c r="F1066" s="379"/>
      <c r="G1066" s="379"/>
      <c r="I1066" s="392"/>
    </row>
    <row r="1067" spans="4:9" ht="15" customHeight="1" x14ac:dyDescent="0.2">
      <c r="D1067" s="168">
        <v>1065</v>
      </c>
      <c r="F1067" s="379"/>
      <c r="G1067" s="379"/>
      <c r="I1067" s="392"/>
    </row>
    <row r="1068" spans="4:9" ht="15" customHeight="1" x14ac:dyDescent="0.2">
      <c r="D1068" s="168">
        <v>1066</v>
      </c>
      <c r="F1068" s="379"/>
      <c r="G1068" s="379"/>
      <c r="I1068" s="392"/>
    </row>
    <row r="1069" spans="4:9" ht="15" customHeight="1" x14ac:dyDescent="0.2">
      <c r="D1069" s="168">
        <v>1067</v>
      </c>
      <c r="F1069" s="379"/>
      <c r="G1069" s="379"/>
      <c r="I1069" s="392"/>
    </row>
    <row r="1070" spans="4:9" ht="15" customHeight="1" x14ac:dyDescent="0.2">
      <c r="D1070" s="168">
        <v>1068</v>
      </c>
      <c r="F1070" s="379"/>
      <c r="G1070" s="379"/>
      <c r="I1070" s="392"/>
    </row>
    <row r="1071" spans="4:9" ht="15" customHeight="1" x14ac:dyDescent="0.2">
      <c r="D1071" s="168">
        <v>1069</v>
      </c>
      <c r="F1071" s="379"/>
      <c r="G1071" s="379"/>
      <c r="I1071" s="392"/>
    </row>
    <row r="1072" spans="4:9" ht="15" customHeight="1" x14ac:dyDescent="0.2">
      <c r="D1072" s="168">
        <v>1070</v>
      </c>
      <c r="F1072" s="379"/>
      <c r="G1072" s="379"/>
      <c r="I1072" s="392"/>
    </row>
    <row r="1073" spans="4:9" ht="15" customHeight="1" x14ac:dyDescent="0.2">
      <c r="D1073" s="168">
        <v>1071</v>
      </c>
      <c r="F1073" s="379"/>
      <c r="G1073" s="379"/>
      <c r="I1073" s="392"/>
    </row>
    <row r="1074" spans="4:9" ht="15" customHeight="1" x14ac:dyDescent="0.2">
      <c r="D1074" s="168">
        <v>1072</v>
      </c>
      <c r="F1074" s="379"/>
      <c r="G1074" s="379"/>
      <c r="I1074" s="392"/>
    </row>
    <row r="1075" spans="4:9" ht="15" customHeight="1" x14ac:dyDescent="0.2">
      <c r="D1075" s="168">
        <v>1073</v>
      </c>
      <c r="F1075" s="379"/>
      <c r="G1075" s="379"/>
      <c r="I1075" s="392"/>
    </row>
    <row r="1076" spans="4:9" ht="15" customHeight="1" x14ac:dyDescent="0.2">
      <c r="D1076" s="168">
        <v>1074</v>
      </c>
      <c r="F1076" s="379"/>
      <c r="G1076" s="379"/>
      <c r="I1076" s="392"/>
    </row>
    <row r="1077" spans="4:9" ht="15" customHeight="1" x14ac:dyDescent="0.2">
      <c r="D1077" s="168">
        <v>1075</v>
      </c>
      <c r="F1077" s="379"/>
      <c r="G1077" s="379"/>
      <c r="I1077" s="392"/>
    </row>
    <row r="1078" spans="4:9" ht="15" customHeight="1" x14ac:dyDescent="0.2">
      <c r="D1078" s="168">
        <v>1076</v>
      </c>
      <c r="F1078" s="379"/>
      <c r="G1078" s="379"/>
      <c r="I1078" s="392"/>
    </row>
    <row r="1079" spans="4:9" ht="15" customHeight="1" x14ac:dyDescent="0.2">
      <c r="D1079" s="168">
        <v>1077</v>
      </c>
      <c r="F1079" s="379"/>
      <c r="G1079" s="379"/>
      <c r="I1079" s="392"/>
    </row>
    <row r="1080" spans="4:9" ht="15" customHeight="1" x14ac:dyDescent="0.2">
      <c r="D1080" s="168">
        <v>1078</v>
      </c>
      <c r="F1080" s="379"/>
      <c r="G1080" s="379"/>
      <c r="I1080" s="392"/>
    </row>
    <row r="1081" spans="4:9" ht="15" customHeight="1" x14ac:dyDescent="0.2">
      <c r="D1081" s="168">
        <v>1079</v>
      </c>
      <c r="F1081" s="379"/>
      <c r="G1081" s="379"/>
      <c r="I1081" s="392"/>
    </row>
    <row r="1082" spans="4:9" ht="15" customHeight="1" x14ac:dyDescent="0.2">
      <c r="D1082" s="168">
        <v>1080</v>
      </c>
      <c r="F1082" s="379"/>
      <c r="G1082" s="379"/>
      <c r="I1082" s="392"/>
    </row>
    <row r="1083" spans="4:9" ht="15" customHeight="1" x14ac:dyDescent="0.2">
      <c r="D1083" s="168">
        <v>1081</v>
      </c>
      <c r="F1083" s="379"/>
      <c r="G1083" s="379"/>
      <c r="I1083" s="392"/>
    </row>
    <row r="1084" spans="4:9" ht="15" customHeight="1" x14ac:dyDescent="0.2">
      <c r="D1084" s="168">
        <v>1082</v>
      </c>
      <c r="F1084" s="379"/>
      <c r="G1084" s="379"/>
      <c r="I1084" s="392"/>
    </row>
    <row r="1085" spans="4:9" ht="15" customHeight="1" x14ac:dyDescent="0.2">
      <c r="D1085" s="168">
        <v>1083</v>
      </c>
      <c r="F1085" s="379"/>
      <c r="G1085" s="379"/>
      <c r="I1085" s="392"/>
    </row>
    <row r="1086" spans="4:9" ht="15" customHeight="1" x14ac:dyDescent="0.2">
      <c r="D1086" s="168">
        <v>1084</v>
      </c>
      <c r="F1086" s="379"/>
      <c r="G1086" s="379"/>
      <c r="I1086" s="392"/>
    </row>
    <row r="1087" spans="4:9" ht="15" customHeight="1" x14ac:dyDescent="0.2">
      <c r="D1087" s="168">
        <v>1085</v>
      </c>
      <c r="F1087" s="379"/>
      <c r="G1087" s="379"/>
      <c r="I1087" s="392"/>
    </row>
    <row r="1088" spans="4:9" ht="15" customHeight="1" x14ac:dyDescent="0.2">
      <c r="D1088" s="168">
        <v>1086</v>
      </c>
      <c r="F1088" s="379"/>
      <c r="G1088" s="379"/>
      <c r="I1088" s="392"/>
    </row>
    <row r="1089" spans="4:9" ht="15" customHeight="1" x14ac:dyDescent="0.2">
      <c r="D1089" s="168">
        <v>1087</v>
      </c>
      <c r="F1089" s="379"/>
      <c r="G1089" s="379"/>
      <c r="I1089" s="392"/>
    </row>
    <row r="1090" spans="4:9" ht="15" customHeight="1" x14ac:dyDescent="0.2">
      <c r="D1090" s="168">
        <v>1088</v>
      </c>
      <c r="F1090" s="379"/>
      <c r="G1090" s="379"/>
      <c r="I1090" s="392"/>
    </row>
    <row r="1091" spans="4:9" ht="15" customHeight="1" x14ac:dyDescent="0.2">
      <c r="D1091" s="168">
        <v>1089</v>
      </c>
      <c r="F1091" s="379"/>
      <c r="G1091" s="379"/>
      <c r="I1091" s="392"/>
    </row>
    <row r="1092" spans="4:9" ht="15" customHeight="1" x14ac:dyDescent="0.2">
      <c r="D1092" s="168">
        <v>1090</v>
      </c>
      <c r="F1092" s="379"/>
      <c r="G1092" s="379"/>
      <c r="I1092" s="392"/>
    </row>
    <row r="1093" spans="4:9" ht="15" customHeight="1" x14ac:dyDescent="0.2">
      <c r="D1093" s="168">
        <v>1091</v>
      </c>
      <c r="F1093" s="379"/>
      <c r="G1093" s="379"/>
      <c r="I1093" s="392"/>
    </row>
    <row r="1094" spans="4:9" ht="15" customHeight="1" x14ac:dyDescent="0.2">
      <c r="D1094" s="168">
        <v>1092</v>
      </c>
      <c r="F1094" s="379"/>
      <c r="G1094" s="379"/>
      <c r="I1094" s="392"/>
    </row>
    <row r="1095" spans="4:9" ht="15" customHeight="1" x14ac:dyDescent="0.2">
      <c r="D1095" s="168">
        <v>1093</v>
      </c>
      <c r="F1095" s="379"/>
      <c r="G1095" s="379"/>
      <c r="I1095" s="392"/>
    </row>
    <row r="1096" spans="4:9" ht="15" customHeight="1" x14ac:dyDescent="0.2">
      <c r="D1096" s="168">
        <v>1094</v>
      </c>
      <c r="F1096" s="379"/>
      <c r="G1096" s="379"/>
      <c r="I1096" s="392"/>
    </row>
    <row r="1097" spans="4:9" ht="15" customHeight="1" x14ac:dyDescent="0.2">
      <c r="D1097" s="168">
        <v>1095</v>
      </c>
      <c r="F1097" s="379"/>
      <c r="G1097" s="379"/>
      <c r="I1097" s="392"/>
    </row>
    <row r="1098" spans="4:9" ht="15" customHeight="1" x14ac:dyDescent="0.2">
      <c r="D1098" s="168">
        <v>1096</v>
      </c>
      <c r="F1098" s="379"/>
      <c r="G1098" s="379"/>
      <c r="I1098" s="392"/>
    </row>
    <row r="1099" spans="4:9" ht="15" customHeight="1" x14ac:dyDescent="0.2">
      <c r="D1099" s="168">
        <v>1097</v>
      </c>
      <c r="F1099" s="379"/>
      <c r="G1099" s="379"/>
      <c r="I1099" s="392"/>
    </row>
    <row r="1100" spans="4:9" ht="15" customHeight="1" x14ac:dyDescent="0.2">
      <c r="D1100" s="168">
        <v>1098</v>
      </c>
      <c r="F1100" s="379"/>
      <c r="G1100" s="379"/>
      <c r="I1100" s="392"/>
    </row>
    <row r="1101" spans="4:9" ht="15" customHeight="1" x14ac:dyDescent="0.2">
      <c r="D1101" s="168">
        <v>1099</v>
      </c>
      <c r="F1101" s="379"/>
      <c r="G1101" s="379"/>
      <c r="I1101" s="392"/>
    </row>
    <row r="1102" spans="4:9" ht="15" customHeight="1" x14ac:dyDescent="0.2">
      <c r="D1102" s="168">
        <v>1100</v>
      </c>
      <c r="F1102" s="379"/>
      <c r="G1102" s="379"/>
      <c r="I1102" s="392"/>
    </row>
    <row r="1103" spans="4:9" ht="15" customHeight="1" x14ac:dyDescent="0.2">
      <c r="D1103" s="168">
        <v>1101</v>
      </c>
      <c r="F1103" s="379"/>
      <c r="G1103" s="379"/>
      <c r="I1103" s="392"/>
    </row>
    <row r="1104" spans="4:9" ht="15" customHeight="1" x14ac:dyDescent="0.2">
      <c r="D1104" s="168">
        <v>1102</v>
      </c>
      <c r="F1104" s="379"/>
      <c r="G1104" s="379"/>
      <c r="I1104" s="392"/>
    </row>
    <row r="1105" spans="4:9" ht="15" customHeight="1" x14ac:dyDescent="0.2">
      <c r="D1105" s="168">
        <v>1103</v>
      </c>
      <c r="F1105" s="379"/>
      <c r="G1105" s="379"/>
      <c r="I1105" s="392"/>
    </row>
    <row r="1106" spans="4:9" ht="15" customHeight="1" x14ac:dyDescent="0.2">
      <c r="D1106" s="168">
        <v>1104</v>
      </c>
      <c r="F1106" s="379"/>
      <c r="G1106" s="379"/>
      <c r="I1106" s="392"/>
    </row>
    <row r="1107" spans="4:9" ht="15" customHeight="1" x14ac:dyDescent="0.2">
      <c r="D1107" s="168">
        <v>1105</v>
      </c>
      <c r="F1107" s="379"/>
      <c r="G1107" s="379"/>
      <c r="I1107" s="392"/>
    </row>
    <row r="1108" spans="4:9" ht="15" customHeight="1" x14ac:dyDescent="0.2">
      <c r="D1108" s="168">
        <v>1106</v>
      </c>
      <c r="F1108" s="379"/>
      <c r="G1108" s="379"/>
      <c r="I1108" s="392"/>
    </row>
    <row r="1109" spans="4:9" ht="15" customHeight="1" x14ac:dyDescent="0.2">
      <c r="D1109" s="168">
        <v>1107</v>
      </c>
      <c r="F1109" s="379"/>
      <c r="G1109" s="379"/>
      <c r="I1109" s="392"/>
    </row>
    <row r="1110" spans="4:9" ht="15" customHeight="1" x14ac:dyDescent="0.2">
      <c r="D1110" s="168">
        <v>1108</v>
      </c>
      <c r="F1110" s="379"/>
      <c r="G1110" s="379"/>
      <c r="I1110" s="392"/>
    </row>
    <row r="1111" spans="4:9" ht="15" customHeight="1" x14ac:dyDescent="0.2">
      <c r="D1111" s="168">
        <v>1109</v>
      </c>
      <c r="F1111" s="379"/>
      <c r="G1111" s="379"/>
      <c r="I1111" s="392"/>
    </row>
    <row r="1112" spans="4:9" ht="15" customHeight="1" x14ac:dyDescent="0.2">
      <c r="D1112" s="168">
        <v>1110</v>
      </c>
      <c r="F1112" s="379"/>
      <c r="G1112" s="379"/>
      <c r="I1112" s="392"/>
    </row>
    <row r="1113" spans="4:9" ht="15" customHeight="1" x14ac:dyDescent="0.2">
      <c r="D1113" s="168">
        <v>1111</v>
      </c>
      <c r="F1113" s="379"/>
      <c r="G1113" s="379"/>
      <c r="I1113" s="392"/>
    </row>
    <row r="1114" spans="4:9" ht="15" customHeight="1" x14ac:dyDescent="0.2">
      <c r="D1114" s="168">
        <v>1112</v>
      </c>
      <c r="F1114" s="379"/>
      <c r="G1114" s="379"/>
      <c r="I1114" s="392"/>
    </row>
    <row r="1115" spans="4:9" ht="15" customHeight="1" x14ac:dyDescent="0.2">
      <c r="D1115" s="168">
        <v>1113</v>
      </c>
      <c r="F1115" s="379"/>
      <c r="G1115" s="379"/>
      <c r="I1115" s="392"/>
    </row>
    <row r="1116" spans="4:9" ht="15" customHeight="1" x14ac:dyDescent="0.2">
      <c r="D1116" s="168">
        <v>1114</v>
      </c>
      <c r="F1116" s="379"/>
      <c r="G1116" s="379"/>
      <c r="I1116" s="392"/>
    </row>
    <row r="1117" spans="4:9" ht="15" customHeight="1" x14ac:dyDescent="0.2">
      <c r="D1117" s="168">
        <v>1115</v>
      </c>
      <c r="F1117" s="379"/>
      <c r="G1117" s="379"/>
      <c r="I1117" s="392"/>
    </row>
    <row r="1118" spans="4:9" ht="15" customHeight="1" x14ac:dyDescent="0.2">
      <c r="D1118" s="168">
        <v>1116</v>
      </c>
      <c r="F1118" s="379"/>
      <c r="G1118" s="379"/>
      <c r="I1118" s="392"/>
    </row>
    <row r="1119" spans="4:9" ht="15" customHeight="1" x14ac:dyDescent="0.2">
      <c r="D1119" s="168">
        <v>1117</v>
      </c>
      <c r="F1119" s="379"/>
      <c r="G1119" s="379"/>
      <c r="I1119" s="392"/>
    </row>
    <row r="1120" spans="4:9" ht="15" customHeight="1" x14ac:dyDescent="0.2">
      <c r="D1120" s="168">
        <v>1118</v>
      </c>
      <c r="F1120" s="379"/>
      <c r="G1120" s="379"/>
      <c r="I1120" s="392"/>
    </row>
    <row r="1121" spans="4:9" ht="15" customHeight="1" x14ac:dyDescent="0.2">
      <c r="D1121" s="168">
        <v>1119</v>
      </c>
      <c r="F1121" s="379"/>
      <c r="G1121" s="379"/>
      <c r="I1121" s="392"/>
    </row>
    <row r="1122" spans="4:9" ht="15" customHeight="1" x14ac:dyDescent="0.2">
      <c r="D1122" s="168">
        <v>1120</v>
      </c>
      <c r="F1122" s="379"/>
      <c r="G1122" s="379"/>
      <c r="I1122" s="392"/>
    </row>
    <row r="1123" spans="4:9" ht="15" customHeight="1" x14ac:dyDescent="0.2">
      <c r="D1123" s="168">
        <v>1121</v>
      </c>
      <c r="F1123" s="379"/>
      <c r="G1123" s="379"/>
      <c r="I1123" s="392"/>
    </row>
    <row r="1124" spans="4:9" ht="15" customHeight="1" x14ac:dyDescent="0.2">
      <c r="D1124" s="168">
        <v>1122</v>
      </c>
      <c r="F1124" s="379"/>
      <c r="G1124" s="379"/>
      <c r="I1124" s="392"/>
    </row>
    <row r="1125" spans="4:9" ht="15" customHeight="1" x14ac:dyDescent="0.2">
      <c r="D1125" s="168">
        <v>1123</v>
      </c>
      <c r="F1125" s="379"/>
      <c r="G1125" s="379"/>
      <c r="I1125" s="392"/>
    </row>
    <row r="1126" spans="4:9" ht="15" customHeight="1" x14ac:dyDescent="0.2">
      <c r="D1126" s="168">
        <v>1124</v>
      </c>
      <c r="F1126" s="379"/>
      <c r="G1126" s="379"/>
      <c r="I1126" s="392"/>
    </row>
    <row r="1127" spans="4:9" ht="15" customHeight="1" x14ac:dyDescent="0.2">
      <c r="D1127" s="168">
        <v>1125</v>
      </c>
      <c r="F1127" s="379"/>
      <c r="G1127" s="379"/>
      <c r="I1127" s="392"/>
    </row>
    <row r="1128" spans="4:9" ht="15" customHeight="1" x14ac:dyDescent="0.2">
      <c r="D1128" s="168">
        <v>1126</v>
      </c>
      <c r="F1128" s="379"/>
      <c r="G1128" s="379"/>
      <c r="I1128" s="392"/>
    </row>
    <row r="1129" spans="4:9" ht="15" customHeight="1" x14ac:dyDescent="0.2">
      <c r="D1129" s="168">
        <v>1127</v>
      </c>
      <c r="F1129" s="379"/>
      <c r="G1129" s="379"/>
      <c r="I1129" s="392"/>
    </row>
    <row r="1130" spans="4:9" ht="15" customHeight="1" x14ac:dyDescent="0.2">
      <c r="D1130" s="168">
        <v>1128</v>
      </c>
      <c r="F1130" s="379"/>
      <c r="G1130" s="379"/>
      <c r="I1130" s="392"/>
    </row>
    <row r="1131" spans="4:9" ht="15" customHeight="1" x14ac:dyDescent="0.2">
      <c r="D1131" s="168">
        <v>1129</v>
      </c>
      <c r="F1131" s="379"/>
      <c r="G1131" s="379"/>
      <c r="I1131" s="392"/>
    </row>
    <row r="1132" spans="4:9" ht="15" customHeight="1" x14ac:dyDescent="0.2">
      <c r="D1132" s="168">
        <v>1130</v>
      </c>
      <c r="F1132" s="379"/>
      <c r="G1132" s="379"/>
      <c r="I1132" s="392"/>
    </row>
    <row r="1133" spans="4:9" ht="15" customHeight="1" x14ac:dyDescent="0.2">
      <c r="D1133" s="168">
        <v>1131</v>
      </c>
      <c r="F1133" s="379"/>
      <c r="G1133" s="379"/>
      <c r="I1133" s="392"/>
    </row>
    <row r="1134" spans="4:9" ht="15" customHeight="1" x14ac:dyDescent="0.2">
      <c r="D1134" s="168">
        <v>1132</v>
      </c>
      <c r="F1134" s="379"/>
      <c r="G1134" s="379"/>
      <c r="I1134" s="392"/>
    </row>
    <row r="1135" spans="4:9" ht="15" customHeight="1" x14ac:dyDescent="0.2">
      <c r="D1135" s="168">
        <v>1133</v>
      </c>
      <c r="F1135" s="379"/>
      <c r="G1135" s="379"/>
      <c r="I1135" s="392"/>
    </row>
    <row r="1136" spans="4:9" ht="15" customHeight="1" x14ac:dyDescent="0.2">
      <c r="D1136" s="168">
        <v>1134</v>
      </c>
      <c r="F1136" s="379"/>
      <c r="G1136" s="379"/>
      <c r="I1136" s="392"/>
    </row>
    <row r="1137" spans="4:9" ht="15" customHeight="1" x14ac:dyDescent="0.2">
      <c r="D1137" s="168">
        <v>1135</v>
      </c>
      <c r="F1137" s="379"/>
      <c r="G1137" s="379"/>
      <c r="I1137" s="392"/>
    </row>
    <row r="1138" spans="4:9" ht="15" customHeight="1" x14ac:dyDescent="0.2">
      <c r="D1138" s="168">
        <v>1136</v>
      </c>
      <c r="F1138" s="379"/>
      <c r="G1138" s="379"/>
      <c r="I1138" s="392"/>
    </row>
    <row r="1139" spans="4:9" ht="15" customHeight="1" x14ac:dyDescent="0.2">
      <c r="D1139" s="168">
        <v>1137</v>
      </c>
      <c r="F1139" s="379"/>
      <c r="G1139" s="379"/>
      <c r="I1139" s="392"/>
    </row>
    <row r="1140" spans="4:9" ht="15" customHeight="1" x14ac:dyDescent="0.2">
      <c r="D1140" s="168">
        <v>1138</v>
      </c>
      <c r="F1140" s="379"/>
      <c r="G1140" s="379"/>
      <c r="I1140" s="392"/>
    </row>
    <row r="1141" spans="4:9" ht="15" customHeight="1" x14ac:dyDescent="0.2">
      <c r="D1141" s="168">
        <v>1139</v>
      </c>
      <c r="F1141" s="379"/>
      <c r="G1141" s="379"/>
      <c r="I1141" s="392"/>
    </row>
    <row r="1142" spans="4:9" ht="15" customHeight="1" x14ac:dyDescent="0.2">
      <c r="D1142" s="168">
        <v>1140</v>
      </c>
      <c r="F1142" s="379"/>
      <c r="G1142" s="379"/>
      <c r="I1142" s="392"/>
    </row>
    <row r="1143" spans="4:9" ht="15" customHeight="1" x14ac:dyDescent="0.2">
      <c r="D1143" s="168">
        <v>1141</v>
      </c>
      <c r="F1143" s="379"/>
      <c r="G1143" s="379"/>
      <c r="I1143" s="392"/>
    </row>
    <row r="1144" spans="4:9" ht="15" customHeight="1" x14ac:dyDescent="0.2">
      <c r="D1144" s="168">
        <v>1142</v>
      </c>
      <c r="F1144" s="379"/>
      <c r="G1144" s="379"/>
      <c r="I1144" s="392"/>
    </row>
    <row r="1145" spans="4:9" ht="15" customHeight="1" x14ac:dyDescent="0.2">
      <c r="D1145" s="168">
        <v>1143</v>
      </c>
      <c r="F1145" s="379"/>
      <c r="G1145" s="379"/>
      <c r="I1145" s="392"/>
    </row>
    <row r="1146" spans="4:9" ht="15" customHeight="1" x14ac:dyDescent="0.2">
      <c r="D1146" s="168">
        <v>1144</v>
      </c>
      <c r="F1146" s="379"/>
      <c r="G1146" s="379"/>
      <c r="I1146" s="392"/>
    </row>
    <row r="1147" spans="4:9" ht="15" customHeight="1" x14ac:dyDescent="0.2">
      <c r="D1147" s="168">
        <v>1145</v>
      </c>
      <c r="F1147" s="379"/>
      <c r="G1147" s="379"/>
      <c r="I1147" s="392"/>
    </row>
    <row r="1148" spans="4:9" ht="15" customHeight="1" x14ac:dyDescent="0.2">
      <c r="D1148" s="168">
        <v>1146</v>
      </c>
      <c r="F1148" s="379"/>
      <c r="G1148" s="379"/>
      <c r="I1148" s="392"/>
    </row>
    <row r="1149" spans="4:9" ht="15" customHeight="1" x14ac:dyDescent="0.2">
      <c r="D1149" s="168">
        <v>1147</v>
      </c>
      <c r="F1149" s="379"/>
      <c r="G1149" s="379"/>
      <c r="I1149" s="392"/>
    </row>
    <row r="1150" spans="4:9" ht="15" customHeight="1" x14ac:dyDescent="0.2">
      <c r="D1150" s="168">
        <v>1148</v>
      </c>
      <c r="F1150" s="379"/>
      <c r="G1150" s="379"/>
      <c r="I1150" s="392"/>
    </row>
    <row r="1151" spans="4:9" ht="15" customHeight="1" x14ac:dyDescent="0.2">
      <c r="D1151" s="168">
        <v>1149</v>
      </c>
      <c r="F1151" s="379"/>
      <c r="G1151" s="379"/>
      <c r="I1151" s="392"/>
    </row>
    <row r="1152" spans="4:9" ht="15" customHeight="1" x14ac:dyDescent="0.2">
      <c r="D1152" s="168">
        <v>1150</v>
      </c>
      <c r="F1152" s="379"/>
      <c r="G1152" s="379"/>
      <c r="I1152" s="392"/>
    </row>
    <row r="1153" spans="4:9" ht="15" customHeight="1" x14ac:dyDescent="0.2">
      <c r="D1153" s="168">
        <v>1151</v>
      </c>
      <c r="F1153" s="379"/>
      <c r="G1153" s="379"/>
      <c r="I1153" s="392"/>
    </row>
    <row r="1154" spans="4:9" ht="15" customHeight="1" x14ac:dyDescent="0.2">
      <c r="D1154" s="168">
        <v>1152</v>
      </c>
      <c r="F1154" s="379"/>
      <c r="G1154" s="379"/>
      <c r="I1154" s="392"/>
    </row>
    <row r="1155" spans="4:9" ht="15" customHeight="1" x14ac:dyDescent="0.2">
      <c r="D1155" s="168">
        <v>1153</v>
      </c>
      <c r="F1155" s="379"/>
      <c r="G1155" s="379"/>
      <c r="I1155" s="392"/>
    </row>
    <row r="1156" spans="4:9" ht="15" customHeight="1" x14ac:dyDescent="0.2">
      <c r="D1156" s="168">
        <v>1154</v>
      </c>
      <c r="F1156" s="379"/>
      <c r="G1156" s="379"/>
      <c r="I1156" s="392"/>
    </row>
    <row r="1157" spans="4:9" ht="15" customHeight="1" x14ac:dyDescent="0.2">
      <c r="D1157" s="168">
        <v>1155</v>
      </c>
      <c r="F1157" s="379"/>
      <c r="G1157" s="379"/>
      <c r="I1157" s="392"/>
    </row>
    <row r="1158" spans="4:9" ht="15" customHeight="1" x14ac:dyDescent="0.2">
      <c r="D1158" s="168">
        <v>1156</v>
      </c>
      <c r="F1158" s="379"/>
      <c r="G1158" s="379"/>
      <c r="I1158" s="392"/>
    </row>
    <row r="1159" spans="4:9" ht="15" customHeight="1" x14ac:dyDescent="0.2">
      <c r="D1159" s="168">
        <v>1157</v>
      </c>
      <c r="F1159" s="379"/>
      <c r="G1159" s="379"/>
      <c r="I1159" s="392"/>
    </row>
    <row r="1160" spans="4:9" ht="15" customHeight="1" x14ac:dyDescent="0.2">
      <c r="D1160" s="168">
        <v>1158</v>
      </c>
      <c r="F1160" s="379"/>
      <c r="G1160" s="379"/>
      <c r="I1160" s="392"/>
    </row>
    <row r="1161" spans="4:9" ht="15" customHeight="1" x14ac:dyDescent="0.2">
      <c r="D1161" s="168">
        <v>1159</v>
      </c>
      <c r="F1161" s="379"/>
      <c r="G1161" s="379"/>
      <c r="I1161" s="392"/>
    </row>
    <row r="1162" spans="4:9" ht="15" customHeight="1" x14ac:dyDescent="0.2">
      <c r="D1162" s="168">
        <v>1160</v>
      </c>
      <c r="F1162" s="379"/>
      <c r="G1162" s="379"/>
      <c r="I1162" s="392"/>
    </row>
    <row r="1163" spans="4:9" ht="15" customHeight="1" x14ac:dyDescent="0.2">
      <c r="D1163" s="168">
        <v>1161</v>
      </c>
      <c r="F1163" s="379"/>
      <c r="G1163" s="379"/>
      <c r="I1163" s="392"/>
    </row>
    <row r="1164" spans="4:9" ht="15" customHeight="1" x14ac:dyDescent="0.2">
      <c r="D1164" s="168">
        <v>1162</v>
      </c>
      <c r="F1164" s="379"/>
      <c r="G1164" s="379"/>
      <c r="I1164" s="392"/>
    </row>
    <row r="1165" spans="4:9" ht="15" customHeight="1" x14ac:dyDescent="0.2">
      <c r="D1165" s="168">
        <v>1163</v>
      </c>
      <c r="F1165" s="379"/>
      <c r="G1165" s="379"/>
      <c r="I1165" s="392"/>
    </row>
    <row r="1166" spans="4:9" ht="15" customHeight="1" x14ac:dyDescent="0.2">
      <c r="D1166" s="168">
        <v>1164</v>
      </c>
      <c r="F1166" s="379"/>
      <c r="G1166" s="379"/>
      <c r="I1166" s="392"/>
    </row>
    <row r="1167" spans="4:9" ht="15" customHeight="1" x14ac:dyDescent="0.2">
      <c r="D1167" s="168">
        <v>1165</v>
      </c>
      <c r="F1167" s="379"/>
      <c r="G1167" s="379"/>
      <c r="I1167" s="392"/>
    </row>
    <row r="1168" spans="4:9" ht="15" customHeight="1" x14ac:dyDescent="0.2">
      <c r="D1168" s="168">
        <v>1166</v>
      </c>
      <c r="F1168" s="379"/>
      <c r="G1168" s="379"/>
      <c r="I1168" s="392"/>
    </row>
    <row r="1169" spans="4:9" ht="15" customHeight="1" x14ac:dyDescent="0.2">
      <c r="D1169" s="168">
        <v>1167</v>
      </c>
      <c r="F1169" s="379"/>
      <c r="G1169" s="379"/>
      <c r="I1169" s="392"/>
    </row>
    <row r="1170" spans="4:9" ht="15" customHeight="1" x14ac:dyDescent="0.2">
      <c r="D1170" s="168">
        <v>1168</v>
      </c>
      <c r="F1170" s="379"/>
      <c r="G1170" s="379"/>
      <c r="I1170" s="392"/>
    </row>
    <row r="1171" spans="4:9" ht="15" customHeight="1" x14ac:dyDescent="0.2">
      <c r="D1171" s="168">
        <v>1169</v>
      </c>
      <c r="F1171" s="379"/>
      <c r="G1171" s="379"/>
      <c r="I1171" s="392"/>
    </row>
    <row r="1172" spans="4:9" ht="15" customHeight="1" x14ac:dyDescent="0.2">
      <c r="D1172" s="168">
        <v>1170</v>
      </c>
      <c r="F1172" s="379"/>
      <c r="G1172" s="379"/>
      <c r="I1172" s="392"/>
    </row>
    <row r="1173" spans="4:9" ht="15" customHeight="1" x14ac:dyDescent="0.2">
      <c r="D1173" s="168">
        <v>1171</v>
      </c>
      <c r="F1173" s="379"/>
      <c r="G1173" s="379"/>
      <c r="I1173" s="392"/>
    </row>
    <row r="1174" spans="4:9" ht="15" customHeight="1" x14ac:dyDescent="0.2">
      <c r="D1174" s="168">
        <v>1172</v>
      </c>
      <c r="F1174" s="379"/>
      <c r="G1174" s="379"/>
      <c r="I1174" s="392"/>
    </row>
    <row r="1175" spans="4:9" ht="15" customHeight="1" x14ac:dyDescent="0.2">
      <c r="D1175" s="168">
        <v>1173</v>
      </c>
      <c r="F1175" s="379"/>
      <c r="G1175" s="379"/>
      <c r="I1175" s="392"/>
    </row>
    <row r="1176" spans="4:9" ht="15" customHeight="1" x14ac:dyDescent="0.2">
      <c r="D1176" s="168">
        <v>1174</v>
      </c>
      <c r="F1176" s="379"/>
      <c r="G1176" s="379"/>
      <c r="I1176" s="392"/>
    </row>
    <row r="1177" spans="4:9" ht="15" customHeight="1" x14ac:dyDescent="0.2">
      <c r="D1177" s="168">
        <v>1175</v>
      </c>
      <c r="F1177" s="379"/>
      <c r="G1177" s="379"/>
      <c r="I1177" s="392"/>
    </row>
    <row r="1178" spans="4:9" ht="15" customHeight="1" x14ac:dyDescent="0.2">
      <c r="D1178" s="168">
        <v>1176</v>
      </c>
      <c r="F1178" s="379"/>
      <c r="G1178" s="379"/>
      <c r="I1178" s="392"/>
    </row>
    <row r="1179" spans="4:9" ht="15" customHeight="1" x14ac:dyDescent="0.2">
      <c r="D1179" s="168">
        <v>1177</v>
      </c>
      <c r="F1179" s="379"/>
      <c r="G1179" s="379"/>
      <c r="I1179" s="392"/>
    </row>
    <row r="1180" spans="4:9" ht="15" customHeight="1" x14ac:dyDescent="0.2">
      <c r="D1180" s="168">
        <v>1178</v>
      </c>
      <c r="F1180" s="379"/>
      <c r="G1180" s="379"/>
      <c r="I1180" s="392"/>
    </row>
    <row r="1181" spans="4:9" ht="15" customHeight="1" x14ac:dyDescent="0.2">
      <c r="D1181" s="168">
        <v>1179</v>
      </c>
      <c r="F1181" s="379"/>
      <c r="G1181" s="379"/>
      <c r="I1181" s="392"/>
    </row>
    <row r="1182" spans="4:9" ht="15" customHeight="1" x14ac:dyDescent="0.2">
      <c r="D1182" s="168">
        <v>1180</v>
      </c>
      <c r="F1182" s="379"/>
      <c r="G1182" s="379"/>
      <c r="I1182" s="392"/>
    </row>
    <row r="1183" spans="4:9" ht="15" customHeight="1" x14ac:dyDescent="0.2">
      <c r="D1183" s="168">
        <v>1181</v>
      </c>
      <c r="F1183" s="379"/>
      <c r="G1183" s="379"/>
      <c r="I1183" s="392"/>
    </row>
    <row r="1184" spans="4:9" ht="15" customHeight="1" x14ac:dyDescent="0.2">
      <c r="D1184" s="168">
        <v>1182</v>
      </c>
      <c r="F1184" s="379"/>
      <c r="G1184" s="379"/>
      <c r="I1184" s="392"/>
    </row>
    <row r="1185" spans="4:9" ht="15" customHeight="1" x14ac:dyDescent="0.2">
      <c r="D1185" s="168">
        <v>1183</v>
      </c>
      <c r="F1185" s="379"/>
      <c r="G1185" s="379"/>
      <c r="I1185" s="392"/>
    </row>
    <row r="1186" spans="4:9" ht="15" customHeight="1" x14ac:dyDescent="0.2">
      <c r="D1186" s="168">
        <v>1184</v>
      </c>
      <c r="F1186" s="379"/>
      <c r="G1186" s="379"/>
      <c r="I1186" s="392"/>
    </row>
    <row r="1187" spans="4:9" ht="15" customHeight="1" x14ac:dyDescent="0.2">
      <c r="D1187" s="168">
        <v>1185</v>
      </c>
      <c r="F1187" s="379"/>
      <c r="G1187" s="379"/>
      <c r="I1187" s="392"/>
    </row>
    <row r="1188" spans="4:9" ht="15" customHeight="1" x14ac:dyDescent="0.2">
      <c r="D1188" s="168">
        <v>1186</v>
      </c>
      <c r="F1188" s="379"/>
      <c r="G1188" s="379"/>
      <c r="I1188" s="392"/>
    </row>
    <row r="1189" spans="4:9" ht="15" customHeight="1" x14ac:dyDescent="0.2">
      <c r="D1189" s="168">
        <v>1187</v>
      </c>
      <c r="F1189" s="379"/>
      <c r="G1189" s="379"/>
      <c r="I1189" s="392"/>
    </row>
    <row r="1190" spans="4:9" ht="15" customHeight="1" x14ac:dyDescent="0.2">
      <c r="D1190" s="168">
        <v>1188</v>
      </c>
      <c r="F1190" s="379"/>
      <c r="G1190" s="379"/>
      <c r="I1190" s="392"/>
    </row>
    <row r="1191" spans="4:9" ht="15" customHeight="1" x14ac:dyDescent="0.2">
      <c r="D1191" s="168">
        <v>1189</v>
      </c>
      <c r="F1191" s="379"/>
      <c r="G1191" s="379"/>
      <c r="I1191" s="392"/>
    </row>
    <row r="1192" spans="4:9" ht="15" customHeight="1" x14ac:dyDescent="0.2">
      <c r="D1192" s="168">
        <v>1190</v>
      </c>
      <c r="F1192" s="379"/>
      <c r="G1192" s="379"/>
      <c r="I1192" s="392"/>
    </row>
    <row r="1193" spans="4:9" ht="15" customHeight="1" x14ac:dyDescent="0.2">
      <c r="D1193" s="168">
        <v>1191</v>
      </c>
      <c r="F1193" s="379"/>
      <c r="G1193" s="379"/>
      <c r="I1193" s="392"/>
    </row>
    <row r="1194" spans="4:9" ht="15" customHeight="1" x14ac:dyDescent="0.2">
      <c r="D1194" s="168">
        <v>1192</v>
      </c>
      <c r="F1194" s="379"/>
      <c r="G1194" s="379"/>
      <c r="I1194" s="392"/>
    </row>
    <row r="1195" spans="4:9" ht="15" customHeight="1" x14ac:dyDescent="0.2">
      <c r="D1195" s="168">
        <v>1193</v>
      </c>
      <c r="F1195" s="379"/>
      <c r="G1195" s="379"/>
      <c r="I1195" s="392"/>
    </row>
    <row r="1196" spans="4:9" ht="15" customHeight="1" x14ac:dyDescent="0.2">
      <c r="D1196" s="168">
        <v>1194</v>
      </c>
      <c r="F1196" s="379"/>
      <c r="G1196" s="379"/>
      <c r="I1196" s="392"/>
    </row>
    <row r="1197" spans="4:9" ht="15" customHeight="1" x14ac:dyDescent="0.2">
      <c r="D1197" s="168">
        <v>1195</v>
      </c>
      <c r="F1197" s="379"/>
      <c r="G1197" s="379"/>
      <c r="I1197" s="392"/>
    </row>
    <row r="1198" spans="4:9" ht="15" customHeight="1" x14ac:dyDescent="0.2">
      <c r="D1198" s="168">
        <v>1196</v>
      </c>
      <c r="F1198" s="379"/>
      <c r="G1198" s="379"/>
      <c r="I1198" s="392"/>
    </row>
    <row r="1199" spans="4:9" ht="15" customHeight="1" x14ac:dyDescent="0.2">
      <c r="D1199" s="168">
        <v>1197</v>
      </c>
      <c r="F1199" s="379"/>
      <c r="G1199" s="379"/>
      <c r="I1199" s="392"/>
    </row>
    <row r="1200" spans="4:9" ht="15" customHeight="1" x14ac:dyDescent="0.2">
      <c r="D1200" s="168">
        <v>1198</v>
      </c>
      <c r="F1200" s="379"/>
      <c r="G1200" s="379"/>
      <c r="I1200" s="392"/>
    </row>
    <row r="1201" spans="4:9" ht="15" customHeight="1" x14ac:dyDescent="0.2">
      <c r="D1201" s="168">
        <v>1199</v>
      </c>
      <c r="F1201" s="379"/>
      <c r="G1201" s="379"/>
      <c r="I1201" s="392"/>
    </row>
    <row r="1202" spans="4:9" ht="15" customHeight="1" x14ac:dyDescent="0.2">
      <c r="D1202" s="168">
        <v>1200</v>
      </c>
      <c r="F1202" s="379"/>
      <c r="G1202" s="379"/>
      <c r="I1202" s="392"/>
    </row>
    <row r="1203" spans="4:9" ht="15" customHeight="1" x14ac:dyDescent="0.2">
      <c r="D1203" s="168">
        <v>1201</v>
      </c>
      <c r="F1203" s="379"/>
      <c r="G1203" s="379"/>
      <c r="I1203" s="392"/>
    </row>
    <row r="1204" spans="4:9" ht="15" customHeight="1" x14ac:dyDescent="0.2">
      <c r="D1204" s="168">
        <v>1202</v>
      </c>
      <c r="F1204" s="379"/>
      <c r="G1204" s="379"/>
      <c r="I1204" s="392"/>
    </row>
    <row r="1205" spans="4:9" ht="15" customHeight="1" x14ac:dyDescent="0.2">
      <c r="D1205" s="168">
        <v>1203</v>
      </c>
      <c r="F1205" s="379"/>
      <c r="G1205" s="379"/>
      <c r="I1205" s="392"/>
    </row>
    <row r="1206" spans="4:9" ht="15" customHeight="1" x14ac:dyDescent="0.2">
      <c r="D1206" s="168">
        <v>1204</v>
      </c>
      <c r="F1206" s="379"/>
      <c r="G1206" s="379"/>
      <c r="I1206" s="392"/>
    </row>
    <row r="1207" spans="4:9" ht="15" customHeight="1" x14ac:dyDescent="0.2">
      <c r="D1207" s="168">
        <v>1205</v>
      </c>
      <c r="F1207" s="379"/>
      <c r="G1207" s="379"/>
      <c r="I1207" s="392"/>
    </row>
    <row r="1208" spans="4:9" ht="15" customHeight="1" x14ac:dyDescent="0.2">
      <c r="D1208" s="168">
        <v>1206</v>
      </c>
      <c r="F1208" s="379"/>
      <c r="G1208" s="379"/>
      <c r="I1208" s="392"/>
    </row>
    <row r="1209" spans="4:9" ht="15" customHeight="1" x14ac:dyDescent="0.2">
      <c r="D1209" s="168">
        <v>1207</v>
      </c>
      <c r="F1209" s="379"/>
      <c r="G1209" s="379"/>
      <c r="I1209" s="392"/>
    </row>
    <row r="1210" spans="4:9" ht="15" customHeight="1" x14ac:dyDescent="0.2">
      <c r="D1210" s="168">
        <v>1208</v>
      </c>
      <c r="F1210" s="379"/>
      <c r="G1210" s="379"/>
      <c r="I1210" s="392"/>
    </row>
    <row r="1211" spans="4:9" ht="15" customHeight="1" x14ac:dyDescent="0.2">
      <c r="D1211" s="168">
        <v>1209</v>
      </c>
      <c r="F1211" s="379"/>
      <c r="G1211" s="379"/>
      <c r="I1211" s="392"/>
    </row>
    <row r="1212" spans="4:9" ht="15" customHeight="1" x14ac:dyDescent="0.2">
      <c r="D1212" s="168">
        <v>1210</v>
      </c>
      <c r="F1212" s="379"/>
      <c r="G1212" s="379"/>
      <c r="I1212" s="392"/>
    </row>
    <row r="1213" spans="4:9" ht="15" customHeight="1" x14ac:dyDescent="0.2">
      <c r="D1213" s="168">
        <v>1211</v>
      </c>
      <c r="F1213" s="379"/>
      <c r="G1213" s="379"/>
      <c r="I1213" s="392"/>
    </row>
    <row r="1214" spans="4:9" ht="15" customHeight="1" x14ac:dyDescent="0.2">
      <c r="D1214" s="168">
        <v>1212</v>
      </c>
      <c r="F1214" s="379"/>
      <c r="G1214" s="379"/>
      <c r="I1214" s="392"/>
    </row>
    <row r="1215" spans="4:9" ht="15" customHeight="1" x14ac:dyDescent="0.2">
      <c r="D1215" s="168">
        <v>1213</v>
      </c>
      <c r="F1215" s="379"/>
      <c r="G1215" s="379"/>
      <c r="I1215" s="392"/>
    </row>
    <row r="1216" spans="4:9" ht="15" customHeight="1" x14ac:dyDescent="0.2">
      <c r="D1216" s="168">
        <v>1214</v>
      </c>
      <c r="F1216" s="379"/>
      <c r="G1216" s="379"/>
      <c r="I1216" s="392"/>
    </row>
    <row r="1217" spans="4:9" ht="15" customHeight="1" x14ac:dyDescent="0.2">
      <c r="D1217" s="168">
        <v>1215</v>
      </c>
      <c r="F1217" s="379"/>
      <c r="G1217" s="379"/>
      <c r="I1217" s="392"/>
    </row>
    <row r="1218" spans="4:9" ht="15" customHeight="1" x14ac:dyDescent="0.2">
      <c r="D1218" s="168">
        <v>1216</v>
      </c>
      <c r="F1218" s="379"/>
      <c r="G1218" s="379"/>
      <c r="I1218" s="392"/>
    </row>
    <row r="1219" spans="4:9" ht="15" customHeight="1" x14ac:dyDescent="0.2">
      <c r="D1219" s="168">
        <v>1217</v>
      </c>
      <c r="F1219" s="379"/>
      <c r="G1219" s="379"/>
      <c r="I1219" s="392"/>
    </row>
    <row r="1220" spans="4:9" ht="15" customHeight="1" x14ac:dyDescent="0.2">
      <c r="D1220" s="168">
        <v>1218</v>
      </c>
      <c r="F1220" s="379"/>
      <c r="G1220" s="379"/>
      <c r="I1220" s="392"/>
    </row>
    <row r="1221" spans="4:9" ht="15" customHeight="1" x14ac:dyDescent="0.2">
      <c r="D1221" s="168">
        <v>1219</v>
      </c>
      <c r="F1221" s="379"/>
      <c r="G1221" s="379"/>
      <c r="I1221" s="392"/>
    </row>
    <row r="1222" spans="4:9" ht="15" customHeight="1" x14ac:dyDescent="0.2">
      <c r="D1222" s="168">
        <v>1220</v>
      </c>
      <c r="F1222" s="379"/>
      <c r="G1222" s="379"/>
      <c r="I1222" s="392"/>
    </row>
    <row r="1223" spans="4:9" ht="15" customHeight="1" x14ac:dyDescent="0.2">
      <c r="D1223" s="168">
        <v>1221</v>
      </c>
      <c r="F1223" s="379"/>
      <c r="G1223" s="379"/>
      <c r="I1223" s="392"/>
    </row>
    <row r="1224" spans="4:9" ht="15" customHeight="1" x14ac:dyDescent="0.2">
      <c r="D1224" s="168">
        <v>1222</v>
      </c>
      <c r="F1224" s="379"/>
      <c r="G1224" s="379"/>
      <c r="I1224" s="392"/>
    </row>
    <row r="1225" spans="4:9" ht="15" customHeight="1" x14ac:dyDescent="0.2">
      <c r="D1225" s="168">
        <v>1223</v>
      </c>
      <c r="F1225" s="379"/>
      <c r="G1225" s="379"/>
      <c r="I1225" s="392"/>
    </row>
    <row r="1226" spans="4:9" ht="15" customHeight="1" x14ac:dyDescent="0.2">
      <c r="D1226" s="168">
        <v>1224</v>
      </c>
      <c r="F1226" s="379"/>
      <c r="G1226" s="379"/>
      <c r="I1226" s="392"/>
    </row>
    <row r="1227" spans="4:9" ht="15" customHeight="1" x14ac:dyDescent="0.2">
      <c r="D1227" s="168">
        <v>1225</v>
      </c>
      <c r="F1227" s="379"/>
      <c r="G1227" s="379"/>
      <c r="I1227" s="392"/>
    </row>
    <row r="1228" spans="4:9" ht="15" customHeight="1" x14ac:dyDescent="0.2">
      <c r="D1228" s="168">
        <v>1226</v>
      </c>
      <c r="F1228" s="379"/>
      <c r="G1228" s="379"/>
      <c r="I1228" s="392"/>
    </row>
    <row r="1229" spans="4:9" ht="15" customHeight="1" x14ac:dyDescent="0.2">
      <c r="D1229" s="168">
        <v>1227</v>
      </c>
      <c r="F1229" s="379"/>
      <c r="G1229" s="379"/>
      <c r="I1229" s="392"/>
    </row>
    <row r="1230" spans="4:9" ht="15" customHeight="1" x14ac:dyDescent="0.2">
      <c r="D1230" s="168">
        <v>1228</v>
      </c>
      <c r="F1230" s="379"/>
      <c r="G1230" s="379"/>
      <c r="I1230" s="392"/>
    </row>
    <row r="1231" spans="4:9" ht="15" customHeight="1" x14ac:dyDescent="0.2">
      <c r="D1231" s="168">
        <v>1229</v>
      </c>
      <c r="F1231" s="379"/>
      <c r="G1231" s="379"/>
      <c r="I1231" s="392"/>
    </row>
    <row r="1232" spans="4:9" ht="15" customHeight="1" x14ac:dyDescent="0.2">
      <c r="D1232" s="168">
        <v>1230</v>
      </c>
      <c r="F1232" s="379"/>
      <c r="G1232" s="379"/>
      <c r="I1232" s="392"/>
    </row>
    <row r="1233" spans="4:9" ht="15" customHeight="1" x14ac:dyDescent="0.2">
      <c r="D1233" s="168">
        <v>1231</v>
      </c>
      <c r="F1233" s="379"/>
      <c r="G1233" s="379"/>
      <c r="I1233" s="392"/>
    </row>
    <row r="1234" spans="4:9" ht="15" customHeight="1" x14ac:dyDescent="0.2">
      <c r="D1234" s="168">
        <v>1232</v>
      </c>
      <c r="F1234" s="379"/>
      <c r="G1234" s="379"/>
      <c r="I1234" s="392"/>
    </row>
    <row r="1235" spans="4:9" ht="15" customHeight="1" x14ac:dyDescent="0.2">
      <c r="D1235" s="168">
        <v>1233</v>
      </c>
      <c r="F1235" s="379"/>
      <c r="G1235" s="379"/>
      <c r="I1235" s="392"/>
    </row>
    <row r="1236" spans="4:9" ht="15" customHeight="1" x14ac:dyDescent="0.2">
      <c r="D1236" s="168">
        <v>1234</v>
      </c>
      <c r="F1236" s="379"/>
      <c r="G1236" s="379"/>
      <c r="I1236" s="392"/>
    </row>
    <row r="1237" spans="4:9" ht="15" customHeight="1" x14ac:dyDescent="0.2">
      <c r="D1237" s="168">
        <v>1235</v>
      </c>
      <c r="F1237" s="379"/>
      <c r="G1237" s="379"/>
      <c r="I1237" s="392"/>
    </row>
    <row r="1238" spans="4:9" ht="15" customHeight="1" x14ac:dyDescent="0.2">
      <c r="D1238" s="168">
        <v>1236</v>
      </c>
      <c r="F1238" s="379"/>
      <c r="G1238" s="379"/>
      <c r="I1238" s="392"/>
    </row>
    <row r="1239" spans="4:9" ht="15" customHeight="1" x14ac:dyDescent="0.2">
      <c r="D1239" s="168">
        <v>1237</v>
      </c>
      <c r="F1239" s="379"/>
      <c r="G1239" s="379"/>
      <c r="I1239" s="392"/>
    </row>
    <row r="1240" spans="4:9" ht="15" customHeight="1" x14ac:dyDescent="0.2">
      <c r="D1240" s="168">
        <v>1238</v>
      </c>
      <c r="F1240" s="379"/>
      <c r="G1240" s="379"/>
      <c r="I1240" s="392"/>
    </row>
    <row r="1241" spans="4:9" ht="15" customHeight="1" x14ac:dyDescent="0.2">
      <c r="D1241" s="168">
        <v>1239</v>
      </c>
      <c r="F1241" s="379"/>
      <c r="G1241" s="379"/>
      <c r="I1241" s="392"/>
    </row>
    <row r="1242" spans="4:9" ht="15" customHeight="1" x14ac:dyDescent="0.2">
      <c r="D1242" s="168">
        <v>1240</v>
      </c>
      <c r="F1242" s="379"/>
      <c r="G1242" s="379"/>
      <c r="I1242" s="392"/>
    </row>
    <row r="1243" spans="4:9" ht="15" customHeight="1" x14ac:dyDescent="0.2">
      <c r="D1243" s="168">
        <v>1241</v>
      </c>
      <c r="F1243" s="379"/>
      <c r="G1243" s="379"/>
      <c r="I1243" s="392"/>
    </row>
    <row r="1244" spans="4:9" ht="15" customHeight="1" x14ac:dyDescent="0.2">
      <c r="D1244" s="168">
        <v>1242</v>
      </c>
      <c r="F1244" s="379"/>
      <c r="G1244" s="379"/>
      <c r="I1244" s="392"/>
    </row>
    <row r="1245" spans="4:9" ht="15" customHeight="1" x14ac:dyDescent="0.2">
      <c r="D1245" s="168">
        <v>1243</v>
      </c>
      <c r="F1245" s="379"/>
      <c r="G1245" s="379"/>
      <c r="I1245" s="392"/>
    </row>
    <row r="1246" spans="4:9" ht="15" customHeight="1" x14ac:dyDescent="0.2">
      <c r="D1246" s="168">
        <v>1244</v>
      </c>
      <c r="F1246" s="379"/>
      <c r="G1246" s="379"/>
      <c r="I1246" s="392"/>
    </row>
    <row r="1247" spans="4:9" ht="15" customHeight="1" x14ac:dyDescent="0.2">
      <c r="D1247" s="168">
        <v>1245</v>
      </c>
      <c r="F1247" s="379"/>
      <c r="G1247" s="379"/>
      <c r="I1247" s="392"/>
    </row>
    <row r="1248" spans="4:9" ht="15" customHeight="1" x14ac:dyDescent="0.2">
      <c r="D1248" s="168">
        <v>1246</v>
      </c>
      <c r="F1248" s="379"/>
      <c r="G1248" s="379"/>
      <c r="I1248" s="392"/>
    </row>
    <row r="1249" spans="4:9" ht="15" customHeight="1" x14ac:dyDescent="0.2">
      <c r="D1249" s="168">
        <v>1247</v>
      </c>
      <c r="F1249" s="379"/>
      <c r="G1249" s="379"/>
      <c r="I1249" s="392"/>
    </row>
    <row r="1250" spans="4:9" ht="15" customHeight="1" x14ac:dyDescent="0.2">
      <c r="D1250" s="168">
        <v>1248</v>
      </c>
      <c r="F1250" s="379"/>
      <c r="G1250" s="379"/>
      <c r="I1250" s="392"/>
    </row>
    <row r="1251" spans="4:9" ht="15" customHeight="1" x14ac:dyDescent="0.2">
      <c r="D1251" s="168">
        <v>1249</v>
      </c>
      <c r="F1251" s="379"/>
      <c r="G1251" s="379"/>
      <c r="I1251" s="392"/>
    </row>
    <row r="1252" spans="4:9" ht="15" customHeight="1" x14ac:dyDescent="0.2">
      <c r="D1252" s="168">
        <v>1250</v>
      </c>
      <c r="F1252" s="379"/>
      <c r="G1252" s="379"/>
      <c r="I1252" s="392"/>
    </row>
    <row r="1253" spans="4:9" ht="15" customHeight="1" x14ac:dyDescent="0.2">
      <c r="D1253" s="168">
        <v>1251</v>
      </c>
      <c r="F1253" s="379"/>
      <c r="G1253" s="379"/>
      <c r="I1253" s="392"/>
    </row>
    <row r="1254" spans="4:9" ht="15" customHeight="1" x14ac:dyDescent="0.2">
      <c r="D1254" s="168">
        <v>1252</v>
      </c>
      <c r="F1254" s="379"/>
      <c r="G1254" s="379"/>
      <c r="I1254" s="392"/>
    </row>
    <row r="1255" spans="4:9" ht="15" customHeight="1" x14ac:dyDescent="0.2">
      <c r="D1255" s="168">
        <v>1253</v>
      </c>
      <c r="F1255" s="379"/>
      <c r="G1255" s="379"/>
      <c r="I1255" s="392"/>
    </row>
    <row r="1256" spans="4:9" ht="15" customHeight="1" x14ac:dyDescent="0.2">
      <c r="D1256" s="168">
        <v>1254</v>
      </c>
      <c r="F1256" s="379"/>
      <c r="G1256" s="379"/>
      <c r="I1256" s="392"/>
    </row>
    <row r="1257" spans="4:9" ht="15" customHeight="1" x14ac:dyDescent="0.2">
      <c r="D1257" s="168">
        <v>1255</v>
      </c>
      <c r="F1257" s="379"/>
      <c r="G1257" s="379"/>
      <c r="I1257" s="392"/>
    </row>
    <row r="1258" spans="4:9" ht="15" customHeight="1" x14ac:dyDescent="0.2">
      <c r="D1258" s="168">
        <v>1256</v>
      </c>
      <c r="F1258" s="379"/>
      <c r="G1258" s="379"/>
      <c r="I1258" s="392"/>
    </row>
    <row r="1259" spans="4:9" ht="15" customHeight="1" x14ac:dyDescent="0.2">
      <c r="D1259" s="168">
        <v>1257</v>
      </c>
      <c r="F1259" s="379"/>
      <c r="G1259" s="379"/>
      <c r="I1259" s="392"/>
    </row>
    <row r="1260" spans="4:9" ht="15" customHeight="1" x14ac:dyDescent="0.2">
      <c r="D1260" s="168">
        <v>1258</v>
      </c>
      <c r="F1260" s="379"/>
      <c r="G1260" s="379"/>
      <c r="I1260" s="392"/>
    </row>
    <row r="1261" spans="4:9" ht="15" customHeight="1" x14ac:dyDescent="0.2">
      <c r="D1261" s="168">
        <v>1259</v>
      </c>
      <c r="F1261" s="379"/>
      <c r="G1261" s="379"/>
      <c r="I1261" s="392"/>
    </row>
    <row r="1262" spans="4:9" ht="15" customHeight="1" x14ac:dyDescent="0.2">
      <c r="D1262" s="168">
        <v>1260</v>
      </c>
      <c r="F1262" s="379"/>
      <c r="G1262" s="379"/>
      <c r="I1262" s="392"/>
    </row>
    <row r="1263" spans="4:9" ht="15" customHeight="1" x14ac:dyDescent="0.2">
      <c r="D1263" s="168">
        <v>1261</v>
      </c>
      <c r="F1263" s="379"/>
      <c r="G1263" s="379"/>
      <c r="I1263" s="392"/>
    </row>
    <row r="1264" spans="4:9" ht="15" customHeight="1" x14ac:dyDescent="0.2">
      <c r="D1264" s="168">
        <v>1262</v>
      </c>
      <c r="F1264" s="379"/>
      <c r="G1264" s="379"/>
      <c r="I1264" s="392"/>
    </row>
    <row r="1265" spans="4:9" ht="15" customHeight="1" x14ac:dyDescent="0.2">
      <c r="D1265" s="168">
        <v>1263</v>
      </c>
      <c r="F1265" s="379"/>
      <c r="G1265" s="379"/>
      <c r="I1265" s="392"/>
    </row>
    <row r="1266" spans="4:9" ht="15" customHeight="1" x14ac:dyDescent="0.2">
      <c r="D1266" s="168">
        <v>1264</v>
      </c>
      <c r="F1266" s="379"/>
      <c r="G1266" s="379"/>
      <c r="I1266" s="392"/>
    </row>
    <row r="1267" spans="4:9" ht="15" customHeight="1" x14ac:dyDescent="0.2">
      <c r="D1267" s="168">
        <v>1265</v>
      </c>
      <c r="F1267" s="379"/>
      <c r="G1267" s="379"/>
      <c r="I1267" s="392"/>
    </row>
    <row r="1268" spans="4:9" ht="15" customHeight="1" x14ac:dyDescent="0.2">
      <c r="D1268" s="168">
        <v>1266</v>
      </c>
      <c r="F1268" s="379"/>
      <c r="G1268" s="379"/>
      <c r="I1268" s="392"/>
    </row>
    <row r="1269" spans="4:9" ht="15" customHeight="1" x14ac:dyDescent="0.2">
      <c r="D1269" s="168">
        <v>1267</v>
      </c>
      <c r="F1269" s="379"/>
      <c r="G1269" s="379"/>
      <c r="I1269" s="392"/>
    </row>
    <row r="1270" spans="4:9" ht="15" customHeight="1" x14ac:dyDescent="0.2">
      <c r="D1270" s="168">
        <v>1268</v>
      </c>
      <c r="F1270" s="379"/>
      <c r="G1270" s="379"/>
      <c r="I1270" s="392"/>
    </row>
    <row r="1271" spans="4:9" ht="15" customHeight="1" x14ac:dyDescent="0.2">
      <c r="D1271" s="168">
        <v>1269</v>
      </c>
      <c r="F1271" s="379"/>
      <c r="G1271" s="379"/>
      <c r="I1271" s="392"/>
    </row>
    <row r="1272" spans="4:9" ht="15" customHeight="1" x14ac:dyDescent="0.2">
      <c r="D1272" s="168">
        <v>1270</v>
      </c>
      <c r="F1272" s="379"/>
      <c r="G1272" s="379"/>
      <c r="I1272" s="392"/>
    </row>
    <row r="1273" spans="4:9" ht="15" customHeight="1" x14ac:dyDescent="0.2">
      <c r="D1273" s="168">
        <v>1271</v>
      </c>
      <c r="F1273" s="379"/>
      <c r="G1273" s="379"/>
      <c r="I1273" s="392"/>
    </row>
    <row r="1274" spans="4:9" ht="15" customHeight="1" x14ac:dyDescent="0.2">
      <c r="D1274" s="168">
        <v>1272</v>
      </c>
      <c r="F1274" s="379"/>
      <c r="G1274" s="379"/>
      <c r="I1274" s="392"/>
    </row>
    <row r="1275" spans="4:9" ht="15" customHeight="1" x14ac:dyDescent="0.2">
      <c r="D1275" s="168">
        <v>1273</v>
      </c>
      <c r="F1275" s="379"/>
      <c r="G1275" s="379"/>
      <c r="I1275" s="392"/>
    </row>
    <row r="1276" spans="4:9" ht="15" customHeight="1" x14ac:dyDescent="0.2">
      <c r="D1276" s="168">
        <v>1274</v>
      </c>
      <c r="F1276" s="379"/>
      <c r="G1276" s="379"/>
      <c r="I1276" s="392"/>
    </row>
    <row r="1277" spans="4:9" ht="15" customHeight="1" x14ac:dyDescent="0.2">
      <c r="D1277" s="168">
        <v>1275</v>
      </c>
      <c r="F1277" s="379"/>
      <c r="G1277" s="379"/>
      <c r="I1277" s="392"/>
    </row>
    <row r="1278" spans="4:9" ht="15" customHeight="1" x14ac:dyDescent="0.2">
      <c r="D1278" s="168">
        <v>1276</v>
      </c>
      <c r="F1278" s="379"/>
      <c r="G1278" s="379"/>
      <c r="I1278" s="392"/>
    </row>
    <row r="1279" spans="4:9" ht="15" customHeight="1" x14ac:dyDescent="0.2">
      <c r="D1279" s="168">
        <v>1277</v>
      </c>
      <c r="F1279" s="379"/>
      <c r="G1279" s="379"/>
      <c r="I1279" s="392"/>
    </row>
    <row r="1280" spans="4:9" ht="15" customHeight="1" x14ac:dyDescent="0.2">
      <c r="D1280" s="168">
        <v>1278</v>
      </c>
      <c r="F1280" s="379"/>
      <c r="G1280" s="379"/>
      <c r="I1280" s="392"/>
    </row>
    <row r="1281" spans="4:9" ht="15" customHeight="1" x14ac:dyDescent="0.2">
      <c r="D1281" s="168">
        <v>1279</v>
      </c>
      <c r="F1281" s="379"/>
      <c r="G1281" s="379"/>
      <c r="I1281" s="392"/>
    </row>
    <row r="1282" spans="4:9" ht="15" customHeight="1" x14ac:dyDescent="0.2">
      <c r="D1282" s="168">
        <v>1280</v>
      </c>
      <c r="F1282" s="379"/>
      <c r="G1282" s="379"/>
      <c r="I1282" s="392"/>
    </row>
    <row r="1283" spans="4:9" ht="15" customHeight="1" x14ac:dyDescent="0.2">
      <c r="D1283" s="168">
        <v>1281</v>
      </c>
      <c r="F1283" s="379"/>
      <c r="G1283" s="379"/>
      <c r="I1283" s="392"/>
    </row>
    <row r="1284" spans="4:9" ht="15" customHeight="1" x14ac:dyDescent="0.2">
      <c r="D1284" s="168">
        <v>1282</v>
      </c>
      <c r="F1284" s="379"/>
      <c r="G1284" s="379"/>
      <c r="I1284" s="392"/>
    </row>
    <row r="1285" spans="4:9" ht="15" customHeight="1" x14ac:dyDescent="0.2">
      <c r="D1285" s="168">
        <v>1283</v>
      </c>
      <c r="F1285" s="379"/>
      <c r="G1285" s="379"/>
      <c r="I1285" s="392"/>
    </row>
    <row r="1286" spans="4:9" ht="15" customHeight="1" x14ac:dyDescent="0.2">
      <c r="D1286" s="168">
        <v>1284</v>
      </c>
      <c r="F1286" s="379"/>
      <c r="G1286" s="379"/>
      <c r="I1286" s="392"/>
    </row>
    <row r="1287" spans="4:9" ht="15" customHeight="1" x14ac:dyDescent="0.2">
      <c r="D1287" s="168">
        <v>1285</v>
      </c>
      <c r="F1287" s="379"/>
      <c r="G1287" s="379"/>
      <c r="I1287" s="392"/>
    </row>
    <row r="1288" spans="4:9" ht="15" customHeight="1" x14ac:dyDescent="0.2">
      <c r="D1288" s="168">
        <v>1286</v>
      </c>
      <c r="F1288" s="379"/>
      <c r="G1288" s="379"/>
      <c r="I1288" s="392"/>
    </row>
    <row r="1289" spans="4:9" ht="15" customHeight="1" x14ac:dyDescent="0.2">
      <c r="D1289" s="168">
        <v>1287</v>
      </c>
      <c r="F1289" s="379"/>
      <c r="G1289" s="379"/>
      <c r="I1289" s="392"/>
    </row>
    <row r="1290" spans="4:9" ht="15" customHeight="1" x14ac:dyDescent="0.2">
      <c r="D1290" s="168">
        <v>1288</v>
      </c>
      <c r="F1290" s="379"/>
      <c r="G1290" s="379"/>
      <c r="I1290" s="392"/>
    </row>
    <row r="1291" spans="4:9" ht="15" customHeight="1" x14ac:dyDescent="0.2">
      <c r="D1291" s="168">
        <v>1289</v>
      </c>
      <c r="F1291" s="379"/>
      <c r="G1291" s="379"/>
      <c r="I1291" s="392"/>
    </row>
    <row r="1292" spans="4:9" ht="15" customHeight="1" x14ac:dyDescent="0.2">
      <c r="D1292" s="168">
        <v>1290</v>
      </c>
      <c r="F1292" s="379"/>
      <c r="G1292" s="379"/>
      <c r="I1292" s="392"/>
    </row>
    <row r="1293" spans="4:9" ht="15" customHeight="1" x14ac:dyDescent="0.2">
      <c r="D1293" s="168">
        <v>1291</v>
      </c>
      <c r="F1293" s="379"/>
      <c r="G1293" s="379"/>
      <c r="I1293" s="392"/>
    </row>
    <row r="1294" spans="4:9" ht="15" customHeight="1" x14ac:dyDescent="0.2">
      <c r="D1294" s="168">
        <v>1292</v>
      </c>
      <c r="F1294" s="379"/>
      <c r="G1294" s="379"/>
      <c r="I1294" s="392"/>
    </row>
    <row r="1295" spans="4:9" ht="15" customHeight="1" x14ac:dyDescent="0.2">
      <c r="D1295" s="168">
        <v>1293</v>
      </c>
      <c r="F1295" s="379"/>
      <c r="G1295" s="379"/>
      <c r="I1295" s="392"/>
    </row>
    <row r="1296" spans="4:9" ht="15" customHeight="1" x14ac:dyDescent="0.2">
      <c r="D1296" s="168">
        <v>1294</v>
      </c>
      <c r="F1296" s="379"/>
      <c r="G1296" s="379"/>
      <c r="I1296" s="392"/>
    </row>
    <row r="1297" spans="4:9" ht="15" customHeight="1" x14ac:dyDescent="0.2">
      <c r="D1297" s="168">
        <v>1295</v>
      </c>
      <c r="F1297" s="379"/>
      <c r="G1297" s="379"/>
      <c r="I1297" s="392"/>
    </row>
    <row r="1298" spans="4:9" ht="15" customHeight="1" x14ac:dyDescent="0.2">
      <c r="D1298" s="168">
        <v>1296</v>
      </c>
      <c r="F1298" s="379"/>
      <c r="G1298" s="379"/>
      <c r="I1298" s="392"/>
    </row>
    <row r="1299" spans="4:9" ht="15" customHeight="1" x14ac:dyDescent="0.2">
      <c r="D1299" s="168">
        <v>1297</v>
      </c>
      <c r="F1299" s="379"/>
      <c r="G1299" s="379"/>
      <c r="I1299" s="392"/>
    </row>
    <row r="1300" spans="4:9" ht="15" customHeight="1" x14ac:dyDescent="0.2">
      <c r="D1300" s="168">
        <v>1298</v>
      </c>
      <c r="F1300" s="379"/>
      <c r="G1300" s="379"/>
      <c r="I1300" s="392"/>
    </row>
    <row r="1301" spans="4:9" ht="15" customHeight="1" x14ac:dyDescent="0.2">
      <c r="D1301" s="168">
        <v>1299</v>
      </c>
      <c r="F1301" s="379"/>
      <c r="G1301" s="379"/>
      <c r="I1301" s="392"/>
    </row>
    <row r="1302" spans="4:9" ht="15" customHeight="1" x14ac:dyDescent="0.2">
      <c r="D1302" s="168">
        <v>1300</v>
      </c>
      <c r="F1302" s="379"/>
      <c r="G1302" s="379"/>
      <c r="I1302" s="392"/>
    </row>
    <row r="1303" spans="4:9" ht="15" customHeight="1" x14ac:dyDescent="0.2">
      <c r="D1303" s="168">
        <v>1301</v>
      </c>
      <c r="F1303" s="379"/>
      <c r="G1303" s="379"/>
      <c r="I1303" s="392"/>
    </row>
    <row r="1304" spans="4:9" ht="15" customHeight="1" x14ac:dyDescent="0.2">
      <c r="D1304" s="168">
        <v>1302</v>
      </c>
      <c r="F1304" s="379"/>
      <c r="G1304" s="379"/>
      <c r="I1304" s="392"/>
    </row>
    <row r="1305" spans="4:9" ht="15" customHeight="1" x14ac:dyDescent="0.2">
      <c r="D1305" s="168">
        <v>1303</v>
      </c>
      <c r="F1305" s="379"/>
      <c r="G1305" s="379"/>
      <c r="I1305" s="392"/>
    </row>
    <row r="1306" spans="4:9" ht="15" customHeight="1" x14ac:dyDescent="0.2">
      <c r="D1306" s="168">
        <v>1304</v>
      </c>
      <c r="F1306" s="379"/>
      <c r="G1306" s="379"/>
      <c r="I1306" s="392"/>
    </row>
    <row r="1307" spans="4:9" ht="15" customHeight="1" x14ac:dyDescent="0.2">
      <c r="D1307" s="168">
        <v>1305</v>
      </c>
      <c r="F1307" s="379"/>
      <c r="G1307" s="379"/>
      <c r="I1307" s="392"/>
    </row>
    <row r="1308" spans="4:9" ht="15" customHeight="1" x14ac:dyDescent="0.2">
      <c r="D1308" s="168">
        <v>1306</v>
      </c>
      <c r="F1308" s="379"/>
      <c r="G1308" s="379"/>
      <c r="I1308" s="392"/>
    </row>
    <row r="1309" spans="4:9" ht="15" customHeight="1" x14ac:dyDescent="0.2">
      <c r="D1309" s="168">
        <v>1307</v>
      </c>
      <c r="F1309" s="379"/>
      <c r="G1309" s="379"/>
      <c r="I1309" s="392"/>
    </row>
    <row r="1310" spans="4:9" ht="15" customHeight="1" x14ac:dyDescent="0.2">
      <c r="D1310" s="168">
        <v>1308</v>
      </c>
      <c r="F1310" s="379"/>
      <c r="G1310" s="379"/>
      <c r="I1310" s="392"/>
    </row>
    <row r="1311" spans="4:9" ht="15" customHeight="1" x14ac:dyDescent="0.2">
      <c r="D1311" s="168">
        <v>1309</v>
      </c>
      <c r="F1311" s="379"/>
      <c r="G1311" s="379"/>
      <c r="I1311" s="392"/>
    </row>
    <row r="1312" spans="4:9" ht="15" customHeight="1" x14ac:dyDescent="0.2">
      <c r="D1312" s="168">
        <v>1310</v>
      </c>
      <c r="F1312" s="379"/>
      <c r="G1312" s="379"/>
      <c r="I1312" s="392"/>
    </row>
    <row r="1313" spans="4:9" ht="15" customHeight="1" x14ac:dyDescent="0.2">
      <c r="D1313" s="168">
        <v>1311</v>
      </c>
      <c r="F1313" s="379"/>
      <c r="G1313" s="379"/>
      <c r="I1313" s="392"/>
    </row>
    <row r="1314" spans="4:9" ht="15" customHeight="1" x14ac:dyDescent="0.2">
      <c r="D1314" s="168">
        <v>1312</v>
      </c>
      <c r="F1314" s="379"/>
      <c r="G1314" s="379"/>
      <c r="I1314" s="392"/>
    </row>
    <row r="1315" spans="4:9" ht="15" customHeight="1" x14ac:dyDescent="0.2">
      <c r="D1315" s="168">
        <v>1313</v>
      </c>
      <c r="F1315" s="379"/>
      <c r="G1315" s="379"/>
      <c r="I1315" s="392"/>
    </row>
    <row r="1316" spans="4:9" ht="15" customHeight="1" x14ac:dyDescent="0.2">
      <c r="D1316" s="168">
        <v>1314</v>
      </c>
      <c r="F1316" s="379"/>
      <c r="G1316" s="379"/>
      <c r="I1316" s="392"/>
    </row>
    <row r="1317" spans="4:9" ht="15" customHeight="1" x14ac:dyDescent="0.2">
      <c r="D1317" s="168">
        <v>1315</v>
      </c>
      <c r="F1317" s="379"/>
      <c r="G1317" s="379"/>
      <c r="I1317" s="392"/>
    </row>
    <row r="1318" spans="4:9" ht="15" customHeight="1" x14ac:dyDescent="0.2">
      <c r="D1318" s="168">
        <v>1316</v>
      </c>
      <c r="F1318" s="379"/>
      <c r="G1318" s="379"/>
      <c r="I1318" s="392"/>
    </row>
    <row r="1319" spans="4:9" ht="15" customHeight="1" x14ac:dyDescent="0.2">
      <c r="D1319" s="168">
        <v>1317</v>
      </c>
      <c r="F1319" s="379"/>
      <c r="G1319" s="379"/>
      <c r="I1319" s="392"/>
    </row>
    <row r="1320" spans="4:9" ht="15" customHeight="1" x14ac:dyDescent="0.2">
      <c r="D1320" s="168">
        <v>1318</v>
      </c>
      <c r="F1320" s="379"/>
      <c r="G1320" s="379"/>
      <c r="I1320" s="392"/>
    </row>
    <row r="1321" spans="4:9" ht="15" customHeight="1" x14ac:dyDescent="0.2">
      <c r="D1321" s="168">
        <v>1319</v>
      </c>
      <c r="F1321" s="379"/>
      <c r="G1321" s="379"/>
      <c r="I1321" s="392"/>
    </row>
    <row r="1322" spans="4:9" ht="15" customHeight="1" x14ac:dyDescent="0.2">
      <c r="D1322" s="168">
        <v>1320</v>
      </c>
      <c r="F1322" s="379"/>
      <c r="G1322" s="379"/>
      <c r="I1322" s="392"/>
    </row>
    <row r="1323" spans="4:9" ht="15" customHeight="1" x14ac:dyDescent="0.2">
      <c r="D1323" s="168">
        <v>1321</v>
      </c>
      <c r="F1323" s="379"/>
      <c r="G1323" s="379"/>
      <c r="I1323" s="392"/>
    </row>
    <row r="1324" spans="4:9" ht="15" customHeight="1" x14ac:dyDescent="0.2">
      <c r="D1324" s="168">
        <v>1322</v>
      </c>
      <c r="F1324" s="379"/>
      <c r="G1324" s="379"/>
      <c r="I1324" s="392"/>
    </row>
    <row r="1325" spans="4:9" ht="15" customHeight="1" x14ac:dyDescent="0.2">
      <c r="D1325" s="168">
        <v>1323</v>
      </c>
      <c r="F1325" s="379"/>
      <c r="G1325" s="379"/>
      <c r="I1325" s="392"/>
    </row>
    <row r="1326" spans="4:9" ht="15" customHeight="1" x14ac:dyDescent="0.2">
      <c r="D1326" s="168">
        <v>1324</v>
      </c>
      <c r="F1326" s="379"/>
      <c r="G1326" s="379"/>
      <c r="I1326" s="392"/>
    </row>
    <row r="1327" spans="4:9" ht="15" customHeight="1" x14ac:dyDescent="0.2">
      <c r="D1327" s="168">
        <v>1325</v>
      </c>
      <c r="F1327" s="379"/>
      <c r="G1327" s="379"/>
      <c r="I1327" s="392"/>
    </row>
    <row r="1328" spans="4:9" ht="15" customHeight="1" x14ac:dyDescent="0.2">
      <c r="D1328" s="168">
        <v>1326</v>
      </c>
      <c r="F1328" s="379"/>
      <c r="G1328" s="379"/>
      <c r="I1328" s="392"/>
    </row>
    <row r="1329" spans="4:9" ht="15" customHeight="1" x14ac:dyDescent="0.2">
      <c r="D1329" s="168">
        <v>1327</v>
      </c>
      <c r="F1329" s="379"/>
      <c r="G1329" s="379"/>
      <c r="I1329" s="392"/>
    </row>
    <row r="1330" spans="4:9" ht="15" customHeight="1" x14ac:dyDescent="0.2">
      <c r="D1330" s="168">
        <v>1328</v>
      </c>
      <c r="F1330" s="379"/>
      <c r="G1330" s="379"/>
      <c r="I1330" s="392"/>
    </row>
    <row r="1331" spans="4:9" ht="15" customHeight="1" x14ac:dyDescent="0.2">
      <c r="D1331" s="168">
        <v>1329</v>
      </c>
      <c r="F1331" s="379"/>
      <c r="G1331" s="379"/>
      <c r="I1331" s="392"/>
    </row>
    <row r="1332" spans="4:9" ht="15" customHeight="1" x14ac:dyDescent="0.2">
      <c r="D1332" s="168">
        <v>1330</v>
      </c>
      <c r="F1332" s="379"/>
      <c r="G1332" s="379"/>
      <c r="I1332" s="392"/>
    </row>
    <row r="1333" spans="4:9" ht="15" customHeight="1" x14ac:dyDescent="0.2">
      <c r="D1333" s="168">
        <v>1331</v>
      </c>
      <c r="F1333" s="379"/>
      <c r="G1333" s="379"/>
      <c r="I1333" s="392"/>
    </row>
    <row r="1334" spans="4:9" ht="15" customHeight="1" x14ac:dyDescent="0.2">
      <c r="D1334" s="168">
        <v>1332</v>
      </c>
      <c r="F1334" s="379"/>
      <c r="G1334" s="379"/>
      <c r="I1334" s="392"/>
    </row>
    <row r="1335" spans="4:9" ht="15" customHeight="1" x14ac:dyDescent="0.2">
      <c r="D1335" s="168">
        <v>1333</v>
      </c>
      <c r="F1335" s="379"/>
      <c r="G1335" s="379"/>
      <c r="I1335" s="392"/>
    </row>
    <row r="1336" spans="4:9" ht="15" customHeight="1" x14ac:dyDescent="0.2">
      <c r="D1336" s="168">
        <v>1334</v>
      </c>
      <c r="F1336" s="379"/>
      <c r="G1336" s="379"/>
      <c r="I1336" s="392"/>
    </row>
    <row r="1337" spans="4:9" ht="15" customHeight="1" x14ac:dyDescent="0.2">
      <c r="D1337" s="168">
        <v>1335</v>
      </c>
      <c r="F1337" s="379"/>
      <c r="G1337" s="379"/>
      <c r="I1337" s="392"/>
    </row>
    <row r="1338" spans="4:9" ht="15" customHeight="1" x14ac:dyDescent="0.2">
      <c r="D1338" s="168">
        <v>1336</v>
      </c>
      <c r="F1338" s="379"/>
      <c r="G1338" s="379"/>
      <c r="I1338" s="392"/>
    </row>
    <row r="1339" spans="4:9" ht="15" customHeight="1" x14ac:dyDescent="0.2">
      <c r="D1339" s="168">
        <v>1337</v>
      </c>
      <c r="F1339" s="379"/>
      <c r="G1339" s="379"/>
      <c r="I1339" s="392"/>
    </row>
    <row r="1340" spans="4:9" ht="15" customHeight="1" x14ac:dyDescent="0.2">
      <c r="D1340" s="168">
        <v>1338</v>
      </c>
      <c r="F1340" s="379"/>
      <c r="G1340" s="379"/>
      <c r="I1340" s="392"/>
    </row>
    <row r="1341" spans="4:9" ht="15" customHeight="1" x14ac:dyDescent="0.2">
      <c r="D1341" s="168">
        <v>1339</v>
      </c>
      <c r="F1341" s="379"/>
      <c r="G1341" s="379"/>
      <c r="I1341" s="392"/>
    </row>
    <row r="1342" spans="4:9" ht="15" customHeight="1" x14ac:dyDescent="0.2">
      <c r="D1342" s="168">
        <v>1340</v>
      </c>
      <c r="F1342" s="379"/>
      <c r="G1342" s="379"/>
      <c r="I1342" s="392"/>
    </row>
    <row r="1343" spans="4:9" ht="15" customHeight="1" x14ac:dyDescent="0.2">
      <c r="D1343" s="168">
        <v>1341</v>
      </c>
      <c r="F1343" s="379"/>
      <c r="G1343" s="379"/>
      <c r="I1343" s="392"/>
    </row>
    <row r="1344" spans="4:9" ht="15" customHeight="1" x14ac:dyDescent="0.2">
      <c r="D1344" s="168">
        <v>1342</v>
      </c>
      <c r="F1344" s="379"/>
      <c r="G1344" s="379"/>
      <c r="I1344" s="392"/>
    </row>
    <row r="1345" spans="4:9" ht="15" customHeight="1" x14ac:dyDescent="0.2">
      <c r="D1345" s="168">
        <v>1343</v>
      </c>
      <c r="F1345" s="379"/>
      <c r="G1345" s="379"/>
      <c r="I1345" s="392"/>
    </row>
    <row r="1346" spans="4:9" ht="15" customHeight="1" x14ac:dyDescent="0.2">
      <c r="D1346" s="168">
        <v>1344</v>
      </c>
      <c r="F1346" s="379"/>
      <c r="G1346" s="379"/>
      <c r="I1346" s="392"/>
    </row>
    <row r="1347" spans="4:9" ht="15" customHeight="1" x14ac:dyDescent="0.2">
      <c r="D1347" s="168">
        <v>1345</v>
      </c>
      <c r="F1347" s="379"/>
      <c r="G1347" s="379"/>
      <c r="I1347" s="392"/>
    </row>
    <row r="1348" spans="4:9" ht="15" customHeight="1" x14ac:dyDescent="0.2">
      <c r="D1348" s="168">
        <v>1346</v>
      </c>
      <c r="F1348" s="379"/>
      <c r="G1348" s="379"/>
      <c r="I1348" s="392"/>
    </row>
    <row r="1349" spans="4:9" ht="15" customHeight="1" x14ac:dyDescent="0.2">
      <c r="D1349" s="168">
        <v>1347</v>
      </c>
      <c r="F1349" s="379"/>
      <c r="G1349" s="379"/>
      <c r="I1349" s="392"/>
    </row>
    <row r="1350" spans="4:9" ht="15" customHeight="1" x14ac:dyDescent="0.2">
      <c r="D1350" s="168">
        <v>1348</v>
      </c>
      <c r="F1350" s="379"/>
      <c r="G1350" s="379"/>
      <c r="I1350" s="392"/>
    </row>
    <row r="1351" spans="4:9" ht="15" customHeight="1" x14ac:dyDescent="0.2">
      <c r="D1351" s="168">
        <v>1349</v>
      </c>
      <c r="F1351" s="379"/>
      <c r="G1351" s="379"/>
      <c r="I1351" s="392"/>
    </row>
    <row r="1352" spans="4:9" ht="15" customHeight="1" x14ac:dyDescent="0.2">
      <c r="D1352" s="168">
        <v>1350</v>
      </c>
      <c r="F1352" s="379"/>
      <c r="G1352" s="379"/>
      <c r="I1352" s="392"/>
    </row>
    <row r="1353" spans="4:9" ht="15" customHeight="1" x14ac:dyDescent="0.2">
      <c r="D1353" s="168">
        <v>1351</v>
      </c>
      <c r="F1353" s="379"/>
      <c r="G1353" s="379"/>
      <c r="I1353" s="392"/>
    </row>
    <row r="1354" spans="4:9" ht="15" customHeight="1" x14ac:dyDescent="0.2">
      <c r="D1354" s="168">
        <v>1352</v>
      </c>
      <c r="F1354" s="379"/>
      <c r="G1354" s="379"/>
      <c r="I1354" s="392"/>
    </row>
    <row r="1355" spans="4:9" ht="15" customHeight="1" x14ac:dyDescent="0.2">
      <c r="D1355" s="168">
        <v>1353</v>
      </c>
      <c r="F1355" s="379"/>
      <c r="G1355" s="379"/>
      <c r="I1355" s="392"/>
    </row>
    <row r="1356" spans="4:9" ht="15" customHeight="1" x14ac:dyDescent="0.2">
      <c r="D1356" s="168">
        <v>1354</v>
      </c>
      <c r="F1356" s="379"/>
      <c r="G1356" s="379"/>
      <c r="I1356" s="392"/>
    </row>
    <row r="1357" spans="4:9" ht="15" customHeight="1" x14ac:dyDescent="0.2">
      <c r="D1357" s="168">
        <v>1355</v>
      </c>
      <c r="F1357" s="379"/>
      <c r="G1357" s="379"/>
      <c r="I1357" s="392"/>
    </row>
    <row r="1358" spans="4:9" ht="15" customHeight="1" x14ac:dyDescent="0.2">
      <c r="D1358" s="168">
        <v>1356</v>
      </c>
      <c r="F1358" s="379"/>
      <c r="G1358" s="379"/>
      <c r="I1358" s="392"/>
    </row>
    <row r="1359" spans="4:9" ht="15" customHeight="1" x14ac:dyDescent="0.2">
      <c r="D1359" s="168">
        <v>1357</v>
      </c>
      <c r="F1359" s="379"/>
      <c r="G1359" s="379"/>
      <c r="I1359" s="392"/>
    </row>
    <row r="1360" spans="4:9" ht="15" customHeight="1" x14ac:dyDescent="0.2">
      <c r="D1360" s="168">
        <v>1358</v>
      </c>
      <c r="F1360" s="379"/>
      <c r="G1360" s="379"/>
      <c r="I1360" s="392"/>
    </row>
    <row r="1361" spans="4:9" ht="15" customHeight="1" x14ac:dyDescent="0.2">
      <c r="D1361" s="168">
        <v>1359</v>
      </c>
      <c r="F1361" s="379"/>
      <c r="G1361" s="379"/>
      <c r="I1361" s="392"/>
    </row>
    <row r="1362" spans="4:9" ht="15" customHeight="1" x14ac:dyDescent="0.2">
      <c r="D1362" s="168">
        <v>1360</v>
      </c>
      <c r="F1362" s="379"/>
      <c r="G1362" s="379"/>
      <c r="I1362" s="392"/>
    </row>
    <row r="1363" spans="4:9" ht="15" customHeight="1" x14ac:dyDescent="0.2">
      <c r="D1363" s="168">
        <v>1361</v>
      </c>
      <c r="F1363" s="379"/>
      <c r="G1363" s="379"/>
      <c r="I1363" s="392"/>
    </row>
    <row r="1364" spans="4:9" ht="15" customHeight="1" x14ac:dyDescent="0.2">
      <c r="D1364" s="168">
        <v>1362</v>
      </c>
      <c r="F1364" s="379"/>
      <c r="G1364" s="379"/>
      <c r="I1364" s="392"/>
    </row>
    <row r="1365" spans="4:9" ht="15" customHeight="1" x14ac:dyDescent="0.2">
      <c r="D1365" s="168">
        <v>1363</v>
      </c>
      <c r="F1365" s="379"/>
      <c r="G1365" s="379"/>
      <c r="I1365" s="392"/>
    </row>
    <row r="1366" spans="4:9" ht="15" customHeight="1" x14ac:dyDescent="0.2">
      <c r="D1366" s="168">
        <v>1364</v>
      </c>
      <c r="F1366" s="379"/>
      <c r="G1366" s="379"/>
      <c r="I1366" s="392"/>
    </row>
    <row r="1367" spans="4:9" ht="15" customHeight="1" x14ac:dyDescent="0.2">
      <c r="D1367" s="168">
        <v>1365</v>
      </c>
      <c r="F1367" s="379"/>
      <c r="G1367" s="379"/>
      <c r="I1367" s="392"/>
    </row>
    <row r="1368" spans="4:9" ht="15" customHeight="1" x14ac:dyDescent="0.2">
      <c r="D1368" s="168">
        <v>1366</v>
      </c>
      <c r="F1368" s="379"/>
      <c r="G1368" s="379"/>
      <c r="I1368" s="392"/>
    </row>
    <row r="1369" spans="4:9" ht="15" customHeight="1" x14ac:dyDescent="0.2">
      <c r="D1369" s="168">
        <v>1367</v>
      </c>
      <c r="F1369" s="379"/>
      <c r="G1369" s="379"/>
      <c r="I1369" s="392"/>
    </row>
    <row r="1370" spans="4:9" ht="15" customHeight="1" x14ac:dyDescent="0.2">
      <c r="D1370" s="168">
        <v>1368</v>
      </c>
      <c r="F1370" s="379"/>
      <c r="G1370" s="379"/>
      <c r="I1370" s="392"/>
    </row>
    <row r="1371" spans="4:9" ht="15" customHeight="1" x14ac:dyDescent="0.2">
      <c r="D1371" s="168">
        <v>1369</v>
      </c>
      <c r="F1371" s="379"/>
      <c r="G1371" s="379"/>
      <c r="I1371" s="392"/>
    </row>
    <row r="1372" spans="4:9" ht="15" customHeight="1" x14ac:dyDescent="0.2">
      <c r="D1372" s="168">
        <v>1370</v>
      </c>
      <c r="F1372" s="379"/>
      <c r="G1372" s="379"/>
      <c r="I1372" s="392"/>
    </row>
    <row r="1373" spans="4:9" ht="15" customHeight="1" x14ac:dyDescent="0.2">
      <c r="D1373" s="168">
        <v>1371</v>
      </c>
      <c r="F1373" s="379"/>
      <c r="G1373" s="379"/>
      <c r="I1373" s="392"/>
    </row>
    <row r="1374" spans="4:9" ht="15" customHeight="1" x14ac:dyDescent="0.2">
      <c r="D1374" s="168">
        <v>1372</v>
      </c>
      <c r="F1374" s="379"/>
      <c r="G1374" s="379"/>
      <c r="I1374" s="392"/>
    </row>
    <row r="1375" spans="4:9" ht="15" customHeight="1" x14ac:dyDescent="0.2">
      <c r="D1375" s="168">
        <v>1373</v>
      </c>
      <c r="F1375" s="379"/>
      <c r="G1375" s="379"/>
      <c r="I1375" s="392"/>
    </row>
    <row r="1376" spans="4:9" ht="15" customHeight="1" x14ac:dyDescent="0.2">
      <c r="D1376" s="168">
        <v>1374</v>
      </c>
      <c r="F1376" s="379"/>
      <c r="G1376" s="379"/>
      <c r="I1376" s="392"/>
    </row>
    <row r="1377" spans="4:9" ht="15" customHeight="1" x14ac:dyDescent="0.2">
      <c r="D1377" s="168">
        <v>1375</v>
      </c>
      <c r="F1377" s="379"/>
      <c r="G1377" s="379"/>
      <c r="I1377" s="392"/>
    </row>
    <row r="1378" spans="4:9" ht="15" customHeight="1" x14ac:dyDescent="0.2">
      <c r="D1378" s="168">
        <v>1376</v>
      </c>
      <c r="F1378" s="379"/>
      <c r="G1378" s="379"/>
      <c r="I1378" s="392"/>
    </row>
    <row r="1379" spans="4:9" ht="15" customHeight="1" x14ac:dyDescent="0.2">
      <c r="D1379" s="168">
        <v>1377</v>
      </c>
      <c r="F1379" s="379"/>
      <c r="G1379" s="379"/>
      <c r="I1379" s="392"/>
    </row>
    <row r="1380" spans="4:9" ht="15" customHeight="1" x14ac:dyDescent="0.2">
      <c r="D1380" s="168">
        <v>1378</v>
      </c>
      <c r="F1380" s="379"/>
      <c r="G1380" s="379"/>
      <c r="I1380" s="392"/>
    </row>
    <row r="1381" spans="4:9" ht="15" customHeight="1" x14ac:dyDescent="0.2">
      <c r="D1381" s="168">
        <v>1379</v>
      </c>
      <c r="F1381" s="379"/>
      <c r="G1381" s="379"/>
      <c r="I1381" s="392"/>
    </row>
    <row r="1382" spans="4:9" ht="15" customHeight="1" x14ac:dyDescent="0.2">
      <c r="D1382" s="168">
        <v>1380</v>
      </c>
      <c r="F1382" s="379"/>
      <c r="G1382" s="379"/>
      <c r="I1382" s="392"/>
    </row>
    <row r="1383" spans="4:9" ht="15" customHeight="1" x14ac:dyDescent="0.2">
      <c r="D1383" s="168">
        <v>1381</v>
      </c>
      <c r="F1383" s="379"/>
      <c r="G1383" s="379"/>
      <c r="I1383" s="392"/>
    </row>
    <row r="1384" spans="4:9" ht="15" customHeight="1" x14ac:dyDescent="0.2">
      <c r="D1384" s="168">
        <v>1382</v>
      </c>
      <c r="F1384" s="379"/>
      <c r="G1384" s="379"/>
      <c r="I1384" s="392"/>
    </row>
    <row r="1385" spans="4:9" ht="15" customHeight="1" x14ac:dyDescent="0.2">
      <c r="D1385" s="168">
        <v>1383</v>
      </c>
      <c r="F1385" s="379"/>
      <c r="G1385" s="379"/>
      <c r="I1385" s="392"/>
    </row>
    <row r="1386" spans="4:9" ht="15" customHeight="1" x14ac:dyDescent="0.2">
      <c r="D1386" s="168">
        <v>1384</v>
      </c>
      <c r="F1386" s="379"/>
      <c r="G1386" s="379"/>
      <c r="I1386" s="392"/>
    </row>
    <row r="1387" spans="4:9" ht="15" customHeight="1" x14ac:dyDescent="0.2">
      <c r="D1387" s="168">
        <v>1385</v>
      </c>
      <c r="F1387" s="379"/>
      <c r="G1387" s="379"/>
      <c r="I1387" s="392"/>
    </row>
    <row r="1388" spans="4:9" ht="15" customHeight="1" x14ac:dyDescent="0.2">
      <c r="D1388" s="168">
        <v>1386</v>
      </c>
      <c r="F1388" s="379"/>
      <c r="G1388" s="379"/>
      <c r="I1388" s="392"/>
    </row>
    <row r="1389" spans="4:9" ht="15" customHeight="1" x14ac:dyDescent="0.2">
      <c r="D1389" s="168">
        <v>1387</v>
      </c>
      <c r="F1389" s="379"/>
      <c r="G1389" s="379"/>
      <c r="I1389" s="392"/>
    </row>
    <row r="1390" spans="4:9" ht="15" customHeight="1" x14ac:dyDescent="0.2">
      <c r="D1390" s="168">
        <v>1388</v>
      </c>
      <c r="F1390" s="379"/>
      <c r="G1390" s="379"/>
      <c r="I1390" s="392"/>
    </row>
    <row r="1391" spans="4:9" ht="15" customHeight="1" x14ac:dyDescent="0.2">
      <c r="D1391" s="168">
        <v>1389</v>
      </c>
      <c r="F1391" s="379"/>
      <c r="G1391" s="379"/>
      <c r="I1391" s="392"/>
    </row>
    <row r="1392" spans="4:9" ht="15" customHeight="1" x14ac:dyDescent="0.2">
      <c r="D1392" s="168">
        <v>1390</v>
      </c>
      <c r="F1392" s="379"/>
      <c r="G1392" s="379"/>
      <c r="I1392" s="392"/>
    </row>
    <row r="1393" spans="4:9" ht="15" customHeight="1" x14ac:dyDescent="0.2">
      <c r="D1393" s="168">
        <v>1391</v>
      </c>
      <c r="F1393" s="379"/>
      <c r="G1393" s="379"/>
      <c r="I1393" s="392"/>
    </row>
    <row r="1394" spans="4:9" ht="15" customHeight="1" x14ac:dyDescent="0.2">
      <c r="D1394" s="168">
        <v>1392</v>
      </c>
      <c r="F1394" s="379"/>
      <c r="G1394" s="379"/>
      <c r="I1394" s="392"/>
    </row>
    <row r="1395" spans="4:9" ht="15" customHeight="1" x14ac:dyDescent="0.2">
      <c r="D1395" s="168">
        <v>1393</v>
      </c>
      <c r="F1395" s="379"/>
      <c r="G1395" s="379"/>
      <c r="I1395" s="392"/>
    </row>
    <row r="1396" spans="4:9" ht="15" customHeight="1" x14ac:dyDescent="0.2">
      <c r="D1396" s="168">
        <v>1394</v>
      </c>
      <c r="F1396" s="379"/>
      <c r="G1396" s="379"/>
      <c r="I1396" s="392"/>
    </row>
    <row r="1397" spans="4:9" ht="15" customHeight="1" x14ac:dyDescent="0.2">
      <c r="D1397" s="168">
        <v>1395</v>
      </c>
      <c r="F1397" s="379"/>
      <c r="G1397" s="379"/>
      <c r="I1397" s="392"/>
    </row>
    <row r="1398" spans="4:9" ht="15" customHeight="1" x14ac:dyDescent="0.2">
      <c r="D1398" s="168">
        <v>1396</v>
      </c>
      <c r="F1398" s="379"/>
      <c r="G1398" s="379"/>
      <c r="I1398" s="392"/>
    </row>
    <row r="1399" spans="4:9" ht="15" customHeight="1" x14ac:dyDescent="0.2">
      <c r="D1399" s="168">
        <v>1397</v>
      </c>
      <c r="F1399" s="379"/>
      <c r="G1399" s="379"/>
      <c r="I1399" s="392"/>
    </row>
    <row r="1400" spans="4:9" ht="15" customHeight="1" x14ac:dyDescent="0.2">
      <c r="D1400" s="168">
        <v>1398</v>
      </c>
      <c r="F1400" s="379"/>
      <c r="G1400" s="379"/>
      <c r="I1400" s="392"/>
    </row>
    <row r="1401" spans="4:9" ht="15" customHeight="1" x14ac:dyDescent="0.2">
      <c r="D1401" s="168">
        <v>1399</v>
      </c>
      <c r="F1401" s="379"/>
      <c r="G1401" s="379"/>
      <c r="I1401" s="392"/>
    </row>
    <row r="1402" spans="4:9" ht="15" customHeight="1" x14ac:dyDescent="0.2">
      <c r="D1402" s="168">
        <v>1400</v>
      </c>
      <c r="F1402" s="379"/>
      <c r="G1402" s="379"/>
      <c r="I1402" s="392"/>
    </row>
    <row r="1403" spans="4:9" ht="15" customHeight="1" x14ac:dyDescent="0.2">
      <c r="D1403" s="168">
        <v>1401</v>
      </c>
      <c r="F1403" s="379"/>
      <c r="G1403" s="379"/>
      <c r="I1403" s="392"/>
    </row>
    <row r="1404" spans="4:9" ht="15" customHeight="1" x14ac:dyDescent="0.2">
      <c r="D1404" s="168">
        <v>1402</v>
      </c>
      <c r="F1404" s="379"/>
      <c r="G1404" s="379"/>
      <c r="I1404" s="392"/>
    </row>
    <row r="1405" spans="4:9" ht="15" customHeight="1" x14ac:dyDescent="0.2">
      <c r="D1405" s="168">
        <v>1403</v>
      </c>
      <c r="F1405" s="379"/>
      <c r="G1405" s="379"/>
      <c r="I1405" s="392"/>
    </row>
    <row r="1406" spans="4:9" ht="15" customHeight="1" x14ac:dyDescent="0.2">
      <c r="D1406" s="168">
        <v>1404</v>
      </c>
      <c r="F1406" s="379"/>
      <c r="G1406" s="379"/>
      <c r="I1406" s="392"/>
    </row>
    <row r="1407" spans="4:9" ht="15" customHeight="1" x14ac:dyDescent="0.2">
      <c r="D1407" s="168">
        <v>1405</v>
      </c>
      <c r="F1407" s="379"/>
      <c r="G1407" s="379"/>
      <c r="I1407" s="392"/>
    </row>
    <row r="1408" spans="4:9" ht="15" customHeight="1" x14ac:dyDescent="0.2">
      <c r="D1408" s="168">
        <v>1406</v>
      </c>
      <c r="F1408" s="379"/>
      <c r="G1408" s="379"/>
      <c r="I1408" s="392"/>
    </row>
    <row r="1409" spans="4:9" ht="15" customHeight="1" x14ac:dyDescent="0.2">
      <c r="D1409" s="168">
        <v>1407</v>
      </c>
      <c r="F1409" s="379"/>
      <c r="G1409" s="379"/>
      <c r="I1409" s="392"/>
    </row>
    <row r="1410" spans="4:9" ht="15" customHeight="1" x14ac:dyDescent="0.2">
      <c r="D1410" s="168">
        <v>1408</v>
      </c>
      <c r="F1410" s="379"/>
      <c r="G1410" s="379"/>
      <c r="I1410" s="392"/>
    </row>
    <row r="1411" spans="4:9" ht="15" customHeight="1" x14ac:dyDescent="0.2">
      <c r="D1411" s="168">
        <v>1409</v>
      </c>
      <c r="F1411" s="379"/>
      <c r="G1411" s="379"/>
      <c r="I1411" s="392"/>
    </row>
    <row r="1412" spans="4:9" ht="15" customHeight="1" x14ac:dyDescent="0.2">
      <c r="D1412" s="168">
        <v>1410</v>
      </c>
      <c r="F1412" s="379"/>
      <c r="G1412" s="379"/>
      <c r="I1412" s="392"/>
    </row>
    <row r="1413" spans="4:9" ht="15" customHeight="1" x14ac:dyDescent="0.2">
      <c r="D1413" s="168">
        <v>1411</v>
      </c>
      <c r="F1413" s="379"/>
      <c r="G1413" s="379"/>
      <c r="I1413" s="392"/>
    </row>
    <row r="1414" spans="4:9" ht="15" customHeight="1" x14ac:dyDescent="0.2">
      <c r="D1414" s="168">
        <v>1412</v>
      </c>
      <c r="F1414" s="379"/>
      <c r="G1414" s="379"/>
      <c r="I1414" s="392"/>
    </row>
    <row r="1415" spans="4:9" ht="15" customHeight="1" x14ac:dyDescent="0.2">
      <c r="D1415" s="168">
        <v>1413</v>
      </c>
      <c r="F1415" s="379"/>
      <c r="G1415" s="379"/>
      <c r="I1415" s="392"/>
    </row>
    <row r="1416" spans="4:9" ht="15" customHeight="1" x14ac:dyDescent="0.2">
      <c r="D1416" s="168">
        <v>1414</v>
      </c>
      <c r="F1416" s="379"/>
      <c r="G1416" s="379"/>
      <c r="I1416" s="392"/>
    </row>
    <row r="1417" spans="4:9" ht="15" customHeight="1" x14ac:dyDescent="0.2">
      <c r="D1417" s="168">
        <v>1415</v>
      </c>
      <c r="F1417" s="379"/>
      <c r="G1417" s="379"/>
      <c r="I1417" s="392"/>
    </row>
    <row r="1418" spans="4:9" ht="15" customHeight="1" x14ac:dyDescent="0.2">
      <c r="D1418" s="168">
        <v>1416</v>
      </c>
      <c r="F1418" s="379"/>
      <c r="G1418" s="379"/>
      <c r="I1418" s="392"/>
    </row>
    <row r="1419" spans="4:9" ht="15" customHeight="1" x14ac:dyDescent="0.2">
      <c r="D1419" s="168">
        <v>1417</v>
      </c>
      <c r="F1419" s="379"/>
      <c r="G1419" s="379"/>
      <c r="I1419" s="392"/>
    </row>
    <row r="1420" spans="4:9" ht="15" customHeight="1" x14ac:dyDescent="0.2">
      <c r="D1420" s="168">
        <v>1418</v>
      </c>
      <c r="F1420" s="379"/>
      <c r="G1420" s="379"/>
      <c r="I1420" s="392"/>
    </row>
    <row r="1421" spans="4:9" ht="15" customHeight="1" x14ac:dyDescent="0.2">
      <c r="D1421" s="168">
        <v>1419</v>
      </c>
      <c r="F1421" s="379"/>
      <c r="G1421" s="379"/>
      <c r="I1421" s="392"/>
    </row>
    <row r="1422" spans="4:9" ht="15" customHeight="1" x14ac:dyDescent="0.2">
      <c r="D1422" s="168">
        <v>1420</v>
      </c>
      <c r="F1422" s="379"/>
      <c r="G1422" s="379"/>
      <c r="I1422" s="392"/>
    </row>
    <row r="1423" spans="4:9" ht="15" customHeight="1" x14ac:dyDescent="0.2">
      <c r="D1423" s="168">
        <v>1421</v>
      </c>
      <c r="F1423" s="379"/>
      <c r="G1423" s="379"/>
      <c r="I1423" s="392"/>
    </row>
    <row r="1424" spans="4:9" ht="15" customHeight="1" x14ac:dyDescent="0.2">
      <c r="D1424" s="168">
        <v>1422</v>
      </c>
      <c r="F1424" s="379"/>
      <c r="G1424" s="379"/>
      <c r="I1424" s="392"/>
    </row>
    <row r="1425" spans="4:9" ht="15" customHeight="1" x14ac:dyDescent="0.2">
      <c r="D1425" s="168">
        <v>1423</v>
      </c>
      <c r="F1425" s="379"/>
      <c r="G1425" s="379"/>
      <c r="I1425" s="392"/>
    </row>
    <row r="1426" spans="4:9" ht="15" customHeight="1" x14ac:dyDescent="0.2">
      <c r="D1426" s="168">
        <v>1424</v>
      </c>
      <c r="F1426" s="379"/>
      <c r="G1426" s="379"/>
      <c r="I1426" s="392"/>
    </row>
    <row r="1427" spans="4:9" ht="15" customHeight="1" x14ac:dyDescent="0.2">
      <c r="D1427" s="168">
        <v>1425</v>
      </c>
      <c r="F1427" s="379"/>
      <c r="G1427" s="379"/>
      <c r="I1427" s="392"/>
    </row>
    <row r="1428" spans="4:9" ht="15" customHeight="1" x14ac:dyDescent="0.2">
      <c r="D1428" s="168">
        <v>1426</v>
      </c>
      <c r="F1428" s="379"/>
      <c r="G1428" s="379"/>
      <c r="I1428" s="392"/>
    </row>
    <row r="1429" spans="4:9" ht="15" customHeight="1" x14ac:dyDescent="0.2">
      <c r="D1429" s="168">
        <v>1427</v>
      </c>
      <c r="F1429" s="379"/>
      <c r="G1429" s="379"/>
      <c r="I1429" s="392"/>
    </row>
    <row r="1430" spans="4:9" ht="15" customHeight="1" x14ac:dyDescent="0.2">
      <c r="D1430" s="168">
        <v>1428</v>
      </c>
      <c r="F1430" s="379"/>
      <c r="G1430" s="379"/>
      <c r="I1430" s="392"/>
    </row>
    <row r="1431" spans="4:9" ht="15" customHeight="1" x14ac:dyDescent="0.2">
      <c r="D1431" s="168">
        <v>1429</v>
      </c>
      <c r="F1431" s="379"/>
      <c r="G1431" s="379"/>
      <c r="I1431" s="392"/>
    </row>
    <row r="1432" spans="4:9" ht="15" customHeight="1" x14ac:dyDescent="0.2">
      <c r="D1432" s="168">
        <v>1430</v>
      </c>
      <c r="F1432" s="379"/>
      <c r="G1432" s="379"/>
      <c r="I1432" s="392"/>
    </row>
    <row r="1433" spans="4:9" ht="15" customHeight="1" x14ac:dyDescent="0.2">
      <c r="D1433" s="168">
        <v>1431</v>
      </c>
      <c r="F1433" s="379"/>
      <c r="G1433" s="379"/>
      <c r="I1433" s="392"/>
    </row>
    <row r="1434" spans="4:9" ht="15" customHeight="1" x14ac:dyDescent="0.2">
      <c r="D1434" s="168">
        <v>1432</v>
      </c>
      <c r="F1434" s="379"/>
      <c r="G1434" s="379"/>
      <c r="I1434" s="392"/>
    </row>
    <row r="1435" spans="4:9" ht="15" customHeight="1" x14ac:dyDescent="0.2">
      <c r="D1435" s="168">
        <v>1433</v>
      </c>
      <c r="F1435" s="379"/>
      <c r="G1435" s="379"/>
      <c r="I1435" s="392"/>
    </row>
    <row r="1436" spans="4:9" ht="15" customHeight="1" x14ac:dyDescent="0.2">
      <c r="D1436" s="168">
        <v>1434</v>
      </c>
      <c r="F1436" s="379"/>
      <c r="G1436" s="379"/>
      <c r="I1436" s="392"/>
    </row>
    <row r="1437" spans="4:9" ht="15" customHeight="1" x14ac:dyDescent="0.2">
      <c r="D1437" s="168">
        <v>1435</v>
      </c>
      <c r="F1437" s="379"/>
      <c r="G1437" s="379"/>
      <c r="I1437" s="392"/>
    </row>
    <row r="1438" spans="4:9" ht="15" customHeight="1" x14ac:dyDescent="0.2">
      <c r="D1438" s="168">
        <v>1436</v>
      </c>
      <c r="F1438" s="379"/>
      <c r="G1438" s="379"/>
      <c r="I1438" s="392"/>
    </row>
    <row r="1439" spans="4:9" ht="15" customHeight="1" x14ac:dyDescent="0.2">
      <c r="D1439" s="168">
        <v>1437</v>
      </c>
      <c r="F1439" s="379"/>
      <c r="G1439" s="379"/>
      <c r="I1439" s="392"/>
    </row>
    <row r="1440" spans="4:9" ht="15" customHeight="1" x14ac:dyDescent="0.2">
      <c r="D1440" s="168">
        <v>1438</v>
      </c>
      <c r="F1440" s="379"/>
      <c r="G1440" s="379"/>
      <c r="I1440" s="392"/>
    </row>
    <row r="1441" spans="4:9" ht="15" customHeight="1" x14ac:dyDescent="0.2">
      <c r="D1441" s="168">
        <v>1439</v>
      </c>
      <c r="F1441" s="379"/>
      <c r="G1441" s="379"/>
      <c r="I1441" s="392"/>
    </row>
    <row r="1442" spans="4:9" ht="15" customHeight="1" x14ac:dyDescent="0.2">
      <c r="D1442" s="168">
        <v>1440</v>
      </c>
      <c r="F1442" s="379"/>
      <c r="G1442" s="379"/>
      <c r="I1442" s="392"/>
    </row>
    <row r="1443" spans="4:9" ht="15" customHeight="1" x14ac:dyDescent="0.2">
      <c r="D1443" s="168">
        <v>1441</v>
      </c>
      <c r="F1443" s="379"/>
      <c r="G1443" s="379"/>
      <c r="I1443" s="392"/>
    </row>
    <row r="1444" spans="4:9" ht="15" customHeight="1" x14ac:dyDescent="0.2">
      <c r="D1444" s="168">
        <v>1442</v>
      </c>
      <c r="F1444" s="379"/>
      <c r="G1444" s="379"/>
      <c r="I1444" s="392"/>
    </row>
    <row r="1445" spans="4:9" ht="15" customHeight="1" x14ac:dyDescent="0.2">
      <c r="D1445" s="168">
        <v>1443</v>
      </c>
      <c r="F1445" s="379"/>
      <c r="G1445" s="379"/>
      <c r="I1445" s="392"/>
    </row>
    <row r="1446" spans="4:9" ht="15" customHeight="1" x14ac:dyDescent="0.2">
      <c r="D1446" s="168">
        <v>1444</v>
      </c>
      <c r="F1446" s="379"/>
      <c r="G1446" s="379"/>
      <c r="I1446" s="392"/>
    </row>
    <row r="1447" spans="4:9" ht="15" customHeight="1" x14ac:dyDescent="0.2">
      <c r="D1447" s="168">
        <v>1445</v>
      </c>
      <c r="F1447" s="379"/>
      <c r="G1447" s="379"/>
      <c r="I1447" s="392"/>
    </row>
    <row r="1448" spans="4:9" ht="15" customHeight="1" x14ac:dyDescent="0.2">
      <c r="D1448" s="168">
        <v>1446</v>
      </c>
      <c r="F1448" s="379"/>
      <c r="G1448" s="379"/>
      <c r="I1448" s="392"/>
    </row>
    <row r="1449" spans="4:9" ht="15" customHeight="1" x14ac:dyDescent="0.2">
      <c r="D1449" s="168">
        <v>1447</v>
      </c>
      <c r="F1449" s="379"/>
      <c r="G1449" s="379"/>
      <c r="I1449" s="392"/>
    </row>
    <row r="1450" spans="4:9" ht="15" customHeight="1" x14ac:dyDescent="0.2">
      <c r="D1450" s="168">
        <v>1448</v>
      </c>
      <c r="F1450" s="379"/>
      <c r="G1450" s="379"/>
      <c r="I1450" s="392"/>
    </row>
    <row r="1451" spans="4:9" ht="15" customHeight="1" x14ac:dyDescent="0.2">
      <c r="D1451" s="168">
        <v>1449</v>
      </c>
      <c r="F1451" s="379"/>
      <c r="G1451" s="379"/>
      <c r="I1451" s="392"/>
    </row>
    <row r="1452" spans="4:9" ht="15" customHeight="1" x14ac:dyDescent="0.2">
      <c r="D1452" s="168">
        <v>1450</v>
      </c>
      <c r="F1452" s="379"/>
      <c r="G1452" s="379"/>
      <c r="I1452" s="392"/>
    </row>
    <row r="1453" spans="4:9" ht="15" customHeight="1" x14ac:dyDescent="0.2">
      <c r="D1453" s="168">
        <v>1451</v>
      </c>
      <c r="F1453" s="379"/>
      <c r="G1453" s="379"/>
      <c r="I1453" s="392"/>
    </row>
    <row r="1454" spans="4:9" ht="15" customHeight="1" x14ac:dyDescent="0.2">
      <c r="D1454" s="168">
        <v>1452</v>
      </c>
      <c r="F1454" s="379"/>
      <c r="G1454" s="379"/>
      <c r="I1454" s="392"/>
    </row>
    <row r="1455" spans="4:9" ht="15" customHeight="1" x14ac:dyDescent="0.2">
      <c r="D1455" s="168">
        <v>1453</v>
      </c>
      <c r="F1455" s="379"/>
      <c r="G1455" s="379"/>
      <c r="I1455" s="392"/>
    </row>
    <row r="1456" spans="4:9" ht="15" customHeight="1" x14ac:dyDescent="0.2">
      <c r="D1456" s="168">
        <v>1454</v>
      </c>
      <c r="F1456" s="379"/>
      <c r="G1456" s="379"/>
      <c r="I1456" s="392"/>
    </row>
    <row r="1457" spans="4:9" ht="15" customHeight="1" x14ac:dyDescent="0.2">
      <c r="D1457" s="168">
        <v>1455</v>
      </c>
      <c r="F1457" s="379"/>
      <c r="G1457" s="379"/>
      <c r="I1457" s="392"/>
    </row>
    <row r="1458" spans="4:9" ht="15" customHeight="1" x14ac:dyDescent="0.2">
      <c r="D1458" s="168">
        <v>1456</v>
      </c>
      <c r="F1458" s="379"/>
      <c r="G1458" s="379"/>
      <c r="I1458" s="392"/>
    </row>
    <row r="1459" spans="4:9" ht="15" customHeight="1" x14ac:dyDescent="0.2">
      <c r="D1459" s="168">
        <v>1457</v>
      </c>
      <c r="F1459" s="379"/>
      <c r="G1459" s="379"/>
      <c r="I1459" s="392"/>
    </row>
    <row r="1460" spans="4:9" ht="15" customHeight="1" x14ac:dyDescent="0.2">
      <c r="D1460" s="168">
        <v>1458</v>
      </c>
      <c r="F1460" s="379"/>
      <c r="G1460" s="379"/>
      <c r="I1460" s="392"/>
    </row>
    <row r="1461" spans="4:9" ht="15" customHeight="1" x14ac:dyDescent="0.2">
      <c r="D1461" s="168">
        <v>1459</v>
      </c>
      <c r="F1461" s="379"/>
      <c r="G1461" s="379"/>
      <c r="I1461" s="392"/>
    </row>
    <row r="1462" spans="4:9" ht="15" customHeight="1" x14ac:dyDescent="0.2">
      <c r="D1462" s="168">
        <v>1460</v>
      </c>
      <c r="F1462" s="379"/>
      <c r="G1462" s="379"/>
      <c r="I1462" s="392"/>
    </row>
    <row r="1463" spans="4:9" ht="15" customHeight="1" x14ac:dyDescent="0.2">
      <c r="D1463" s="168">
        <v>1461</v>
      </c>
      <c r="F1463" s="379"/>
      <c r="G1463" s="379"/>
      <c r="I1463" s="392"/>
    </row>
    <row r="1464" spans="4:9" ht="15" customHeight="1" x14ac:dyDescent="0.2">
      <c r="D1464" s="168">
        <v>1462</v>
      </c>
      <c r="F1464" s="379"/>
      <c r="G1464" s="379"/>
      <c r="I1464" s="392"/>
    </row>
    <row r="1465" spans="4:9" ht="15" customHeight="1" x14ac:dyDescent="0.2">
      <c r="D1465" s="168">
        <v>1463</v>
      </c>
      <c r="F1465" s="379"/>
      <c r="G1465" s="379"/>
      <c r="I1465" s="392"/>
    </row>
    <row r="1466" spans="4:9" ht="15" customHeight="1" x14ac:dyDescent="0.2">
      <c r="D1466" s="168">
        <v>1464</v>
      </c>
      <c r="F1466" s="379"/>
      <c r="G1466" s="379"/>
      <c r="I1466" s="392"/>
    </row>
    <row r="1467" spans="4:9" ht="15" customHeight="1" x14ac:dyDescent="0.2">
      <c r="D1467" s="168">
        <v>1465</v>
      </c>
      <c r="F1467" s="379"/>
      <c r="G1467" s="379"/>
      <c r="I1467" s="392"/>
    </row>
    <row r="1468" spans="4:9" ht="15" customHeight="1" x14ac:dyDescent="0.2">
      <c r="D1468" s="168">
        <v>1466</v>
      </c>
      <c r="F1468" s="379"/>
      <c r="G1468" s="379"/>
      <c r="I1468" s="392"/>
    </row>
    <row r="1469" spans="4:9" ht="15" customHeight="1" x14ac:dyDescent="0.2">
      <c r="D1469" s="168">
        <v>1467</v>
      </c>
      <c r="F1469" s="379"/>
      <c r="G1469" s="379"/>
      <c r="I1469" s="392"/>
    </row>
    <row r="1470" spans="4:9" ht="15" customHeight="1" x14ac:dyDescent="0.2">
      <c r="D1470" s="168">
        <v>1468</v>
      </c>
      <c r="F1470" s="379"/>
      <c r="G1470" s="379"/>
      <c r="I1470" s="392"/>
    </row>
    <row r="1471" spans="4:9" ht="15" customHeight="1" x14ac:dyDescent="0.2">
      <c r="D1471" s="168">
        <v>1469</v>
      </c>
      <c r="F1471" s="379"/>
      <c r="G1471" s="379"/>
      <c r="I1471" s="392"/>
    </row>
    <row r="1472" spans="4:9" ht="15" customHeight="1" x14ac:dyDescent="0.2">
      <c r="D1472" s="168">
        <v>1470</v>
      </c>
      <c r="F1472" s="379"/>
      <c r="G1472" s="379"/>
      <c r="I1472" s="392"/>
    </row>
    <row r="1473" spans="4:9" ht="15" customHeight="1" x14ac:dyDescent="0.2">
      <c r="D1473" s="168">
        <v>1471</v>
      </c>
      <c r="F1473" s="379"/>
      <c r="G1473" s="379"/>
      <c r="I1473" s="392"/>
    </row>
    <row r="1474" spans="4:9" ht="15" customHeight="1" x14ac:dyDescent="0.2">
      <c r="D1474" s="168">
        <v>1472</v>
      </c>
      <c r="F1474" s="379"/>
      <c r="G1474" s="379"/>
      <c r="I1474" s="392"/>
    </row>
    <row r="1475" spans="4:9" ht="15" customHeight="1" x14ac:dyDescent="0.2">
      <c r="D1475" s="168">
        <v>1473</v>
      </c>
      <c r="F1475" s="379"/>
      <c r="G1475" s="379"/>
      <c r="I1475" s="392"/>
    </row>
    <row r="1476" spans="4:9" ht="15" customHeight="1" x14ac:dyDescent="0.2">
      <c r="D1476" s="168">
        <v>1474</v>
      </c>
      <c r="F1476" s="379"/>
      <c r="G1476" s="379"/>
      <c r="I1476" s="392"/>
    </row>
    <row r="1477" spans="4:9" ht="15" customHeight="1" x14ac:dyDescent="0.2">
      <c r="D1477" s="168">
        <v>1475</v>
      </c>
      <c r="F1477" s="379"/>
      <c r="G1477" s="379"/>
      <c r="I1477" s="392"/>
    </row>
    <row r="1478" spans="4:9" ht="15" customHeight="1" x14ac:dyDescent="0.2">
      <c r="D1478" s="168">
        <v>1476</v>
      </c>
      <c r="F1478" s="379"/>
      <c r="G1478" s="379"/>
      <c r="I1478" s="392"/>
    </row>
    <row r="1479" spans="4:9" ht="15" customHeight="1" x14ac:dyDescent="0.2">
      <c r="D1479" s="168">
        <v>1477</v>
      </c>
      <c r="F1479" s="379"/>
      <c r="G1479" s="379"/>
      <c r="I1479" s="392"/>
    </row>
    <row r="1480" spans="4:9" ht="15" customHeight="1" x14ac:dyDescent="0.2">
      <c r="D1480" s="168">
        <v>1478</v>
      </c>
      <c r="F1480" s="379"/>
      <c r="G1480" s="379"/>
      <c r="I1480" s="392"/>
    </row>
    <row r="1481" spans="4:9" ht="15" customHeight="1" x14ac:dyDescent="0.2">
      <c r="D1481" s="168">
        <v>1479</v>
      </c>
      <c r="F1481" s="379"/>
      <c r="G1481" s="379"/>
      <c r="I1481" s="392"/>
    </row>
    <row r="1482" spans="4:9" ht="15" customHeight="1" x14ac:dyDescent="0.2">
      <c r="D1482" s="168">
        <v>1480</v>
      </c>
      <c r="F1482" s="379"/>
      <c r="G1482" s="379"/>
      <c r="I1482" s="392"/>
    </row>
    <row r="1483" spans="4:9" ht="15" customHeight="1" x14ac:dyDescent="0.2">
      <c r="D1483" s="168">
        <v>1481</v>
      </c>
      <c r="F1483" s="379"/>
      <c r="G1483" s="379"/>
      <c r="I1483" s="392"/>
    </row>
    <row r="1484" spans="4:9" ht="15" customHeight="1" x14ac:dyDescent="0.2">
      <c r="D1484" s="168">
        <v>1482</v>
      </c>
      <c r="F1484" s="379"/>
      <c r="G1484" s="379"/>
      <c r="I1484" s="392"/>
    </row>
    <row r="1485" spans="4:9" ht="15" customHeight="1" x14ac:dyDescent="0.2">
      <c r="D1485" s="168">
        <v>1483</v>
      </c>
      <c r="F1485" s="379"/>
      <c r="G1485" s="379"/>
      <c r="I1485" s="392"/>
    </row>
    <row r="1486" spans="4:9" ht="15" customHeight="1" x14ac:dyDescent="0.2">
      <c r="D1486" s="168">
        <v>1484</v>
      </c>
      <c r="F1486" s="379"/>
      <c r="G1486" s="379"/>
      <c r="I1486" s="392"/>
    </row>
    <row r="1487" spans="4:9" ht="15" customHeight="1" x14ac:dyDescent="0.2">
      <c r="D1487" s="168">
        <v>1485</v>
      </c>
      <c r="F1487" s="379"/>
      <c r="G1487" s="379"/>
      <c r="I1487" s="392"/>
    </row>
    <row r="1488" spans="4:9" ht="15" customHeight="1" x14ac:dyDescent="0.2">
      <c r="D1488" s="168">
        <v>1486</v>
      </c>
      <c r="F1488" s="379"/>
      <c r="G1488" s="379"/>
      <c r="I1488" s="392"/>
    </row>
    <row r="1489" spans="4:9" ht="15" customHeight="1" x14ac:dyDescent="0.2">
      <c r="D1489" s="168">
        <v>1487</v>
      </c>
      <c r="F1489" s="379"/>
      <c r="G1489" s="379"/>
      <c r="I1489" s="392"/>
    </row>
    <row r="1490" spans="4:9" ht="15" customHeight="1" x14ac:dyDescent="0.2">
      <c r="D1490" s="168">
        <v>1488</v>
      </c>
      <c r="F1490" s="379"/>
      <c r="G1490" s="379"/>
      <c r="I1490" s="392"/>
    </row>
    <row r="1491" spans="4:9" ht="15" customHeight="1" x14ac:dyDescent="0.2">
      <c r="D1491" s="168">
        <v>1489</v>
      </c>
      <c r="F1491" s="379"/>
      <c r="G1491" s="379"/>
      <c r="I1491" s="392"/>
    </row>
    <row r="1492" spans="4:9" ht="15" customHeight="1" x14ac:dyDescent="0.2">
      <c r="D1492" s="168">
        <v>1490</v>
      </c>
      <c r="F1492" s="379"/>
      <c r="G1492" s="379"/>
      <c r="I1492" s="392"/>
    </row>
    <row r="1493" spans="4:9" ht="15" customHeight="1" x14ac:dyDescent="0.2">
      <c r="D1493" s="168">
        <v>1491</v>
      </c>
      <c r="F1493" s="379"/>
      <c r="G1493" s="379"/>
      <c r="I1493" s="392"/>
    </row>
    <row r="1494" spans="4:9" ht="15" customHeight="1" x14ac:dyDescent="0.2">
      <c r="D1494" s="168">
        <v>1492</v>
      </c>
      <c r="F1494" s="379"/>
      <c r="G1494" s="379"/>
      <c r="I1494" s="392"/>
    </row>
    <row r="1495" spans="4:9" ht="15" customHeight="1" x14ac:dyDescent="0.2">
      <c r="D1495" s="168">
        <v>1493</v>
      </c>
      <c r="F1495" s="379"/>
      <c r="G1495" s="379"/>
      <c r="I1495" s="392"/>
    </row>
    <row r="1496" spans="4:9" ht="15" customHeight="1" x14ac:dyDescent="0.2">
      <c r="D1496" s="168">
        <v>1494</v>
      </c>
      <c r="F1496" s="379"/>
      <c r="G1496" s="379"/>
      <c r="I1496" s="392"/>
    </row>
    <row r="1497" spans="4:9" ht="15" customHeight="1" x14ac:dyDescent="0.2">
      <c r="D1497" s="168">
        <v>1495</v>
      </c>
      <c r="F1497" s="379"/>
      <c r="G1497" s="379"/>
      <c r="I1497" s="392"/>
    </row>
    <row r="1498" spans="4:9" ht="15" customHeight="1" x14ac:dyDescent="0.2">
      <c r="D1498" s="168">
        <v>1496</v>
      </c>
      <c r="F1498" s="379"/>
      <c r="G1498" s="379"/>
      <c r="I1498" s="392"/>
    </row>
    <row r="1499" spans="4:9" ht="15" customHeight="1" x14ac:dyDescent="0.2">
      <c r="D1499" s="168">
        <v>1497</v>
      </c>
      <c r="F1499" s="379"/>
      <c r="G1499" s="379"/>
      <c r="I1499" s="392"/>
    </row>
    <row r="1500" spans="4:9" ht="15" customHeight="1" x14ac:dyDescent="0.2">
      <c r="D1500" s="168">
        <v>1498</v>
      </c>
      <c r="F1500" s="379"/>
      <c r="G1500" s="379"/>
      <c r="I1500" s="392"/>
    </row>
    <row r="1501" spans="4:9" ht="15" customHeight="1" x14ac:dyDescent="0.2">
      <c r="D1501" s="168">
        <v>1499</v>
      </c>
      <c r="F1501" s="379"/>
      <c r="G1501" s="379"/>
      <c r="I1501" s="392"/>
    </row>
    <row r="1502" spans="4:9" ht="15" customHeight="1" x14ac:dyDescent="0.2">
      <c r="D1502" s="168">
        <v>1500</v>
      </c>
      <c r="F1502" s="379"/>
      <c r="G1502" s="379"/>
      <c r="I1502" s="392"/>
    </row>
    <row r="1503" spans="4:9" ht="15" customHeight="1" x14ac:dyDescent="0.2">
      <c r="D1503" s="168">
        <v>1501</v>
      </c>
      <c r="F1503" s="379"/>
      <c r="G1503" s="379"/>
      <c r="I1503" s="392"/>
    </row>
    <row r="1504" spans="4:9" ht="15" customHeight="1" x14ac:dyDescent="0.2">
      <c r="D1504" s="168">
        <v>1502</v>
      </c>
      <c r="F1504" s="379"/>
      <c r="G1504" s="379"/>
      <c r="I1504" s="392"/>
    </row>
    <row r="1505" spans="4:9" ht="15" customHeight="1" x14ac:dyDescent="0.2">
      <c r="D1505" s="168">
        <v>1503</v>
      </c>
      <c r="F1505" s="379"/>
      <c r="G1505" s="379"/>
      <c r="I1505" s="392"/>
    </row>
    <row r="1506" spans="4:9" ht="15" customHeight="1" x14ac:dyDescent="0.2">
      <c r="D1506" s="168">
        <v>1504</v>
      </c>
      <c r="F1506" s="379"/>
      <c r="G1506" s="379"/>
      <c r="I1506" s="392"/>
    </row>
    <row r="1507" spans="4:9" ht="15" customHeight="1" x14ac:dyDescent="0.2">
      <c r="D1507" s="168">
        <v>1505</v>
      </c>
      <c r="F1507" s="379"/>
      <c r="G1507" s="379"/>
      <c r="I1507" s="392"/>
    </row>
    <row r="1508" spans="4:9" ht="15" customHeight="1" x14ac:dyDescent="0.2">
      <c r="D1508" s="168">
        <v>1506</v>
      </c>
      <c r="F1508" s="379"/>
      <c r="G1508" s="379"/>
      <c r="I1508" s="392"/>
    </row>
    <row r="1509" spans="4:9" ht="15" customHeight="1" x14ac:dyDescent="0.2">
      <c r="D1509" s="168">
        <v>1507</v>
      </c>
      <c r="F1509" s="379"/>
      <c r="G1509" s="379"/>
      <c r="I1509" s="392"/>
    </row>
    <row r="1510" spans="4:9" ht="15" customHeight="1" x14ac:dyDescent="0.2">
      <c r="D1510" s="168">
        <v>1508</v>
      </c>
      <c r="F1510" s="379"/>
      <c r="G1510" s="379"/>
      <c r="I1510" s="392"/>
    </row>
    <row r="1511" spans="4:9" ht="15" customHeight="1" x14ac:dyDescent="0.2">
      <c r="D1511" s="168">
        <v>1509</v>
      </c>
      <c r="F1511" s="379"/>
      <c r="G1511" s="379"/>
      <c r="I1511" s="392"/>
    </row>
    <row r="1512" spans="4:9" ht="15" customHeight="1" x14ac:dyDescent="0.2">
      <c r="D1512" s="168">
        <v>1510</v>
      </c>
      <c r="F1512" s="379"/>
      <c r="G1512" s="379"/>
      <c r="I1512" s="392"/>
    </row>
    <row r="1513" spans="4:9" ht="15" customHeight="1" x14ac:dyDescent="0.2">
      <c r="D1513" s="168">
        <v>1511</v>
      </c>
      <c r="F1513" s="379"/>
      <c r="G1513" s="379"/>
      <c r="I1513" s="392"/>
    </row>
    <row r="1514" spans="4:9" ht="15" customHeight="1" x14ac:dyDescent="0.2">
      <c r="D1514" s="168">
        <v>1512</v>
      </c>
      <c r="F1514" s="379"/>
      <c r="G1514" s="379"/>
      <c r="I1514" s="392"/>
    </row>
    <row r="1515" spans="4:9" ht="15" customHeight="1" x14ac:dyDescent="0.2">
      <c r="D1515" s="168">
        <v>1513</v>
      </c>
      <c r="F1515" s="379"/>
      <c r="G1515" s="379"/>
      <c r="I1515" s="392"/>
    </row>
    <row r="1516" spans="4:9" ht="15" customHeight="1" x14ac:dyDescent="0.2">
      <c r="D1516" s="168">
        <v>1514</v>
      </c>
      <c r="F1516" s="379"/>
      <c r="G1516" s="379"/>
      <c r="I1516" s="392"/>
    </row>
    <row r="1517" spans="4:9" ht="15" customHeight="1" x14ac:dyDescent="0.2">
      <c r="D1517" s="168">
        <v>1515</v>
      </c>
      <c r="F1517" s="379"/>
      <c r="G1517" s="379"/>
      <c r="I1517" s="392"/>
    </row>
    <row r="1518" spans="4:9" ht="15" customHeight="1" x14ac:dyDescent="0.2">
      <c r="D1518" s="168">
        <v>1516</v>
      </c>
      <c r="F1518" s="379"/>
      <c r="G1518" s="379"/>
      <c r="I1518" s="392"/>
    </row>
    <row r="1519" spans="4:9" ht="15" customHeight="1" x14ac:dyDescent="0.2">
      <c r="D1519" s="168">
        <v>1517</v>
      </c>
      <c r="F1519" s="379"/>
      <c r="G1519" s="379"/>
      <c r="I1519" s="392"/>
    </row>
    <row r="1520" spans="4:9" ht="15" customHeight="1" x14ac:dyDescent="0.2">
      <c r="D1520" s="168">
        <v>1518</v>
      </c>
      <c r="F1520" s="379"/>
      <c r="G1520" s="379"/>
      <c r="I1520" s="392"/>
    </row>
    <row r="1521" spans="4:9" ht="15" customHeight="1" x14ac:dyDescent="0.2">
      <c r="D1521" s="168">
        <v>1519</v>
      </c>
      <c r="F1521" s="379"/>
      <c r="G1521" s="379"/>
      <c r="I1521" s="392"/>
    </row>
    <row r="1522" spans="4:9" ht="15" customHeight="1" x14ac:dyDescent="0.2">
      <c r="D1522" s="168">
        <v>1520</v>
      </c>
      <c r="F1522" s="379"/>
      <c r="G1522" s="379"/>
      <c r="I1522" s="392"/>
    </row>
    <row r="1523" spans="4:9" ht="15" customHeight="1" x14ac:dyDescent="0.2">
      <c r="D1523" s="168">
        <v>1521</v>
      </c>
      <c r="F1523" s="379"/>
      <c r="G1523" s="379"/>
      <c r="I1523" s="392"/>
    </row>
    <row r="1524" spans="4:9" ht="15" customHeight="1" x14ac:dyDescent="0.2">
      <c r="D1524" s="168">
        <v>1522</v>
      </c>
      <c r="F1524" s="379"/>
      <c r="G1524" s="379"/>
      <c r="I1524" s="392"/>
    </row>
    <row r="1525" spans="4:9" ht="15" customHeight="1" x14ac:dyDescent="0.2">
      <c r="D1525" s="168">
        <v>1523</v>
      </c>
      <c r="F1525" s="379"/>
      <c r="G1525" s="379"/>
      <c r="I1525" s="392"/>
    </row>
    <row r="1526" spans="4:9" ht="15" customHeight="1" x14ac:dyDescent="0.2">
      <c r="D1526" s="168">
        <v>1524</v>
      </c>
      <c r="F1526" s="379"/>
      <c r="G1526" s="379"/>
      <c r="I1526" s="392"/>
    </row>
    <row r="1527" spans="4:9" ht="15" customHeight="1" x14ac:dyDescent="0.2">
      <c r="D1527" s="168">
        <v>1525</v>
      </c>
      <c r="F1527" s="379"/>
      <c r="G1527" s="379"/>
      <c r="I1527" s="392"/>
    </row>
    <row r="1528" spans="4:9" ht="15" customHeight="1" x14ac:dyDescent="0.2">
      <c r="D1528" s="168">
        <v>1526</v>
      </c>
      <c r="F1528" s="379"/>
      <c r="G1528" s="379"/>
      <c r="I1528" s="392"/>
    </row>
    <row r="1529" spans="4:9" ht="15" customHeight="1" x14ac:dyDescent="0.2">
      <c r="D1529" s="168">
        <v>1527</v>
      </c>
      <c r="F1529" s="379"/>
      <c r="G1529" s="379"/>
      <c r="I1529" s="392"/>
    </row>
    <row r="1530" spans="4:9" ht="15" customHeight="1" x14ac:dyDescent="0.2">
      <c r="D1530" s="168">
        <v>1528</v>
      </c>
      <c r="F1530" s="379"/>
      <c r="G1530" s="379"/>
      <c r="I1530" s="392"/>
    </row>
    <row r="1531" spans="4:9" ht="15" customHeight="1" x14ac:dyDescent="0.2">
      <c r="D1531" s="168">
        <v>1529</v>
      </c>
      <c r="F1531" s="379"/>
      <c r="G1531" s="379"/>
      <c r="I1531" s="392"/>
    </row>
    <row r="1532" spans="4:9" ht="15" customHeight="1" x14ac:dyDescent="0.2">
      <c r="D1532" s="168">
        <v>1530</v>
      </c>
      <c r="F1532" s="379"/>
      <c r="G1532" s="379"/>
      <c r="I1532" s="392"/>
    </row>
    <row r="1533" spans="4:9" ht="15" customHeight="1" x14ac:dyDescent="0.2">
      <c r="D1533" s="168">
        <v>1531</v>
      </c>
      <c r="F1533" s="379"/>
      <c r="G1533" s="379"/>
      <c r="I1533" s="392"/>
    </row>
    <row r="1534" spans="4:9" ht="15" customHeight="1" x14ac:dyDescent="0.2">
      <c r="D1534" s="168">
        <v>1532</v>
      </c>
      <c r="F1534" s="379"/>
      <c r="G1534" s="379"/>
      <c r="I1534" s="392"/>
    </row>
    <row r="1535" spans="4:9" ht="15" customHeight="1" x14ac:dyDescent="0.2">
      <c r="D1535" s="168">
        <v>1533</v>
      </c>
      <c r="F1535" s="379"/>
      <c r="G1535" s="379"/>
      <c r="I1535" s="392"/>
    </row>
    <row r="1536" spans="4:9" ht="15" customHeight="1" x14ac:dyDescent="0.2">
      <c r="D1536" s="168">
        <v>1534</v>
      </c>
      <c r="F1536" s="379"/>
      <c r="G1536" s="379"/>
      <c r="I1536" s="392"/>
    </row>
    <row r="1537" spans="4:9" ht="15" customHeight="1" x14ac:dyDescent="0.2">
      <c r="D1537" s="168">
        <v>1535</v>
      </c>
      <c r="F1537" s="379"/>
      <c r="G1537" s="379"/>
      <c r="I1537" s="392"/>
    </row>
    <row r="1538" spans="4:9" ht="15" customHeight="1" x14ac:dyDescent="0.2">
      <c r="D1538" s="168">
        <v>1536</v>
      </c>
      <c r="F1538" s="379"/>
      <c r="G1538" s="379"/>
      <c r="I1538" s="392"/>
    </row>
    <row r="1539" spans="4:9" ht="15" customHeight="1" x14ac:dyDescent="0.2">
      <c r="D1539" s="168">
        <v>1537</v>
      </c>
      <c r="F1539" s="379"/>
      <c r="G1539" s="379"/>
      <c r="I1539" s="392"/>
    </row>
    <row r="1540" spans="4:9" ht="15" customHeight="1" x14ac:dyDescent="0.2">
      <c r="D1540" s="168">
        <v>1538</v>
      </c>
      <c r="F1540" s="379"/>
      <c r="G1540" s="379"/>
      <c r="I1540" s="392"/>
    </row>
    <row r="1541" spans="4:9" ht="15" customHeight="1" x14ac:dyDescent="0.2">
      <c r="D1541" s="168">
        <v>1539</v>
      </c>
      <c r="F1541" s="379"/>
      <c r="G1541" s="379"/>
      <c r="I1541" s="392"/>
    </row>
    <row r="1542" spans="4:9" ht="15" customHeight="1" x14ac:dyDescent="0.2">
      <c r="D1542" s="168">
        <v>1540</v>
      </c>
      <c r="F1542" s="379"/>
      <c r="G1542" s="379"/>
      <c r="I1542" s="392"/>
    </row>
    <row r="1543" spans="4:9" ht="15" customHeight="1" x14ac:dyDescent="0.2">
      <c r="D1543" s="168">
        <v>1541</v>
      </c>
      <c r="F1543" s="379"/>
      <c r="G1543" s="379"/>
      <c r="I1543" s="392"/>
    </row>
    <row r="1544" spans="4:9" ht="15" customHeight="1" x14ac:dyDescent="0.2">
      <c r="D1544" s="168">
        <v>1542</v>
      </c>
      <c r="F1544" s="379"/>
      <c r="G1544" s="379"/>
      <c r="I1544" s="392"/>
    </row>
    <row r="1545" spans="4:9" ht="15" customHeight="1" x14ac:dyDescent="0.2">
      <c r="D1545" s="168">
        <v>1543</v>
      </c>
      <c r="F1545" s="379"/>
      <c r="G1545" s="379"/>
      <c r="I1545" s="392"/>
    </row>
    <row r="1546" spans="4:9" ht="15" customHeight="1" x14ac:dyDescent="0.2">
      <c r="D1546" s="168">
        <v>1544</v>
      </c>
      <c r="F1546" s="379"/>
      <c r="G1546" s="379"/>
      <c r="I1546" s="392"/>
    </row>
    <row r="1547" spans="4:9" ht="15" customHeight="1" x14ac:dyDescent="0.2">
      <c r="D1547" s="168">
        <v>1545</v>
      </c>
      <c r="F1547" s="379"/>
      <c r="G1547" s="379"/>
      <c r="I1547" s="392"/>
    </row>
    <row r="1548" spans="4:9" ht="15" customHeight="1" x14ac:dyDescent="0.2">
      <c r="D1548" s="168">
        <v>1546</v>
      </c>
      <c r="F1548" s="379"/>
      <c r="G1548" s="379"/>
      <c r="I1548" s="392"/>
    </row>
    <row r="1549" spans="4:9" ht="15" customHeight="1" x14ac:dyDescent="0.2">
      <c r="D1549" s="168">
        <v>1547</v>
      </c>
      <c r="F1549" s="379"/>
      <c r="G1549" s="379"/>
      <c r="I1549" s="392"/>
    </row>
    <row r="1550" spans="4:9" ht="15" customHeight="1" x14ac:dyDescent="0.2">
      <c r="D1550" s="168">
        <v>1548</v>
      </c>
      <c r="F1550" s="379"/>
      <c r="G1550" s="379"/>
      <c r="I1550" s="392"/>
    </row>
    <row r="1551" spans="4:9" ht="15" customHeight="1" x14ac:dyDescent="0.2">
      <c r="D1551" s="168">
        <v>1549</v>
      </c>
      <c r="F1551" s="379"/>
      <c r="G1551" s="379"/>
      <c r="I1551" s="392"/>
    </row>
    <row r="1552" spans="4:9" ht="15" customHeight="1" x14ac:dyDescent="0.2">
      <c r="D1552" s="168">
        <v>1550</v>
      </c>
      <c r="F1552" s="379"/>
      <c r="G1552" s="379"/>
      <c r="I1552" s="392"/>
    </row>
    <row r="1553" spans="4:9" ht="15" customHeight="1" x14ac:dyDescent="0.2">
      <c r="D1553" s="168">
        <v>1551</v>
      </c>
      <c r="F1553" s="379"/>
      <c r="G1553" s="379"/>
      <c r="I1553" s="392"/>
    </row>
    <row r="1554" spans="4:9" ht="15" customHeight="1" x14ac:dyDescent="0.2">
      <c r="D1554" s="168">
        <v>1552</v>
      </c>
      <c r="F1554" s="379"/>
      <c r="G1554" s="379"/>
      <c r="I1554" s="392"/>
    </row>
    <row r="1555" spans="4:9" ht="15" customHeight="1" x14ac:dyDescent="0.2">
      <c r="D1555" s="168">
        <v>1553</v>
      </c>
      <c r="F1555" s="379"/>
      <c r="G1555" s="379"/>
      <c r="I1555" s="392"/>
    </row>
    <row r="1556" spans="4:9" ht="15" customHeight="1" x14ac:dyDescent="0.2">
      <c r="D1556" s="168">
        <v>1554</v>
      </c>
      <c r="F1556" s="379"/>
      <c r="G1556" s="379"/>
      <c r="I1556" s="392"/>
    </row>
    <row r="1557" spans="4:9" ht="15" customHeight="1" x14ac:dyDescent="0.2">
      <c r="D1557" s="168">
        <v>1555</v>
      </c>
      <c r="F1557" s="379"/>
      <c r="G1557" s="379"/>
      <c r="I1557" s="392"/>
    </row>
    <row r="1558" spans="4:9" ht="15" customHeight="1" x14ac:dyDescent="0.2">
      <c r="D1558" s="168">
        <v>1556</v>
      </c>
      <c r="F1558" s="379"/>
      <c r="G1558" s="379"/>
      <c r="I1558" s="392"/>
    </row>
    <row r="1559" spans="4:9" ht="15" customHeight="1" x14ac:dyDescent="0.2">
      <c r="D1559" s="168">
        <v>1557</v>
      </c>
      <c r="F1559" s="379"/>
      <c r="G1559" s="379"/>
      <c r="I1559" s="392"/>
    </row>
    <row r="1560" spans="4:9" ht="15" customHeight="1" x14ac:dyDescent="0.2">
      <c r="D1560" s="168">
        <v>1558</v>
      </c>
      <c r="F1560" s="379"/>
      <c r="G1560" s="379"/>
      <c r="I1560" s="392"/>
    </row>
    <row r="1561" spans="4:9" ht="15" customHeight="1" x14ac:dyDescent="0.2">
      <c r="D1561" s="168">
        <v>1559</v>
      </c>
      <c r="F1561" s="379"/>
      <c r="G1561" s="379"/>
      <c r="I1561" s="392"/>
    </row>
    <row r="1562" spans="4:9" ht="15" customHeight="1" x14ac:dyDescent="0.2">
      <c r="D1562" s="168">
        <v>1560</v>
      </c>
      <c r="F1562" s="379"/>
      <c r="G1562" s="379"/>
      <c r="I1562" s="392"/>
    </row>
    <row r="1563" spans="4:9" ht="15" customHeight="1" x14ac:dyDescent="0.2">
      <c r="D1563" s="168">
        <v>1561</v>
      </c>
      <c r="F1563" s="379"/>
      <c r="G1563" s="379"/>
      <c r="I1563" s="392"/>
    </row>
    <row r="1564" spans="4:9" ht="15" customHeight="1" x14ac:dyDescent="0.2">
      <c r="D1564" s="168">
        <v>1562</v>
      </c>
      <c r="F1564" s="379"/>
      <c r="G1564" s="379"/>
      <c r="I1564" s="392"/>
    </row>
    <row r="1565" spans="4:9" ht="15" customHeight="1" x14ac:dyDescent="0.2">
      <c r="D1565" s="168">
        <v>1563</v>
      </c>
      <c r="F1565" s="379"/>
      <c r="G1565" s="379"/>
      <c r="I1565" s="392"/>
    </row>
    <row r="1566" spans="4:9" ht="15" customHeight="1" x14ac:dyDescent="0.2">
      <c r="D1566" s="168">
        <v>1564</v>
      </c>
      <c r="F1566" s="379"/>
      <c r="G1566" s="379"/>
      <c r="I1566" s="392"/>
    </row>
    <row r="1567" spans="4:9" ht="15" customHeight="1" x14ac:dyDescent="0.2">
      <c r="D1567" s="168">
        <v>1565</v>
      </c>
      <c r="F1567" s="379"/>
      <c r="G1567" s="379"/>
      <c r="I1567" s="392"/>
    </row>
    <row r="1568" spans="4:9" ht="15" customHeight="1" x14ac:dyDescent="0.2">
      <c r="D1568" s="168">
        <v>1566</v>
      </c>
      <c r="F1568" s="379"/>
      <c r="G1568" s="379"/>
      <c r="I1568" s="392"/>
    </row>
    <row r="1569" spans="4:9" ht="15" customHeight="1" x14ac:dyDescent="0.2">
      <c r="D1569" s="168">
        <v>1567</v>
      </c>
      <c r="F1569" s="379"/>
      <c r="G1569" s="379"/>
      <c r="I1569" s="392"/>
    </row>
    <row r="1570" spans="4:9" ht="15" customHeight="1" x14ac:dyDescent="0.2">
      <c r="D1570" s="168">
        <v>1568</v>
      </c>
      <c r="F1570" s="379"/>
      <c r="G1570" s="379"/>
      <c r="I1570" s="392"/>
    </row>
    <row r="1571" spans="4:9" ht="15" customHeight="1" x14ac:dyDescent="0.2">
      <c r="D1571" s="168">
        <v>1569</v>
      </c>
      <c r="F1571" s="379"/>
      <c r="G1571" s="379"/>
      <c r="I1571" s="392"/>
    </row>
    <row r="1572" spans="4:9" ht="15" customHeight="1" x14ac:dyDescent="0.2">
      <c r="D1572" s="168">
        <v>1570</v>
      </c>
      <c r="F1572" s="379"/>
      <c r="G1572" s="379"/>
      <c r="I1572" s="392"/>
    </row>
    <row r="1573" spans="4:9" ht="15" customHeight="1" x14ac:dyDescent="0.2">
      <c r="D1573" s="168">
        <v>1571</v>
      </c>
      <c r="F1573" s="379"/>
      <c r="G1573" s="379"/>
      <c r="I1573" s="392"/>
    </row>
    <row r="1574" spans="4:9" ht="15" customHeight="1" x14ac:dyDescent="0.2">
      <c r="D1574" s="168">
        <v>1572</v>
      </c>
      <c r="F1574" s="379"/>
      <c r="G1574" s="379"/>
      <c r="I1574" s="392"/>
    </row>
    <row r="1575" spans="4:9" ht="15" customHeight="1" x14ac:dyDescent="0.2">
      <c r="D1575" s="168">
        <v>1573</v>
      </c>
      <c r="F1575" s="379"/>
      <c r="G1575" s="379"/>
      <c r="I1575" s="392"/>
    </row>
    <row r="1576" spans="4:9" ht="15" customHeight="1" x14ac:dyDescent="0.2">
      <c r="D1576" s="168">
        <v>1574</v>
      </c>
      <c r="F1576" s="379"/>
      <c r="G1576" s="379"/>
      <c r="I1576" s="392"/>
    </row>
    <row r="1577" spans="4:9" ht="15" customHeight="1" x14ac:dyDescent="0.2">
      <c r="D1577" s="168">
        <v>1575</v>
      </c>
      <c r="F1577" s="379"/>
      <c r="G1577" s="379"/>
      <c r="I1577" s="392"/>
    </row>
    <row r="1578" spans="4:9" ht="15" customHeight="1" x14ac:dyDescent="0.2">
      <c r="D1578" s="168">
        <v>1576</v>
      </c>
      <c r="F1578" s="379"/>
      <c r="G1578" s="379"/>
      <c r="I1578" s="392"/>
    </row>
    <row r="1579" spans="4:9" ht="15" customHeight="1" x14ac:dyDescent="0.2">
      <c r="D1579" s="168">
        <v>1577</v>
      </c>
      <c r="F1579" s="379"/>
      <c r="G1579" s="379"/>
      <c r="I1579" s="392"/>
    </row>
    <row r="1580" spans="4:9" ht="15" customHeight="1" x14ac:dyDescent="0.2">
      <c r="D1580" s="168">
        <v>1578</v>
      </c>
      <c r="F1580" s="379"/>
      <c r="G1580" s="379"/>
      <c r="I1580" s="392"/>
    </row>
    <row r="1581" spans="4:9" ht="15" customHeight="1" x14ac:dyDescent="0.2">
      <c r="D1581" s="168">
        <v>1579</v>
      </c>
      <c r="F1581" s="379"/>
      <c r="G1581" s="379"/>
      <c r="I1581" s="392"/>
    </row>
    <row r="1582" spans="4:9" ht="15" customHeight="1" x14ac:dyDescent="0.2">
      <c r="D1582" s="168">
        <v>1580</v>
      </c>
      <c r="F1582" s="379"/>
      <c r="G1582" s="379"/>
      <c r="I1582" s="392"/>
    </row>
    <row r="1583" spans="4:9" ht="15" customHeight="1" x14ac:dyDescent="0.2">
      <c r="D1583" s="168">
        <v>1581</v>
      </c>
      <c r="F1583" s="379"/>
      <c r="G1583" s="379"/>
      <c r="I1583" s="392"/>
    </row>
    <row r="1584" spans="4:9" ht="15" customHeight="1" x14ac:dyDescent="0.2">
      <c r="D1584" s="168">
        <v>1582</v>
      </c>
      <c r="F1584" s="379"/>
      <c r="G1584" s="379"/>
      <c r="I1584" s="392"/>
    </row>
    <row r="1585" spans="4:9" ht="15" customHeight="1" x14ac:dyDescent="0.2">
      <c r="D1585" s="168">
        <v>1583</v>
      </c>
      <c r="F1585" s="379"/>
      <c r="G1585" s="379"/>
      <c r="I1585" s="392"/>
    </row>
    <row r="1586" spans="4:9" ht="15" customHeight="1" x14ac:dyDescent="0.2">
      <c r="D1586" s="168">
        <v>1584</v>
      </c>
      <c r="F1586" s="379"/>
      <c r="G1586" s="379"/>
      <c r="I1586" s="392"/>
    </row>
    <row r="1587" spans="4:9" ht="15" customHeight="1" x14ac:dyDescent="0.2">
      <c r="D1587" s="168">
        <v>1585</v>
      </c>
      <c r="F1587" s="379"/>
      <c r="G1587" s="379"/>
      <c r="I1587" s="392"/>
    </row>
    <row r="1588" spans="4:9" ht="15" customHeight="1" x14ac:dyDescent="0.2">
      <c r="D1588" s="168">
        <v>1586</v>
      </c>
      <c r="F1588" s="379"/>
      <c r="G1588" s="379"/>
      <c r="I1588" s="392"/>
    </row>
    <row r="1589" spans="4:9" ht="15" customHeight="1" x14ac:dyDescent="0.2">
      <c r="D1589" s="168">
        <v>1587</v>
      </c>
      <c r="F1589" s="379"/>
      <c r="G1589" s="379"/>
      <c r="I1589" s="392"/>
    </row>
    <row r="1590" spans="4:9" ht="15" customHeight="1" x14ac:dyDescent="0.2">
      <c r="D1590" s="168">
        <v>1588</v>
      </c>
      <c r="F1590" s="379"/>
      <c r="G1590" s="379"/>
      <c r="I1590" s="392"/>
    </row>
    <row r="1591" spans="4:9" ht="15" customHeight="1" x14ac:dyDescent="0.2">
      <c r="D1591" s="168">
        <v>1589</v>
      </c>
      <c r="F1591" s="379"/>
      <c r="G1591" s="379"/>
      <c r="I1591" s="392"/>
    </row>
    <row r="1592" spans="4:9" ht="15" customHeight="1" x14ac:dyDescent="0.2">
      <c r="D1592" s="168">
        <v>1590</v>
      </c>
      <c r="F1592" s="379"/>
      <c r="G1592" s="379"/>
      <c r="I1592" s="392"/>
    </row>
    <row r="1593" spans="4:9" ht="15" customHeight="1" x14ac:dyDescent="0.2">
      <c r="D1593" s="168">
        <v>1591</v>
      </c>
      <c r="F1593" s="379"/>
      <c r="G1593" s="379"/>
      <c r="I1593" s="392"/>
    </row>
    <row r="1594" spans="4:9" ht="15" customHeight="1" x14ac:dyDescent="0.2">
      <c r="D1594" s="168">
        <v>1592</v>
      </c>
      <c r="F1594" s="379"/>
      <c r="G1594" s="379"/>
      <c r="I1594" s="392"/>
    </row>
    <row r="1595" spans="4:9" ht="15" customHeight="1" x14ac:dyDescent="0.2">
      <c r="D1595" s="168">
        <v>1593</v>
      </c>
      <c r="F1595" s="379"/>
      <c r="G1595" s="379"/>
      <c r="I1595" s="392"/>
    </row>
    <row r="1596" spans="4:9" ht="15" customHeight="1" x14ac:dyDescent="0.2">
      <c r="D1596" s="168">
        <v>1594</v>
      </c>
      <c r="F1596" s="379"/>
      <c r="G1596" s="379"/>
      <c r="I1596" s="392"/>
    </row>
    <row r="1597" spans="4:9" ht="15" customHeight="1" x14ac:dyDescent="0.2">
      <c r="D1597" s="168">
        <v>1595</v>
      </c>
      <c r="F1597" s="379"/>
      <c r="G1597" s="379"/>
      <c r="I1597" s="392"/>
    </row>
    <row r="1598" spans="4:9" ht="15" customHeight="1" x14ac:dyDescent="0.2">
      <c r="D1598" s="168">
        <v>1596</v>
      </c>
      <c r="F1598" s="379"/>
      <c r="G1598" s="379"/>
      <c r="I1598" s="392"/>
    </row>
    <row r="1599" spans="4:9" ht="15" customHeight="1" x14ac:dyDescent="0.2">
      <c r="D1599" s="168">
        <v>1597</v>
      </c>
      <c r="F1599" s="379"/>
      <c r="G1599" s="379"/>
      <c r="I1599" s="392"/>
    </row>
    <row r="1600" spans="4:9" ht="15" customHeight="1" x14ac:dyDescent="0.2">
      <c r="D1600" s="168">
        <v>1598</v>
      </c>
      <c r="F1600" s="379"/>
      <c r="G1600" s="379"/>
      <c r="I1600" s="392"/>
    </row>
    <row r="1601" spans="4:9" ht="15" customHeight="1" x14ac:dyDescent="0.2">
      <c r="D1601" s="168">
        <v>1599</v>
      </c>
      <c r="F1601" s="379"/>
      <c r="G1601" s="379"/>
      <c r="I1601" s="392"/>
    </row>
    <row r="1602" spans="4:9" ht="15" customHeight="1" x14ac:dyDescent="0.2">
      <c r="D1602" s="168">
        <v>1600</v>
      </c>
      <c r="F1602" s="379"/>
      <c r="G1602" s="379"/>
      <c r="I1602" s="392"/>
    </row>
    <row r="1603" spans="4:9" ht="15" customHeight="1" x14ac:dyDescent="0.2">
      <c r="D1603" s="168">
        <v>1601</v>
      </c>
      <c r="F1603" s="379"/>
      <c r="G1603" s="379"/>
      <c r="I1603" s="392"/>
    </row>
    <row r="1604" spans="4:9" ht="15" customHeight="1" x14ac:dyDescent="0.2">
      <c r="D1604" s="168">
        <v>1602</v>
      </c>
      <c r="F1604" s="379"/>
      <c r="G1604" s="379"/>
      <c r="I1604" s="392"/>
    </row>
    <row r="1605" spans="4:9" ht="15" customHeight="1" x14ac:dyDescent="0.2">
      <c r="D1605" s="168">
        <v>1603</v>
      </c>
      <c r="F1605" s="379"/>
      <c r="G1605" s="379"/>
      <c r="I1605" s="392"/>
    </row>
    <row r="1606" spans="4:9" ht="15" customHeight="1" x14ac:dyDescent="0.2">
      <c r="D1606" s="168">
        <v>1604</v>
      </c>
      <c r="F1606" s="379"/>
      <c r="G1606" s="379"/>
      <c r="I1606" s="392"/>
    </row>
    <row r="1607" spans="4:9" ht="15" customHeight="1" x14ac:dyDescent="0.2">
      <c r="D1607" s="168">
        <v>1605</v>
      </c>
      <c r="F1607" s="379"/>
      <c r="G1607" s="379"/>
      <c r="I1607" s="392"/>
    </row>
    <row r="1608" spans="4:9" ht="15" customHeight="1" x14ac:dyDescent="0.2">
      <c r="D1608" s="168">
        <v>1606</v>
      </c>
      <c r="F1608" s="379"/>
      <c r="G1608" s="379"/>
      <c r="I1608" s="392"/>
    </row>
    <row r="1609" spans="4:9" ht="15" customHeight="1" x14ac:dyDescent="0.2">
      <c r="D1609" s="168">
        <v>1607</v>
      </c>
      <c r="F1609" s="379"/>
      <c r="G1609" s="379"/>
      <c r="I1609" s="392"/>
    </row>
    <row r="1610" spans="4:9" ht="15" customHeight="1" x14ac:dyDescent="0.2">
      <c r="D1610" s="168">
        <v>1608</v>
      </c>
      <c r="F1610" s="379"/>
      <c r="G1610" s="379"/>
      <c r="I1610" s="392"/>
    </row>
    <row r="1611" spans="4:9" ht="15" customHeight="1" x14ac:dyDescent="0.2">
      <c r="D1611" s="168">
        <v>1609</v>
      </c>
      <c r="F1611" s="379"/>
      <c r="G1611" s="379"/>
      <c r="I1611" s="392"/>
    </row>
    <row r="1612" spans="4:9" ht="15" customHeight="1" x14ac:dyDescent="0.2">
      <c r="D1612" s="168">
        <v>1610</v>
      </c>
      <c r="F1612" s="379"/>
      <c r="G1612" s="379"/>
      <c r="I1612" s="392"/>
    </row>
    <row r="1613" spans="4:9" ht="15" customHeight="1" x14ac:dyDescent="0.2">
      <c r="D1613" s="168">
        <v>1611</v>
      </c>
      <c r="F1613" s="379"/>
      <c r="G1613" s="379"/>
      <c r="I1613" s="392"/>
    </row>
    <row r="1614" spans="4:9" ht="15" customHeight="1" x14ac:dyDescent="0.2">
      <c r="D1614" s="168">
        <v>1612</v>
      </c>
      <c r="F1614" s="379"/>
      <c r="G1614" s="379"/>
      <c r="I1614" s="392"/>
    </row>
    <row r="1615" spans="4:9" ht="15" customHeight="1" x14ac:dyDescent="0.2">
      <c r="D1615" s="168">
        <v>1613</v>
      </c>
      <c r="F1615" s="379"/>
      <c r="G1615" s="379"/>
      <c r="I1615" s="392"/>
    </row>
    <row r="1616" spans="4:9" ht="15" customHeight="1" x14ac:dyDescent="0.2">
      <c r="D1616" s="168">
        <v>1614</v>
      </c>
      <c r="F1616" s="379"/>
      <c r="G1616" s="379"/>
      <c r="I1616" s="392"/>
    </row>
    <row r="1617" spans="4:9" ht="15" customHeight="1" x14ac:dyDescent="0.2">
      <c r="D1617" s="168">
        <v>1615</v>
      </c>
      <c r="F1617" s="379"/>
      <c r="G1617" s="379"/>
      <c r="I1617" s="392"/>
    </row>
    <row r="1618" spans="4:9" ht="15" customHeight="1" x14ac:dyDescent="0.2">
      <c r="D1618" s="168">
        <v>1616</v>
      </c>
      <c r="F1618" s="379"/>
      <c r="G1618" s="379"/>
      <c r="I1618" s="392"/>
    </row>
    <row r="1619" spans="4:9" ht="15" customHeight="1" x14ac:dyDescent="0.2">
      <c r="D1619" s="168">
        <v>1617</v>
      </c>
      <c r="F1619" s="379"/>
      <c r="G1619" s="379"/>
      <c r="I1619" s="392"/>
    </row>
    <row r="1620" spans="4:9" ht="15" customHeight="1" x14ac:dyDescent="0.2">
      <c r="D1620" s="168">
        <v>1618</v>
      </c>
      <c r="F1620" s="379"/>
      <c r="G1620" s="379"/>
      <c r="I1620" s="392"/>
    </row>
    <row r="1621" spans="4:9" ht="15" customHeight="1" x14ac:dyDescent="0.2">
      <c r="D1621" s="168">
        <v>1619</v>
      </c>
      <c r="F1621" s="379"/>
      <c r="G1621" s="379"/>
      <c r="I1621" s="392"/>
    </row>
    <row r="1622" spans="4:9" ht="15" customHeight="1" x14ac:dyDescent="0.2">
      <c r="D1622" s="168">
        <v>1620</v>
      </c>
      <c r="F1622" s="379"/>
      <c r="G1622" s="379"/>
      <c r="I1622" s="392"/>
    </row>
    <row r="1623" spans="4:9" ht="15" customHeight="1" x14ac:dyDescent="0.2">
      <c r="D1623" s="168">
        <v>1621</v>
      </c>
      <c r="F1623" s="379"/>
      <c r="G1623" s="379"/>
      <c r="I1623" s="392"/>
    </row>
    <row r="1624" spans="4:9" ht="15" customHeight="1" x14ac:dyDescent="0.2">
      <c r="D1624" s="168">
        <v>1622</v>
      </c>
      <c r="F1624" s="379"/>
      <c r="G1624" s="379"/>
      <c r="I1624" s="392"/>
    </row>
    <row r="1625" spans="4:9" ht="15" customHeight="1" x14ac:dyDescent="0.2">
      <c r="D1625" s="168">
        <v>1623</v>
      </c>
      <c r="F1625" s="379"/>
      <c r="G1625" s="379"/>
      <c r="I1625" s="392"/>
    </row>
    <row r="1626" spans="4:9" ht="15" customHeight="1" x14ac:dyDescent="0.2">
      <c r="D1626" s="168">
        <v>1624</v>
      </c>
      <c r="F1626" s="379"/>
      <c r="G1626" s="379"/>
      <c r="I1626" s="392"/>
    </row>
    <row r="1627" spans="4:9" ht="15" customHeight="1" x14ac:dyDescent="0.2">
      <c r="D1627" s="168">
        <v>1625</v>
      </c>
      <c r="F1627" s="379"/>
      <c r="G1627" s="379"/>
      <c r="I1627" s="392"/>
    </row>
    <row r="1628" spans="4:9" ht="15" customHeight="1" x14ac:dyDescent="0.2">
      <c r="D1628" s="168">
        <v>1626</v>
      </c>
      <c r="F1628" s="379"/>
      <c r="G1628" s="379"/>
      <c r="I1628" s="392"/>
    </row>
    <row r="1629" spans="4:9" ht="15" customHeight="1" x14ac:dyDescent="0.2">
      <c r="D1629" s="168">
        <v>1627</v>
      </c>
      <c r="F1629" s="379"/>
      <c r="G1629" s="379"/>
      <c r="I1629" s="392"/>
    </row>
    <row r="1630" spans="4:9" ht="15" customHeight="1" x14ac:dyDescent="0.2">
      <c r="D1630" s="168">
        <v>1628</v>
      </c>
      <c r="F1630" s="379"/>
      <c r="G1630" s="379"/>
      <c r="I1630" s="392"/>
    </row>
    <row r="1631" spans="4:9" ht="15" customHeight="1" x14ac:dyDescent="0.2">
      <c r="D1631" s="168">
        <v>1629</v>
      </c>
      <c r="F1631" s="379"/>
      <c r="G1631" s="379"/>
      <c r="I1631" s="392"/>
    </row>
    <row r="1632" spans="4:9" ht="15" customHeight="1" x14ac:dyDescent="0.2">
      <c r="D1632" s="168">
        <v>1630</v>
      </c>
      <c r="F1632" s="379"/>
      <c r="G1632" s="379"/>
      <c r="I1632" s="392"/>
    </row>
    <row r="1633" spans="4:9" ht="15" customHeight="1" x14ac:dyDescent="0.2">
      <c r="D1633" s="168">
        <v>1631</v>
      </c>
      <c r="F1633" s="379"/>
      <c r="G1633" s="379"/>
      <c r="I1633" s="392"/>
    </row>
    <row r="1634" spans="4:9" ht="15" customHeight="1" x14ac:dyDescent="0.2">
      <c r="D1634" s="168">
        <v>1632</v>
      </c>
      <c r="F1634" s="379"/>
      <c r="G1634" s="379"/>
      <c r="I1634" s="392"/>
    </row>
    <row r="1635" spans="4:9" ht="15" customHeight="1" x14ac:dyDescent="0.2">
      <c r="D1635" s="168">
        <v>1633</v>
      </c>
      <c r="F1635" s="379"/>
      <c r="G1635" s="379"/>
      <c r="I1635" s="392"/>
    </row>
    <row r="1636" spans="4:9" ht="15" customHeight="1" x14ac:dyDescent="0.2">
      <c r="D1636" s="168">
        <v>1634</v>
      </c>
      <c r="F1636" s="379"/>
      <c r="G1636" s="379"/>
      <c r="I1636" s="392"/>
    </row>
    <row r="1637" spans="4:9" ht="15" customHeight="1" x14ac:dyDescent="0.2">
      <c r="D1637" s="168">
        <v>1635</v>
      </c>
      <c r="F1637" s="379"/>
      <c r="G1637" s="379"/>
      <c r="I1637" s="392"/>
    </row>
    <row r="1638" spans="4:9" ht="15" customHeight="1" x14ac:dyDescent="0.2">
      <c r="D1638" s="168">
        <v>1636</v>
      </c>
      <c r="F1638" s="379"/>
      <c r="G1638" s="379"/>
      <c r="I1638" s="392"/>
    </row>
    <row r="1639" spans="4:9" ht="15" customHeight="1" x14ac:dyDescent="0.2">
      <c r="D1639" s="168">
        <v>1637</v>
      </c>
      <c r="F1639" s="379"/>
      <c r="G1639" s="379"/>
      <c r="I1639" s="392"/>
    </row>
    <row r="1640" spans="4:9" ht="15" customHeight="1" x14ac:dyDescent="0.2">
      <c r="D1640" s="168">
        <v>1638</v>
      </c>
      <c r="F1640" s="379"/>
      <c r="G1640" s="379"/>
      <c r="I1640" s="392"/>
    </row>
    <row r="1641" spans="4:9" ht="15" customHeight="1" x14ac:dyDescent="0.2">
      <c r="D1641" s="168">
        <v>1639</v>
      </c>
      <c r="F1641" s="379"/>
      <c r="G1641" s="379"/>
      <c r="I1641" s="392"/>
    </row>
    <row r="1642" spans="4:9" ht="15" customHeight="1" x14ac:dyDescent="0.2">
      <c r="D1642" s="168">
        <v>1640</v>
      </c>
      <c r="F1642" s="379"/>
      <c r="G1642" s="379"/>
      <c r="I1642" s="392"/>
    </row>
    <row r="1643" spans="4:9" ht="15" customHeight="1" x14ac:dyDescent="0.2">
      <c r="D1643" s="168">
        <v>1641</v>
      </c>
      <c r="F1643" s="379"/>
      <c r="G1643" s="379"/>
      <c r="I1643" s="392"/>
    </row>
    <row r="1644" spans="4:9" ht="15" customHeight="1" x14ac:dyDescent="0.2">
      <c r="D1644" s="168">
        <v>1642</v>
      </c>
      <c r="F1644" s="379"/>
      <c r="G1644" s="379"/>
      <c r="I1644" s="392"/>
    </row>
    <row r="1645" spans="4:9" ht="15" customHeight="1" x14ac:dyDescent="0.2">
      <c r="D1645" s="168">
        <v>1643</v>
      </c>
      <c r="F1645" s="379"/>
      <c r="G1645" s="379"/>
      <c r="I1645" s="392"/>
    </row>
    <row r="1646" spans="4:9" ht="15" customHeight="1" x14ac:dyDescent="0.2">
      <c r="D1646" s="168">
        <v>1644</v>
      </c>
      <c r="F1646" s="379"/>
      <c r="G1646" s="379"/>
      <c r="I1646" s="392"/>
    </row>
    <row r="1647" spans="4:9" ht="15" customHeight="1" x14ac:dyDescent="0.2">
      <c r="D1647" s="168">
        <v>1645</v>
      </c>
      <c r="F1647" s="379"/>
      <c r="G1647" s="379"/>
      <c r="I1647" s="392"/>
    </row>
    <row r="1648" spans="4:9" ht="15" customHeight="1" x14ac:dyDescent="0.2">
      <c r="D1648" s="168">
        <v>1646</v>
      </c>
      <c r="F1648" s="379"/>
      <c r="G1648" s="379"/>
      <c r="I1648" s="392"/>
    </row>
    <row r="1649" spans="4:9" ht="15" customHeight="1" x14ac:dyDescent="0.2">
      <c r="D1649" s="168">
        <v>1647</v>
      </c>
      <c r="F1649" s="379"/>
      <c r="G1649" s="379"/>
      <c r="I1649" s="392"/>
    </row>
    <row r="1650" spans="4:9" ht="15" customHeight="1" x14ac:dyDescent="0.2">
      <c r="D1650" s="168">
        <v>1648</v>
      </c>
      <c r="F1650" s="379"/>
      <c r="G1650" s="379"/>
      <c r="I1650" s="392"/>
    </row>
    <row r="1651" spans="4:9" ht="15" customHeight="1" x14ac:dyDescent="0.2">
      <c r="D1651" s="168">
        <v>1649</v>
      </c>
      <c r="F1651" s="379"/>
      <c r="G1651" s="379"/>
      <c r="I1651" s="392"/>
    </row>
    <row r="1652" spans="4:9" ht="15" customHeight="1" x14ac:dyDescent="0.2">
      <c r="D1652" s="168">
        <v>1650</v>
      </c>
      <c r="F1652" s="379"/>
      <c r="G1652" s="379"/>
      <c r="I1652" s="392"/>
    </row>
    <row r="1653" spans="4:9" ht="15" customHeight="1" x14ac:dyDescent="0.2">
      <c r="D1653" s="168">
        <v>1651</v>
      </c>
      <c r="F1653" s="379"/>
      <c r="G1653" s="379"/>
      <c r="I1653" s="392"/>
    </row>
    <row r="1654" spans="4:9" ht="15" customHeight="1" x14ac:dyDescent="0.2">
      <c r="D1654" s="168">
        <v>1652</v>
      </c>
      <c r="F1654" s="379"/>
      <c r="G1654" s="379"/>
      <c r="I1654" s="392"/>
    </row>
    <row r="1655" spans="4:9" ht="15" customHeight="1" x14ac:dyDescent="0.2">
      <c r="D1655" s="168">
        <v>1653</v>
      </c>
      <c r="F1655" s="379"/>
      <c r="G1655" s="379"/>
      <c r="I1655" s="392"/>
    </row>
    <row r="1656" spans="4:9" ht="15" customHeight="1" x14ac:dyDescent="0.2">
      <c r="D1656" s="168">
        <v>1654</v>
      </c>
      <c r="F1656" s="379"/>
      <c r="G1656" s="379"/>
      <c r="I1656" s="392"/>
    </row>
    <row r="1657" spans="4:9" ht="15" customHeight="1" x14ac:dyDescent="0.2">
      <c r="D1657" s="168">
        <v>1655</v>
      </c>
      <c r="F1657" s="379"/>
      <c r="G1657" s="379"/>
      <c r="I1657" s="392"/>
    </row>
    <row r="1658" spans="4:9" ht="15" customHeight="1" x14ac:dyDescent="0.2">
      <c r="D1658" s="168">
        <v>1656</v>
      </c>
      <c r="F1658" s="379"/>
      <c r="G1658" s="379"/>
      <c r="I1658" s="392"/>
    </row>
    <row r="1659" spans="4:9" ht="15" customHeight="1" x14ac:dyDescent="0.2">
      <c r="D1659" s="168">
        <v>1657</v>
      </c>
      <c r="F1659" s="379"/>
      <c r="G1659" s="379"/>
      <c r="I1659" s="392"/>
    </row>
    <row r="1660" spans="4:9" ht="15" customHeight="1" x14ac:dyDescent="0.2">
      <c r="D1660" s="168">
        <v>1658</v>
      </c>
      <c r="F1660" s="379"/>
      <c r="G1660" s="379"/>
      <c r="I1660" s="392"/>
    </row>
    <row r="1661" spans="4:9" ht="15" customHeight="1" x14ac:dyDescent="0.2">
      <c r="D1661" s="168">
        <v>1659</v>
      </c>
      <c r="F1661" s="379"/>
      <c r="G1661" s="379"/>
      <c r="I1661" s="392"/>
    </row>
    <row r="1662" spans="4:9" ht="15" customHeight="1" x14ac:dyDescent="0.2">
      <c r="D1662" s="168">
        <v>1660</v>
      </c>
      <c r="F1662" s="379"/>
      <c r="G1662" s="379"/>
      <c r="I1662" s="392"/>
    </row>
    <row r="1663" spans="4:9" ht="15" customHeight="1" x14ac:dyDescent="0.2">
      <c r="D1663" s="168">
        <v>1661</v>
      </c>
      <c r="F1663" s="379"/>
      <c r="G1663" s="379"/>
      <c r="I1663" s="392"/>
    </row>
    <row r="1664" spans="4:9" ht="15" customHeight="1" x14ac:dyDescent="0.2">
      <c r="D1664" s="168">
        <v>1662</v>
      </c>
      <c r="F1664" s="379"/>
      <c r="G1664" s="379"/>
      <c r="I1664" s="392"/>
    </row>
    <row r="1665" spans="4:9" ht="15" customHeight="1" x14ac:dyDescent="0.2">
      <c r="D1665" s="168">
        <v>1663</v>
      </c>
      <c r="F1665" s="379"/>
      <c r="G1665" s="379"/>
      <c r="I1665" s="392"/>
    </row>
    <row r="1666" spans="4:9" ht="15" customHeight="1" x14ac:dyDescent="0.2">
      <c r="D1666" s="168">
        <v>1664</v>
      </c>
      <c r="F1666" s="379"/>
      <c r="G1666" s="379"/>
      <c r="I1666" s="392"/>
    </row>
    <row r="1667" spans="4:9" ht="15" customHeight="1" x14ac:dyDescent="0.2">
      <c r="D1667" s="168">
        <v>1665</v>
      </c>
      <c r="F1667" s="379"/>
      <c r="G1667" s="379"/>
      <c r="I1667" s="392"/>
    </row>
    <row r="1668" spans="4:9" ht="15" customHeight="1" x14ac:dyDescent="0.2">
      <c r="D1668" s="168">
        <v>1666</v>
      </c>
      <c r="F1668" s="379"/>
      <c r="G1668" s="379"/>
      <c r="I1668" s="392"/>
    </row>
    <row r="1669" spans="4:9" ht="15" customHeight="1" x14ac:dyDescent="0.2">
      <c r="D1669" s="168">
        <v>1667</v>
      </c>
      <c r="F1669" s="379"/>
      <c r="G1669" s="379"/>
      <c r="I1669" s="392"/>
    </row>
    <row r="1670" spans="4:9" ht="15" customHeight="1" x14ac:dyDescent="0.2">
      <c r="D1670" s="168">
        <v>1668</v>
      </c>
      <c r="F1670" s="379"/>
      <c r="G1670" s="379"/>
      <c r="I1670" s="392"/>
    </row>
    <row r="1671" spans="4:9" ht="15" customHeight="1" x14ac:dyDescent="0.2">
      <c r="D1671" s="168">
        <v>1669</v>
      </c>
      <c r="F1671" s="379"/>
      <c r="G1671" s="379"/>
      <c r="I1671" s="392"/>
    </row>
    <row r="1672" spans="4:9" ht="15" customHeight="1" x14ac:dyDescent="0.2">
      <c r="D1672" s="168">
        <v>1670</v>
      </c>
      <c r="F1672" s="379"/>
      <c r="G1672" s="379"/>
      <c r="I1672" s="392"/>
    </row>
    <row r="1673" spans="4:9" ht="15" customHeight="1" x14ac:dyDescent="0.2">
      <c r="D1673" s="168">
        <v>1671</v>
      </c>
      <c r="F1673" s="379"/>
      <c r="G1673" s="379"/>
      <c r="I1673" s="392"/>
    </row>
    <row r="1674" spans="4:9" ht="15" customHeight="1" x14ac:dyDescent="0.2">
      <c r="D1674" s="168">
        <v>1672</v>
      </c>
      <c r="F1674" s="379"/>
      <c r="G1674" s="379"/>
      <c r="I1674" s="392"/>
    </row>
    <row r="1675" spans="4:9" ht="15" customHeight="1" x14ac:dyDescent="0.2">
      <c r="D1675" s="168">
        <v>1673</v>
      </c>
      <c r="F1675" s="379"/>
      <c r="G1675" s="379"/>
      <c r="I1675" s="392"/>
    </row>
    <row r="1676" spans="4:9" ht="15" customHeight="1" x14ac:dyDescent="0.2">
      <c r="D1676" s="168">
        <v>1674</v>
      </c>
      <c r="F1676" s="379"/>
      <c r="G1676" s="379"/>
      <c r="I1676" s="392"/>
    </row>
    <row r="1677" spans="4:9" ht="15" customHeight="1" x14ac:dyDescent="0.2">
      <c r="D1677" s="168">
        <v>1675</v>
      </c>
      <c r="F1677" s="379"/>
      <c r="G1677" s="379"/>
      <c r="I1677" s="392"/>
    </row>
    <row r="1678" spans="4:9" ht="15" customHeight="1" x14ac:dyDescent="0.2">
      <c r="D1678" s="168">
        <v>1676</v>
      </c>
      <c r="F1678" s="379"/>
      <c r="G1678" s="379"/>
      <c r="I1678" s="392"/>
    </row>
    <row r="1679" spans="4:9" ht="15" customHeight="1" x14ac:dyDescent="0.2">
      <c r="D1679" s="168">
        <v>1677</v>
      </c>
      <c r="F1679" s="379"/>
      <c r="G1679" s="379"/>
      <c r="I1679" s="392"/>
    </row>
    <row r="1680" spans="4:9" ht="15" customHeight="1" x14ac:dyDescent="0.2">
      <c r="D1680" s="168">
        <v>1678</v>
      </c>
      <c r="F1680" s="379"/>
      <c r="G1680" s="379"/>
      <c r="I1680" s="392"/>
    </row>
    <row r="1681" spans="4:9" ht="15" customHeight="1" x14ac:dyDescent="0.2">
      <c r="D1681" s="168">
        <v>1679</v>
      </c>
      <c r="F1681" s="379"/>
      <c r="G1681" s="379"/>
      <c r="I1681" s="392"/>
    </row>
    <row r="1682" spans="4:9" ht="15" customHeight="1" x14ac:dyDescent="0.2">
      <c r="D1682" s="168">
        <v>1680</v>
      </c>
      <c r="F1682" s="379"/>
      <c r="G1682" s="379"/>
      <c r="I1682" s="392"/>
    </row>
    <row r="1683" spans="4:9" ht="15" customHeight="1" x14ac:dyDescent="0.2">
      <c r="D1683" s="168">
        <v>1681</v>
      </c>
      <c r="F1683" s="379"/>
      <c r="G1683" s="379"/>
      <c r="I1683" s="392"/>
    </row>
    <row r="1684" spans="4:9" ht="15" customHeight="1" x14ac:dyDescent="0.2">
      <c r="D1684" s="168">
        <v>1682</v>
      </c>
      <c r="F1684" s="379"/>
      <c r="G1684" s="379"/>
      <c r="I1684" s="392"/>
    </row>
    <row r="1685" spans="4:9" ht="15" customHeight="1" x14ac:dyDescent="0.2">
      <c r="D1685" s="168">
        <v>1683</v>
      </c>
      <c r="F1685" s="379"/>
      <c r="G1685" s="379"/>
      <c r="I1685" s="392"/>
    </row>
    <row r="1686" spans="4:9" ht="15" customHeight="1" x14ac:dyDescent="0.2">
      <c r="D1686" s="168">
        <v>1684</v>
      </c>
      <c r="F1686" s="379"/>
      <c r="G1686" s="379"/>
      <c r="I1686" s="392"/>
    </row>
    <row r="1687" spans="4:9" ht="15" customHeight="1" x14ac:dyDescent="0.2">
      <c r="D1687" s="168">
        <v>1685</v>
      </c>
      <c r="F1687" s="379"/>
      <c r="G1687" s="379"/>
      <c r="I1687" s="392"/>
    </row>
    <row r="1688" spans="4:9" ht="15" customHeight="1" x14ac:dyDescent="0.2">
      <c r="D1688" s="168">
        <v>1686</v>
      </c>
      <c r="F1688" s="379"/>
      <c r="G1688" s="379"/>
      <c r="I1688" s="392"/>
    </row>
    <row r="1689" spans="4:9" ht="15" customHeight="1" x14ac:dyDescent="0.2">
      <c r="D1689" s="168">
        <v>1687</v>
      </c>
      <c r="F1689" s="379"/>
      <c r="G1689" s="379"/>
      <c r="I1689" s="392"/>
    </row>
    <row r="1690" spans="4:9" ht="15" customHeight="1" x14ac:dyDescent="0.2">
      <c r="D1690" s="168">
        <v>1688</v>
      </c>
      <c r="F1690" s="379"/>
      <c r="G1690" s="379"/>
      <c r="I1690" s="392"/>
    </row>
    <row r="1691" spans="4:9" ht="15" customHeight="1" x14ac:dyDescent="0.2">
      <c r="D1691" s="168">
        <v>1689</v>
      </c>
      <c r="F1691" s="379"/>
      <c r="G1691" s="379"/>
      <c r="I1691" s="392"/>
    </row>
    <row r="1692" spans="4:9" ht="15" customHeight="1" x14ac:dyDescent="0.2">
      <c r="D1692" s="168">
        <v>1690</v>
      </c>
      <c r="F1692" s="379"/>
      <c r="G1692" s="379"/>
      <c r="I1692" s="392"/>
    </row>
    <row r="1693" spans="4:9" ht="15" customHeight="1" x14ac:dyDescent="0.2">
      <c r="D1693" s="168">
        <v>1691</v>
      </c>
      <c r="F1693" s="379"/>
      <c r="G1693" s="379"/>
      <c r="I1693" s="392"/>
    </row>
    <row r="1694" spans="4:9" ht="15" customHeight="1" x14ac:dyDescent="0.2">
      <c r="D1694" s="168">
        <v>1692</v>
      </c>
      <c r="F1694" s="379"/>
      <c r="G1694" s="379"/>
      <c r="I1694" s="392"/>
    </row>
    <row r="1695" spans="4:9" ht="15" customHeight="1" x14ac:dyDescent="0.2">
      <c r="D1695" s="168">
        <v>1693</v>
      </c>
      <c r="F1695" s="379"/>
      <c r="G1695" s="379"/>
      <c r="I1695" s="392"/>
    </row>
    <row r="1696" spans="4:9" ht="15" customHeight="1" x14ac:dyDescent="0.2">
      <c r="D1696" s="168">
        <v>1694</v>
      </c>
      <c r="F1696" s="379"/>
      <c r="G1696" s="379"/>
      <c r="I1696" s="392"/>
    </row>
    <row r="1697" spans="4:9" ht="15" customHeight="1" x14ac:dyDescent="0.2">
      <c r="D1697" s="168">
        <v>1695</v>
      </c>
      <c r="F1697" s="379"/>
      <c r="G1697" s="379"/>
      <c r="I1697" s="392"/>
    </row>
    <row r="1698" spans="4:9" ht="15" customHeight="1" x14ac:dyDescent="0.2">
      <c r="D1698" s="168">
        <v>1696</v>
      </c>
      <c r="F1698" s="379"/>
      <c r="G1698" s="379"/>
      <c r="I1698" s="392"/>
    </row>
    <row r="1699" spans="4:9" ht="15" customHeight="1" x14ac:dyDescent="0.2">
      <c r="D1699" s="168">
        <v>1697</v>
      </c>
      <c r="F1699" s="379"/>
      <c r="G1699" s="379"/>
      <c r="I1699" s="392"/>
    </row>
    <row r="1700" spans="4:9" ht="15" customHeight="1" x14ac:dyDescent="0.2">
      <c r="D1700" s="168">
        <v>1698</v>
      </c>
      <c r="F1700" s="379"/>
      <c r="G1700" s="379"/>
      <c r="I1700" s="392"/>
    </row>
    <row r="1701" spans="4:9" ht="15" customHeight="1" x14ac:dyDescent="0.2">
      <c r="D1701" s="168">
        <v>1699</v>
      </c>
      <c r="F1701" s="379"/>
      <c r="G1701" s="379"/>
      <c r="I1701" s="392"/>
    </row>
    <row r="1702" spans="4:9" ht="15" customHeight="1" x14ac:dyDescent="0.2">
      <c r="D1702" s="168">
        <v>1700</v>
      </c>
      <c r="F1702" s="379"/>
      <c r="G1702" s="379"/>
      <c r="I1702" s="392"/>
    </row>
    <row r="1703" spans="4:9" ht="15" customHeight="1" x14ac:dyDescent="0.2">
      <c r="D1703" s="168">
        <v>1701</v>
      </c>
      <c r="F1703" s="379"/>
      <c r="G1703" s="379"/>
      <c r="I1703" s="392"/>
    </row>
    <row r="1704" spans="4:9" ht="15" customHeight="1" x14ac:dyDescent="0.2">
      <c r="D1704" s="168">
        <v>1702</v>
      </c>
      <c r="F1704" s="379"/>
      <c r="G1704" s="379"/>
      <c r="I1704" s="392"/>
    </row>
    <row r="1705" spans="4:9" ht="15" customHeight="1" x14ac:dyDescent="0.2">
      <c r="D1705" s="168">
        <v>1703</v>
      </c>
      <c r="F1705" s="379"/>
      <c r="G1705" s="379"/>
      <c r="I1705" s="392"/>
    </row>
    <row r="1706" spans="4:9" ht="15" customHeight="1" x14ac:dyDescent="0.2">
      <c r="D1706" s="168">
        <v>1704</v>
      </c>
      <c r="F1706" s="379"/>
      <c r="G1706" s="379"/>
      <c r="I1706" s="392"/>
    </row>
    <row r="1707" spans="4:9" ht="15" customHeight="1" x14ac:dyDescent="0.2">
      <c r="D1707" s="168">
        <v>1705</v>
      </c>
      <c r="F1707" s="379"/>
      <c r="G1707" s="379"/>
      <c r="I1707" s="392"/>
    </row>
    <row r="1708" spans="4:9" ht="15" customHeight="1" x14ac:dyDescent="0.2">
      <c r="D1708" s="168">
        <v>1706</v>
      </c>
      <c r="F1708" s="379"/>
      <c r="G1708" s="379"/>
      <c r="I1708" s="392"/>
    </row>
    <row r="1709" spans="4:9" ht="15" customHeight="1" x14ac:dyDescent="0.2">
      <c r="D1709" s="168">
        <v>1707</v>
      </c>
      <c r="F1709" s="379"/>
      <c r="G1709" s="379"/>
      <c r="I1709" s="392"/>
    </row>
    <row r="1710" spans="4:9" ht="15" customHeight="1" x14ac:dyDescent="0.2">
      <c r="D1710" s="168">
        <v>1708</v>
      </c>
      <c r="F1710" s="379"/>
      <c r="G1710" s="379"/>
      <c r="I1710" s="392"/>
    </row>
    <row r="1711" spans="4:9" ht="15" customHeight="1" x14ac:dyDescent="0.2">
      <c r="D1711" s="168">
        <v>1709</v>
      </c>
      <c r="F1711" s="379"/>
      <c r="G1711" s="379"/>
      <c r="I1711" s="392"/>
    </row>
    <row r="1712" spans="4:9" ht="15" customHeight="1" x14ac:dyDescent="0.2">
      <c r="D1712" s="168">
        <v>1710</v>
      </c>
      <c r="F1712" s="379"/>
      <c r="G1712" s="379"/>
      <c r="I1712" s="392"/>
    </row>
    <row r="1713" spans="4:9" ht="15" customHeight="1" x14ac:dyDescent="0.2">
      <c r="D1713" s="168">
        <v>1711</v>
      </c>
      <c r="F1713" s="379"/>
      <c r="G1713" s="379"/>
      <c r="I1713" s="392"/>
    </row>
    <row r="1714" spans="4:9" ht="15" customHeight="1" x14ac:dyDescent="0.2">
      <c r="D1714" s="168">
        <v>1712</v>
      </c>
      <c r="F1714" s="379"/>
      <c r="G1714" s="379"/>
      <c r="I1714" s="392"/>
    </row>
    <row r="1715" spans="4:9" ht="15" customHeight="1" x14ac:dyDescent="0.2">
      <c r="D1715" s="168">
        <v>1713</v>
      </c>
      <c r="F1715" s="379"/>
      <c r="G1715" s="379"/>
      <c r="I1715" s="392"/>
    </row>
    <row r="1716" spans="4:9" ht="15" customHeight="1" x14ac:dyDescent="0.2">
      <c r="D1716" s="168">
        <v>1714</v>
      </c>
      <c r="F1716" s="379"/>
      <c r="G1716" s="379"/>
      <c r="I1716" s="392"/>
    </row>
    <row r="1717" spans="4:9" ht="15" customHeight="1" x14ac:dyDescent="0.2">
      <c r="D1717" s="168">
        <v>1715</v>
      </c>
      <c r="F1717" s="379"/>
      <c r="G1717" s="379"/>
      <c r="I1717" s="392"/>
    </row>
    <row r="1718" spans="4:9" ht="15" customHeight="1" x14ac:dyDescent="0.2">
      <c r="D1718" s="168">
        <v>1716</v>
      </c>
      <c r="F1718" s="379"/>
      <c r="G1718" s="379"/>
      <c r="I1718" s="392"/>
    </row>
    <row r="1719" spans="4:9" ht="15" customHeight="1" x14ac:dyDescent="0.2">
      <c r="D1719" s="168">
        <v>1717</v>
      </c>
      <c r="F1719" s="379"/>
      <c r="G1719" s="379"/>
      <c r="I1719" s="392"/>
    </row>
    <row r="1720" spans="4:9" ht="15" customHeight="1" x14ac:dyDescent="0.2">
      <c r="D1720" s="168">
        <v>1718</v>
      </c>
      <c r="F1720" s="379"/>
      <c r="G1720" s="379"/>
      <c r="I1720" s="392"/>
    </row>
    <row r="1721" spans="4:9" ht="15" customHeight="1" x14ac:dyDescent="0.2">
      <c r="D1721" s="168">
        <v>1719</v>
      </c>
      <c r="F1721" s="379"/>
      <c r="G1721" s="379"/>
      <c r="I1721" s="392"/>
    </row>
    <row r="1722" spans="4:9" ht="15" customHeight="1" x14ac:dyDescent="0.2">
      <c r="D1722" s="168">
        <v>1720</v>
      </c>
      <c r="F1722" s="379"/>
      <c r="G1722" s="379"/>
      <c r="I1722" s="392"/>
    </row>
    <row r="1723" spans="4:9" ht="15" customHeight="1" x14ac:dyDescent="0.2">
      <c r="D1723" s="168">
        <v>1721</v>
      </c>
      <c r="F1723" s="379"/>
      <c r="G1723" s="379"/>
      <c r="I1723" s="392"/>
    </row>
    <row r="1724" spans="4:9" ht="15" customHeight="1" x14ac:dyDescent="0.2">
      <c r="D1724" s="168">
        <v>1722</v>
      </c>
      <c r="F1724" s="379"/>
      <c r="G1724" s="379"/>
      <c r="I1724" s="392"/>
    </row>
    <row r="1725" spans="4:9" ht="15" customHeight="1" x14ac:dyDescent="0.2">
      <c r="D1725" s="168">
        <v>1723</v>
      </c>
      <c r="F1725" s="379"/>
      <c r="G1725" s="379"/>
      <c r="I1725" s="392"/>
    </row>
    <row r="1726" spans="4:9" ht="15" customHeight="1" x14ac:dyDescent="0.2">
      <c r="D1726" s="168">
        <v>1724</v>
      </c>
      <c r="F1726" s="379"/>
      <c r="G1726" s="379"/>
      <c r="I1726" s="392"/>
    </row>
    <row r="1727" spans="4:9" ht="15" customHeight="1" x14ac:dyDescent="0.2">
      <c r="D1727" s="168">
        <v>1725</v>
      </c>
      <c r="F1727" s="379"/>
      <c r="G1727" s="379"/>
      <c r="I1727" s="392"/>
    </row>
    <row r="1728" spans="4:9" ht="15" customHeight="1" x14ac:dyDescent="0.2">
      <c r="D1728" s="168">
        <v>1726</v>
      </c>
      <c r="F1728" s="379"/>
      <c r="G1728" s="379"/>
      <c r="I1728" s="392"/>
    </row>
    <row r="1729" spans="4:9" ht="15" customHeight="1" x14ac:dyDescent="0.2">
      <c r="D1729" s="168">
        <v>1727</v>
      </c>
      <c r="F1729" s="379"/>
      <c r="G1729" s="379"/>
      <c r="I1729" s="392"/>
    </row>
    <row r="1730" spans="4:9" ht="15" customHeight="1" x14ac:dyDescent="0.2">
      <c r="D1730" s="168">
        <v>1728</v>
      </c>
      <c r="F1730" s="379"/>
      <c r="G1730" s="379"/>
      <c r="I1730" s="392"/>
    </row>
    <row r="1731" spans="4:9" ht="15" customHeight="1" x14ac:dyDescent="0.2">
      <c r="D1731" s="168">
        <v>1729</v>
      </c>
      <c r="F1731" s="379"/>
      <c r="G1731" s="379"/>
      <c r="I1731" s="392"/>
    </row>
    <row r="1732" spans="4:9" ht="15" customHeight="1" x14ac:dyDescent="0.2">
      <c r="D1732" s="168">
        <v>1730</v>
      </c>
      <c r="F1732" s="379"/>
      <c r="G1732" s="379"/>
      <c r="I1732" s="392"/>
    </row>
    <row r="1733" spans="4:9" ht="15" customHeight="1" x14ac:dyDescent="0.2">
      <c r="D1733" s="168">
        <v>1731</v>
      </c>
      <c r="F1733" s="379"/>
      <c r="G1733" s="379"/>
      <c r="I1733" s="392"/>
    </row>
    <row r="1734" spans="4:9" ht="15" customHeight="1" x14ac:dyDescent="0.2">
      <c r="D1734" s="168">
        <v>1732</v>
      </c>
      <c r="F1734" s="379"/>
      <c r="G1734" s="379"/>
      <c r="I1734" s="392"/>
    </row>
    <row r="1735" spans="4:9" ht="15" customHeight="1" x14ac:dyDescent="0.2">
      <c r="D1735" s="168">
        <v>1733</v>
      </c>
      <c r="F1735" s="379"/>
      <c r="G1735" s="379"/>
      <c r="I1735" s="392"/>
    </row>
    <row r="1736" spans="4:9" ht="15" customHeight="1" x14ac:dyDescent="0.2">
      <c r="D1736" s="168">
        <v>1734</v>
      </c>
      <c r="F1736" s="379"/>
      <c r="G1736" s="379"/>
      <c r="I1736" s="392"/>
    </row>
    <row r="1737" spans="4:9" ht="15" customHeight="1" x14ac:dyDescent="0.2">
      <c r="D1737" s="168">
        <v>1735</v>
      </c>
      <c r="F1737" s="379"/>
      <c r="G1737" s="379"/>
      <c r="I1737" s="392"/>
    </row>
    <row r="1738" spans="4:9" ht="15" customHeight="1" x14ac:dyDescent="0.2">
      <c r="D1738" s="168">
        <v>1736</v>
      </c>
      <c r="F1738" s="379"/>
      <c r="G1738" s="379"/>
      <c r="I1738" s="392"/>
    </row>
    <row r="1739" spans="4:9" ht="15" customHeight="1" x14ac:dyDescent="0.2">
      <c r="D1739" s="168">
        <v>1737</v>
      </c>
      <c r="F1739" s="379"/>
      <c r="G1739" s="379"/>
      <c r="I1739" s="392"/>
    </row>
    <row r="1740" spans="4:9" ht="15" customHeight="1" x14ac:dyDescent="0.2">
      <c r="D1740" s="168">
        <v>1738</v>
      </c>
      <c r="F1740" s="379"/>
      <c r="G1740" s="379"/>
      <c r="I1740" s="392"/>
    </row>
    <row r="1741" spans="4:9" ht="15" customHeight="1" x14ac:dyDescent="0.2">
      <c r="D1741" s="168">
        <v>1739</v>
      </c>
      <c r="F1741" s="379"/>
      <c r="G1741" s="379"/>
      <c r="I1741" s="392"/>
    </row>
    <row r="1742" spans="4:9" ht="15" customHeight="1" x14ac:dyDescent="0.2">
      <c r="D1742" s="168">
        <v>1740</v>
      </c>
      <c r="F1742" s="379"/>
      <c r="G1742" s="379"/>
      <c r="I1742" s="392"/>
    </row>
    <row r="1743" spans="4:9" ht="15" customHeight="1" x14ac:dyDescent="0.2">
      <c r="D1743" s="168">
        <v>1741</v>
      </c>
      <c r="F1743" s="379"/>
      <c r="G1743" s="379"/>
      <c r="I1743" s="392"/>
    </row>
    <row r="1744" spans="4:9" ht="15" customHeight="1" x14ac:dyDescent="0.2">
      <c r="D1744" s="168">
        <v>1742</v>
      </c>
      <c r="F1744" s="379"/>
      <c r="G1744" s="379"/>
      <c r="I1744" s="392"/>
    </row>
    <row r="1745" spans="4:9" ht="15" customHeight="1" x14ac:dyDescent="0.2">
      <c r="D1745" s="168">
        <v>1743</v>
      </c>
      <c r="F1745" s="379"/>
      <c r="G1745" s="379"/>
      <c r="I1745" s="392"/>
    </row>
    <row r="1746" spans="4:9" ht="15" customHeight="1" x14ac:dyDescent="0.2">
      <c r="D1746" s="168">
        <v>1744</v>
      </c>
      <c r="F1746" s="379"/>
      <c r="G1746" s="379"/>
      <c r="I1746" s="392"/>
    </row>
    <row r="1747" spans="4:9" ht="15" customHeight="1" x14ac:dyDescent="0.2">
      <c r="D1747" s="168">
        <v>1745</v>
      </c>
      <c r="F1747" s="379"/>
      <c r="G1747" s="379"/>
      <c r="I1747" s="392"/>
    </row>
    <row r="1748" spans="4:9" ht="15" customHeight="1" x14ac:dyDescent="0.2">
      <c r="D1748" s="168">
        <v>1746</v>
      </c>
      <c r="F1748" s="379"/>
      <c r="G1748" s="379"/>
      <c r="I1748" s="392"/>
    </row>
    <row r="1749" spans="4:9" ht="15" customHeight="1" x14ac:dyDescent="0.2">
      <c r="D1749" s="168">
        <v>1747</v>
      </c>
      <c r="F1749" s="379"/>
      <c r="G1749" s="379"/>
      <c r="I1749" s="392"/>
    </row>
    <row r="1750" spans="4:9" ht="15" customHeight="1" x14ac:dyDescent="0.2">
      <c r="D1750" s="168">
        <v>1748</v>
      </c>
      <c r="F1750" s="379"/>
      <c r="G1750" s="379"/>
      <c r="I1750" s="392"/>
    </row>
    <row r="1751" spans="4:9" ht="15" customHeight="1" x14ac:dyDescent="0.2">
      <c r="D1751" s="168">
        <v>1749</v>
      </c>
      <c r="F1751" s="379"/>
      <c r="G1751" s="379"/>
      <c r="I1751" s="392"/>
    </row>
    <row r="1752" spans="4:9" ht="15" customHeight="1" x14ac:dyDescent="0.2">
      <c r="D1752" s="168">
        <v>1750</v>
      </c>
      <c r="F1752" s="379"/>
      <c r="G1752" s="379"/>
      <c r="I1752" s="392"/>
    </row>
    <row r="1753" spans="4:9" ht="15" customHeight="1" x14ac:dyDescent="0.2">
      <c r="D1753" s="168">
        <v>1751</v>
      </c>
      <c r="F1753" s="379"/>
      <c r="G1753" s="379"/>
      <c r="I1753" s="392"/>
    </row>
    <row r="1754" spans="4:9" ht="15" customHeight="1" x14ac:dyDescent="0.2">
      <c r="D1754" s="168">
        <v>1752</v>
      </c>
      <c r="F1754" s="379"/>
      <c r="G1754" s="379"/>
      <c r="I1754" s="392"/>
    </row>
    <row r="1755" spans="4:9" ht="15" customHeight="1" x14ac:dyDescent="0.2">
      <c r="D1755" s="168">
        <v>1753</v>
      </c>
      <c r="F1755" s="379"/>
      <c r="G1755" s="379"/>
      <c r="I1755" s="392"/>
    </row>
    <row r="1756" spans="4:9" ht="15" customHeight="1" x14ac:dyDescent="0.2">
      <c r="D1756" s="168">
        <v>1754</v>
      </c>
      <c r="F1756" s="379"/>
      <c r="G1756" s="379"/>
      <c r="I1756" s="392"/>
    </row>
    <row r="1757" spans="4:9" ht="15" customHeight="1" x14ac:dyDescent="0.2">
      <c r="D1757" s="168">
        <v>1755</v>
      </c>
      <c r="F1757" s="379"/>
      <c r="G1757" s="379"/>
      <c r="I1757" s="392"/>
    </row>
    <row r="1758" spans="4:9" ht="15" customHeight="1" x14ac:dyDescent="0.2">
      <c r="D1758" s="168">
        <v>1756</v>
      </c>
      <c r="F1758" s="379"/>
      <c r="G1758" s="379"/>
      <c r="I1758" s="392"/>
    </row>
    <row r="1759" spans="4:9" ht="15" customHeight="1" x14ac:dyDescent="0.2">
      <c r="D1759" s="168">
        <v>1757</v>
      </c>
      <c r="F1759" s="379"/>
      <c r="G1759" s="379"/>
      <c r="I1759" s="392"/>
    </row>
    <row r="1760" spans="4:9" ht="15" customHeight="1" x14ac:dyDescent="0.2">
      <c r="D1760" s="168">
        <v>1758</v>
      </c>
      <c r="F1760" s="379"/>
      <c r="G1760" s="379"/>
      <c r="I1760" s="392"/>
    </row>
    <row r="1761" spans="4:9" ht="15" customHeight="1" x14ac:dyDescent="0.2">
      <c r="D1761" s="168">
        <v>1759</v>
      </c>
      <c r="F1761" s="379"/>
      <c r="G1761" s="379"/>
      <c r="I1761" s="392"/>
    </row>
    <row r="1762" spans="4:9" ht="15" customHeight="1" x14ac:dyDescent="0.2">
      <c r="D1762" s="168">
        <v>1760</v>
      </c>
      <c r="F1762" s="379"/>
      <c r="G1762" s="379"/>
      <c r="I1762" s="392"/>
    </row>
    <row r="1763" spans="4:9" ht="15" customHeight="1" x14ac:dyDescent="0.2">
      <c r="D1763" s="168">
        <v>1761</v>
      </c>
      <c r="F1763" s="379"/>
      <c r="G1763" s="379"/>
      <c r="I1763" s="392"/>
    </row>
    <row r="1764" spans="4:9" ht="15" customHeight="1" x14ac:dyDescent="0.2">
      <c r="D1764" s="168">
        <v>1762</v>
      </c>
      <c r="F1764" s="379"/>
      <c r="G1764" s="379"/>
      <c r="I1764" s="392"/>
    </row>
    <row r="1765" spans="4:9" ht="15" customHeight="1" x14ac:dyDescent="0.2">
      <c r="D1765" s="168">
        <v>1763</v>
      </c>
      <c r="F1765" s="379"/>
      <c r="G1765" s="379"/>
      <c r="I1765" s="392"/>
    </row>
    <row r="1766" spans="4:9" ht="15" customHeight="1" x14ac:dyDescent="0.2">
      <c r="D1766" s="168">
        <v>1764</v>
      </c>
      <c r="F1766" s="379"/>
      <c r="G1766" s="379"/>
      <c r="I1766" s="392"/>
    </row>
    <row r="1767" spans="4:9" ht="15" customHeight="1" x14ac:dyDescent="0.2">
      <c r="D1767" s="168">
        <v>1765</v>
      </c>
      <c r="F1767" s="379"/>
      <c r="G1767" s="379"/>
      <c r="I1767" s="392"/>
    </row>
    <row r="1768" spans="4:9" ht="15" customHeight="1" x14ac:dyDescent="0.2">
      <c r="D1768" s="168">
        <v>1766</v>
      </c>
      <c r="F1768" s="379"/>
      <c r="G1768" s="379"/>
      <c r="I1768" s="392"/>
    </row>
    <row r="1769" spans="4:9" ht="15" customHeight="1" x14ac:dyDescent="0.2">
      <c r="D1769" s="168">
        <v>1767</v>
      </c>
      <c r="F1769" s="379"/>
      <c r="G1769" s="379"/>
      <c r="I1769" s="392"/>
    </row>
    <row r="1770" spans="4:9" ht="15" customHeight="1" x14ac:dyDescent="0.2">
      <c r="D1770" s="168">
        <v>1768</v>
      </c>
      <c r="F1770" s="379"/>
      <c r="G1770" s="379"/>
      <c r="I1770" s="392"/>
    </row>
    <row r="1771" spans="4:9" ht="15" customHeight="1" x14ac:dyDescent="0.2">
      <c r="D1771" s="168">
        <v>1769</v>
      </c>
      <c r="F1771" s="379"/>
      <c r="G1771" s="379"/>
      <c r="I1771" s="392"/>
    </row>
    <row r="1772" spans="4:9" ht="15" customHeight="1" x14ac:dyDescent="0.2">
      <c r="D1772" s="168">
        <v>1770</v>
      </c>
      <c r="F1772" s="379"/>
      <c r="G1772" s="379"/>
      <c r="I1772" s="392"/>
    </row>
    <row r="1773" spans="4:9" ht="15" customHeight="1" x14ac:dyDescent="0.2">
      <c r="D1773" s="168">
        <v>1771</v>
      </c>
      <c r="F1773" s="379"/>
      <c r="G1773" s="379"/>
      <c r="I1773" s="392"/>
    </row>
    <row r="1774" spans="4:9" ht="15" customHeight="1" x14ac:dyDescent="0.2">
      <c r="D1774" s="168">
        <v>1772</v>
      </c>
      <c r="F1774" s="379"/>
      <c r="G1774" s="379"/>
      <c r="I1774" s="392"/>
    </row>
    <row r="1775" spans="4:9" ht="15" customHeight="1" x14ac:dyDescent="0.2">
      <c r="D1775" s="168">
        <v>1773</v>
      </c>
      <c r="F1775" s="379"/>
      <c r="G1775" s="379"/>
      <c r="I1775" s="392"/>
    </row>
    <row r="1776" spans="4:9" ht="15" customHeight="1" x14ac:dyDescent="0.2">
      <c r="D1776" s="168">
        <v>1774</v>
      </c>
      <c r="F1776" s="379"/>
      <c r="G1776" s="379"/>
      <c r="I1776" s="392"/>
    </row>
    <row r="1777" spans="4:9" ht="15" customHeight="1" x14ac:dyDescent="0.2">
      <c r="D1777" s="168">
        <v>1775</v>
      </c>
      <c r="F1777" s="379"/>
      <c r="G1777" s="379"/>
      <c r="I1777" s="392"/>
    </row>
    <row r="1778" spans="4:9" ht="15" customHeight="1" x14ac:dyDescent="0.2">
      <c r="D1778" s="168">
        <v>1776</v>
      </c>
      <c r="F1778" s="379"/>
      <c r="G1778" s="379"/>
      <c r="I1778" s="392"/>
    </row>
    <row r="1779" spans="4:9" ht="15" customHeight="1" x14ac:dyDescent="0.2">
      <c r="D1779" s="168">
        <v>1777</v>
      </c>
      <c r="F1779" s="379"/>
      <c r="G1779" s="379"/>
      <c r="I1779" s="392"/>
    </row>
    <row r="1780" spans="4:9" ht="15" customHeight="1" x14ac:dyDescent="0.2">
      <c r="D1780" s="168">
        <v>1778</v>
      </c>
      <c r="F1780" s="379"/>
      <c r="G1780" s="379"/>
      <c r="I1780" s="392"/>
    </row>
    <row r="1781" spans="4:9" ht="15" customHeight="1" x14ac:dyDescent="0.2">
      <c r="D1781" s="168">
        <v>1779</v>
      </c>
      <c r="F1781" s="379"/>
      <c r="G1781" s="379"/>
      <c r="I1781" s="392"/>
    </row>
    <row r="1782" spans="4:9" ht="15" customHeight="1" x14ac:dyDescent="0.2">
      <c r="D1782" s="168">
        <v>1780</v>
      </c>
      <c r="F1782" s="379"/>
      <c r="G1782" s="379"/>
      <c r="I1782" s="392"/>
    </row>
    <row r="1783" spans="4:9" ht="15" customHeight="1" x14ac:dyDescent="0.2">
      <c r="D1783" s="168">
        <v>1781</v>
      </c>
      <c r="F1783" s="379"/>
      <c r="G1783" s="379"/>
      <c r="I1783" s="392"/>
    </row>
    <row r="1784" spans="4:9" ht="15" customHeight="1" x14ac:dyDescent="0.2">
      <c r="D1784" s="168">
        <v>1782</v>
      </c>
      <c r="F1784" s="379"/>
      <c r="G1784" s="379"/>
      <c r="I1784" s="392"/>
    </row>
    <row r="1785" spans="4:9" ht="15" customHeight="1" x14ac:dyDescent="0.2">
      <c r="D1785" s="168">
        <v>1783</v>
      </c>
      <c r="F1785" s="379"/>
      <c r="G1785" s="379"/>
      <c r="I1785" s="392"/>
    </row>
    <row r="1786" spans="4:9" ht="15" customHeight="1" x14ac:dyDescent="0.2">
      <c r="D1786" s="168">
        <v>1784</v>
      </c>
      <c r="F1786" s="379"/>
      <c r="G1786" s="379"/>
      <c r="I1786" s="392"/>
    </row>
    <row r="1787" spans="4:9" ht="15" customHeight="1" x14ac:dyDescent="0.2">
      <c r="D1787" s="168">
        <v>1785</v>
      </c>
      <c r="F1787" s="379"/>
      <c r="G1787" s="379"/>
      <c r="I1787" s="392"/>
    </row>
    <row r="1788" spans="4:9" ht="15" customHeight="1" x14ac:dyDescent="0.2">
      <c r="D1788" s="168">
        <v>1786</v>
      </c>
      <c r="F1788" s="379"/>
      <c r="G1788" s="379"/>
      <c r="I1788" s="392"/>
    </row>
    <row r="1789" spans="4:9" ht="15" customHeight="1" x14ac:dyDescent="0.2">
      <c r="D1789" s="168">
        <v>1787</v>
      </c>
      <c r="F1789" s="379"/>
      <c r="G1789" s="379"/>
      <c r="I1789" s="392"/>
    </row>
    <row r="1790" spans="4:9" ht="15" customHeight="1" x14ac:dyDescent="0.2">
      <c r="D1790" s="168">
        <v>1788</v>
      </c>
      <c r="F1790" s="379"/>
      <c r="G1790" s="379"/>
      <c r="I1790" s="392"/>
    </row>
    <row r="1791" spans="4:9" ht="15" customHeight="1" x14ac:dyDescent="0.2">
      <c r="D1791" s="168">
        <v>1789</v>
      </c>
      <c r="F1791" s="379"/>
      <c r="G1791" s="379"/>
      <c r="I1791" s="392"/>
    </row>
    <row r="1792" spans="4:9" ht="15" customHeight="1" x14ac:dyDescent="0.2">
      <c r="D1792" s="168">
        <v>1790</v>
      </c>
      <c r="F1792" s="379"/>
      <c r="G1792" s="379"/>
      <c r="I1792" s="392"/>
    </row>
    <row r="1793" spans="4:9" ht="15" customHeight="1" x14ac:dyDescent="0.2">
      <c r="D1793" s="168">
        <v>1791</v>
      </c>
      <c r="F1793" s="379"/>
      <c r="G1793" s="379"/>
      <c r="I1793" s="392"/>
    </row>
    <row r="1794" spans="4:9" ht="15" customHeight="1" x14ac:dyDescent="0.2">
      <c r="D1794" s="168">
        <v>1792</v>
      </c>
      <c r="F1794" s="379"/>
      <c r="G1794" s="379"/>
      <c r="I1794" s="392"/>
    </row>
    <row r="1795" spans="4:9" ht="15" customHeight="1" x14ac:dyDescent="0.2">
      <c r="D1795" s="168">
        <v>1793</v>
      </c>
      <c r="F1795" s="379"/>
      <c r="G1795" s="379"/>
      <c r="I1795" s="392"/>
    </row>
    <row r="1796" spans="4:9" ht="15" customHeight="1" x14ac:dyDescent="0.2">
      <c r="D1796" s="168">
        <v>1794</v>
      </c>
      <c r="F1796" s="379"/>
      <c r="G1796" s="379"/>
      <c r="I1796" s="392"/>
    </row>
    <row r="1797" spans="4:9" ht="15" customHeight="1" x14ac:dyDescent="0.2">
      <c r="D1797" s="168">
        <v>1795</v>
      </c>
      <c r="F1797" s="379"/>
      <c r="G1797" s="379"/>
      <c r="I1797" s="392"/>
    </row>
    <row r="1798" spans="4:9" ht="15" customHeight="1" x14ac:dyDescent="0.2">
      <c r="D1798" s="168">
        <v>1796</v>
      </c>
      <c r="F1798" s="379"/>
      <c r="G1798" s="379"/>
      <c r="I1798" s="392"/>
    </row>
    <row r="1799" spans="4:9" ht="15" customHeight="1" x14ac:dyDescent="0.2">
      <c r="D1799" s="168">
        <v>1797</v>
      </c>
      <c r="F1799" s="379"/>
      <c r="G1799" s="379"/>
      <c r="I1799" s="392"/>
    </row>
    <row r="1800" spans="4:9" ht="15" customHeight="1" x14ac:dyDescent="0.2">
      <c r="D1800" s="168">
        <v>1798</v>
      </c>
      <c r="F1800" s="379"/>
      <c r="G1800" s="379"/>
      <c r="I1800" s="392"/>
    </row>
    <row r="1801" spans="4:9" ht="15" customHeight="1" x14ac:dyDescent="0.2">
      <c r="D1801" s="168">
        <v>1799</v>
      </c>
      <c r="F1801" s="379"/>
      <c r="G1801" s="379"/>
      <c r="I1801" s="392"/>
    </row>
    <row r="1802" spans="4:9" ht="15" customHeight="1" x14ac:dyDescent="0.2">
      <c r="D1802" s="168">
        <v>1800</v>
      </c>
      <c r="F1802" s="379"/>
      <c r="G1802" s="379"/>
      <c r="I1802" s="392"/>
    </row>
    <row r="1803" spans="4:9" ht="15" customHeight="1" x14ac:dyDescent="0.2">
      <c r="D1803" s="168">
        <v>1801</v>
      </c>
      <c r="F1803" s="379"/>
      <c r="G1803" s="379"/>
      <c r="I1803" s="392"/>
    </row>
    <row r="1804" spans="4:9" ht="15" customHeight="1" x14ac:dyDescent="0.2">
      <c r="D1804" s="168">
        <v>1802</v>
      </c>
      <c r="F1804" s="379"/>
      <c r="G1804" s="379"/>
      <c r="I1804" s="392"/>
    </row>
    <row r="1805" spans="4:9" ht="15" customHeight="1" x14ac:dyDescent="0.2">
      <c r="D1805" s="168">
        <v>1803</v>
      </c>
      <c r="F1805" s="379"/>
      <c r="G1805" s="379"/>
      <c r="I1805" s="392"/>
    </row>
    <row r="1806" spans="4:9" ht="15" customHeight="1" x14ac:dyDescent="0.2">
      <c r="D1806" s="168">
        <v>1804</v>
      </c>
      <c r="F1806" s="379"/>
      <c r="G1806" s="379"/>
      <c r="I1806" s="392"/>
    </row>
    <row r="1807" spans="4:9" ht="15" customHeight="1" x14ac:dyDescent="0.2">
      <c r="D1807" s="168">
        <v>1805</v>
      </c>
      <c r="F1807" s="379"/>
      <c r="G1807" s="379"/>
      <c r="I1807" s="392"/>
    </row>
    <row r="1808" spans="4:9" ht="15" customHeight="1" x14ac:dyDescent="0.2">
      <c r="D1808" s="168">
        <v>1806</v>
      </c>
      <c r="F1808" s="379"/>
      <c r="G1808" s="379"/>
      <c r="I1808" s="392"/>
    </row>
    <row r="1809" spans="4:9" ht="15" customHeight="1" x14ac:dyDescent="0.2">
      <c r="D1809" s="168">
        <v>1807</v>
      </c>
      <c r="F1809" s="379"/>
      <c r="G1809" s="379"/>
      <c r="I1809" s="392"/>
    </row>
    <row r="1810" spans="4:9" ht="15" customHeight="1" x14ac:dyDescent="0.2">
      <c r="D1810" s="168">
        <v>1808</v>
      </c>
      <c r="F1810" s="379"/>
      <c r="G1810" s="379"/>
      <c r="I1810" s="392"/>
    </row>
    <row r="1811" spans="4:9" ht="15" customHeight="1" x14ac:dyDescent="0.2">
      <c r="D1811" s="168">
        <v>1809</v>
      </c>
      <c r="F1811" s="379"/>
      <c r="G1811" s="379"/>
      <c r="I1811" s="392"/>
    </row>
    <row r="1812" spans="4:9" ht="15" customHeight="1" x14ac:dyDescent="0.2">
      <c r="D1812" s="168">
        <v>1810</v>
      </c>
      <c r="F1812" s="379"/>
      <c r="G1812" s="379"/>
      <c r="I1812" s="392"/>
    </row>
    <row r="1813" spans="4:9" ht="15" customHeight="1" x14ac:dyDescent="0.2">
      <c r="D1813" s="168">
        <v>1811</v>
      </c>
      <c r="F1813" s="379"/>
      <c r="G1813" s="379"/>
      <c r="I1813" s="392"/>
    </row>
    <row r="1814" spans="4:9" ht="15" customHeight="1" x14ac:dyDescent="0.2">
      <c r="D1814" s="168">
        <v>1812</v>
      </c>
      <c r="F1814" s="379"/>
      <c r="G1814" s="379"/>
      <c r="I1814" s="392"/>
    </row>
    <row r="1815" spans="4:9" ht="15" customHeight="1" x14ac:dyDescent="0.2">
      <c r="D1815" s="168">
        <v>1813</v>
      </c>
      <c r="F1815" s="379"/>
      <c r="G1815" s="379"/>
      <c r="I1815" s="392"/>
    </row>
    <row r="1816" spans="4:9" ht="15" customHeight="1" x14ac:dyDescent="0.2">
      <c r="D1816" s="168">
        <v>1814</v>
      </c>
      <c r="F1816" s="379"/>
      <c r="G1816" s="379"/>
      <c r="I1816" s="392"/>
    </row>
    <row r="1817" spans="4:9" ht="15" customHeight="1" x14ac:dyDescent="0.2">
      <c r="D1817" s="168">
        <v>1815</v>
      </c>
      <c r="F1817" s="379"/>
      <c r="G1817" s="379"/>
      <c r="I1817" s="392"/>
    </row>
    <row r="1818" spans="4:9" ht="15" customHeight="1" x14ac:dyDescent="0.2">
      <c r="D1818" s="168">
        <v>1816</v>
      </c>
      <c r="F1818" s="379"/>
      <c r="G1818" s="379"/>
      <c r="I1818" s="392"/>
    </row>
    <row r="1819" spans="4:9" ht="15" customHeight="1" x14ac:dyDescent="0.2">
      <c r="D1819" s="168">
        <v>1817</v>
      </c>
      <c r="F1819" s="379"/>
      <c r="G1819" s="379"/>
      <c r="I1819" s="392"/>
    </row>
    <row r="1820" spans="4:9" ht="15" customHeight="1" x14ac:dyDescent="0.2">
      <c r="D1820" s="168">
        <v>1818</v>
      </c>
      <c r="F1820" s="379"/>
      <c r="G1820" s="379"/>
      <c r="I1820" s="392"/>
    </row>
    <row r="1821" spans="4:9" ht="15" customHeight="1" x14ac:dyDescent="0.2">
      <c r="D1821" s="168">
        <v>1819</v>
      </c>
      <c r="F1821" s="379"/>
      <c r="G1821" s="379"/>
      <c r="I1821" s="392"/>
    </row>
    <row r="1822" spans="4:9" ht="15" customHeight="1" x14ac:dyDescent="0.2">
      <c r="D1822" s="168">
        <v>1820</v>
      </c>
      <c r="F1822" s="379"/>
      <c r="G1822" s="379"/>
      <c r="I1822" s="392"/>
    </row>
    <row r="1823" spans="4:9" ht="15" customHeight="1" x14ac:dyDescent="0.2">
      <c r="D1823" s="168">
        <v>1821</v>
      </c>
      <c r="F1823" s="379"/>
      <c r="G1823" s="379"/>
      <c r="I1823" s="392"/>
    </row>
    <row r="1824" spans="4:9" ht="15" customHeight="1" x14ac:dyDescent="0.2">
      <c r="D1824" s="168">
        <v>1822</v>
      </c>
      <c r="F1824" s="379"/>
      <c r="G1824" s="379"/>
      <c r="I1824" s="392"/>
    </row>
    <row r="1825" spans="4:9" ht="15" customHeight="1" x14ac:dyDescent="0.2">
      <c r="D1825" s="168">
        <v>1823</v>
      </c>
      <c r="F1825" s="379"/>
      <c r="G1825" s="379"/>
      <c r="I1825" s="392"/>
    </row>
    <row r="1826" spans="4:9" ht="15" customHeight="1" x14ac:dyDescent="0.2">
      <c r="D1826" s="168">
        <v>1824</v>
      </c>
      <c r="F1826" s="379"/>
      <c r="G1826" s="379"/>
      <c r="I1826" s="392"/>
    </row>
    <row r="1827" spans="4:9" ht="15" customHeight="1" x14ac:dyDescent="0.2">
      <c r="D1827" s="168">
        <v>1825</v>
      </c>
      <c r="F1827" s="379"/>
      <c r="G1827" s="379"/>
      <c r="I1827" s="392"/>
    </row>
    <row r="1828" spans="4:9" ht="15" customHeight="1" x14ac:dyDescent="0.2">
      <c r="D1828" s="168">
        <v>1826</v>
      </c>
      <c r="F1828" s="379"/>
      <c r="G1828" s="379"/>
      <c r="I1828" s="392"/>
    </row>
    <row r="1829" spans="4:9" ht="15" customHeight="1" x14ac:dyDescent="0.2">
      <c r="D1829" s="168">
        <v>1827</v>
      </c>
      <c r="F1829" s="379"/>
      <c r="G1829" s="379"/>
      <c r="I1829" s="392"/>
    </row>
    <row r="1830" spans="4:9" ht="15" customHeight="1" x14ac:dyDescent="0.2">
      <c r="D1830" s="168">
        <v>1828</v>
      </c>
      <c r="F1830" s="379"/>
      <c r="G1830" s="379"/>
      <c r="I1830" s="392"/>
    </row>
    <row r="1831" spans="4:9" ht="15" customHeight="1" x14ac:dyDescent="0.2">
      <c r="D1831" s="168">
        <v>1829</v>
      </c>
      <c r="F1831" s="379"/>
      <c r="G1831" s="379"/>
      <c r="I1831" s="392"/>
    </row>
    <row r="1832" spans="4:9" ht="15" customHeight="1" x14ac:dyDescent="0.2">
      <c r="D1832" s="168">
        <v>1830</v>
      </c>
      <c r="F1832" s="379"/>
      <c r="G1832" s="379"/>
      <c r="I1832" s="392"/>
    </row>
    <row r="1833" spans="4:9" ht="15" customHeight="1" x14ac:dyDescent="0.2">
      <c r="D1833" s="168">
        <v>1831</v>
      </c>
      <c r="F1833" s="379"/>
      <c r="G1833" s="379"/>
      <c r="I1833" s="392"/>
    </row>
    <row r="1834" spans="4:9" ht="15" customHeight="1" x14ac:dyDescent="0.2">
      <c r="D1834" s="168">
        <v>1832</v>
      </c>
      <c r="F1834" s="379"/>
      <c r="G1834" s="379"/>
      <c r="I1834" s="392"/>
    </row>
    <row r="1835" spans="4:9" ht="15" customHeight="1" x14ac:dyDescent="0.2">
      <c r="D1835" s="168">
        <v>1833</v>
      </c>
      <c r="F1835" s="379"/>
      <c r="G1835" s="379"/>
      <c r="I1835" s="392"/>
    </row>
    <row r="1836" spans="4:9" ht="15" customHeight="1" x14ac:dyDescent="0.2">
      <c r="D1836" s="168">
        <v>1834</v>
      </c>
      <c r="F1836" s="379"/>
      <c r="G1836" s="379"/>
      <c r="I1836" s="392"/>
    </row>
    <row r="1837" spans="4:9" ht="15" customHeight="1" x14ac:dyDescent="0.2">
      <c r="D1837" s="168">
        <v>1835</v>
      </c>
      <c r="F1837" s="379"/>
      <c r="G1837" s="379"/>
      <c r="I1837" s="392"/>
    </row>
    <row r="1838" spans="4:9" ht="15" customHeight="1" x14ac:dyDescent="0.2">
      <c r="D1838" s="168">
        <v>1836</v>
      </c>
      <c r="F1838" s="379"/>
      <c r="G1838" s="379"/>
      <c r="I1838" s="392"/>
    </row>
    <row r="1839" spans="4:9" ht="15" customHeight="1" x14ac:dyDescent="0.2">
      <c r="D1839" s="168">
        <v>1837</v>
      </c>
      <c r="F1839" s="379"/>
      <c r="G1839" s="379"/>
      <c r="I1839" s="392"/>
    </row>
    <row r="1840" spans="4:9" ht="15" customHeight="1" x14ac:dyDescent="0.2">
      <c r="D1840" s="168">
        <v>1838</v>
      </c>
      <c r="F1840" s="379"/>
      <c r="G1840" s="379"/>
      <c r="I1840" s="392"/>
    </row>
    <row r="1841" spans="4:9" ht="15" customHeight="1" x14ac:dyDescent="0.2">
      <c r="D1841" s="168">
        <v>1839</v>
      </c>
      <c r="F1841" s="379"/>
      <c r="G1841" s="379"/>
      <c r="I1841" s="392"/>
    </row>
    <row r="1842" spans="4:9" ht="15" customHeight="1" x14ac:dyDescent="0.2">
      <c r="D1842" s="168">
        <v>1840</v>
      </c>
      <c r="F1842" s="379"/>
      <c r="G1842" s="379"/>
      <c r="I1842" s="392"/>
    </row>
    <row r="1843" spans="4:9" ht="15" customHeight="1" x14ac:dyDescent="0.2">
      <c r="D1843" s="168">
        <v>1841</v>
      </c>
      <c r="F1843" s="379"/>
      <c r="G1843" s="379"/>
      <c r="I1843" s="392"/>
    </row>
    <row r="1844" spans="4:9" ht="15" customHeight="1" x14ac:dyDescent="0.2">
      <c r="D1844" s="168">
        <v>1842</v>
      </c>
      <c r="F1844" s="379"/>
      <c r="G1844" s="379"/>
      <c r="I1844" s="392"/>
    </row>
    <row r="1845" spans="4:9" ht="15" customHeight="1" x14ac:dyDescent="0.2">
      <c r="D1845" s="168">
        <v>1843</v>
      </c>
      <c r="F1845" s="379"/>
      <c r="G1845" s="379"/>
      <c r="I1845" s="392"/>
    </row>
    <row r="1846" spans="4:9" ht="15" customHeight="1" x14ac:dyDescent="0.2">
      <c r="D1846" s="168">
        <v>1844</v>
      </c>
      <c r="F1846" s="379"/>
      <c r="G1846" s="379"/>
      <c r="I1846" s="392"/>
    </row>
    <row r="1847" spans="4:9" ht="15" customHeight="1" x14ac:dyDescent="0.2">
      <c r="D1847" s="168">
        <v>1845</v>
      </c>
      <c r="F1847" s="379"/>
      <c r="G1847" s="379"/>
      <c r="I1847" s="392"/>
    </row>
    <row r="1848" spans="4:9" ht="15" customHeight="1" x14ac:dyDescent="0.2">
      <c r="D1848" s="168">
        <v>1846</v>
      </c>
      <c r="F1848" s="379"/>
      <c r="G1848" s="379"/>
      <c r="I1848" s="392"/>
    </row>
    <row r="1849" spans="4:9" ht="15" customHeight="1" x14ac:dyDescent="0.2">
      <c r="D1849" s="168">
        <v>1847</v>
      </c>
      <c r="F1849" s="379"/>
      <c r="G1849" s="379"/>
      <c r="I1849" s="392"/>
    </row>
    <row r="1850" spans="4:9" ht="15" customHeight="1" x14ac:dyDescent="0.2">
      <c r="D1850" s="168">
        <v>1848</v>
      </c>
      <c r="F1850" s="379"/>
      <c r="G1850" s="379"/>
      <c r="I1850" s="392"/>
    </row>
    <row r="1851" spans="4:9" ht="15" customHeight="1" x14ac:dyDescent="0.2">
      <c r="D1851" s="168">
        <v>1849</v>
      </c>
      <c r="F1851" s="379"/>
      <c r="G1851" s="379"/>
      <c r="I1851" s="392"/>
    </row>
    <row r="1852" spans="4:9" ht="15" customHeight="1" x14ac:dyDescent="0.2">
      <c r="D1852" s="168">
        <v>1850</v>
      </c>
      <c r="F1852" s="379"/>
      <c r="G1852" s="379"/>
      <c r="I1852" s="392"/>
    </row>
    <row r="1853" spans="4:9" ht="15" customHeight="1" x14ac:dyDescent="0.2">
      <c r="D1853" s="168">
        <v>1851</v>
      </c>
      <c r="F1853" s="379"/>
      <c r="G1853" s="379"/>
      <c r="I1853" s="392"/>
    </row>
    <row r="1854" spans="4:9" ht="15" customHeight="1" x14ac:dyDescent="0.2">
      <c r="D1854" s="168">
        <v>1852</v>
      </c>
      <c r="F1854" s="379"/>
      <c r="G1854" s="379"/>
      <c r="I1854" s="392"/>
    </row>
    <row r="1855" spans="4:9" ht="15" customHeight="1" x14ac:dyDescent="0.2">
      <c r="D1855" s="168">
        <v>1853</v>
      </c>
      <c r="F1855" s="379"/>
      <c r="G1855" s="379"/>
      <c r="I1855" s="392"/>
    </row>
    <row r="1856" spans="4:9" ht="15" customHeight="1" x14ac:dyDescent="0.2">
      <c r="D1856" s="168">
        <v>1854</v>
      </c>
      <c r="F1856" s="379"/>
      <c r="G1856" s="379"/>
      <c r="I1856" s="392"/>
    </row>
    <row r="1857" spans="4:9" ht="15" customHeight="1" x14ac:dyDescent="0.2">
      <c r="D1857" s="168">
        <v>1855</v>
      </c>
      <c r="F1857" s="379"/>
      <c r="G1857" s="379"/>
      <c r="I1857" s="392"/>
    </row>
    <row r="1858" spans="4:9" ht="15" customHeight="1" x14ac:dyDescent="0.2">
      <c r="D1858" s="168">
        <v>1856</v>
      </c>
      <c r="F1858" s="379"/>
      <c r="G1858" s="379"/>
      <c r="I1858" s="392"/>
    </row>
    <row r="1859" spans="4:9" ht="15" customHeight="1" x14ac:dyDescent="0.2">
      <c r="D1859" s="168">
        <v>1857</v>
      </c>
      <c r="F1859" s="379"/>
      <c r="G1859" s="379"/>
      <c r="I1859" s="392"/>
    </row>
    <row r="1860" spans="4:9" ht="15" customHeight="1" x14ac:dyDescent="0.2">
      <c r="D1860" s="168">
        <v>1858</v>
      </c>
      <c r="F1860" s="379"/>
      <c r="G1860" s="379"/>
      <c r="I1860" s="392"/>
    </row>
    <row r="1861" spans="4:9" ht="15" customHeight="1" x14ac:dyDescent="0.2">
      <c r="D1861" s="168">
        <v>1859</v>
      </c>
      <c r="F1861" s="379"/>
      <c r="G1861" s="379"/>
      <c r="I1861" s="392"/>
    </row>
    <row r="1862" spans="4:9" ht="15" customHeight="1" x14ac:dyDescent="0.2">
      <c r="D1862" s="168">
        <v>1860</v>
      </c>
      <c r="F1862" s="379"/>
      <c r="G1862" s="379"/>
      <c r="I1862" s="392"/>
    </row>
    <row r="1863" spans="4:9" ht="15" customHeight="1" x14ac:dyDescent="0.2">
      <c r="D1863" s="168">
        <v>1861</v>
      </c>
      <c r="F1863" s="379"/>
      <c r="G1863" s="379"/>
      <c r="I1863" s="392"/>
    </row>
    <row r="1864" spans="4:9" ht="15" customHeight="1" x14ac:dyDescent="0.2">
      <c r="D1864" s="168">
        <v>1862</v>
      </c>
      <c r="F1864" s="379"/>
      <c r="G1864" s="379"/>
      <c r="I1864" s="392"/>
    </row>
    <row r="1865" spans="4:9" ht="15" customHeight="1" x14ac:dyDescent="0.2">
      <c r="D1865" s="168">
        <v>1863</v>
      </c>
      <c r="F1865" s="379"/>
      <c r="G1865" s="379"/>
      <c r="I1865" s="392"/>
    </row>
    <row r="1866" spans="4:9" ht="15" customHeight="1" x14ac:dyDescent="0.2">
      <c r="D1866" s="168">
        <v>1864</v>
      </c>
      <c r="F1866" s="379"/>
      <c r="G1866" s="379"/>
      <c r="I1866" s="392"/>
    </row>
    <row r="1867" spans="4:9" ht="15" customHeight="1" x14ac:dyDescent="0.2">
      <c r="D1867" s="168">
        <v>1865</v>
      </c>
      <c r="F1867" s="379"/>
      <c r="G1867" s="379"/>
      <c r="I1867" s="392"/>
    </row>
    <row r="1868" spans="4:9" ht="15" customHeight="1" x14ac:dyDescent="0.2">
      <c r="D1868" s="168">
        <v>1866</v>
      </c>
      <c r="F1868" s="379"/>
      <c r="G1868" s="379"/>
      <c r="I1868" s="392"/>
    </row>
    <row r="1869" spans="4:9" ht="15" customHeight="1" x14ac:dyDescent="0.2">
      <c r="D1869" s="168">
        <v>1867</v>
      </c>
      <c r="F1869" s="379"/>
      <c r="G1869" s="379"/>
      <c r="I1869" s="392"/>
    </row>
    <row r="1870" spans="4:9" ht="15" customHeight="1" x14ac:dyDescent="0.2">
      <c r="D1870" s="168">
        <v>1868</v>
      </c>
      <c r="F1870" s="379"/>
      <c r="G1870" s="379"/>
      <c r="I1870" s="392"/>
    </row>
    <row r="1871" spans="4:9" ht="15" customHeight="1" x14ac:dyDescent="0.2">
      <c r="D1871" s="168">
        <v>1869</v>
      </c>
      <c r="F1871" s="379"/>
      <c r="G1871" s="379"/>
      <c r="I1871" s="392"/>
    </row>
    <row r="1872" spans="4:9" ht="15" customHeight="1" x14ac:dyDescent="0.2">
      <c r="D1872" s="168">
        <v>1870</v>
      </c>
      <c r="F1872" s="379"/>
      <c r="G1872" s="379"/>
      <c r="I1872" s="392"/>
    </row>
    <row r="1873" spans="4:9" ht="15" customHeight="1" x14ac:dyDescent="0.2">
      <c r="D1873" s="168">
        <v>1871</v>
      </c>
      <c r="F1873" s="379"/>
      <c r="G1873" s="379"/>
      <c r="I1873" s="392"/>
    </row>
    <row r="1874" spans="4:9" ht="15" customHeight="1" x14ac:dyDescent="0.2">
      <c r="D1874" s="168">
        <v>1872</v>
      </c>
      <c r="F1874" s="379"/>
      <c r="G1874" s="379"/>
      <c r="I1874" s="392"/>
    </row>
    <row r="1875" spans="4:9" ht="15" customHeight="1" x14ac:dyDescent="0.2">
      <c r="D1875" s="168">
        <v>1873</v>
      </c>
      <c r="F1875" s="379"/>
      <c r="G1875" s="379"/>
      <c r="I1875" s="392"/>
    </row>
    <row r="1876" spans="4:9" ht="15" customHeight="1" x14ac:dyDescent="0.2">
      <c r="D1876" s="168">
        <v>1874</v>
      </c>
      <c r="F1876" s="379"/>
      <c r="G1876" s="379"/>
      <c r="I1876" s="392"/>
    </row>
    <row r="1877" spans="4:9" ht="15" customHeight="1" x14ac:dyDescent="0.2">
      <c r="D1877" s="168">
        <v>1875</v>
      </c>
      <c r="F1877" s="379"/>
      <c r="G1877" s="379"/>
      <c r="I1877" s="392"/>
    </row>
    <row r="1878" spans="4:9" ht="15" customHeight="1" x14ac:dyDescent="0.2">
      <c r="D1878" s="168">
        <v>1876</v>
      </c>
      <c r="F1878" s="379"/>
      <c r="G1878" s="379"/>
      <c r="I1878" s="392"/>
    </row>
    <row r="1879" spans="4:9" ht="15" customHeight="1" x14ac:dyDescent="0.2">
      <c r="D1879" s="168">
        <v>1877</v>
      </c>
      <c r="F1879" s="379"/>
      <c r="G1879" s="379"/>
      <c r="I1879" s="392"/>
    </row>
    <row r="1880" spans="4:9" ht="15" customHeight="1" x14ac:dyDescent="0.2">
      <c r="D1880" s="168">
        <v>1878</v>
      </c>
      <c r="F1880" s="379"/>
      <c r="G1880" s="379"/>
      <c r="I1880" s="392"/>
    </row>
    <row r="1881" spans="4:9" ht="15" customHeight="1" x14ac:dyDescent="0.2">
      <c r="D1881" s="168">
        <v>1879</v>
      </c>
      <c r="F1881" s="379"/>
      <c r="G1881" s="379"/>
      <c r="I1881" s="392"/>
    </row>
    <row r="1882" spans="4:9" ht="15" customHeight="1" x14ac:dyDescent="0.2">
      <c r="D1882" s="168">
        <v>1880</v>
      </c>
      <c r="F1882" s="379"/>
      <c r="G1882" s="379"/>
      <c r="I1882" s="392"/>
    </row>
    <row r="1883" spans="4:9" ht="15" customHeight="1" x14ac:dyDescent="0.2">
      <c r="D1883" s="168">
        <v>1881</v>
      </c>
      <c r="F1883" s="379"/>
      <c r="G1883" s="379"/>
      <c r="I1883" s="392"/>
    </row>
    <row r="1884" spans="4:9" ht="15" customHeight="1" x14ac:dyDescent="0.2">
      <c r="D1884" s="168">
        <v>1882</v>
      </c>
      <c r="F1884" s="379"/>
      <c r="G1884" s="379"/>
      <c r="I1884" s="392"/>
    </row>
    <row r="1885" spans="4:9" ht="15" customHeight="1" x14ac:dyDescent="0.2">
      <c r="D1885" s="168">
        <v>1883</v>
      </c>
      <c r="F1885" s="379"/>
      <c r="G1885" s="379"/>
      <c r="I1885" s="392"/>
    </row>
    <row r="1886" spans="4:9" ht="15" customHeight="1" x14ac:dyDescent="0.2">
      <c r="D1886" s="168">
        <v>1884</v>
      </c>
      <c r="F1886" s="379"/>
      <c r="G1886" s="379"/>
      <c r="I1886" s="392"/>
    </row>
    <row r="1887" spans="4:9" ht="15" customHeight="1" x14ac:dyDescent="0.2">
      <c r="D1887" s="168">
        <v>1885</v>
      </c>
      <c r="F1887" s="379"/>
      <c r="G1887" s="379"/>
      <c r="I1887" s="392"/>
    </row>
    <row r="1888" spans="4:9" ht="15" customHeight="1" x14ac:dyDescent="0.2">
      <c r="D1888" s="168">
        <v>1886</v>
      </c>
      <c r="F1888" s="379"/>
      <c r="G1888" s="379"/>
      <c r="I1888" s="392"/>
    </row>
    <row r="1889" spans="4:9" ht="15" customHeight="1" x14ac:dyDescent="0.2">
      <c r="D1889" s="168">
        <v>1887</v>
      </c>
      <c r="F1889" s="379"/>
      <c r="G1889" s="379"/>
      <c r="I1889" s="392"/>
    </row>
    <row r="1890" spans="4:9" ht="15" customHeight="1" x14ac:dyDescent="0.2">
      <c r="D1890" s="168">
        <v>1888</v>
      </c>
      <c r="F1890" s="379"/>
      <c r="G1890" s="379"/>
      <c r="I1890" s="392"/>
    </row>
    <row r="1891" spans="4:9" ht="15" customHeight="1" x14ac:dyDescent="0.2">
      <c r="D1891" s="168">
        <v>1889</v>
      </c>
      <c r="F1891" s="379"/>
      <c r="G1891" s="379"/>
      <c r="I1891" s="392"/>
    </row>
    <row r="1892" spans="4:9" ht="15" customHeight="1" x14ac:dyDescent="0.2">
      <c r="D1892" s="168">
        <v>1890</v>
      </c>
      <c r="F1892" s="379"/>
      <c r="G1892" s="379"/>
      <c r="I1892" s="392"/>
    </row>
    <row r="1893" spans="4:9" ht="15" customHeight="1" x14ac:dyDescent="0.2">
      <c r="D1893" s="168">
        <v>1891</v>
      </c>
      <c r="F1893" s="379"/>
      <c r="G1893" s="379"/>
      <c r="I1893" s="392"/>
    </row>
    <row r="1894" spans="4:9" ht="15" customHeight="1" x14ac:dyDescent="0.2">
      <c r="D1894" s="168">
        <v>1892</v>
      </c>
      <c r="F1894" s="379"/>
      <c r="G1894" s="379"/>
      <c r="I1894" s="392"/>
    </row>
    <row r="1895" spans="4:9" ht="15" customHeight="1" x14ac:dyDescent="0.2">
      <c r="D1895" s="168">
        <v>1893</v>
      </c>
      <c r="F1895" s="379"/>
      <c r="G1895" s="379"/>
      <c r="I1895" s="392"/>
    </row>
    <row r="1896" spans="4:9" ht="15" customHeight="1" x14ac:dyDescent="0.2">
      <c r="D1896" s="168">
        <v>1894</v>
      </c>
      <c r="F1896" s="379"/>
      <c r="G1896" s="379"/>
      <c r="I1896" s="392"/>
    </row>
    <row r="1897" spans="4:9" ht="15" customHeight="1" x14ac:dyDescent="0.2">
      <c r="D1897" s="168">
        <v>1895</v>
      </c>
      <c r="F1897" s="379"/>
      <c r="G1897" s="379"/>
      <c r="I1897" s="392"/>
    </row>
    <row r="1898" spans="4:9" ht="15" customHeight="1" x14ac:dyDescent="0.2">
      <c r="D1898" s="168">
        <v>1896</v>
      </c>
      <c r="F1898" s="379"/>
      <c r="G1898" s="379"/>
      <c r="I1898" s="392"/>
    </row>
    <row r="1899" spans="4:9" ht="15" customHeight="1" x14ac:dyDescent="0.2">
      <c r="D1899" s="168">
        <v>1897</v>
      </c>
      <c r="F1899" s="379"/>
      <c r="G1899" s="379"/>
      <c r="I1899" s="392"/>
    </row>
    <row r="1900" spans="4:9" ht="15" customHeight="1" x14ac:dyDescent="0.2">
      <c r="D1900" s="168">
        <v>1898</v>
      </c>
      <c r="F1900" s="379"/>
      <c r="G1900" s="379"/>
      <c r="I1900" s="392"/>
    </row>
    <row r="1901" spans="4:9" ht="15" customHeight="1" x14ac:dyDescent="0.2">
      <c r="D1901" s="168">
        <v>1899</v>
      </c>
      <c r="F1901" s="379"/>
      <c r="G1901" s="379"/>
      <c r="I1901" s="392"/>
    </row>
    <row r="1902" spans="4:9" ht="15" customHeight="1" x14ac:dyDescent="0.2">
      <c r="D1902" s="168">
        <v>1900</v>
      </c>
      <c r="F1902" s="379"/>
      <c r="G1902" s="379"/>
      <c r="I1902" s="392"/>
    </row>
    <row r="1903" spans="4:9" ht="15" customHeight="1" x14ac:dyDescent="0.2">
      <c r="D1903" s="168">
        <v>1901</v>
      </c>
      <c r="F1903" s="379"/>
      <c r="G1903" s="379"/>
      <c r="I1903" s="392"/>
    </row>
    <row r="1904" spans="4:9" ht="15" customHeight="1" x14ac:dyDescent="0.2">
      <c r="D1904" s="168">
        <v>1902</v>
      </c>
      <c r="F1904" s="379"/>
      <c r="G1904" s="379"/>
      <c r="I1904" s="392"/>
    </row>
    <row r="1905" spans="4:9" ht="15" customHeight="1" x14ac:dyDescent="0.2">
      <c r="D1905" s="168">
        <v>1903</v>
      </c>
      <c r="F1905" s="379"/>
      <c r="G1905" s="379"/>
      <c r="I1905" s="392"/>
    </row>
    <row r="1906" spans="4:9" ht="15" customHeight="1" x14ac:dyDescent="0.2">
      <c r="D1906" s="168">
        <v>1904</v>
      </c>
      <c r="F1906" s="379"/>
      <c r="G1906" s="379"/>
      <c r="I1906" s="392"/>
    </row>
    <row r="1907" spans="4:9" ht="15" customHeight="1" x14ac:dyDescent="0.2">
      <c r="D1907" s="168">
        <v>1905</v>
      </c>
      <c r="F1907" s="379"/>
      <c r="G1907" s="379"/>
      <c r="I1907" s="392"/>
    </row>
    <row r="1908" spans="4:9" ht="15" customHeight="1" x14ac:dyDescent="0.2">
      <c r="D1908" s="168">
        <v>1906</v>
      </c>
      <c r="F1908" s="379"/>
      <c r="G1908" s="379"/>
      <c r="I1908" s="392"/>
    </row>
    <row r="1909" spans="4:9" ht="15" customHeight="1" x14ac:dyDescent="0.2">
      <c r="D1909" s="168">
        <v>1907</v>
      </c>
      <c r="F1909" s="379"/>
      <c r="G1909" s="379"/>
      <c r="I1909" s="392"/>
    </row>
    <row r="1910" spans="4:9" ht="15" customHeight="1" x14ac:dyDescent="0.2">
      <c r="D1910" s="168">
        <v>1908</v>
      </c>
      <c r="F1910" s="379"/>
      <c r="G1910" s="379"/>
      <c r="I1910" s="392"/>
    </row>
    <row r="1911" spans="4:9" ht="15" customHeight="1" x14ac:dyDescent="0.2">
      <c r="D1911" s="168">
        <v>1909</v>
      </c>
      <c r="F1911" s="379"/>
      <c r="G1911" s="379"/>
      <c r="I1911" s="392"/>
    </row>
    <row r="1912" spans="4:9" ht="15" customHeight="1" x14ac:dyDescent="0.2">
      <c r="D1912" s="168">
        <v>1910</v>
      </c>
      <c r="F1912" s="379"/>
      <c r="G1912" s="379"/>
      <c r="I1912" s="392"/>
    </row>
    <row r="1913" spans="4:9" ht="15" customHeight="1" x14ac:dyDescent="0.2">
      <c r="D1913" s="168">
        <v>1911</v>
      </c>
      <c r="F1913" s="379"/>
      <c r="G1913" s="379"/>
      <c r="I1913" s="392"/>
    </row>
    <row r="1914" spans="4:9" ht="15" customHeight="1" x14ac:dyDescent="0.2">
      <c r="D1914" s="168">
        <v>1912</v>
      </c>
      <c r="F1914" s="379"/>
      <c r="G1914" s="379"/>
      <c r="I1914" s="392"/>
    </row>
    <row r="1915" spans="4:9" ht="15" customHeight="1" x14ac:dyDescent="0.2">
      <c r="D1915" s="168">
        <v>1913</v>
      </c>
      <c r="F1915" s="379"/>
      <c r="G1915" s="379"/>
      <c r="I1915" s="392"/>
    </row>
    <row r="1916" spans="4:9" ht="15" customHeight="1" x14ac:dyDescent="0.2">
      <c r="D1916" s="168">
        <v>1914</v>
      </c>
      <c r="F1916" s="379"/>
      <c r="G1916" s="379"/>
      <c r="I1916" s="392"/>
    </row>
    <row r="1917" spans="4:9" ht="15" customHeight="1" x14ac:dyDescent="0.2">
      <c r="D1917" s="168">
        <v>1915</v>
      </c>
      <c r="F1917" s="379"/>
      <c r="G1917" s="379"/>
      <c r="I1917" s="392"/>
    </row>
    <row r="1918" spans="4:9" ht="15" customHeight="1" x14ac:dyDescent="0.2">
      <c r="D1918" s="168">
        <v>1916</v>
      </c>
      <c r="F1918" s="379"/>
      <c r="G1918" s="379"/>
      <c r="I1918" s="392"/>
    </row>
    <row r="1919" spans="4:9" ht="15" customHeight="1" x14ac:dyDescent="0.2">
      <c r="D1919" s="168">
        <v>1917</v>
      </c>
      <c r="F1919" s="379"/>
      <c r="G1919" s="379"/>
      <c r="I1919" s="392"/>
    </row>
    <row r="1920" spans="4:9" ht="15" customHeight="1" x14ac:dyDescent="0.2">
      <c r="D1920" s="168">
        <v>1918</v>
      </c>
      <c r="F1920" s="379"/>
      <c r="G1920" s="379"/>
      <c r="I1920" s="392"/>
    </row>
    <row r="1921" spans="4:9" ht="15" customHeight="1" x14ac:dyDescent="0.2">
      <c r="D1921" s="168">
        <v>1919</v>
      </c>
      <c r="F1921" s="379"/>
      <c r="G1921" s="379"/>
      <c r="I1921" s="392"/>
    </row>
    <row r="1922" spans="4:9" ht="15" customHeight="1" x14ac:dyDescent="0.2">
      <c r="D1922" s="168">
        <v>1920</v>
      </c>
      <c r="F1922" s="379"/>
      <c r="G1922" s="379"/>
      <c r="I1922" s="392"/>
    </row>
    <row r="1923" spans="4:9" ht="15" customHeight="1" x14ac:dyDescent="0.2">
      <c r="D1923" s="168">
        <v>1921</v>
      </c>
      <c r="F1923" s="379"/>
      <c r="G1923" s="379"/>
      <c r="I1923" s="392"/>
    </row>
    <row r="1924" spans="4:9" ht="15" customHeight="1" x14ac:dyDescent="0.2">
      <c r="D1924" s="168">
        <v>1922</v>
      </c>
      <c r="F1924" s="379"/>
      <c r="G1924" s="379"/>
      <c r="I1924" s="392"/>
    </row>
    <row r="1925" spans="4:9" ht="15" customHeight="1" x14ac:dyDescent="0.2">
      <c r="D1925" s="168">
        <v>1923</v>
      </c>
      <c r="F1925" s="379"/>
      <c r="G1925" s="379"/>
      <c r="I1925" s="392"/>
    </row>
    <row r="1926" spans="4:9" ht="15" customHeight="1" x14ac:dyDescent="0.2">
      <c r="D1926" s="168">
        <v>1924</v>
      </c>
      <c r="F1926" s="379"/>
      <c r="G1926" s="379"/>
      <c r="I1926" s="392"/>
    </row>
    <row r="1927" spans="4:9" ht="15" customHeight="1" x14ac:dyDescent="0.2">
      <c r="D1927" s="168">
        <v>1925</v>
      </c>
      <c r="F1927" s="379"/>
      <c r="G1927" s="379"/>
      <c r="I1927" s="392"/>
    </row>
    <row r="1928" spans="4:9" ht="15" customHeight="1" x14ac:dyDescent="0.2">
      <c r="D1928" s="168">
        <v>1926</v>
      </c>
      <c r="F1928" s="379"/>
      <c r="G1928" s="379"/>
      <c r="I1928" s="392"/>
    </row>
    <row r="1929" spans="4:9" ht="15" customHeight="1" x14ac:dyDescent="0.2">
      <c r="D1929" s="168">
        <v>1927</v>
      </c>
      <c r="F1929" s="379"/>
      <c r="G1929" s="379"/>
      <c r="I1929" s="392"/>
    </row>
    <row r="1930" spans="4:9" ht="15" customHeight="1" x14ac:dyDescent="0.2">
      <c r="D1930" s="168">
        <v>1928</v>
      </c>
      <c r="F1930" s="379"/>
      <c r="G1930" s="379"/>
      <c r="I1930" s="392"/>
    </row>
    <row r="1931" spans="4:9" ht="15" customHeight="1" x14ac:dyDescent="0.2">
      <c r="D1931" s="168">
        <v>1929</v>
      </c>
      <c r="F1931" s="379"/>
      <c r="G1931" s="379"/>
      <c r="I1931" s="392"/>
    </row>
    <row r="1932" spans="4:9" ht="15" customHeight="1" x14ac:dyDescent="0.2">
      <c r="D1932" s="168">
        <v>1930</v>
      </c>
      <c r="F1932" s="379"/>
      <c r="G1932" s="379"/>
      <c r="I1932" s="392"/>
    </row>
    <row r="1933" spans="4:9" ht="15" customHeight="1" x14ac:dyDescent="0.2">
      <c r="D1933" s="168">
        <v>1931</v>
      </c>
      <c r="F1933" s="379"/>
      <c r="G1933" s="379"/>
      <c r="I1933" s="392"/>
    </row>
    <row r="1934" spans="4:9" ht="15" customHeight="1" x14ac:dyDescent="0.2">
      <c r="D1934" s="168">
        <v>1932</v>
      </c>
      <c r="F1934" s="379"/>
      <c r="G1934" s="379"/>
      <c r="I1934" s="392"/>
    </row>
    <row r="1935" spans="4:9" ht="15" customHeight="1" x14ac:dyDescent="0.2">
      <c r="D1935" s="168">
        <v>1933</v>
      </c>
      <c r="F1935" s="379"/>
      <c r="G1935" s="379"/>
      <c r="I1935" s="392"/>
    </row>
    <row r="1936" spans="4:9" ht="15" customHeight="1" x14ac:dyDescent="0.2">
      <c r="D1936" s="168">
        <v>1934</v>
      </c>
      <c r="F1936" s="379"/>
      <c r="G1936" s="379"/>
      <c r="I1936" s="392"/>
    </row>
    <row r="1937" spans="4:9" ht="15" customHeight="1" x14ac:dyDescent="0.2">
      <c r="D1937" s="168">
        <v>1935</v>
      </c>
      <c r="F1937" s="379"/>
      <c r="G1937" s="379"/>
      <c r="I1937" s="392"/>
    </row>
    <row r="1938" spans="4:9" ht="15" customHeight="1" x14ac:dyDescent="0.2">
      <c r="D1938" s="168">
        <v>1936</v>
      </c>
      <c r="F1938" s="379"/>
      <c r="G1938" s="379"/>
      <c r="I1938" s="392"/>
    </row>
    <row r="1939" spans="4:9" ht="15" customHeight="1" x14ac:dyDescent="0.2">
      <c r="D1939" s="168">
        <v>1937</v>
      </c>
      <c r="F1939" s="379"/>
      <c r="G1939" s="379"/>
      <c r="I1939" s="392"/>
    </row>
    <row r="1940" spans="4:9" ht="15" customHeight="1" x14ac:dyDescent="0.2">
      <c r="D1940" s="168">
        <v>1938</v>
      </c>
      <c r="F1940" s="379"/>
      <c r="G1940" s="379"/>
      <c r="I1940" s="392"/>
    </row>
    <row r="1941" spans="4:9" ht="15" customHeight="1" x14ac:dyDescent="0.2">
      <c r="D1941" s="168">
        <v>1939</v>
      </c>
      <c r="F1941" s="379"/>
      <c r="G1941" s="379"/>
      <c r="I1941" s="392"/>
    </row>
    <row r="1942" spans="4:9" ht="15" customHeight="1" x14ac:dyDescent="0.2">
      <c r="D1942" s="168">
        <v>1940</v>
      </c>
      <c r="F1942" s="379"/>
      <c r="G1942" s="379"/>
      <c r="I1942" s="392"/>
    </row>
    <row r="1943" spans="4:9" ht="15" customHeight="1" x14ac:dyDescent="0.2">
      <c r="D1943" s="168">
        <v>1941</v>
      </c>
      <c r="F1943" s="379"/>
      <c r="G1943" s="379"/>
      <c r="I1943" s="392"/>
    </row>
    <row r="1944" spans="4:9" ht="15" customHeight="1" x14ac:dyDescent="0.2">
      <c r="D1944" s="168">
        <v>1942</v>
      </c>
      <c r="F1944" s="379"/>
      <c r="G1944" s="379"/>
      <c r="I1944" s="392"/>
    </row>
    <row r="1945" spans="4:9" ht="15" customHeight="1" x14ac:dyDescent="0.2">
      <c r="D1945" s="168">
        <v>1943</v>
      </c>
      <c r="F1945" s="379"/>
      <c r="G1945" s="379"/>
      <c r="I1945" s="392"/>
    </row>
    <row r="1946" spans="4:9" ht="15" customHeight="1" x14ac:dyDescent="0.2">
      <c r="D1946" s="168">
        <v>1944</v>
      </c>
      <c r="F1946" s="379"/>
      <c r="G1946" s="379"/>
      <c r="I1946" s="392"/>
    </row>
    <row r="1947" spans="4:9" ht="15" customHeight="1" x14ac:dyDescent="0.2">
      <c r="D1947" s="168">
        <v>1945</v>
      </c>
      <c r="F1947" s="379"/>
      <c r="G1947" s="379"/>
      <c r="I1947" s="392"/>
    </row>
    <row r="1948" spans="4:9" ht="15" customHeight="1" x14ac:dyDescent="0.2">
      <c r="D1948" s="168">
        <v>1946</v>
      </c>
      <c r="F1948" s="379"/>
      <c r="G1948" s="379"/>
      <c r="I1948" s="392"/>
    </row>
    <row r="1949" spans="4:9" ht="15" customHeight="1" x14ac:dyDescent="0.2">
      <c r="D1949" s="168">
        <v>1947</v>
      </c>
      <c r="F1949" s="379"/>
      <c r="G1949" s="379"/>
      <c r="I1949" s="392"/>
    </row>
    <row r="1950" spans="4:9" ht="15" customHeight="1" x14ac:dyDescent="0.2">
      <c r="D1950" s="168">
        <v>1948</v>
      </c>
      <c r="F1950" s="379"/>
      <c r="G1950" s="379"/>
      <c r="I1950" s="392"/>
    </row>
    <row r="1951" spans="4:9" ht="15" customHeight="1" x14ac:dyDescent="0.2">
      <c r="D1951" s="168">
        <v>1949</v>
      </c>
      <c r="F1951" s="379"/>
      <c r="G1951" s="379"/>
      <c r="I1951" s="392"/>
    </row>
    <row r="1952" spans="4:9" ht="15" customHeight="1" x14ac:dyDescent="0.2">
      <c r="D1952" s="168">
        <v>1950</v>
      </c>
      <c r="F1952" s="379"/>
      <c r="G1952" s="379"/>
      <c r="I1952" s="392"/>
    </row>
    <row r="1953" spans="4:9" ht="15" customHeight="1" x14ac:dyDescent="0.2">
      <c r="D1953" s="168">
        <v>1951</v>
      </c>
      <c r="F1953" s="379"/>
      <c r="G1953" s="379"/>
      <c r="I1953" s="392"/>
    </row>
    <row r="1954" spans="4:9" ht="15" customHeight="1" x14ac:dyDescent="0.2">
      <c r="D1954" s="168">
        <v>1952</v>
      </c>
      <c r="F1954" s="379"/>
      <c r="G1954" s="379"/>
      <c r="I1954" s="392"/>
    </row>
    <row r="1955" spans="4:9" ht="15" customHeight="1" x14ac:dyDescent="0.2">
      <c r="D1955" s="168">
        <v>1953</v>
      </c>
      <c r="F1955" s="379"/>
      <c r="G1955" s="379"/>
      <c r="I1955" s="392"/>
    </row>
    <row r="1956" spans="4:9" ht="15" customHeight="1" x14ac:dyDescent="0.2">
      <c r="D1956" s="168">
        <v>1954</v>
      </c>
      <c r="F1956" s="379"/>
      <c r="G1956" s="379"/>
      <c r="I1956" s="392"/>
    </row>
    <row r="1957" spans="4:9" ht="15" customHeight="1" x14ac:dyDescent="0.2">
      <c r="D1957" s="168">
        <v>1955</v>
      </c>
      <c r="F1957" s="379"/>
      <c r="G1957" s="379"/>
      <c r="I1957" s="392"/>
    </row>
    <row r="1958" spans="4:9" ht="15" customHeight="1" x14ac:dyDescent="0.2">
      <c r="D1958" s="168">
        <v>1956</v>
      </c>
      <c r="F1958" s="379"/>
      <c r="G1958" s="379"/>
      <c r="I1958" s="392"/>
    </row>
    <row r="1959" spans="4:9" ht="15" customHeight="1" x14ac:dyDescent="0.2">
      <c r="D1959" s="168">
        <v>1957</v>
      </c>
      <c r="F1959" s="379"/>
      <c r="G1959" s="379"/>
      <c r="I1959" s="392"/>
    </row>
    <row r="1960" spans="4:9" ht="15" customHeight="1" x14ac:dyDescent="0.2">
      <c r="D1960" s="168">
        <v>1958</v>
      </c>
      <c r="F1960" s="379"/>
      <c r="G1960" s="379"/>
      <c r="I1960" s="392"/>
    </row>
    <row r="1961" spans="4:9" ht="15" customHeight="1" x14ac:dyDescent="0.2">
      <c r="D1961" s="168">
        <v>1959</v>
      </c>
      <c r="F1961" s="379"/>
      <c r="G1961" s="379"/>
      <c r="I1961" s="392"/>
    </row>
    <row r="1962" spans="4:9" ht="15" customHeight="1" x14ac:dyDescent="0.2">
      <c r="D1962" s="168">
        <v>1960</v>
      </c>
      <c r="F1962" s="379"/>
      <c r="G1962" s="379"/>
      <c r="I1962" s="392"/>
    </row>
    <row r="1963" spans="4:9" ht="15" customHeight="1" x14ac:dyDescent="0.2">
      <c r="D1963" s="168">
        <v>1961</v>
      </c>
      <c r="F1963" s="379"/>
      <c r="G1963" s="379"/>
      <c r="I1963" s="392"/>
    </row>
    <row r="1964" spans="4:9" ht="15" customHeight="1" x14ac:dyDescent="0.2">
      <c r="D1964" s="168">
        <v>1962</v>
      </c>
      <c r="F1964" s="379"/>
      <c r="G1964" s="379"/>
      <c r="I1964" s="392"/>
    </row>
    <row r="1965" spans="4:9" ht="15" customHeight="1" x14ac:dyDescent="0.2">
      <c r="D1965" s="168">
        <v>1963</v>
      </c>
      <c r="F1965" s="379"/>
      <c r="G1965" s="379"/>
      <c r="I1965" s="392"/>
    </row>
    <row r="1966" spans="4:9" ht="15" customHeight="1" x14ac:dyDescent="0.2">
      <c r="D1966" s="168">
        <v>1964</v>
      </c>
      <c r="F1966" s="379"/>
      <c r="G1966" s="379"/>
      <c r="I1966" s="392"/>
    </row>
    <row r="1967" spans="4:9" ht="15" customHeight="1" x14ac:dyDescent="0.2">
      <c r="D1967" s="168">
        <v>1965</v>
      </c>
      <c r="F1967" s="379"/>
      <c r="G1967" s="379"/>
      <c r="I1967" s="392"/>
    </row>
    <row r="1968" spans="4:9" ht="15" customHeight="1" x14ac:dyDescent="0.2">
      <c r="D1968" s="168">
        <v>1966</v>
      </c>
      <c r="F1968" s="379"/>
      <c r="G1968" s="379"/>
      <c r="I1968" s="392"/>
    </row>
    <row r="1969" spans="4:9" ht="15" customHeight="1" x14ac:dyDescent="0.2">
      <c r="D1969" s="168">
        <v>1967</v>
      </c>
      <c r="F1969" s="379"/>
      <c r="G1969" s="379"/>
      <c r="I1969" s="392"/>
    </row>
    <row r="1970" spans="4:9" ht="15" customHeight="1" x14ac:dyDescent="0.2">
      <c r="D1970" s="168">
        <v>1968</v>
      </c>
      <c r="F1970" s="379"/>
      <c r="G1970" s="379"/>
      <c r="I1970" s="392"/>
    </row>
    <row r="1971" spans="4:9" ht="15" customHeight="1" x14ac:dyDescent="0.2">
      <c r="D1971" s="168">
        <v>1969</v>
      </c>
      <c r="F1971" s="379"/>
      <c r="G1971" s="379"/>
      <c r="I1971" s="392"/>
    </row>
    <row r="1972" spans="4:9" ht="15" customHeight="1" x14ac:dyDescent="0.2">
      <c r="D1972" s="168">
        <v>1970</v>
      </c>
      <c r="F1972" s="379"/>
      <c r="G1972" s="379"/>
      <c r="I1972" s="392"/>
    </row>
    <row r="1973" spans="4:9" ht="15" customHeight="1" x14ac:dyDescent="0.2">
      <c r="D1973" s="168">
        <v>1971</v>
      </c>
      <c r="F1973" s="379"/>
      <c r="G1973" s="379"/>
      <c r="I1973" s="392"/>
    </row>
    <row r="1974" spans="4:9" ht="15" customHeight="1" x14ac:dyDescent="0.2">
      <c r="D1974" s="168">
        <v>1972</v>
      </c>
      <c r="F1974" s="379"/>
      <c r="G1974" s="379"/>
      <c r="I1974" s="392"/>
    </row>
    <row r="1975" spans="4:9" ht="15" customHeight="1" x14ac:dyDescent="0.2">
      <c r="D1975" s="168">
        <v>1973</v>
      </c>
      <c r="F1975" s="379"/>
      <c r="G1975" s="379"/>
      <c r="I1975" s="392"/>
    </row>
    <row r="1976" spans="4:9" ht="15" customHeight="1" x14ac:dyDescent="0.2">
      <c r="D1976" s="168">
        <v>1974</v>
      </c>
      <c r="F1976" s="379"/>
      <c r="G1976" s="379"/>
      <c r="I1976" s="392"/>
    </row>
    <row r="1977" spans="4:9" ht="15" customHeight="1" x14ac:dyDescent="0.2">
      <c r="D1977" s="168">
        <v>1975</v>
      </c>
      <c r="F1977" s="379"/>
      <c r="G1977" s="379"/>
      <c r="I1977" s="392"/>
    </row>
    <row r="1978" spans="4:9" ht="15" customHeight="1" x14ac:dyDescent="0.2">
      <c r="D1978" s="168">
        <v>1976</v>
      </c>
      <c r="F1978" s="379"/>
      <c r="G1978" s="379"/>
      <c r="I1978" s="392"/>
    </row>
    <row r="1979" spans="4:9" ht="15" customHeight="1" x14ac:dyDescent="0.2">
      <c r="D1979" s="168">
        <v>1977</v>
      </c>
      <c r="F1979" s="379"/>
      <c r="G1979" s="379"/>
      <c r="I1979" s="392"/>
    </row>
    <row r="1980" spans="4:9" ht="15" customHeight="1" x14ac:dyDescent="0.2">
      <c r="D1980" s="168">
        <v>1978</v>
      </c>
      <c r="F1980" s="379"/>
      <c r="G1980" s="379"/>
      <c r="I1980" s="392"/>
    </row>
    <row r="1981" spans="4:9" ht="15" customHeight="1" x14ac:dyDescent="0.2">
      <c r="D1981" s="168">
        <v>1979</v>
      </c>
      <c r="F1981" s="379"/>
      <c r="G1981" s="379"/>
      <c r="I1981" s="392"/>
    </row>
    <row r="1982" spans="4:9" ht="15" customHeight="1" x14ac:dyDescent="0.2">
      <c r="D1982" s="168">
        <v>1980</v>
      </c>
      <c r="F1982" s="379"/>
      <c r="G1982" s="379"/>
      <c r="I1982" s="392"/>
    </row>
    <row r="1983" spans="4:9" ht="15" customHeight="1" x14ac:dyDescent="0.2">
      <c r="D1983" s="168">
        <v>1981</v>
      </c>
      <c r="F1983" s="379"/>
      <c r="G1983" s="379"/>
      <c r="I1983" s="392"/>
    </row>
    <row r="1984" spans="4:9" ht="15" customHeight="1" x14ac:dyDescent="0.2">
      <c r="D1984" s="168">
        <v>1982</v>
      </c>
      <c r="F1984" s="379"/>
      <c r="G1984" s="379"/>
      <c r="I1984" s="392"/>
    </row>
    <row r="1985" spans="4:9" ht="15" customHeight="1" x14ac:dyDescent="0.2">
      <c r="D1985" s="168">
        <v>1983</v>
      </c>
      <c r="F1985" s="379"/>
      <c r="G1985" s="379"/>
      <c r="I1985" s="392"/>
    </row>
    <row r="1986" spans="4:9" ht="15" customHeight="1" x14ac:dyDescent="0.2">
      <c r="D1986" s="168">
        <v>1984</v>
      </c>
      <c r="F1986" s="379"/>
      <c r="G1986" s="379"/>
      <c r="I1986" s="392"/>
    </row>
    <row r="1987" spans="4:9" ht="15" customHeight="1" x14ac:dyDescent="0.2">
      <c r="D1987" s="168">
        <v>1985</v>
      </c>
      <c r="F1987" s="379"/>
      <c r="G1987" s="379"/>
      <c r="I1987" s="392"/>
    </row>
    <row r="1988" spans="4:9" ht="15" customHeight="1" x14ac:dyDescent="0.2">
      <c r="D1988" s="168">
        <v>1986</v>
      </c>
      <c r="F1988" s="379"/>
      <c r="G1988" s="379"/>
      <c r="I1988" s="392"/>
    </row>
    <row r="1989" spans="4:9" ht="15" customHeight="1" x14ac:dyDescent="0.2">
      <c r="D1989" s="168">
        <v>1987</v>
      </c>
      <c r="F1989" s="379"/>
      <c r="G1989" s="379"/>
      <c r="I1989" s="392"/>
    </row>
    <row r="1990" spans="4:9" ht="15" customHeight="1" x14ac:dyDescent="0.2">
      <c r="D1990" s="168">
        <v>1988</v>
      </c>
      <c r="F1990" s="379"/>
      <c r="G1990" s="379"/>
      <c r="I1990" s="392"/>
    </row>
    <row r="1991" spans="4:9" ht="15" customHeight="1" x14ac:dyDescent="0.2">
      <c r="D1991" s="168">
        <v>1989</v>
      </c>
      <c r="F1991" s="379"/>
      <c r="G1991" s="379"/>
      <c r="I1991" s="392"/>
    </row>
    <row r="1992" spans="4:9" ht="15" customHeight="1" x14ac:dyDescent="0.2">
      <c r="D1992" s="168">
        <v>1990</v>
      </c>
      <c r="F1992" s="379"/>
      <c r="G1992" s="379"/>
      <c r="I1992" s="392"/>
    </row>
    <row r="1993" spans="4:9" ht="15" customHeight="1" x14ac:dyDescent="0.2">
      <c r="D1993" s="168">
        <v>1991</v>
      </c>
      <c r="F1993" s="379"/>
      <c r="G1993" s="379"/>
      <c r="I1993" s="392"/>
    </row>
    <row r="1994" spans="4:9" ht="15" customHeight="1" x14ac:dyDescent="0.2">
      <c r="D1994" s="168">
        <v>1992</v>
      </c>
      <c r="F1994" s="379"/>
      <c r="G1994" s="379"/>
      <c r="I1994" s="392"/>
    </row>
    <row r="1995" spans="4:9" ht="15" customHeight="1" x14ac:dyDescent="0.2">
      <c r="D1995" s="168">
        <v>1993</v>
      </c>
      <c r="F1995" s="379"/>
      <c r="G1995" s="379"/>
      <c r="I1995" s="392"/>
    </row>
    <row r="1996" spans="4:9" ht="15" customHeight="1" x14ac:dyDescent="0.2">
      <c r="D1996" s="168">
        <v>1994</v>
      </c>
      <c r="F1996" s="379"/>
      <c r="G1996" s="379"/>
      <c r="I1996" s="392"/>
    </row>
    <row r="1997" spans="4:9" ht="15" customHeight="1" x14ac:dyDescent="0.2">
      <c r="D1997" s="168">
        <v>1995</v>
      </c>
      <c r="F1997" s="379"/>
      <c r="G1997" s="379"/>
      <c r="I1997" s="392"/>
    </row>
    <row r="1998" spans="4:9" ht="15" customHeight="1" x14ac:dyDescent="0.2">
      <c r="D1998" s="168">
        <v>1996</v>
      </c>
      <c r="F1998" s="379"/>
      <c r="G1998" s="379"/>
      <c r="I1998" s="392"/>
    </row>
    <row r="1999" spans="4:9" ht="15" customHeight="1" x14ac:dyDescent="0.2">
      <c r="D1999" s="168">
        <v>1997</v>
      </c>
      <c r="F1999" s="379"/>
      <c r="G1999" s="379"/>
      <c r="I1999" s="392"/>
    </row>
    <row r="2000" spans="4:9" ht="15" customHeight="1" x14ac:dyDescent="0.2">
      <c r="D2000" s="168">
        <v>1998</v>
      </c>
      <c r="F2000" s="379"/>
      <c r="G2000" s="379"/>
      <c r="I2000" s="392"/>
    </row>
    <row r="2001" spans="4:9" ht="15" customHeight="1" x14ac:dyDescent="0.2">
      <c r="D2001" s="168">
        <v>1999</v>
      </c>
      <c r="F2001" s="379"/>
      <c r="G2001" s="379"/>
      <c r="I2001" s="392"/>
    </row>
    <row r="2002" spans="4:9" ht="15" customHeight="1" x14ac:dyDescent="0.2">
      <c r="D2002" s="168">
        <v>2000</v>
      </c>
      <c r="F2002" s="379"/>
      <c r="G2002" s="379"/>
      <c r="I2002" s="392"/>
    </row>
    <row r="2003" spans="4:9" ht="15" customHeight="1" x14ac:dyDescent="0.2">
      <c r="D2003" s="168">
        <v>2001</v>
      </c>
      <c r="F2003" s="379"/>
      <c r="G2003" s="379"/>
      <c r="I2003" s="392"/>
    </row>
    <row r="2004" spans="4:9" ht="15" customHeight="1" x14ac:dyDescent="0.2">
      <c r="D2004" s="168">
        <v>2002</v>
      </c>
      <c r="F2004" s="379"/>
      <c r="G2004" s="379"/>
      <c r="I2004" s="392"/>
    </row>
    <row r="2005" spans="4:9" ht="15" customHeight="1" x14ac:dyDescent="0.2">
      <c r="D2005" s="168">
        <v>2003</v>
      </c>
      <c r="F2005" s="379"/>
      <c r="G2005" s="379"/>
      <c r="I2005" s="392"/>
    </row>
    <row r="2006" spans="4:9" ht="15" customHeight="1" x14ac:dyDescent="0.2">
      <c r="D2006" s="168">
        <v>2004</v>
      </c>
      <c r="F2006" s="379"/>
      <c r="G2006" s="379"/>
      <c r="I2006" s="392"/>
    </row>
    <row r="2007" spans="4:9" ht="15" customHeight="1" x14ac:dyDescent="0.2">
      <c r="D2007" s="168">
        <v>2005</v>
      </c>
      <c r="F2007" s="379"/>
      <c r="G2007" s="379"/>
      <c r="I2007" s="392"/>
    </row>
    <row r="2008" spans="4:9" ht="15" customHeight="1" x14ac:dyDescent="0.2">
      <c r="D2008" s="168">
        <v>2006</v>
      </c>
      <c r="F2008" s="379"/>
      <c r="G2008" s="379"/>
      <c r="I2008" s="392"/>
    </row>
    <row r="2009" spans="4:9" ht="15" customHeight="1" x14ac:dyDescent="0.2">
      <c r="D2009" s="168">
        <v>2007</v>
      </c>
      <c r="F2009" s="379"/>
      <c r="G2009" s="379"/>
      <c r="I2009" s="392"/>
    </row>
    <row r="2010" spans="4:9" ht="15" customHeight="1" x14ac:dyDescent="0.2">
      <c r="D2010" s="168">
        <v>2008</v>
      </c>
      <c r="F2010" s="379"/>
      <c r="G2010" s="379"/>
      <c r="I2010" s="392"/>
    </row>
    <row r="2011" spans="4:9" ht="15" customHeight="1" x14ac:dyDescent="0.2">
      <c r="D2011" s="168">
        <v>2009</v>
      </c>
      <c r="F2011" s="379"/>
      <c r="G2011" s="379"/>
      <c r="I2011" s="392"/>
    </row>
    <row r="2012" spans="4:9" ht="15" customHeight="1" x14ac:dyDescent="0.2">
      <c r="D2012" s="168">
        <v>2010</v>
      </c>
      <c r="F2012" s="379"/>
      <c r="G2012" s="379"/>
      <c r="I2012" s="392"/>
    </row>
    <row r="2013" spans="4:9" ht="15" customHeight="1" x14ac:dyDescent="0.2">
      <c r="D2013" s="168">
        <v>2011</v>
      </c>
      <c r="F2013" s="379"/>
      <c r="G2013" s="379"/>
      <c r="I2013" s="392"/>
    </row>
    <row r="2014" spans="4:9" ht="15" customHeight="1" x14ac:dyDescent="0.2">
      <c r="D2014" s="168">
        <v>2012</v>
      </c>
      <c r="F2014" s="379"/>
      <c r="G2014" s="379"/>
      <c r="I2014" s="392"/>
    </row>
    <row r="2015" spans="4:9" ht="15" customHeight="1" x14ac:dyDescent="0.2">
      <c r="D2015" s="168">
        <v>2013</v>
      </c>
      <c r="F2015" s="379"/>
      <c r="G2015" s="379"/>
      <c r="I2015" s="392"/>
    </row>
    <row r="2016" spans="4:9" ht="15" customHeight="1" x14ac:dyDescent="0.2">
      <c r="D2016" s="168">
        <v>2014</v>
      </c>
      <c r="F2016" s="379"/>
      <c r="G2016" s="379"/>
      <c r="I2016" s="392"/>
    </row>
    <row r="2017" spans="4:9" ht="15" customHeight="1" x14ac:dyDescent="0.2">
      <c r="D2017" s="168">
        <v>2015</v>
      </c>
      <c r="F2017" s="379"/>
      <c r="G2017" s="379"/>
      <c r="I2017" s="392"/>
    </row>
    <row r="2018" spans="4:9" ht="15" customHeight="1" x14ac:dyDescent="0.2">
      <c r="D2018" s="168">
        <v>2016</v>
      </c>
      <c r="F2018" s="379"/>
      <c r="G2018" s="379"/>
      <c r="I2018" s="392"/>
    </row>
    <row r="2019" spans="4:9" ht="15" customHeight="1" x14ac:dyDescent="0.2">
      <c r="D2019" s="168">
        <v>2017</v>
      </c>
      <c r="F2019" s="379"/>
      <c r="G2019" s="379"/>
      <c r="I2019" s="392"/>
    </row>
    <row r="2020" spans="4:9" ht="15" customHeight="1" x14ac:dyDescent="0.2">
      <c r="D2020" s="168">
        <v>2018</v>
      </c>
      <c r="F2020" s="379"/>
      <c r="G2020" s="379"/>
      <c r="I2020" s="392"/>
    </row>
    <row r="2021" spans="4:9" ht="15" customHeight="1" x14ac:dyDescent="0.2">
      <c r="D2021" s="168">
        <v>2019</v>
      </c>
      <c r="F2021" s="379"/>
      <c r="G2021" s="379"/>
      <c r="I2021" s="392"/>
    </row>
    <row r="2022" spans="4:9" ht="15" customHeight="1" x14ac:dyDescent="0.2">
      <c r="D2022" s="168">
        <v>2020</v>
      </c>
      <c r="F2022" s="379"/>
      <c r="G2022" s="379"/>
      <c r="I2022" s="392"/>
    </row>
    <row r="2023" spans="4:9" ht="15" customHeight="1" x14ac:dyDescent="0.2">
      <c r="D2023" s="168">
        <v>2021</v>
      </c>
      <c r="F2023" s="379"/>
      <c r="G2023" s="379"/>
      <c r="I2023" s="392"/>
    </row>
    <row r="2024" spans="4:9" ht="15" customHeight="1" x14ac:dyDescent="0.2">
      <c r="D2024" s="168">
        <v>2022</v>
      </c>
      <c r="F2024" s="379"/>
      <c r="G2024" s="379"/>
      <c r="I2024" s="392"/>
    </row>
    <row r="2025" spans="4:9" ht="15" customHeight="1" x14ac:dyDescent="0.2">
      <c r="D2025" s="168">
        <v>2023</v>
      </c>
      <c r="F2025" s="379"/>
      <c r="G2025" s="379"/>
      <c r="I2025" s="392"/>
    </row>
    <row r="2026" spans="4:9" ht="15" customHeight="1" x14ac:dyDescent="0.2">
      <c r="D2026" s="168">
        <v>2024</v>
      </c>
      <c r="F2026" s="379"/>
      <c r="G2026" s="379"/>
      <c r="I2026" s="392"/>
    </row>
    <row r="2027" spans="4:9" ht="15" customHeight="1" x14ac:dyDescent="0.2">
      <c r="D2027" s="168">
        <v>2025</v>
      </c>
      <c r="F2027" s="379"/>
      <c r="G2027" s="379"/>
      <c r="I2027" s="392"/>
    </row>
    <row r="2028" spans="4:9" ht="15" customHeight="1" x14ac:dyDescent="0.2">
      <c r="D2028" s="168">
        <v>2026</v>
      </c>
      <c r="F2028" s="379"/>
      <c r="G2028" s="379"/>
      <c r="I2028" s="392"/>
    </row>
    <row r="2029" spans="4:9" ht="15" customHeight="1" x14ac:dyDescent="0.2">
      <c r="D2029" s="168">
        <v>2027</v>
      </c>
      <c r="F2029" s="379"/>
      <c r="G2029" s="379"/>
      <c r="I2029" s="392"/>
    </row>
    <row r="2030" spans="4:9" ht="15" customHeight="1" x14ac:dyDescent="0.2">
      <c r="D2030" s="168">
        <v>2028</v>
      </c>
      <c r="F2030" s="379"/>
      <c r="G2030" s="379"/>
      <c r="I2030" s="392"/>
    </row>
    <row r="2031" spans="4:9" ht="15" customHeight="1" x14ac:dyDescent="0.2">
      <c r="D2031" s="168">
        <v>2029</v>
      </c>
      <c r="F2031" s="379"/>
      <c r="G2031" s="379"/>
      <c r="I2031" s="392"/>
    </row>
    <row r="2032" spans="4:9" ht="15" customHeight="1" x14ac:dyDescent="0.2">
      <c r="D2032" s="168">
        <v>2030</v>
      </c>
      <c r="F2032" s="379"/>
      <c r="G2032" s="379"/>
      <c r="I2032" s="392"/>
    </row>
    <row r="2033" spans="4:9" ht="15" customHeight="1" x14ac:dyDescent="0.2">
      <c r="D2033" s="168">
        <v>2031</v>
      </c>
      <c r="F2033" s="379"/>
      <c r="G2033" s="379"/>
      <c r="I2033" s="392"/>
    </row>
    <row r="2034" spans="4:9" ht="15" customHeight="1" x14ac:dyDescent="0.2">
      <c r="D2034" s="168">
        <v>2032</v>
      </c>
      <c r="F2034" s="379"/>
      <c r="G2034" s="379"/>
      <c r="I2034" s="392"/>
    </row>
    <row r="2035" spans="4:9" ht="15" customHeight="1" x14ac:dyDescent="0.2">
      <c r="D2035" s="168">
        <v>2033</v>
      </c>
      <c r="F2035" s="379"/>
      <c r="G2035" s="379"/>
      <c r="I2035" s="392"/>
    </row>
    <row r="2036" spans="4:9" ht="15" customHeight="1" x14ac:dyDescent="0.2">
      <c r="D2036" s="168">
        <v>2034</v>
      </c>
      <c r="F2036" s="379"/>
      <c r="G2036" s="379"/>
      <c r="I2036" s="392"/>
    </row>
    <row r="2037" spans="4:9" ht="15" customHeight="1" x14ac:dyDescent="0.2">
      <c r="D2037" s="168">
        <v>2035</v>
      </c>
      <c r="F2037" s="379"/>
      <c r="G2037" s="379"/>
      <c r="I2037" s="392"/>
    </row>
    <row r="2038" spans="4:9" ht="15" customHeight="1" x14ac:dyDescent="0.2">
      <c r="D2038" s="168">
        <v>2036</v>
      </c>
      <c r="F2038" s="379"/>
      <c r="G2038" s="379"/>
      <c r="I2038" s="392"/>
    </row>
    <row r="2039" spans="4:9" ht="15" customHeight="1" x14ac:dyDescent="0.2">
      <c r="D2039" s="168">
        <v>2037</v>
      </c>
      <c r="F2039" s="379"/>
      <c r="G2039" s="379"/>
      <c r="I2039" s="392"/>
    </row>
    <row r="2040" spans="4:9" ht="15" customHeight="1" x14ac:dyDescent="0.2">
      <c r="D2040" s="168">
        <v>2038</v>
      </c>
      <c r="F2040" s="379"/>
      <c r="G2040" s="379"/>
      <c r="I2040" s="392"/>
    </row>
    <row r="2041" spans="4:9" ht="15" customHeight="1" x14ac:dyDescent="0.2">
      <c r="D2041" s="168">
        <v>2039</v>
      </c>
      <c r="F2041" s="379"/>
      <c r="G2041" s="379"/>
      <c r="I2041" s="392"/>
    </row>
    <row r="2042" spans="4:9" ht="15" customHeight="1" x14ac:dyDescent="0.2">
      <c r="D2042" s="168">
        <v>2040</v>
      </c>
      <c r="F2042" s="379"/>
      <c r="G2042" s="379"/>
      <c r="I2042" s="392"/>
    </row>
    <row r="2043" spans="4:9" ht="15" customHeight="1" x14ac:dyDescent="0.2">
      <c r="D2043" s="168">
        <v>2041</v>
      </c>
      <c r="F2043" s="379"/>
      <c r="G2043" s="379"/>
      <c r="I2043" s="392"/>
    </row>
    <row r="2044" spans="4:9" ht="15" customHeight="1" x14ac:dyDescent="0.2">
      <c r="D2044" s="168">
        <v>2042</v>
      </c>
      <c r="F2044" s="379"/>
      <c r="G2044" s="379"/>
      <c r="I2044" s="392"/>
    </row>
    <row r="2045" spans="4:9" ht="15" customHeight="1" x14ac:dyDescent="0.2">
      <c r="D2045" s="168">
        <v>2043</v>
      </c>
      <c r="F2045" s="379"/>
      <c r="G2045" s="379"/>
      <c r="I2045" s="392"/>
    </row>
    <row r="2046" spans="4:9" ht="15" customHeight="1" x14ac:dyDescent="0.2">
      <c r="D2046" s="168">
        <v>2044</v>
      </c>
      <c r="F2046" s="379"/>
      <c r="G2046" s="379"/>
      <c r="I2046" s="392"/>
    </row>
    <row r="2047" spans="4:9" ht="15" customHeight="1" x14ac:dyDescent="0.2">
      <c r="D2047" s="168">
        <v>2045</v>
      </c>
      <c r="F2047" s="379"/>
      <c r="G2047" s="379"/>
      <c r="I2047" s="392"/>
    </row>
    <row r="2048" spans="4:9" ht="15" customHeight="1" x14ac:dyDescent="0.2">
      <c r="D2048" s="168">
        <v>2046</v>
      </c>
      <c r="F2048" s="379"/>
      <c r="G2048" s="379"/>
      <c r="I2048" s="392"/>
    </row>
    <row r="2049" spans="4:9" ht="15" customHeight="1" x14ac:dyDescent="0.2">
      <c r="D2049" s="168">
        <v>2047</v>
      </c>
      <c r="F2049" s="379"/>
      <c r="G2049" s="379"/>
      <c r="I2049" s="392"/>
    </row>
    <row r="2050" spans="4:9" ht="15" customHeight="1" x14ac:dyDescent="0.2">
      <c r="D2050" s="168">
        <v>2048</v>
      </c>
      <c r="F2050" s="379"/>
      <c r="G2050" s="379"/>
      <c r="I2050" s="392"/>
    </row>
    <row r="2051" spans="4:9" ht="15" customHeight="1" x14ac:dyDescent="0.2">
      <c r="D2051" s="168">
        <v>2049</v>
      </c>
      <c r="F2051" s="379"/>
      <c r="G2051" s="379"/>
      <c r="I2051" s="392"/>
    </row>
    <row r="2052" spans="4:9" ht="15" customHeight="1" x14ac:dyDescent="0.2">
      <c r="D2052" s="168">
        <v>2050</v>
      </c>
      <c r="F2052" s="379"/>
      <c r="G2052" s="379"/>
      <c r="I2052" s="392"/>
    </row>
    <row r="2053" spans="4:9" ht="15" customHeight="1" x14ac:dyDescent="0.2">
      <c r="D2053" s="168">
        <v>2051</v>
      </c>
      <c r="F2053" s="379"/>
      <c r="G2053" s="379"/>
      <c r="I2053" s="392"/>
    </row>
    <row r="2054" spans="4:9" ht="15" customHeight="1" x14ac:dyDescent="0.2">
      <c r="D2054" s="168">
        <v>2052</v>
      </c>
      <c r="F2054" s="379"/>
      <c r="G2054" s="379"/>
      <c r="I2054" s="392"/>
    </row>
    <row r="2055" spans="4:9" ht="15" customHeight="1" x14ac:dyDescent="0.2">
      <c r="D2055" s="168">
        <v>2053</v>
      </c>
      <c r="F2055" s="379"/>
      <c r="G2055" s="379"/>
      <c r="I2055" s="392"/>
    </row>
    <row r="2056" spans="4:9" ht="15" customHeight="1" x14ac:dyDescent="0.2">
      <c r="D2056" s="168">
        <v>2054</v>
      </c>
      <c r="F2056" s="379"/>
      <c r="G2056" s="379"/>
      <c r="I2056" s="392"/>
    </row>
    <row r="2057" spans="4:9" ht="15" customHeight="1" x14ac:dyDescent="0.2">
      <c r="D2057" s="168">
        <v>2055</v>
      </c>
      <c r="F2057" s="379"/>
      <c r="G2057" s="379"/>
      <c r="I2057" s="392"/>
    </row>
    <row r="2058" spans="4:9" ht="15" customHeight="1" x14ac:dyDescent="0.2">
      <c r="D2058" s="168">
        <v>2056</v>
      </c>
      <c r="F2058" s="379"/>
      <c r="G2058" s="379"/>
      <c r="I2058" s="392"/>
    </row>
    <row r="2059" spans="4:9" ht="15" customHeight="1" x14ac:dyDescent="0.2">
      <c r="D2059" s="168">
        <v>2057</v>
      </c>
      <c r="F2059" s="379"/>
      <c r="G2059" s="379"/>
      <c r="I2059" s="392"/>
    </row>
    <row r="2060" spans="4:9" ht="15" customHeight="1" x14ac:dyDescent="0.2">
      <c r="D2060" s="168">
        <v>2058</v>
      </c>
      <c r="F2060" s="379"/>
      <c r="G2060" s="379"/>
      <c r="I2060" s="392"/>
    </row>
    <row r="2061" spans="4:9" ht="15" customHeight="1" x14ac:dyDescent="0.2">
      <c r="D2061" s="168">
        <v>2059</v>
      </c>
      <c r="F2061" s="379"/>
      <c r="G2061" s="379"/>
      <c r="I2061" s="392"/>
    </row>
    <row r="2062" spans="4:9" ht="15" customHeight="1" x14ac:dyDescent="0.2">
      <c r="D2062" s="168">
        <v>2060</v>
      </c>
      <c r="F2062" s="379"/>
      <c r="G2062" s="379"/>
      <c r="I2062" s="392"/>
    </row>
    <row r="2063" spans="4:9" ht="15" customHeight="1" x14ac:dyDescent="0.2">
      <c r="D2063" s="168">
        <v>2061</v>
      </c>
      <c r="F2063" s="379"/>
      <c r="G2063" s="379"/>
      <c r="I2063" s="392"/>
    </row>
    <row r="2064" spans="4:9" ht="15" customHeight="1" x14ac:dyDescent="0.2">
      <c r="D2064" s="168">
        <v>2062</v>
      </c>
      <c r="F2064" s="379"/>
      <c r="G2064" s="379"/>
      <c r="I2064" s="392"/>
    </row>
    <row r="2065" spans="4:9" ht="15" customHeight="1" x14ac:dyDescent="0.2">
      <c r="D2065" s="168">
        <v>2063</v>
      </c>
      <c r="F2065" s="379"/>
      <c r="G2065" s="379"/>
      <c r="I2065" s="392"/>
    </row>
    <row r="2066" spans="4:9" ht="15" customHeight="1" x14ac:dyDescent="0.2">
      <c r="D2066" s="168">
        <v>2064</v>
      </c>
      <c r="F2066" s="379"/>
      <c r="G2066" s="379"/>
      <c r="I2066" s="392"/>
    </row>
    <row r="2067" spans="4:9" ht="15" customHeight="1" x14ac:dyDescent="0.2">
      <c r="D2067" s="168">
        <v>2065</v>
      </c>
      <c r="F2067" s="379"/>
      <c r="G2067" s="379"/>
      <c r="I2067" s="392"/>
    </row>
    <row r="2068" spans="4:9" ht="15" customHeight="1" x14ac:dyDescent="0.2">
      <c r="D2068" s="168">
        <v>2066</v>
      </c>
      <c r="F2068" s="379"/>
      <c r="G2068" s="379"/>
      <c r="I2068" s="392"/>
    </row>
    <row r="2069" spans="4:9" ht="15" customHeight="1" x14ac:dyDescent="0.2">
      <c r="D2069" s="168">
        <v>2067</v>
      </c>
      <c r="F2069" s="379"/>
      <c r="G2069" s="379"/>
      <c r="I2069" s="392"/>
    </row>
    <row r="2070" spans="4:9" ht="15" customHeight="1" x14ac:dyDescent="0.2">
      <c r="D2070" s="168">
        <v>2068</v>
      </c>
      <c r="F2070" s="379"/>
      <c r="G2070" s="379"/>
      <c r="I2070" s="392"/>
    </row>
    <row r="2071" spans="4:9" ht="15" customHeight="1" x14ac:dyDescent="0.2">
      <c r="D2071" s="168">
        <v>2069</v>
      </c>
      <c r="F2071" s="379"/>
      <c r="G2071" s="379"/>
      <c r="I2071" s="392"/>
    </row>
    <row r="2072" spans="4:9" ht="15" customHeight="1" x14ac:dyDescent="0.2">
      <c r="D2072" s="168">
        <v>2070</v>
      </c>
      <c r="F2072" s="379"/>
      <c r="G2072" s="379"/>
      <c r="I2072" s="392"/>
    </row>
    <row r="2073" spans="4:9" ht="15" customHeight="1" x14ac:dyDescent="0.2">
      <c r="D2073" s="168">
        <v>2071</v>
      </c>
      <c r="F2073" s="379"/>
      <c r="G2073" s="379"/>
      <c r="I2073" s="392"/>
    </row>
    <row r="2074" spans="4:9" ht="15" customHeight="1" x14ac:dyDescent="0.2">
      <c r="D2074" s="168">
        <v>2072</v>
      </c>
      <c r="F2074" s="379"/>
      <c r="G2074" s="379"/>
      <c r="I2074" s="392"/>
    </row>
    <row r="2075" spans="4:9" ht="15" customHeight="1" x14ac:dyDescent="0.2">
      <c r="D2075" s="168">
        <v>2073</v>
      </c>
      <c r="F2075" s="379"/>
      <c r="G2075" s="379"/>
      <c r="I2075" s="392"/>
    </row>
    <row r="2076" spans="4:9" ht="15" customHeight="1" x14ac:dyDescent="0.2">
      <c r="D2076" s="168">
        <v>2074</v>
      </c>
      <c r="F2076" s="379"/>
      <c r="G2076" s="379"/>
      <c r="I2076" s="392"/>
    </row>
    <row r="2077" spans="4:9" ht="15" customHeight="1" x14ac:dyDescent="0.2">
      <c r="D2077" s="168">
        <v>2075</v>
      </c>
      <c r="F2077" s="379"/>
      <c r="G2077" s="379"/>
      <c r="I2077" s="392"/>
    </row>
    <row r="2078" spans="4:9" ht="15" customHeight="1" x14ac:dyDescent="0.2">
      <c r="D2078" s="168">
        <v>2076</v>
      </c>
      <c r="F2078" s="379"/>
      <c r="G2078" s="379"/>
      <c r="I2078" s="392"/>
    </row>
    <row r="2079" spans="4:9" ht="15" customHeight="1" x14ac:dyDescent="0.2">
      <c r="D2079" s="168">
        <v>2077</v>
      </c>
      <c r="F2079" s="379"/>
      <c r="G2079" s="379"/>
      <c r="I2079" s="392"/>
    </row>
    <row r="2080" spans="4:9" ht="15" customHeight="1" x14ac:dyDescent="0.2">
      <c r="D2080" s="168">
        <v>2078</v>
      </c>
      <c r="F2080" s="379"/>
      <c r="G2080" s="379"/>
      <c r="I2080" s="392"/>
    </row>
    <row r="2081" spans="4:9" ht="15" customHeight="1" x14ac:dyDescent="0.2">
      <c r="D2081" s="168">
        <v>2079</v>
      </c>
      <c r="F2081" s="379"/>
      <c r="G2081" s="379"/>
      <c r="I2081" s="392"/>
    </row>
    <row r="2082" spans="4:9" ht="15" customHeight="1" x14ac:dyDescent="0.2">
      <c r="D2082" s="168">
        <v>2080</v>
      </c>
      <c r="F2082" s="379"/>
      <c r="G2082" s="379"/>
      <c r="I2082" s="392"/>
    </row>
    <row r="2083" spans="4:9" ht="15" customHeight="1" x14ac:dyDescent="0.2">
      <c r="D2083" s="168">
        <v>2081</v>
      </c>
      <c r="F2083" s="379"/>
      <c r="G2083" s="379"/>
      <c r="I2083" s="392"/>
    </row>
    <row r="2084" spans="4:9" ht="15" customHeight="1" x14ac:dyDescent="0.2">
      <c r="D2084" s="168">
        <v>2082</v>
      </c>
      <c r="F2084" s="379"/>
      <c r="G2084" s="379"/>
      <c r="I2084" s="392"/>
    </row>
    <row r="2085" spans="4:9" ht="15" customHeight="1" x14ac:dyDescent="0.2">
      <c r="D2085" s="168">
        <v>2083</v>
      </c>
      <c r="F2085" s="379"/>
      <c r="G2085" s="379"/>
      <c r="I2085" s="392"/>
    </row>
    <row r="2086" spans="4:9" ht="15" customHeight="1" x14ac:dyDescent="0.2">
      <c r="D2086" s="168">
        <v>2084</v>
      </c>
      <c r="F2086" s="379"/>
      <c r="G2086" s="379"/>
      <c r="I2086" s="392"/>
    </row>
    <row r="2087" spans="4:9" ht="15" customHeight="1" x14ac:dyDescent="0.2">
      <c r="D2087" s="168">
        <v>2085</v>
      </c>
      <c r="F2087" s="379"/>
      <c r="G2087" s="379"/>
      <c r="I2087" s="392"/>
    </row>
    <row r="2088" spans="4:9" ht="15" customHeight="1" x14ac:dyDescent="0.2">
      <c r="D2088" s="168">
        <v>2086</v>
      </c>
      <c r="F2088" s="379"/>
      <c r="G2088" s="379"/>
      <c r="I2088" s="392"/>
    </row>
    <row r="2089" spans="4:9" ht="15" customHeight="1" x14ac:dyDescent="0.2">
      <c r="D2089" s="168">
        <v>2087</v>
      </c>
      <c r="F2089" s="379"/>
      <c r="G2089" s="379"/>
      <c r="I2089" s="392"/>
    </row>
    <row r="2090" spans="4:9" ht="15" customHeight="1" x14ac:dyDescent="0.2">
      <c r="D2090" s="168">
        <v>2088</v>
      </c>
      <c r="F2090" s="379"/>
      <c r="G2090" s="379"/>
      <c r="I2090" s="392"/>
    </row>
    <row r="2091" spans="4:9" ht="15" customHeight="1" x14ac:dyDescent="0.2">
      <c r="D2091" s="168">
        <v>2089</v>
      </c>
      <c r="F2091" s="379"/>
      <c r="G2091" s="379"/>
      <c r="I2091" s="392"/>
    </row>
    <row r="2092" spans="4:9" ht="15" customHeight="1" x14ac:dyDescent="0.2">
      <c r="D2092" s="168">
        <v>2090</v>
      </c>
      <c r="F2092" s="379"/>
      <c r="G2092" s="379"/>
      <c r="I2092" s="392"/>
    </row>
    <row r="2093" spans="4:9" ht="15" customHeight="1" x14ac:dyDescent="0.2">
      <c r="D2093" s="168">
        <v>2091</v>
      </c>
      <c r="F2093" s="379"/>
      <c r="G2093" s="379"/>
      <c r="I2093" s="392"/>
    </row>
    <row r="2094" spans="4:9" ht="15" customHeight="1" x14ac:dyDescent="0.2">
      <c r="D2094" s="168">
        <v>2092</v>
      </c>
      <c r="F2094" s="379"/>
      <c r="G2094" s="379"/>
      <c r="I2094" s="392"/>
    </row>
    <row r="2095" spans="4:9" ht="15" customHeight="1" x14ac:dyDescent="0.2">
      <c r="D2095" s="168">
        <v>2093</v>
      </c>
      <c r="F2095" s="379"/>
      <c r="G2095" s="379"/>
      <c r="I2095" s="392"/>
    </row>
    <row r="2096" spans="4:9" ht="15" customHeight="1" x14ac:dyDescent="0.2">
      <c r="D2096" s="168">
        <v>2094</v>
      </c>
      <c r="F2096" s="379"/>
      <c r="G2096" s="379"/>
      <c r="I2096" s="392"/>
    </row>
    <row r="2097" spans="4:9" ht="15" customHeight="1" x14ac:dyDescent="0.2">
      <c r="D2097" s="168">
        <v>2095</v>
      </c>
      <c r="F2097" s="379"/>
      <c r="G2097" s="379"/>
      <c r="I2097" s="392"/>
    </row>
    <row r="2098" spans="4:9" ht="15" customHeight="1" x14ac:dyDescent="0.2">
      <c r="D2098" s="168">
        <v>2096</v>
      </c>
      <c r="F2098" s="379"/>
      <c r="G2098" s="379"/>
      <c r="I2098" s="392"/>
    </row>
    <row r="2099" spans="4:9" ht="15" customHeight="1" x14ac:dyDescent="0.2">
      <c r="D2099" s="168">
        <v>2097</v>
      </c>
      <c r="F2099" s="379"/>
      <c r="G2099" s="379"/>
      <c r="I2099" s="392"/>
    </row>
    <row r="2100" spans="4:9" ht="15" customHeight="1" x14ac:dyDescent="0.2">
      <c r="D2100" s="168">
        <v>2098</v>
      </c>
      <c r="F2100" s="379"/>
      <c r="G2100" s="379"/>
      <c r="I2100" s="392"/>
    </row>
    <row r="2101" spans="4:9" ht="15" customHeight="1" x14ac:dyDescent="0.2">
      <c r="D2101" s="168">
        <v>2099</v>
      </c>
      <c r="F2101" s="379"/>
      <c r="G2101" s="379"/>
      <c r="I2101" s="392"/>
    </row>
    <row r="2102" spans="4:9" ht="15" customHeight="1" x14ac:dyDescent="0.2">
      <c r="D2102" s="168">
        <v>2100</v>
      </c>
      <c r="F2102" s="379"/>
      <c r="G2102" s="379"/>
      <c r="I2102" s="392"/>
    </row>
    <row r="2103" spans="4:9" ht="15" customHeight="1" x14ac:dyDescent="0.2">
      <c r="D2103" s="168">
        <v>2101</v>
      </c>
      <c r="F2103" s="379"/>
      <c r="G2103" s="379"/>
      <c r="I2103" s="392"/>
    </row>
    <row r="2104" spans="4:9" ht="15" customHeight="1" x14ac:dyDescent="0.2">
      <c r="D2104" s="168">
        <v>2102</v>
      </c>
      <c r="F2104" s="379"/>
      <c r="G2104" s="379"/>
      <c r="I2104" s="392"/>
    </row>
    <row r="2105" spans="4:9" ht="15" customHeight="1" x14ac:dyDescent="0.2">
      <c r="D2105" s="168">
        <v>2103</v>
      </c>
      <c r="F2105" s="379"/>
      <c r="G2105" s="379"/>
      <c r="I2105" s="392"/>
    </row>
    <row r="2106" spans="4:9" ht="15" customHeight="1" x14ac:dyDescent="0.2">
      <c r="D2106" s="168">
        <v>2104</v>
      </c>
      <c r="F2106" s="379"/>
      <c r="G2106" s="379"/>
      <c r="I2106" s="392"/>
    </row>
    <row r="2107" spans="4:9" ht="15" customHeight="1" x14ac:dyDescent="0.2">
      <c r="D2107" s="168">
        <v>2105</v>
      </c>
      <c r="F2107" s="379"/>
      <c r="G2107" s="379"/>
      <c r="I2107" s="392"/>
    </row>
    <row r="2108" spans="4:9" ht="15" customHeight="1" x14ac:dyDescent="0.2">
      <c r="D2108" s="168">
        <v>2106</v>
      </c>
      <c r="F2108" s="379"/>
      <c r="G2108" s="379"/>
      <c r="I2108" s="392"/>
    </row>
    <row r="2109" spans="4:9" ht="15" customHeight="1" x14ac:dyDescent="0.2">
      <c r="D2109" s="168">
        <v>2107</v>
      </c>
      <c r="F2109" s="379"/>
      <c r="G2109" s="379"/>
      <c r="I2109" s="392"/>
    </row>
    <row r="2110" spans="4:9" ht="15" customHeight="1" x14ac:dyDescent="0.2">
      <c r="D2110" s="168">
        <v>2108</v>
      </c>
      <c r="F2110" s="379"/>
      <c r="G2110" s="379"/>
      <c r="I2110" s="392"/>
    </row>
    <row r="2111" spans="4:9" ht="15" customHeight="1" x14ac:dyDescent="0.2">
      <c r="D2111" s="168">
        <v>2109</v>
      </c>
      <c r="F2111" s="379"/>
      <c r="G2111" s="379"/>
      <c r="I2111" s="392"/>
    </row>
    <row r="2112" spans="4:9" ht="15" customHeight="1" x14ac:dyDescent="0.2">
      <c r="D2112" s="168">
        <v>2110</v>
      </c>
      <c r="F2112" s="379"/>
      <c r="G2112" s="379"/>
      <c r="I2112" s="392"/>
    </row>
    <row r="2113" spans="4:9" ht="15" customHeight="1" x14ac:dyDescent="0.2">
      <c r="D2113" s="168">
        <v>2111</v>
      </c>
      <c r="F2113" s="379"/>
      <c r="G2113" s="379"/>
      <c r="I2113" s="392"/>
    </row>
    <row r="2114" spans="4:9" ht="15" customHeight="1" x14ac:dyDescent="0.2">
      <c r="D2114" s="168">
        <v>2112</v>
      </c>
      <c r="F2114" s="379"/>
      <c r="G2114" s="379"/>
      <c r="I2114" s="392"/>
    </row>
    <row r="2115" spans="4:9" ht="15" customHeight="1" x14ac:dyDescent="0.2">
      <c r="D2115" s="168">
        <v>2113</v>
      </c>
      <c r="F2115" s="379"/>
      <c r="G2115" s="379"/>
      <c r="I2115" s="392"/>
    </row>
    <row r="2116" spans="4:9" ht="15" customHeight="1" x14ac:dyDescent="0.2">
      <c r="D2116" s="168">
        <v>2114</v>
      </c>
      <c r="F2116" s="379"/>
      <c r="G2116" s="379"/>
      <c r="I2116" s="392"/>
    </row>
    <row r="2117" spans="4:9" ht="15" customHeight="1" x14ac:dyDescent="0.2">
      <c r="D2117" s="168">
        <v>2115</v>
      </c>
      <c r="F2117" s="379"/>
      <c r="G2117" s="379"/>
      <c r="I2117" s="392"/>
    </row>
    <row r="2118" spans="4:9" ht="15" customHeight="1" x14ac:dyDescent="0.2">
      <c r="D2118" s="168">
        <v>2116</v>
      </c>
      <c r="F2118" s="379"/>
      <c r="G2118" s="379"/>
      <c r="I2118" s="392"/>
    </row>
    <row r="2119" spans="4:9" ht="15" customHeight="1" x14ac:dyDescent="0.2">
      <c r="D2119" s="168">
        <v>2117</v>
      </c>
      <c r="F2119" s="379"/>
      <c r="G2119" s="379"/>
      <c r="I2119" s="392"/>
    </row>
    <row r="2120" spans="4:9" ht="15" customHeight="1" x14ac:dyDescent="0.2">
      <c r="D2120" s="168">
        <v>2118</v>
      </c>
      <c r="F2120" s="379"/>
      <c r="G2120" s="379"/>
      <c r="I2120" s="392"/>
    </row>
    <row r="2121" spans="4:9" ht="15" customHeight="1" x14ac:dyDescent="0.2">
      <c r="D2121" s="168">
        <v>2119</v>
      </c>
      <c r="F2121" s="379"/>
      <c r="G2121" s="379"/>
      <c r="I2121" s="392"/>
    </row>
    <row r="2122" spans="4:9" ht="15" customHeight="1" x14ac:dyDescent="0.2">
      <c r="D2122" s="168">
        <v>2120</v>
      </c>
      <c r="F2122" s="379"/>
      <c r="G2122" s="379"/>
      <c r="I2122" s="392"/>
    </row>
    <row r="2123" spans="4:9" ht="15" customHeight="1" x14ac:dyDescent="0.2">
      <c r="D2123" s="168">
        <v>2121</v>
      </c>
      <c r="F2123" s="379"/>
      <c r="G2123" s="379"/>
      <c r="I2123" s="392"/>
    </row>
    <row r="2124" spans="4:9" ht="15" customHeight="1" x14ac:dyDescent="0.2">
      <c r="D2124" s="168">
        <v>2122</v>
      </c>
      <c r="F2124" s="379"/>
      <c r="G2124" s="379"/>
      <c r="I2124" s="392"/>
    </row>
    <row r="2125" spans="4:9" ht="15" customHeight="1" x14ac:dyDescent="0.2">
      <c r="D2125" s="168">
        <v>2123</v>
      </c>
      <c r="F2125" s="379"/>
      <c r="G2125" s="379"/>
      <c r="I2125" s="392"/>
    </row>
    <row r="2126" spans="4:9" ht="15" customHeight="1" x14ac:dyDescent="0.2">
      <c r="D2126" s="168">
        <v>2124</v>
      </c>
      <c r="F2126" s="379"/>
      <c r="G2126" s="379"/>
      <c r="I2126" s="392"/>
    </row>
    <row r="2127" spans="4:9" ht="15" customHeight="1" x14ac:dyDescent="0.2">
      <c r="D2127" s="168">
        <v>2125</v>
      </c>
      <c r="F2127" s="379"/>
      <c r="G2127" s="379"/>
      <c r="I2127" s="392"/>
    </row>
    <row r="2128" spans="4:9" ht="15" customHeight="1" x14ac:dyDescent="0.2">
      <c r="D2128" s="168">
        <v>2126</v>
      </c>
      <c r="F2128" s="379"/>
      <c r="G2128" s="379"/>
      <c r="I2128" s="392"/>
    </row>
    <row r="2129" spans="4:9" ht="15" customHeight="1" x14ac:dyDescent="0.2">
      <c r="D2129" s="168">
        <v>2127</v>
      </c>
      <c r="F2129" s="379"/>
      <c r="G2129" s="379"/>
      <c r="I2129" s="392"/>
    </row>
    <row r="2130" spans="4:9" ht="15" customHeight="1" x14ac:dyDescent="0.2">
      <c r="D2130" s="168">
        <v>2128</v>
      </c>
      <c r="F2130" s="379"/>
      <c r="G2130" s="379"/>
      <c r="I2130" s="392"/>
    </row>
    <row r="2131" spans="4:9" ht="15" customHeight="1" x14ac:dyDescent="0.2">
      <c r="D2131" s="168">
        <v>2129</v>
      </c>
      <c r="F2131" s="379"/>
      <c r="G2131" s="379"/>
      <c r="I2131" s="392"/>
    </row>
    <row r="2132" spans="4:9" ht="15" customHeight="1" x14ac:dyDescent="0.2">
      <c r="D2132" s="168">
        <v>2130</v>
      </c>
      <c r="F2132" s="379"/>
      <c r="G2132" s="379"/>
      <c r="I2132" s="392"/>
    </row>
    <row r="2133" spans="4:9" ht="15" customHeight="1" x14ac:dyDescent="0.2">
      <c r="D2133" s="168">
        <v>2131</v>
      </c>
      <c r="F2133" s="379"/>
      <c r="G2133" s="379"/>
      <c r="I2133" s="392"/>
    </row>
    <row r="2134" spans="4:9" ht="15" customHeight="1" x14ac:dyDescent="0.2">
      <c r="D2134" s="168">
        <v>2132</v>
      </c>
      <c r="F2134" s="379"/>
      <c r="G2134" s="379"/>
      <c r="I2134" s="392"/>
    </row>
    <row r="2135" spans="4:9" ht="15" customHeight="1" x14ac:dyDescent="0.2">
      <c r="D2135" s="168">
        <v>2133</v>
      </c>
      <c r="F2135" s="379"/>
      <c r="G2135" s="379"/>
      <c r="I2135" s="392"/>
    </row>
    <row r="2136" spans="4:9" ht="15" customHeight="1" x14ac:dyDescent="0.2">
      <c r="D2136" s="168">
        <v>2134</v>
      </c>
      <c r="F2136" s="379"/>
      <c r="G2136" s="379"/>
      <c r="I2136" s="392"/>
    </row>
    <row r="2137" spans="4:9" ht="15" customHeight="1" x14ac:dyDescent="0.2">
      <c r="D2137" s="168">
        <v>2135</v>
      </c>
      <c r="F2137" s="379"/>
      <c r="G2137" s="379"/>
      <c r="I2137" s="392"/>
    </row>
    <row r="2138" spans="4:9" ht="15" customHeight="1" x14ac:dyDescent="0.2">
      <c r="D2138" s="168">
        <v>2136</v>
      </c>
      <c r="F2138" s="379"/>
      <c r="G2138" s="379"/>
      <c r="I2138" s="392"/>
    </row>
    <row r="2139" spans="4:9" ht="15" customHeight="1" x14ac:dyDescent="0.2">
      <c r="D2139" s="168">
        <v>2137</v>
      </c>
      <c r="F2139" s="379"/>
      <c r="G2139" s="379"/>
      <c r="I2139" s="392"/>
    </row>
    <row r="2140" spans="4:9" ht="15" customHeight="1" x14ac:dyDescent="0.2">
      <c r="D2140" s="168">
        <v>2138</v>
      </c>
      <c r="F2140" s="379"/>
      <c r="G2140" s="379"/>
      <c r="I2140" s="392"/>
    </row>
    <row r="2141" spans="4:9" ht="15" customHeight="1" x14ac:dyDescent="0.2">
      <c r="D2141" s="168">
        <v>2139</v>
      </c>
      <c r="F2141" s="379"/>
      <c r="G2141" s="379"/>
      <c r="I2141" s="392"/>
    </row>
    <row r="2142" spans="4:9" ht="15" customHeight="1" x14ac:dyDescent="0.2">
      <c r="D2142" s="168">
        <v>2140</v>
      </c>
      <c r="F2142" s="379"/>
      <c r="G2142" s="379"/>
      <c r="I2142" s="392"/>
    </row>
    <row r="2143" spans="4:9" ht="15" customHeight="1" x14ac:dyDescent="0.2">
      <c r="D2143" s="168">
        <v>2141</v>
      </c>
      <c r="F2143" s="379"/>
      <c r="G2143" s="379"/>
      <c r="I2143" s="392"/>
    </row>
    <row r="2144" spans="4:9" ht="15" customHeight="1" x14ac:dyDescent="0.2">
      <c r="D2144" s="168">
        <v>2142</v>
      </c>
      <c r="F2144" s="379"/>
      <c r="G2144" s="379"/>
      <c r="I2144" s="392"/>
    </row>
    <row r="2145" spans="4:9" ht="15" customHeight="1" x14ac:dyDescent="0.2">
      <c r="D2145" s="168">
        <v>2143</v>
      </c>
      <c r="F2145" s="379"/>
      <c r="G2145" s="379"/>
      <c r="I2145" s="392"/>
    </row>
    <row r="2146" spans="4:9" ht="15" customHeight="1" x14ac:dyDescent="0.2">
      <c r="D2146" s="168">
        <v>2144</v>
      </c>
      <c r="F2146" s="379"/>
      <c r="G2146" s="379"/>
      <c r="I2146" s="392"/>
    </row>
    <row r="2147" spans="4:9" ht="15" customHeight="1" x14ac:dyDescent="0.2">
      <c r="D2147" s="168">
        <v>2145</v>
      </c>
      <c r="F2147" s="379"/>
      <c r="G2147" s="379"/>
      <c r="I2147" s="392"/>
    </row>
    <row r="2148" spans="4:9" ht="15" customHeight="1" x14ac:dyDescent="0.2">
      <c r="D2148" s="168">
        <v>2146</v>
      </c>
      <c r="F2148" s="379"/>
      <c r="G2148" s="379"/>
      <c r="I2148" s="392"/>
    </row>
    <row r="2149" spans="4:9" ht="15" customHeight="1" x14ac:dyDescent="0.2">
      <c r="D2149" s="168">
        <v>2147</v>
      </c>
      <c r="F2149" s="379"/>
      <c r="G2149" s="379"/>
      <c r="I2149" s="392"/>
    </row>
    <row r="2150" spans="4:9" ht="15" customHeight="1" x14ac:dyDescent="0.2">
      <c r="D2150" s="168">
        <v>2148</v>
      </c>
      <c r="F2150" s="379"/>
      <c r="G2150" s="379"/>
      <c r="I2150" s="392"/>
    </row>
    <row r="2151" spans="4:9" ht="15" customHeight="1" x14ac:dyDescent="0.2">
      <c r="D2151" s="168">
        <v>2149</v>
      </c>
      <c r="F2151" s="379"/>
      <c r="G2151" s="379"/>
      <c r="I2151" s="392"/>
    </row>
    <row r="2152" spans="4:9" ht="15" customHeight="1" x14ac:dyDescent="0.2">
      <c r="D2152" s="168">
        <v>2150</v>
      </c>
      <c r="F2152" s="379"/>
      <c r="G2152" s="379"/>
      <c r="I2152" s="392"/>
    </row>
    <row r="2153" spans="4:9" ht="15" customHeight="1" x14ac:dyDescent="0.2">
      <c r="D2153" s="168">
        <v>2151</v>
      </c>
      <c r="F2153" s="379"/>
      <c r="G2153" s="379"/>
      <c r="I2153" s="392"/>
    </row>
    <row r="2154" spans="4:9" ht="15" customHeight="1" x14ac:dyDescent="0.2">
      <c r="D2154" s="168">
        <v>2152</v>
      </c>
      <c r="F2154" s="379"/>
      <c r="G2154" s="379"/>
      <c r="I2154" s="392"/>
    </row>
    <row r="2155" spans="4:9" ht="15" customHeight="1" x14ac:dyDescent="0.2">
      <c r="D2155" s="168">
        <v>2153</v>
      </c>
      <c r="F2155" s="379"/>
      <c r="G2155" s="379"/>
      <c r="I2155" s="392"/>
    </row>
    <row r="2156" spans="4:9" ht="15" customHeight="1" x14ac:dyDescent="0.2">
      <c r="D2156" s="168">
        <v>2154</v>
      </c>
      <c r="F2156" s="379"/>
      <c r="G2156" s="379"/>
      <c r="I2156" s="392"/>
    </row>
    <row r="2157" spans="4:9" ht="15" customHeight="1" x14ac:dyDescent="0.2">
      <c r="D2157" s="168">
        <v>2155</v>
      </c>
      <c r="F2157" s="379"/>
      <c r="G2157" s="379"/>
      <c r="I2157" s="392"/>
    </row>
    <row r="2158" spans="4:9" ht="15" customHeight="1" x14ac:dyDescent="0.2">
      <c r="D2158" s="168">
        <v>2156</v>
      </c>
      <c r="F2158" s="379"/>
      <c r="G2158" s="379"/>
      <c r="I2158" s="392"/>
    </row>
    <row r="2159" spans="4:9" ht="15" customHeight="1" x14ac:dyDescent="0.2">
      <c r="D2159" s="168">
        <v>2157</v>
      </c>
      <c r="F2159" s="379"/>
      <c r="G2159" s="379"/>
      <c r="I2159" s="392"/>
    </row>
    <row r="2160" spans="4:9" ht="15" customHeight="1" x14ac:dyDescent="0.2">
      <c r="D2160" s="168">
        <v>2158</v>
      </c>
      <c r="F2160" s="379"/>
      <c r="G2160" s="379"/>
      <c r="I2160" s="392"/>
    </row>
    <row r="2161" spans="4:9" ht="15" customHeight="1" x14ac:dyDescent="0.2">
      <c r="D2161" s="168">
        <v>2159</v>
      </c>
      <c r="F2161" s="379"/>
      <c r="G2161" s="379"/>
      <c r="I2161" s="392"/>
    </row>
    <row r="2162" spans="4:9" ht="15" customHeight="1" x14ac:dyDescent="0.2">
      <c r="D2162" s="168">
        <v>2160</v>
      </c>
      <c r="F2162" s="379"/>
      <c r="G2162" s="379"/>
      <c r="I2162" s="392"/>
    </row>
    <row r="2163" spans="4:9" ht="15" customHeight="1" x14ac:dyDescent="0.2">
      <c r="D2163" s="168">
        <v>2161</v>
      </c>
      <c r="F2163" s="379"/>
      <c r="G2163" s="379"/>
      <c r="I2163" s="392"/>
    </row>
    <row r="2164" spans="4:9" ht="15" customHeight="1" x14ac:dyDescent="0.2">
      <c r="D2164" s="168">
        <v>2162</v>
      </c>
      <c r="F2164" s="379"/>
      <c r="G2164" s="379"/>
      <c r="I2164" s="392"/>
    </row>
    <row r="2165" spans="4:9" ht="15" customHeight="1" x14ac:dyDescent="0.2">
      <c r="D2165" s="168">
        <v>2163</v>
      </c>
      <c r="F2165" s="379"/>
      <c r="G2165" s="379"/>
      <c r="I2165" s="392"/>
    </row>
    <row r="2166" spans="4:9" ht="15" customHeight="1" x14ac:dyDescent="0.2">
      <c r="D2166" s="168">
        <v>2164</v>
      </c>
      <c r="F2166" s="379"/>
      <c r="G2166" s="379"/>
      <c r="I2166" s="392"/>
    </row>
    <row r="2167" spans="4:9" ht="15" customHeight="1" x14ac:dyDescent="0.2">
      <c r="D2167" s="168">
        <v>2165</v>
      </c>
      <c r="F2167" s="379"/>
      <c r="G2167" s="379"/>
      <c r="I2167" s="392"/>
    </row>
    <row r="2168" spans="4:9" ht="15" customHeight="1" x14ac:dyDescent="0.2">
      <c r="D2168" s="168">
        <v>2166</v>
      </c>
      <c r="F2168" s="379"/>
      <c r="G2168" s="379"/>
      <c r="I2168" s="392"/>
    </row>
    <row r="2169" spans="4:9" ht="15" customHeight="1" x14ac:dyDescent="0.2">
      <c r="D2169" s="168">
        <v>2167</v>
      </c>
      <c r="F2169" s="379"/>
      <c r="G2169" s="379"/>
      <c r="I2169" s="392"/>
    </row>
    <row r="2170" spans="4:9" ht="15" customHeight="1" x14ac:dyDescent="0.2">
      <c r="D2170" s="168">
        <v>2168</v>
      </c>
      <c r="F2170" s="379"/>
      <c r="G2170" s="379"/>
      <c r="I2170" s="392"/>
    </row>
    <row r="2171" spans="4:9" ht="15" customHeight="1" x14ac:dyDescent="0.2">
      <c r="D2171" s="168">
        <v>2169</v>
      </c>
      <c r="F2171" s="379"/>
      <c r="G2171" s="379"/>
      <c r="I2171" s="392"/>
    </row>
    <row r="2172" spans="4:9" ht="15" customHeight="1" x14ac:dyDescent="0.2">
      <c r="D2172" s="168">
        <v>2170</v>
      </c>
      <c r="F2172" s="379"/>
      <c r="G2172" s="379"/>
      <c r="I2172" s="392"/>
    </row>
    <row r="2173" spans="4:9" ht="15" customHeight="1" x14ac:dyDescent="0.2">
      <c r="D2173" s="168">
        <v>2171</v>
      </c>
      <c r="F2173" s="379"/>
      <c r="G2173" s="379"/>
      <c r="I2173" s="392"/>
    </row>
    <row r="2174" spans="4:9" ht="15" customHeight="1" x14ac:dyDescent="0.2">
      <c r="D2174" s="168">
        <v>2172</v>
      </c>
      <c r="F2174" s="379"/>
      <c r="G2174" s="379"/>
      <c r="I2174" s="392"/>
    </row>
    <row r="2175" spans="4:9" ht="15" customHeight="1" x14ac:dyDescent="0.2">
      <c r="D2175" s="168">
        <v>2173</v>
      </c>
      <c r="F2175" s="379"/>
      <c r="G2175" s="379"/>
      <c r="I2175" s="392"/>
    </row>
    <row r="2176" spans="4:9" ht="15" customHeight="1" x14ac:dyDescent="0.2">
      <c r="D2176" s="168">
        <v>2174</v>
      </c>
      <c r="F2176" s="379"/>
      <c r="G2176" s="379"/>
      <c r="I2176" s="392"/>
    </row>
    <row r="2177" spans="4:9" ht="15" customHeight="1" x14ac:dyDescent="0.2">
      <c r="D2177" s="168">
        <v>2175</v>
      </c>
      <c r="F2177" s="379"/>
      <c r="G2177" s="379"/>
      <c r="I2177" s="392"/>
    </row>
    <row r="2178" spans="4:9" ht="15" customHeight="1" x14ac:dyDescent="0.2">
      <c r="D2178" s="168">
        <v>2176</v>
      </c>
      <c r="F2178" s="379"/>
      <c r="G2178" s="379"/>
      <c r="I2178" s="392"/>
    </row>
    <row r="2179" spans="4:9" ht="15" customHeight="1" x14ac:dyDescent="0.2">
      <c r="D2179" s="168">
        <v>2177</v>
      </c>
      <c r="F2179" s="379"/>
      <c r="G2179" s="379"/>
      <c r="I2179" s="392"/>
    </row>
    <row r="2180" spans="4:9" ht="15" customHeight="1" x14ac:dyDescent="0.2">
      <c r="D2180" s="168">
        <v>2178</v>
      </c>
      <c r="F2180" s="379"/>
      <c r="G2180" s="379"/>
      <c r="I2180" s="392"/>
    </row>
    <row r="2181" spans="4:9" ht="15" customHeight="1" x14ac:dyDescent="0.2">
      <c r="D2181" s="168">
        <v>2179</v>
      </c>
      <c r="F2181" s="379"/>
      <c r="G2181" s="379"/>
      <c r="I2181" s="392"/>
    </row>
    <row r="2182" spans="4:9" ht="15" customHeight="1" x14ac:dyDescent="0.2">
      <c r="D2182" s="168">
        <v>2180</v>
      </c>
      <c r="F2182" s="379"/>
      <c r="G2182" s="379"/>
      <c r="I2182" s="392"/>
    </row>
    <row r="2183" spans="4:9" ht="15" customHeight="1" x14ac:dyDescent="0.2">
      <c r="D2183" s="168">
        <v>2181</v>
      </c>
      <c r="F2183" s="379"/>
      <c r="G2183" s="379"/>
      <c r="I2183" s="392"/>
    </row>
    <row r="2184" spans="4:9" ht="15" customHeight="1" x14ac:dyDescent="0.2">
      <c r="D2184" s="168">
        <v>2182</v>
      </c>
      <c r="F2184" s="379"/>
      <c r="G2184" s="379"/>
      <c r="I2184" s="392"/>
    </row>
    <row r="2185" spans="4:9" ht="15" customHeight="1" x14ac:dyDescent="0.2">
      <c r="D2185" s="168">
        <v>2183</v>
      </c>
      <c r="F2185" s="379"/>
      <c r="G2185" s="379"/>
      <c r="I2185" s="392"/>
    </row>
    <row r="2186" spans="4:9" ht="15" customHeight="1" x14ac:dyDescent="0.2">
      <c r="D2186" s="168">
        <v>2184</v>
      </c>
      <c r="F2186" s="379"/>
      <c r="G2186" s="379"/>
      <c r="I2186" s="392"/>
    </row>
    <row r="2187" spans="4:9" ht="15" customHeight="1" x14ac:dyDescent="0.2">
      <c r="D2187" s="168">
        <v>2185</v>
      </c>
      <c r="F2187" s="379"/>
      <c r="G2187" s="379"/>
      <c r="I2187" s="392"/>
    </row>
    <row r="2188" spans="4:9" ht="15" customHeight="1" x14ac:dyDescent="0.2">
      <c r="D2188" s="168">
        <v>2186</v>
      </c>
      <c r="F2188" s="379"/>
      <c r="G2188" s="379"/>
      <c r="I2188" s="392"/>
    </row>
    <row r="2189" spans="4:9" ht="15" customHeight="1" x14ac:dyDescent="0.2">
      <c r="D2189" s="168">
        <v>2187</v>
      </c>
      <c r="F2189" s="379"/>
      <c r="G2189" s="379"/>
      <c r="I2189" s="392"/>
    </row>
    <row r="2190" spans="4:9" ht="15" customHeight="1" x14ac:dyDescent="0.2">
      <c r="D2190" s="168">
        <v>2188</v>
      </c>
      <c r="F2190" s="379"/>
      <c r="G2190" s="379"/>
      <c r="I2190" s="392"/>
    </row>
    <row r="2191" spans="4:9" ht="15" customHeight="1" x14ac:dyDescent="0.2">
      <c r="D2191" s="168">
        <v>2189</v>
      </c>
      <c r="F2191" s="379"/>
      <c r="G2191" s="379"/>
      <c r="I2191" s="392"/>
    </row>
    <row r="2192" spans="4:9" ht="15" customHeight="1" x14ac:dyDescent="0.2">
      <c r="D2192" s="168">
        <v>2190</v>
      </c>
      <c r="F2192" s="379"/>
      <c r="G2192" s="379"/>
      <c r="I2192" s="392"/>
    </row>
    <row r="2193" spans="4:9" ht="15" customHeight="1" x14ac:dyDescent="0.2">
      <c r="D2193" s="168">
        <v>2191</v>
      </c>
      <c r="F2193" s="379"/>
      <c r="G2193" s="379"/>
      <c r="I2193" s="392"/>
    </row>
    <row r="2194" spans="4:9" ht="15" customHeight="1" x14ac:dyDescent="0.2">
      <c r="D2194" s="168">
        <v>2192</v>
      </c>
      <c r="F2194" s="379"/>
      <c r="G2194" s="379"/>
      <c r="I2194" s="392"/>
    </row>
    <row r="2195" spans="4:9" ht="15" customHeight="1" x14ac:dyDescent="0.2">
      <c r="D2195" s="168">
        <v>2193</v>
      </c>
      <c r="F2195" s="379"/>
      <c r="G2195" s="379"/>
      <c r="I2195" s="392"/>
    </row>
    <row r="2196" spans="4:9" ht="15" customHeight="1" x14ac:dyDescent="0.2">
      <c r="D2196" s="168">
        <v>2194</v>
      </c>
      <c r="F2196" s="379"/>
      <c r="G2196" s="379"/>
      <c r="I2196" s="392"/>
    </row>
    <row r="2197" spans="4:9" ht="15" customHeight="1" x14ac:dyDescent="0.2">
      <c r="D2197" s="168">
        <v>2195</v>
      </c>
      <c r="F2197" s="379"/>
      <c r="G2197" s="379"/>
      <c r="I2197" s="392"/>
    </row>
    <row r="2198" spans="4:9" ht="15" customHeight="1" x14ac:dyDescent="0.2">
      <c r="D2198" s="168">
        <v>2196</v>
      </c>
      <c r="F2198" s="379"/>
      <c r="G2198" s="379"/>
      <c r="I2198" s="392"/>
    </row>
    <row r="2199" spans="4:9" ht="15" customHeight="1" x14ac:dyDescent="0.2">
      <c r="D2199" s="168">
        <v>2197</v>
      </c>
      <c r="F2199" s="379"/>
      <c r="G2199" s="379"/>
      <c r="I2199" s="392"/>
    </row>
    <row r="2200" spans="4:9" ht="15" customHeight="1" x14ac:dyDescent="0.2">
      <c r="D2200" s="168">
        <v>2198</v>
      </c>
      <c r="F2200" s="379"/>
      <c r="G2200" s="379"/>
      <c r="I2200" s="392"/>
    </row>
    <row r="2201" spans="4:9" ht="15" customHeight="1" x14ac:dyDescent="0.2">
      <c r="D2201" s="168">
        <v>2199</v>
      </c>
      <c r="F2201" s="379"/>
      <c r="G2201" s="379"/>
      <c r="I2201" s="392"/>
    </row>
    <row r="2202" spans="4:9" ht="15" customHeight="1" x14ac:dyDescent="0.2">
      <c r="D2202" s="168">
        <v>2200</v>
      </c>
      <c r="F2202" s="379"/>
      <c r="G2202" s="379"/>
      <c r="I2202" s="392"/>
    </row>
    <row r="2203" spans="4:9" ht="15" customHeight="1" x14ac:dyDescent="0.2">
      <c r="D2203" s="168">
        <v>2201</v>
      </c>
      <c r="F2203" s="379"/>
      <c r="G2203" s="379"/>
      <c r="I2203" s="392"/>
    </row>
    <row r="2204" spans="4:9" ht="15" customHeight="1" x14ac:dyDescent="0.2">
      <c r="D2204" s="168">
        <v>2202</v>
      </c>
      <c r="F2204" s="379"/>
      <c r="G2204" s="379"/>
      <c r="I2204" s="392"/>
    </row>
    <row r="2205" spans="4:9" ht="15" customHeight="1" x14ac:dyDescent="0.2">
      <c r="D2205" s="168">
        <v>2203</v>
      </c>
      <c r="F2205" s="379"/>
      <c r="G2205" s="379"/>
      <c r="I2205" s="392"/>
    </row>
    <row r="2206" spans="4:9" ht="15" customHeight="1" x14ac:dyDescent="0.2">
      <c r="D2206" s="168">
        <v>2204</v>
      </c>
      <c r="F2206" s="379"/>
      <c r="G2206" s="379"/>
      <c r="I2206" s="392"/>
    </row>
    <row r="2207" spans="4:9" ht="15" customHeight="1" x14ac:dyDescent="0.2">
      <c r="D2207" s="168">
        <v>2205</v>
      </c>
      <c r="F2207" s="379"/>
      <c r="G2207" s="379"/>
      <c r="I2207" s="392"/>
    </row>
    <row r="2208" spans="4:9" ht="15" customHeight="1" x14ac:dyDescent="0.2">
      <c r="D2208" s="168">
        <v>2206</v>
      </c>
      <c r="F2208" s="379"/>
      <c r="G2208" s="379"/>
      <c r="I2208" s="392"/>
    </row>
    <row r="2209" spans="4:9" ht="15" customHeight="1" x14ac:dyDescent="0.2">
      <c r="D2209" s="168">
        <v>2207</v>
      </c>
      <c r="F2209" s="379"/>
      <c r="G2209" s="379"/>
      <c r="I2209" s="392"/>
    </row>
    <row r="2210" spans="4:9" ht="15" customHeight="1" x14ac:dyDescent="0.2">
      <c r="D2210" s="168">
        <v>2208</v>
      </c>
      <c r="F2210" s="379"/>
      <c r="G2210" s="379"/>
      <c r="I2210" s="392"/>
    </row>
    <row r="2211" spans="4:9" ht="15" customHeight="1" x14ac:dyDescent="0.2">
      <c r="D2211" s="168">
        <v>2209</v>
      </c>
      <c r="F2211" s="379"/>
      <c r="G2211" s="379"/>
      <c r="I2211" s="392"/>
    </row>
    <row r="2212" spans="4:9" ht="15" customHeight="1" x14ac:dyDescent="0.2">
      <c r="D2212" s="168">
        <v>2210</v>
      </c>
      <c r="F2212" s="379"/>
      <c r="G2212" s="379"/>
      <c r="I2212" s="392"/>
    </row>
    <row r="2213" spans="4:9" ht="15" customHeight="1" x14ac:dyDescent="0.2">
      <c r="D2213" s="168">
        <v>2211</v>
      </c>
      <c r="F2213" s="379"/>
      <c r="G2213" s="379"/>
      <c r="I2213" s="392"/>
    </row>
    <row r="2214" spans="4:9" ht="15" customHeight="1" x14ac:dyDescent="0.2">
      <c r="D2214" s="168">
        <v>2212</v>
      </c>
      <c r="F2214" s="379"/>
      <c r="G2214" s="379"/>
      <c r="I2214" s="392"/>
    </row>
    <row r="2215" spans="4:9" ht="15" customHeight="1" x14ac:dyDescent="0.2">
      <c r="D2215" s="168">
        <v>2213</v>
      </c>
      <c r="F2215" s="379"/>
      <c r="G2215" s="379"/>
      <c r="I2215" s="392"/>
    </row>
    <row r="2216" spans="4:9" ht="15" customHeight="1" x14ac:dyDescent="0.2">
      <c r="D2216" s="168">
        <v>2214</v>
      </c>
      <c r="F2216" s="379"/>
      <c r="G2216" s="379"/>
      <c r="I2216" s="392"/>
    </row>
    <row r="2217" spans="4:9" ht="15" customHeight="1" x14ac:dyDescent="0.2">
      <c r="D2217" s="168">
        <v>2215</v>
      </c>
      <c r="F2217" s="379"/>
      <c r="G2217" s="379"/>
      <c r="I2217" s="392"/>
    </row>
    <row r="2218" spans="4:9" ht="15" customHeight="1" x14ac:dyDescent="0.2">
      <c r="D2218" s="168">
        <v>2216</v>
      </c>
      <c r="F2218" s="379"/>
      <c r="G2218" s="379"/>
      <c r="I2218" s="392"/>
    </row>
    <row r="2219" spans="4:9" ht="15" customHeight="1" x14ac:dyDescent="0.2">
      <c r="D2219" s="168">
        <v>2217</v>
      </c>
      <c r="F2219" s="379"/>
      <c r="G2219" s="379"/>
      <c r="I2219" s="392"/>
    </row>
    <row r="2220" spans="4:9" ht="15" customHeight="1" x14ac:dyDescent="0.2">
      <c r="D2220" s="168">
        <v>2218</v>
      </c>
      <c r="F2220" s="379"/>
      <c r="G2220" s="379"/>
      <c r="I2220" s="392"/>
    </row>
    <row r="2221" spans="4:9" ht="15" customHeight="1" x14ac:dyDescent="0.2">
      <c r="D2221" s="168">
        <v>2219</v>
      </c>
      <c r="F2221" s="379"/>
      <c r="G2221" s="379"/>
      <c r="I2221" s="392"/>
    </row>
    <row r="2222" spans="4:9" ht="15" customHeight="1" x14ac:dyDescent="0.2">
      <c r="D2222" s="168">
        <v>2220</v>
      </c>
      <c r="F2222" s="379"/>
      <c r="G2222" s="379"/>
      <c r="I2222" s="392"/>
    </row>
    <row r="2223" spans="4:9" ht="15" customHeight="1" x14ac:dyDescent="0.2">
      <c r="D2223" s="168">
        <v>2221</v>
      </c>
      <c r="F2223" s="379"/>
      <c r="G2223" s="379"/>
      <c r="I2223" s="392"/>
    </row>
    <row r="2224" spans="4:9" ht="15" customHeight="1" x14ac:dyDescent="0.2">
      <c r="D2224" s="168">
        <v>2222</v>
      </c>
      <c r="F2224" s="379"/>
      <c r="G2224" s="379"/>
      <c r="I2224" s="392"/>
    </row>
    <row r="2225" spans="4:9" ht="15" customHeight="1" x14ac:dyDescent="0.2">
      <c r="D2225" s="168">
        <v>2223</v>
      </c>
      <c r="F2225" s="379"/>
      <c r="G2225" s="379"/>
      <c r="I2225" s="392"/>
    </row>
    <row r="2226" spans="4:9" ht="15" customHeight="1" x14ac:dyDescent="0.2">
      <c r="D2226" s="168">
        <v>2224</v>
      </c>
      <c r="F2226" s="379"/>
      <c r="G2226" s="379"/>
      <c r="I2226" s="392"/>
    </row>
    <row r="2227" spans="4:9" ht="15" customHeight="1" x14ac:dyDescent="0.2">
      <c r="D2227" s="168">
        <v>2225</v>
      </c>
      <c r="F2227" s="379"/>
      <c r="G2227" s="379"/>
      <c r="I2227" s="392"/>
    </row>
    <row r="2228" spans="4:9" ht="15" customHeight="1" x14ac:dyDescent="0.2">
      <c r="D2228" s="168">
        <v>2226</v>
      </c>
      <c r="F2228" s="379"/>
      <c r="G2228" s="379"/>
      <c r="I2228" s="392"/>
    </row>
    <row r="2229" spans="4:9" ht="15" customHeight="1" x14ac:dyDescent="0.2">
      <c r="D2229" s="168">
        <v>2227</v>
      </c>
      <c r="F2229" s="379"/>
      <c r="G2229" s="379"/>
      <c r="I2229" s="392"/>
    </row>
    <row r="2230" spans="4:9" ht="15" customHeight="1" x14ac:dyDescent="0.2">
      <c r="D2230" s="168">
        <v>2228</v>
      </c>
      <c r="F2230" s="379"/>
      <c r="G2230" s="379"/>
      <c r="I2230" s="392"/>
    </row>
    <row r="2231" spans="4:9" ht="15" customHeight="1" x14ac:dyDescent="0.2">
      <c r="D2231" s="168">
        <v>2229</v>
      </c>
      <c r="F2231" s="379"/>
      <c r="G2231" s="379"/>
      <c r="I2231" s="392"/>
    </row>
    <row r="2232" spans="4:9" ht="15" customHeight="1" x14ac:dyDescent="0.2">
      <c r="D2232" s="168">
        <v>2230</v>
      </c>
      <c r="F2232" s="379"/>
      <c r="G2232" s="379"/>
      <c r="I2232" s="392"/>
    </row>
    <row r="2233" spans="4:9" ht="15" customHeight="1" x14ac:dyDescent="0.2">
      <c r="D2233" s="168">
        <v>2231</v>
      </c>
      <c r="F2233" s="379"/>
      <c r="G2233" s="379"/>
      <c r="I2233" s="392"/>
    </row>
    <row r="2234" spans="4:9" ht="15" customHeight="1" x14ac:dyDescent="0.2">
      <c r="D2234" s="168">
        <v>2232</v>
      </c>
      <c r="F2234" s="379"/>
      <c r="G2234" s="379"/>
      <c r="I2234" s="392"/>
    </row>
    <row r="2235" spans="4:9" ht="15" customHeight="1" x14ac:dyDescent="0.2">
      <c r="D2235" s="168">
        <v>2233</v>
      </c>
      <c r="F2235" s="379"/>
      <c r="G2235" s="379"/>
      <c r="I2235" s="392"/>
    </row>
    <row r="2236" spans="4:9" ht="15" customHeight="1" x14ac:dyDescent="0.2">
      <c r="D2236" s="168">
        <v>2234</v>
      </c>
      <c r="F2236" s="379"/>
      <c r="G2236" s="379"/>
      <c r="I2236" s="392"/>
    </row>
    <row r="2237" spans="4:9" ht="15" customHeight="1" x14ac:dyDescent="0.2">
      <c r="D2237" s="168">
        <v>2235</v>
      </c>
      <c r="F2237" s="379"/>
      <c r="G2237" s="379"/>
      <c r="I2237" s="392"/>
    </row>
    <row r="2238" spans="4:9" ht="15" customHeight="1" x14ac:dyDescent="0.2">
      <c r="D2238" s="168">
        <v>2236</v>
      </c>
      <c r="F2238" s="379"/>
      <c r="G2238" s="379"/>
      <c r="I2238" s="392"/>
    </row>
    <row r="2239" spans="4:9" ht="15" customHeight="1" x14ac:dyDescent="0.2">
      <c r="D2239" s="168">
        <v>2237</v>
      </c>
      <c r="F2239" s="379"/>
      <c r="G2239" s="379"/>
      <c r="I2239" s="392"/>
    </row>
    <row r="2240" spans="4:9" ht="15" customHeight="1" x14ac:dyDescent="0.2">
      <c r="D2240" s="168">
        <v>2238</v>
      </c>
      <c r="F2240" s="379"/>
      <c r="G2240" s="379"/>
      <c r="I2240" s="392"/>
    </row>
    <row r="2241" spans="4:9" ht="15" customHeight="1" x14ac:dyDescent="0.2">
      <c r="D2241" s="168">
        <v>2239</v>
      </c>
      <c r="F2241" s="379"/>
      <c r="G2241" s="379"/>
      <c r="I2241" s="392"/>
    </row>
    <row r="2242" spans="4:9" ht="15" customHeight="1" x14ac:dyDescent="0.2">
      <c r="D2242" s="168">
        <v>2240</v>
      </c>
      <c r="F2242" s="379"/>
      <c r="G2242" s="379"/>
      <c r="I2242" s="392"/>
    </row>
    <row r="2243" spans="4:9" ht="15" customHeight="1" x14ac:dyDescent="0.2">
      <c r="D2243" s="168">
        <v>2241</v>
      </c>
      <c r="F2243" s="379"/>
      <c r="G2243" s="379"/>
      <c r="I2243" s="392"/>
    </row>
    <row r="2244" spans="4:9" ht="15" customHeight="1" x14ac:dyDescent="0.2">
      <c r="D2244" s="168">
        <v>2242</v>
      </c>
      <c r="F2244" s="379"/>
      <c r="G2244" s="379"/>
      <c r="I2244" s="392"/>
    </row>
    <row r="2245" spans="4:9" ht="15" customHeight="1" x14ac:dyDescent="0.2">
      <c r="D2245" s="168">
        <v>2243</v>
      </c>
      <c r="F2245" s="379"/>
      <c r="G2245" s="379"/>
      <c r="I2245" s="392"/>
    </row>
    <row r="2246" spans="4:9" ht="15" customHeight="1" x14ac:dyDescent="0.2">
      <c r="D2246" s="168">
        <v>2244</v>
      </c>
      <c r="F2246" s="379"/>
      <c r="G2246" s="379"/>
      <c r="I2246" s="392"/>
    </row>
    <row r="2247" spans="4:9" ht="15" customHeight="1" x14ac:dyDescent="0.2">
      <c r="D2247" s="168">
        <v>2245</v>
      </c>
      <c r="F2247" s="379"/>
      <c r="G2247" s="379"/>
      <c r="I2247" s="392"/>
    </row>
    <row r="2248" spans="4:9" ht="15" customHeight="1" x14ac:dyDescent="0.2">
      <c r="D2248" s="168">
        <v>2246</v>
      </c>
      <c r="F2248" s="379"/>
      <c r="G2248" s="379"/>
      <c r="I2248" s="392"/>
    </row>
    <row r="2249" spans="4:9" ht="15" customHeight="1" x14ac:dyDescent="0.2">
      <c r="D2249" s="168">
        <v>2247</v>
      </c>
      <c r="F2249" s="379"/>
      <c r="G2249" s="379"/>
      <c r="I2249" s="392"/>
    </row>
    <row r="2250" spans="4:9" ht="15" customHeight="1" x14ac:dyDescent="0.2">
      <c r="D2250" s="168">
        <v>2248</v>
      </c>
      <c r="F2250" s="379"/>
      <c r="G2250" s="379"/>
      <c r="I2250" s="392"/>
    </row>
    <row r="2251" spans="4:9" ht="15" customHeight="1" x14ac:dyDescent="0.2">
      <c r="D2251" s="168">
        <v>2249</v>
      </c>
      <c r="F2251" s="379"/>
      <c r="G2251" s="379"/>
      <c r="I2251" s="392"/>
    </row>
    <row r="2252" spans="4:9" ht="15" customHeight="1" x14ac:dyDescent="0.2">
      <c r="D2252" s="168">
        <v>2250</v>
      </c>
      <c r="F2252" s="379"/>
      <c r="G2252" s="379"/>
      <c r="I2252" s="392"/>
    </row>
    <row r="2253" spans="4:9" ht="15" customHeight="1" x14ac:dyDescent="0.2">
      <c r="D2253" s="168">
        <v>2251</v>
      </c>
      <c r="F2253" s="379"/>
      <c r="G2253" s="379"/>
      <c r="I2253" s="392"/>
    </row>
    <row r="2254" spans="4:9" ht="15" customHeight="1" x14ac:dyDescent="0.2">
      <c r="D2254" s="168">
        <v>2252</v>
      </c>
      <c r="F2254" s="379"/>
      <c r="G2254" s="379"/>
      <c r="I2254" s="392"/>
    </row>
    <row r="2255" spans="4:9" ht="15" customHeight="1" x14ac:dyDescent="0.2">
      <c r="D2255" s="168">
        <v>2253</v>
      </c>
      <c r="F2255" s="379"/>
      <c r="G2255" s="379"/>
      <c r="I2255" s="392"/>
    </row>
    <row r="2256" spans="4:9" ht="15" customHeight="1" x14ac:dyDescent="0.2">
      <c r="D2256" s="168">
        <v>2254</v>
      </c>
      <c r="F2256" s="379"/>
      <c r="G2256" s="379"/>
      <c r="I2256" s="392"/>
    </row>
    <row r="2257" spans="4:9" ht="15" customHeight="1" x14ac:dyDescent="0.2">
      <c r="D2257" s="168">
        <v>2255</v>
      </c>
      <c r="F2257" s="379"/>
      <c r="G2257" s="379"/>
      <c r="I2257" s="392"/>
    </row>
    <row r="2258" spans="4:9" ht="15" customHeight="1" x14ac:dyDescent="0.2">
      <c r="D2258" s="168">
        <v>2256</v>
      </c>
      <c r="F2258" s="379"/>
      <c r="G2258" s="379"/>
      <c r="I2258" s="392"/>
    </row>
    <row r="2259" spans="4:9" ht="15" customHeight="1" x14ac:dyDescent="0.2">
      <c r="D2259" s="168">
        <v>2257</v>
      </c>
      <c r="F2259" s="379"/>
      <c r="G2259" s="379"/>
      <c r="I2259" s="392"/>
    </row>
    <row r="2260" spans="4:9" ht="15" customHeight="1" x14ac:dyDescent="0.2">
      <c r="D2260" s="168">
        <v>2258</v>
      </c>
      <c r="F2260" s="379"/>
      <c r="G2260" s="379"/>
      <c r="I2260" s="392"/>
    </row>
    <row r="2261" spans="4:9" ht="15" customHeight="1" x14ac:dyDescent="0.2">
      <c r="D2261" s="168">
        <v>2259</v>
      </c>
      <c r="F2261" s="379"/>
      <c r="G2261" s="379"/>
      <c r="I2261" s="392"/>
    </row>
    <row r="2262" spans="4:9" ht="15" customHeight="1" x14ac:dyDescent="0.2">
      <c r="D2262" s="168">
        <v>2260</v>
      </c>
      <c r="F2262" s="379"/>
      <c r="G2262" s="379"/>
      <c r="I2262" s="392"/>
    </row>
    <row r="2263" spans="4:9" ht="15" customHeight="1" x14ac:dyDescent="0.2">
      <c r="D2263" s="168">
        <v>2261</v>
      </c>
      <c r="F2263" s="379"/>
      <c r="G2263" s="379"/>
      <c r="I2263" s="392"/>
    </row>
    <row r="2264" spans="4:9" ht="15" customHeight="1" x14ac:dyDescent="0.2">
      <c r="D2264" s="168">
        <v>2262</v>
      </c>
      <c r="F2264" s="379"/>
      <c r="G2264" s="379"/>
      <c r="I2264" s="392"/>
    </row>
    <row r="2265" spans="4:9" ht="15" customHeight="1" x14ac:dyDescent="0.2">
      <c r="D2265" s="168">
        <v>2263</v>
      </c>
      <c r="F2265" s="379"/>
      <c r="G2265" s="379"/>
      <c r="I2265" s="392"/>
    </row>
    <row r="2266" spans="4:9" ht="15" customHeight="1" x14ac:dyDescent="0.2">
      <c r="D2266" s="168">
        <v>2264</v>
      </c>
      <c r="F2266" s="379"/>
      <c r="G2266" s="379"/>
      <c r="I2266" s="392"/>
    </row>
    <row r="2267" spans="4:9" ht="15" customHeight="1" x14ac:dyDescent="0.2">
      <c r="D2267" s="168">
        <v>2265</v>
      </c>
      <c r="F2267" s="379"/>
      <c r="G2267" s="379"/>
      <c r="I2267" s="392"/>
    </row>
    <row r="2268" spans="4:9" ht="15" customHeight="1" x14ac:dyDescent="0.2">
      <c r="D2268" s="168">
        <v>2266</v>
      </c>
      <c r="F2268" s="379"/>
      <c r="G2268" s="379"/>
      <c r="I2268" s="392"/>
    </row>
    <row r="2269" spans="4:9" ht="15" customHeight="1" x14ac:dyDescent="0.2">
      <c r="D2269" s="168">
        <v>2267</v>
      </c>
      <c r="F2269" s="379"/>
      <c r="G2269" s="379"/>
      <c r="I2269" s="392"/>
    </row>
    <row r="2270" spans="4:9" ht="15" customHeight="1" x14ac:dyDescent="0.2">
      <c r="D2270" s="168">
        <v>2268</v>
      </c>
      <c r="F2270" s="379"/>
      <c r="G2270" s="379"/>
      <c r="I2270" s="392"/>
    </row>
    <row r="2271" spans="4:9" ht="15" customHeight="1" x14ac:dyDescent="0.2">
      <c r="D2271" s="168">
        <v>2269</v>
      </c>
      <c r="F2271" s="379"/>
      <c r="G2271" s="379"/>
      <c r="I2271" s="392"/>
    </row>
    <row r="2272" spans="4:9" ht="15" customHeight="1" x14ac:dyDescent="0.2">
      <c r="D2272" s="168">
        <v>2270</v>
      </c>
      <c r="F2272" s="379"/>
      <c r="G2272" s="379"/>
      <c r="I2272" s="392"/>
    </row>
    <row r="2273" spans="4:9" ht="15" customHeight="1" x14ac:dyDescent="0.2">
      <c r="D2273" s="168">
        <v>2271</v>
      </c>
      <c r="F2273" s="379"/>
      <c r="G2273" s="379"/>
      <c r="I2273" s="392"/>
    </row>
    <row r="2274" spans="4:9" ht="15" customHeight="1" x14ac:dyDescent="0.2">
      <c r="D2274" s="168">
        <v>2272</v>
      </c>
      <c r="F2274" s="379"/>
      <c r="G2274" s="379"/>
      <c r="I2274" s="392"/>
    </row>
    <row r="2275" spans="4:9" ht="15" customHeight="1" x14ac:dyDescent="0.2">
      <c r="D2275" s="168">
        <v>2273</v>
      </c>
      <c r="F2275" s="379"/>
      <c r="G2275" s="379"/>
      <c r="I2275" s="392"/>
    </row>
    <row r="2276" spans="4:9" ht="15" customHeight="1" x14ac:dyDescent="0.2">
      <c r="D2276" s="168">
        <v>2274</v>
      </c>
      <c r="F2276" s="379"/>
      <c r="G2276" s="379"/>
      <c r="I2276" s="392"/>
    </row>
    <row r="2277" spans="4:9" ht="15" customHeight="1" x14ac:dyDescent="0.2">
      <c r="D2277" s="168">
        <v>2275</v>
      </c>
      <c r="F2277" s="379"/>
      <c r="G2277" s="379"/>
      <c r="I2277" s="392"/>
    </row>
    <row r="2278" spans="4:9" ht="15" customHeight="1" x14ac:dyDescent="0.2">
      <c r="D2278" s="168">
        <v>2276</v>
      </c>
      <c r="F2278" s="379"/>
      <c r="G2278" s="379"/>
      <c r="I2278" s="392"/>
    </row>
    <row r="2279" spans="4:9" ht="15" customHeight="1" x14ac:dyDescent="0.2">
      <c r="D2279" s="168">
        <v>2277</v>
      </c>
      <c r="F2279" s="379"/>
      <c r="G2279" s="379"/>
      <c r="I2279" s="392"/>
    </row>
    <row r="2280" spans="4:9" ht="15" customHeight="1" x14ac:dyDescent="0.2">
      <c r="D2280" s="168">
        <v>2278</v>
      </c>
      <c r="F2280" s="379"/>
      <c r="G2280" s="379"/>
      <c r="I2280" s="392"/>
    </row>
    <row r="2281" spans="4:9" ht="15" customHeight="1" x14ac:dyDescent="0.2">
      <c r="D2281" s="168">
        <v>2279</v>
      </c>
      <c r="F2281" s="379"/>
      <c r="G2281" s="379"/>
      <c r="I2281" s="392"/>
    </row>
    <row r="2282" spans="4:9" ht="15" customHeight="1" x14ac:dyDescent="0.2">
      <c r="D2282" s="168">
        <v>2280</v>
      </c>
      <c r="F2282" s="379"/>
      <c r="G2282" s="379"/>
      <c r="I2282" s="392"/>
    </row>
    <row r="2283" spans="4:9" ht="15" customHeight="1" x14ac:dyDescent="0.2">
      <c r="D2283" s="168">
        <v>2281</v>
      </c>
      <c r="F2283" s="379"/>
      <c r="G2283" s="379"/>
      <c r="I2283" s="392"/>
    </row>
    <row r="2284" spans="4:9" ht="15" customHeight="1" x14ac:dyDescent="0.2">
      <c r="D2284" s="168">
        <v>2282</v>
      </c>
      <c r="F2284" s="379"/>
      <c r="G2284" s="379"/>
      <c r="I2284" s="392"/>
    </row>
    <row r="2285" spans="4:9" ht="15" customHeight="1" x14ac:dyDescent="0.2">
      <c r="D2285" s="168">
        <v>2283</v>
      </c>
      <c r="F2285" s="379"/>
      <c r="G2285" s="379"/>
      <c r="I2285" s="392"/>
    </row>
    <row r="2286" spans="4:9" ht="15" customHeight="1" x14ac:dyDescent="0.2">
      <c r="D2286" s="168">
        <v>2284</v>
      </c>
      <c r="F2286" s="379"/>
      <c r="G2286" s="379"/>
      <c r="I2286" s="392"/>
    </row>
    <row r="2287" spans="4:9" ht="15" customHeight="1" x14ac:dyDescent="0.2">
      <c r="D2287" s="168">
        <v>2285</v>
      </c>
      <c r="F2287" s="379"/>
      <c r="G2287" s="379"/>
      <c r="I2287" s="392"/>
    </row>
    <row r="2288" spans="4:9" ht="15" customHeight="1" x14ac:dyDescent="0.2">
      <c r="D2288" s="168">
        <v>2286</v>
      </c>
      <c r="F2288" s="379"/>
      <c r="G2288" s="379"/>
      <c r="I2288" s="392"/>
    </row>
    <row r="2289" spans="4:9" ht="15" customHeight="1" x14ac:dyDescent="0.2">
      <c r="D2289" s="168">
        <v>2287</v>
      </c>
      <c r="F2289" s="379"/>
      <c r="G2289" s="379"/>
      <c r="I2289" s="392"/>
    </row>
    <row r="2290" spans="4:9" ht="15" customHeight="1" x14ac:dyDescent="0.2">
      <c r="D2290" s="168">
        <v>2288</v>
      </c>
      <c r="F2290" s="379"/>
      <c r="G2290" s="379"/>
      <c r="I2290" s="392"/>
    </row>
    <row r="2291" spans="4:9" ht="15" customHeight="1" x14ac:dyDescent="0.2">
      <c r="D2291" s="168">
        <v>2289</v>
      </c>
      <c r="F2291" s="379"/>
      <c r="G2291" s="379"/>
      <c r="I2291" s="392"/>
    </row>
    <row r="2292" spans="4:9" ht="15" customHeight="1" x14ac:dyDescent="0.2">
      <c r="D2292" s="168">
        <v>2290</v>
      </c>
      <c r="F2292" s="379"/>
      <c r="G2292" s="379"/>
      <c r="I2292" s="392"/>
    </row>
    <row r="2293" spans="4:9" ht="15" customHeight="1" x14ac:dyDescent="0.2">
      <c r="D2293" s="168">
        <v>2291</v>
      </c>
      <c r="F2293" s="379"/>
      <c r="G2293" s="379"/>
      <c r="I2293" s="392"/>
    </row>
    <row r="2294" spans="4:9" ht="15" customHeight="1" x14ac:dyDescent="0.2">
      <c r="D2294" s="168">
        <v>2292</v>
      </c>
      <c r="F2294" s="379"/>
      <c r="G2294" s="379"/>
      <c r="I2294" s="392"/>
    </row>
    <row r="2295" spans="4:9" ht="15" customHeight="1" x14ac:dyDescent="0.2">
      <c r="D2295" s="168">
        <v>2293</v>
      </c>
      <c r="F2295" s="379"/>
      <c r="G2295" s="379"/>
      <c r="I2295" s="392"/>
    </row>
    <row r="2296" spans="4:9" ht="15" customHeight="1" x14ac:dyDescent="0.2">
      <c r="D2296" s="168">
        <v>2294</v>
      </c>
      <c r="F2296" s="379"/>
      <c r="G2296" s="379"/>
      <c r="I2296" s="392"/>
    </row>
    <row r="2297" spans="4:9" ht="15" customHeight="1" x14ac:dyDescent="0.2">
      <c r="D2297" s="168">
        <v>2295</v>
      </c>
      <c r="F2297" s="379"/>
      <c r="G2297" s="379"/>
      <c r="I2297" s="392"/>
    </row>
    <row r="2298" spans="4:9" ht="15" customHeight="1" x14ac:dyDescent="0.2">
      <c r="D2298" s="168">
        <v>2296</v>
      </c>
      <c r="F2298" s="379"/>
      <c r="G2298" s="379"/>
      <c r="I2298" s="392"/>
    </row>
    <row r="2299" spans="4:9" ht="15" customHeight="1" x14ac:dyDescent="0.2">
      <c r="D2299" s="168">
        <v>2297</v>
      </c>
      <c r="F2299" s="379"/>
      <c r="G2299" s="379"/>
      <c r="I2299" s="392"/>
    </row>
    <row r="2300" spans="4:9" ht="15" customHeight="1" x14ac:dyDescent="0.2">
      <c r="D2300" s="168">
        <v>2298</v>
      </c>
      <c r="F2300" s="379"/>
      <c r="G2300" s="379"/>
      <c r="I2300" s="392"/>
    </row>
    <row r="2301" spans="4:9" ht="15" customHeight="1" x14ac:dyDescent="0.2">
      <c r="D2301" s="168">
        <v>2299</v>
      </c>
      <c r="F2301" s="379"/>
      <c r="G2301" s="379"/>
      <c r="I2301" s="392"/>
    </row>
    <row r="2302" spans="4:9" ht="15" customHeight="1" x14ac:dyDescent="0.2">
      <c r="D2302" s="168">
        <v>2300</v>
      </c>
      <c r="F2302" s="379"/>
      <c r="G2302" s="379"/>
      <c r="I2302" s="392"/>
    </row>
    <row r="2303" spans="4:9" ht="15" customHeight="1" x14ac:dyDescent="0.2">
      <c r="D2303" s="168">
        <v>2301</v>
      </c>
      <c r="F2303" s="379"/>
      <c r="G2303" s="379"/>
      <c r="I2303" s="392"/>
    </row>
    <row r="2304" spans="4:9" ht="15" customHeight="1" x14ac:dyDescent="0.2">
      <c r="D2304" s="168">
        <v>2302</v>
      </c>
      <c r="F2304" s="379"/>
      <c r="G2304" s="379"/>
      <c r="I2304" s="392"/>
    </row>
    <row r="2305" spans="4:9" ht="15" customHeight="1" x14ac:dyDescent="0.2">
      <c r="D2305" s="168">
        <v>2303</v>
      </c>
      <c r="F2305" s="379"/>
      <c r="G2305" s="379"/>
      <c r="I2305" s="392"/>
    </row>
    <row r="2306" spans="4:9" ht="15" customHeight="1" x14ac:dyDescent="0.2">
      <c r="D2306" s="168">
        <v>2304</v>
      </c>
      <c r="F2306" s="379"/>
      <c r="G2306" s="379"/>
      <c r="I2306" s="392"/>
    </row>
    <row r="2307" spans="4:9" ht="15" customHeight="1" x14ac:dyDescent="0.2">
      <c r="D2307" s="168">
        <v>2305</v>
      </c>
      <c r="F2307" s="379"/>
      <c r="G2307" s="379"/>
      <c r="I2307" s="392"/>
    </row>
    <row r="2308" spans="4:9" ht="15" customHeight="1" x14ac:dyDescent="0.2">
      <c r="D2308" s="168">
        <v>2306</v>
      </c>
      <c r="F2308" s="379"/>
      <c r="G2308" s="379"/>
      <c r="I2308" s="392"/>
    </row>
    <row r="2309" spans="4:9" ht="15" customHeight="1" x14ac:dyDescent="0.2">
      <c r="D2309" s="168">
        <v>2307</v>
      </c>
      <c r="F2309" s="379"/>
      <c r="G2309" s="379"/>
      <c r="I2309" s="392"/>
    </row>
    <row r="2310" spans="4:9" ht="15" customHeight="1" x14ac:dyDescent="0.2">
      <c r="D2310" s="168">
        <v>2308</v>
      </c>
      <c r="F2310" s="379"/>
      <c r="G2310" s="379"/>
      <c r="I2310" s="392"/>
    </row>
    <row r="2311" spans="4:9" ht="15" customHeight="1" x14ac:dyDescent="0.2">
      <c r="D2311" s="168">
        <v>2309</v>
      </c>
      <c r="F2311" s="379"/>
      <c r="G2311" s="379"/>
      <c r="I2311" s="392"/>
    </row>
    <row r="2312" spans="4:9" ht="15" customHeight="1" x14ac:dyDescent="0.2">
      <c r="D2312" s="168">
        <v>2310</v>
      </c>
      <c r="F2312" s="379"/>
      <c r="G2312" s="379"/>
      <c r="I2312" s="392"/>
    </row>
    <row r="2313" spans="4:9" ht="15" customHeight="1" x14ac:dyDescent="0.2">
      <c r="D2313" s="168">
        <v>2311</v>
      </c>
      <c r="F2313" s="379"/>
      <c r="G2313" s="379"/>
      <c r="I2313" s="392"/>
    </row>
    <row r="2314" spans="4:9" ht="15" customHeight="1" x14ac:dyDescent="0.2">
      <c r="D2314" s="168">
        <v>2312</v>
      </c>
      <c r="F2314" s="379"/>
      <c r="G2314" s="379"/>
      <c r="I2314" s="392"/>
    </row>
    <row r="2315" spans="4:9" ht="15" customHeight="1" x14ac:dyDescent="0.2">
      <c r="D2315" s="168">
        <v>2313</v>
      </c>
      <c r="F2315" s="379"/>
      <c r="G2315" s="379"/>
      <c r="I2315" s="392"/>
    </row>
    <row r="2316" spans="4:9" ht="15" customHeight="1" x14ac:dyDescent="0.2">
      <c r="D2316" s="168">
        <v>2314</v>
      </c>
      <c r="F2316" s="379"/>
      <c r="G2316" s="379"/>
      <c r="I2316" s="392"/>
    </row>
    <row r="2317" spans="4:9" ht="15" customHeight="1" x14ac:dyDescent="0.2">
      <c r="D2317" s="168">
        <v>2315</v>
      </c>
      <c r="F2317" s="379"/>
      <c r="G2317" s="379"/>
      <c r="I2317" s="392"/>
    </row>
    <row r="2318" spans="4:9" ht="15" customHeight="1" x14ac:dyDescent="0.2">
      <c r="D2318" s="168">
        <v>2316</v>
      </c>
      <c r="F2318" s="379"/>
      <c r="G2318" s="379"/>
      <c r="I2318" s="392"/>
    </row>
    <row r="2319" spans="4:9" ht="15" customHeight="1" x14ac:dyDescent="0.2">
      <c r="D2319" s="168">
        <v>2317</v>
      </c>
      <c r="F2319" s="379"/>
      <c r="G2319" s="379"/>
      <c r="I2319" s="392"/>
    </row>
    <row r="2320" spans="4:9" ht="15" customHeight="1" x14ac:dyDescent="0.2">
      <c r="D2320" s="168">
        <v>2318</v>
      </c>
      <c r="F2320" s="379"/>
      <c r="G2320" s="379"/>
      <c r="I2320" s="392"/>
    </row>
    <row r="2321" spans="4:9" ht="15" customHeight="1" x14ac:dyDescent="0.2">
      <c r="D2321" s="168">
        <v>2319</v>
      </c>
      <c r="F2321" s="379"/>
      <c r="G2321" s="379"/>
      <c r="I2321" s="392"/>
    </row>
    <row r="2322" spans="4:9" ht="15" customHeight="1" x14ac:dyDescent="0.2">
      <c r="D2322" s="168">
        <v>2320</v>
      </c>
      <c r="F2322" s="379"/>
      <c r="G2322" s="379"/>
      <c r="I2322" s="392"/>
    </row>
    <row r="2323" spans="4:9" ht="15" customHeight="1" x14ac:dyDescent="0.2">
      <c r="D2323" s="168">
        <v>2321</v>
      </c>
      <c r="F2323" s="379"/>
      <c r="G2323" s="379"/>
      <c r="I2323" s="392"/>
    </row>
    <row r="2324" spans="4:9" ht="15" customHeight="1" x14ac:dyDescent="0.2">
      <c r="D2324" s="168">
        <v>2322</v>
      </c>
      <c r="F2324" s="379"/>
      <c r="G2324" s="379"/>
      <c r="I2324" s="392"/>
    </row>
    <row r="2325" spans="4:9" ht="15" customHeight="1" x14ac:dyDescent="0.2">
      <c r="D2325" s="168">
        <v>2323</v>
      </c>
      <c r="F2325" s="379"/>
      <c r="G2325" s="379"/>
      <c r="I2325" s="392"/>
    </row>
    <row r="2326" spans="4:9" ht="15" customHeight="1" x14ac:dyDescent="0.2">
      <c r="D2326" s="168">
        <v>2324</v>
      </c>
      <c r="F2326" s="379"/>
      <c r="G2326" s="379"/>
      <c r="I2326" s="392"/>
    </row>
    <row r="2327" spans="4:9" ht="15" customHeight="1" x14ac:dyDescent="0.2">
      <c r="D2327" s="168">
        <v>2325</v>
      </c>
      <c r="F2327" s="379"/>
      <c r="G2327" s="379"/>
      <c r="I2327" s="392"/>
    </row>
    <row r="2328" spans="4:9" ht="15" customHeight="1" x14ac:dyDescent="0.2">
      <c r="D2328" s="168">
        <v>2326</v>
      </c>
      <c r="F2328" s="379"/>
      <c r="G2328" s="379"/>
      <c r="I2328" s="392"/>
    </row>
    <row r="2329" spans="4:9" ht="15" customHeight="1" x14ac:dyDescent="0.2">
      <c r="D2329" s="168">
        <v>2327</v>
      </c>
      <c r="F2329" s="379"/>
      <c r="G2329" s="379"/>
      <c r="I2329" s="392"/>
    </row>
    <row r="2330" spans="4:9" ht="15" customHeight="1" x14ac:dyDescent="0.2">
      <c r="D2330" s="168">
        <v>2328</v>
      </c>
      <c r="F2330" s="379"/>
      <c r="G2330" s="379"/>
      <c r="I2330" s="392"/>
    </row>
    <row r="2331" spans="4:9" ht="15" customHeight="1" x14ac:dyDescent="0.2">
      <c r="D2331" s="168">
        <v>2329</v>
      </c>
      <c r="F2331" s="379"/>
      <c r="G2331" s="379"/>
      <c r="I2331" s="392"/>
    </row>
    <row r="2332" spans="4:9" ht="15" customHeight="1" x14ac:dyDescent="0.2">
      <c r="D2332" s="168">
        <v>2330</v>
      </c>
      <c r="F2332" s="379"/>
      <c r="G2332" s="379"/>
      <c r="I2332" s="392"/>
    </row>
    <row r="2333" spans="4:9" ht="15" customHeight="1" x14ac:dyDescent="0.2">
      <c r="D2333" s="168">
        <v>2331</v>
      </c>
      <c r="F2333" s="379"/>
      <c r="G2333" s="379"/>
      <c r="I2333" s="392"/>
    </row>
    <row r="2334" spans="4:9" ht="15" customHeight="1" x14ac:dyDescent="0.2">
      <c r="D2334" s="168">
        <v>2332</v>
      </c>
      <c r="F2334" s="379"/>
      <c r="G2334" s="379"/>
      <c r="I2334" s="392"/>
    </row>
    <row r="2335" spans="4:9" ht="15" customHeight="1" x14ac:dyDescent="0.2">
      <c r="D2335" s="168">
        <v>2333</v>
      </c>
      <c r="F2335" s="379"/>
      <c r="G2335" s="379"/>
      <c r="I2335" s="392"/>
    </row>
    <row r="2336" spans="4:9" ht="15" customHeight="1" x14ac:dyDescent="0.2">
      <c r="D2336" s="168">
        <v>2334</v>
      </c>
      <c r="F2336" s="379"/>
      <c r="G2336" s="379"/>
      <c r="I2336" s="392"/>
    </row>
    <row r="2337" spans="4:9" ht="15" customHeight="1" x14ac:dyDescent="0.2">
      <c r="D2337" s="168">
        <v>2335</v>
      </c>
      <c r="F2337" s="379"/>
      <c r="G2337" s="379"/>
      <c r="I2337" s="392"/>
    </row>
    <row r="2338" spans="4:9" ht="15" customHeight="1" x14ac:dyDescent="0.2">
      <c r="D2338" s="168">
        <v>2336</v>
      </c>
      <c r="F2338" s="379"/>
      <c r="G2338" s="379"/>
      <c r="I2338" s="392"/>
    </row>
    <row r="2339" spans="4:9" ht="15" customHeight="1" x14ac:dyDescent="0.2">
      <c r="D2339" s="168">
        <v>2337</v>
      </c>
      <c r="F2339" s="379"/>
      <c r="G2339" s="379"/>
      <c r="I2339" s="392"/>
    </row>
    <row r="2340" spans="4:9" ht="15" customHeight="1" x14ac:dyDescent="0.2">
      <c r="D2340" s="168">
        <v>2338</v>
      </c>
      <c r="F2340" s="379"/>
      <c r="G2340" s="379"/>
      <c r="I2340" s="392"/>
    </row>
    <row r="2341" spans="4:9" ht="15" customHeight="1" x14ac:dyDescent="0.2">
      <c r="D2341" s="168">
        <v>2339</v>
      </c>
      <c r="F2341" s="379"/>
      <c r="G2341" s="379"/>
      <c r="I2341" s="392"/>
    </row>
    <row r="2342" spans="4:9" ht="15" customHeight="1" x14ac:dyDescent="0.2">
      <c r="D2342" s="168">
        <v>2340</v>
      </c>
      <c r="F2342" s="379"/>
      <c r="G2342" s="379"/>
      <c r="I2342" s="392"/>
    </row>
    <row r="2343" spans="4:9" ht="15" customHeight="1" x14ac:dyDescent="0.2">
      <c r="D2343" s="168">
        <v>2341</v>
      </c>
      <c r="F2343" s="379"/>
      <c r="G2343" s="379"/>
      <c r="I2343" s="392"/>
    </row>
    <row r="2344" spans="4:9" ht="15" customHeight="1" x14ac:dyDescent="0.2">
      <c r="D2344" s="168">
        <v>2342</v>
      </c>
      <c r="F2344" s="379"/>
      <c r="G2344" s="379"/>
      <c r="I2344" s="392"/>
    </row>
    <row r="2345" spans="4:9" ht="15" customHeight="1" x14ac:dyDescent="0.2">
      <c r="D2345" s="168">
        <v>2343</v>
      </c>
      <c r="F2345" s="379"/>
      <c r="G2345" s="379"/>
      <c r="I2345" s="392"/>
    </row>
    <row r="2346" spans="4:9" ht="15" customHeight="1" x14ac:dyDescent="0.2">
      <c r="D2346" s="168">
        <v>2344</v>
      </c>
      <c r="F2346" s="379"/>
      <c r="G2346" s="379"/>
      <c r="I2346" s="392"/>
    </row>
    <row r="2347" spans="4:9" ht="15" customHeight="1" x14ac:dyDescent="0.2">
      <c r="D2347" s="168">
        <v>2345</v>
      </c>
      <c r="F2347" s="379"/>
      <c r="G2347" s="379"/>
      <c r="I2347" s="392"/>
    </row>
    <row r="2348" spans="4:9" ht="15" customHeight="1" x14ac:dyDescent="0.2">
      <c r="D2348" s="168">
        <v>2346</v>
      </c>
      <c r="F2348" s="379"/>
      <c r="G2348" s="379"/>
      <c r="I2348" s="392"/>
    </row>
    <row r="2349" spans="4:9" ht="15" customHeight="1" x14ac:dyDescent="0.2">
      <c r="D2349" s="168">
        <v>2347</v>
      </c>
      <c r="F2349" s="379"/>
      <c r="G2349" s="379"/>
      <c r="I2349" s="392"/>
    </row>
    <row r="2350" spans="4:9" ht="15" customHeight="1" x14ac:dyDescent="0.2">
      <c r="D2350" s="168">
        <v>2348</v>
      </c>
      <c r="F2350" s="379"/>
      <c r="G2350" s="379"/>
      <c r="I2350" s="392"/>
    </row>
    <row r="2351" spans="4:9" ht="15" customHeight="1" x14ac:dyDescent="0.2">
      <c r="D2351" s="168">
        <v>2349</v>
      </c>
      <c r="F2351" s="379"/>
      <c r="G2351" s="379"/>
      <c r="I2351" s="392"/>
    </row>
    <row r="2352" spans="4:9" ht="15" customHeight="1" x14ac:dyDescent="0.2">
      <c r="D2352" s="168">
        <v>2350</v>
      </c>
      <c r="F2352" s="379"/>
      <c r="G2352" s="379"/>
      <c r="I2352" s="392"/>
    </row>
    <row r="2353" spans="4:9" ht="15" customHeight="1" x14ac:dyDescent="0.2">
      <c r="D2353" s="168">
        <v>2351</v>
      </c>
      <c r="F2353" s="379"/>
      <c r="G2353" s="379"/>
      <c r="I2353" s="392"/>
    </row>
    <row r="2354" spans="4:9" ht="15" customHeight="1" x14ac:dyDescent="0.2">
      <c r="D2354" s="168">
        <v>2352</v>
      </c>
      <c r="F2354" s="379"/>
      <c r="G2354" s="379"/>
      <c r="I2354" s="392"/>
    </row>
    <row r="2355" spans="4:9" ht="15" customHeight="1" x14ac:dyDescent="0.2">
      <c r="D2355" s="168">
        <v>2353</v>
      </c>
      <c r="F2355" s="379"/>
      <c r="G2355" s="379"/>
      <c r="I2355" s="392"/>
    </row>
    <row r="2356" spans="4:9" ht="15" customHeight="1" x14ac:dyDescent="0.2">
      <c r="D2356" s="168">
        <v>2354</v>
      </c>
      <c r="F2356" s="379"/>
      <c r="G2356" s="379"/>
      <c r="I2356" s="392"/>
    </row>
    <row r="2357" spans="4:9" ht="15" customHeight="1" x14ac:dyDescent="0.2">
      <c r="D2357" s="168">
        <v>2355</v>
      </c>
      <c r="F2357" s="379"/>
      <c r="G2357" s="379"/>
      <c r="I2357" s="392"/>
    </row>
    <row r="2358" spans="4:9" ht="15" customHeight="1" x14ac:dyDescent="0.2">
      <c r="D2358" s="168">
        <v>2356</v>
      </c>
      <c r="F2358" s="379"/>
      <c r="G2358" s="379"/>
      <c r="I2358" s="392"/>
    </row>
    <row r="2359" spans="4:9" ht="15" customHeight="1" x14ac:dyDescent="0.2">
      <c r="D2359" s="168">
        <v>2357</v>
      </c>
      <c r="F2359" s="379"/>
      <c r="G2359" s="379"/>
      <c r="I2359" s="392"/>
    </row>
    <row r="2360" spans="4:9" ht="15" customHeight="1" x14ac:dyDescent="0.2">
      <c r="D2360" s="168">
        <v>2358</v>
      </c>
      <c r="F2360" s="379"/>
      <c r="G2360" s="379"/>
      <c r="I2360" s="392"/>
    </row>
    <row r="2361" spans="4:9" ht="15" customHeight="1" x14ac:dyDescent="0.2">
      <c r="D2361" s="168">
        <v>2359</v>
      </c>
      <c r="F2361" s="379"/>
      <c r="G2361" s="379"/>
      <c r="I2361" s="392"/>
    </row>
    <row r="2362" spans="4:9" ht="15" customHeight="1" x14ac:dyDescent="0.2">
      <c r="D2362" s="168">
        <v>2360</v>
      </c>
      <c r="F2362" s="379"/>
      <c r="G2362" s="379"/>
      <c r="I2362" s="392"/>
    </row>
    <row r="2363" spans="4:9" ht="15" customHeight="1" x14ac:dyDescent="0.2">
      <c r="D2363" s="168">
        <v>2361</v>
      </c>
      <c r="F2363" s="379"/>
      <c r="G2363" s="379"/>
      <c r="I2363" s="392"/>
    </row>
    <row r="2364" spans="4:9" ht="15" customHeight="1" x14ac:dyDescent="0.2">
      <c r="D2364" s="168">
        <v>2362</v>
      </c>
      <c r="F2364" s="379"/>
      <c r="G2364" s="379"/>
      <c r="I2364" s="392"/>
    </row>
    <row r="2365" spans="4:9" ht="15" customHeight="1" x14ac:dyDescent="0.2">
      <c r="D2365" s="168">
        <v>2363</v>
      </c>
      <c r="F2365" s="379"/>
      <c r="G2365" s="379"/>
      <c r="I2365" s="392"/>
    </row>
    <row r="2366" spans="4:9" ht="15" customHeight="1" x14ac:dyDescent="0.2">
      <c r="D2366" s="168">
        <v>2364</v>
      </c>
      <c r="F2366" s="379"/>
      <c r="G2366" s="379"/>
      <c r="I2366" s="392"/>
    </row>
    <row r="2367" spans="4:9" ht="15" customHeight="1" x14ac:dyDescent="0.2">
      <c r="D2367" s="168">
        <v>2365</v>
      </c>
      <c r="F2367" s="379"/>
      <c r="G2367" s="379"/>
      <c r="I2367" s="392"/>
    </row>
    <row r="2368" spans="4:9" ht="15" customHeight="1" x14ac:dyDescent="0.2">
      <c r="D2368" s="168">
        <v>2366</v>
      </c>
      <c r="F2368" s="379"/>
      <c r="G2368" s="379"/>
      <c r="I2368" s="392"/>
    </row>
    <row r="2369" spans="4:9" ht="15" customHeight="1" x14ac:dyDescent="0.2">
      <c r="D2369" s="168">
        <v>2367</v>
      </c>
      <c r="F2369" s="379"/>
      <c r="G2369" s="379"/>
      <c r="I2369" s="392"/>
    </row>
    <row r="2370" spans="4:9" ht="15" customHeight="1" x14ac:dyDescent="0.2">
      <c r="D2370" s="168">
        <v>2368</v>
      </c>
      <c r="F2370" s="379"/>
      <c r="G2370" s="379"/>
      <c r="I2370" s="392"/>
    </row>
    <row r="2371" spans="4:9" ht="15" customHeight="1" x14ac:dyDescent="0.2">
      <c r="D2371" s="168">
        <v>2369</v>
      </c>
      <c r="F2371" s="379"/>
      <c r="G2371" s="379"/>
      <c r="I2371" s="392"/>
    </row>
    <row r="2372" spans="4:9" ht="15" customHeight="1" x14ac:dyDescent="0.2">
      <c r="D2372" s="168">
        <v>2370</v>
      </c>
      <c r="F2372" s="379"/>
      <c r="G2372" s="379"/>
      <c r="I2372" s="392"/>
    </row>
    <row r="2373" spans="4:9" ht="15" customHeight="1" x14ac:dyDescent="0.2">
      <c r="D2373" s="168">
        <v>2371</v>
      </c>
      <c r="F2373" s="379"/>
      <c r="G2373" s="379"/>
      <c r="I2373" s="392"/>
    </row>
    <row r="2374" spans="4:9" ht="15" customHeight="1" x14ac:dyDescent="0.2">
      <c r="D2374" s="168">
        <v>2372</v>
      </c>
      <c r="F2374" s="379"/>
      <c r="G2374" s="379"/>
      <c r="I2374" s="392"/>
    </row>
    <row r="2375" spans="4:9" ht="15" customHeight="1" x14ac:dyDescent="0.2">
      <c r="D2375" s="168">
        <v>2373</v>
      </c>
      <c r="F2375" s="379"/>
      <c r="G2375" s="379"/>
      <c r="I2375" s="392"/>
    </row>
    <row r="2376" spans="4:9" ht="15" customHeight="1" x14ac:dyDescent="0.2">
      <c r="D2376" s="168">
        <v>2374</v>
      </c>
      <c r="F2376" s="379"/>
      <c r="G2376" s="379"/>
      <c r="I2376" s="392"/>
    </row>
    <row r="2377" spans="4:9" ht="15" customHeight="1" x14ac:dyDescent="0.2">
      <c r="D2377" s="168">
        <v>2375</v>
      </c>
      <c r="F2377" s="379"/>
      <c r="G2377" s="379"/>
      <c r="I2377" s="392"/>
    </row>
    <row r="2378" spans="4:9" ht="15" customHeight="1" x14ac:dyDescent="0.2">
      <c r="D2378" s="168">
        <v>2376</v>
      </c>
      <c r="F2378" s="379"/>
      <c r="G2378" s="379"/>
      <c r="I2378" s="392"/>
    </row>
    <row r="2379" spans="4:9" ht="15" customHeight="1" x14ac:dyDescent="0.2">
      <c r="D2379" s="168">
        <v>2377</v>
      </c>
      <c r="F2379" s="379"/>
      <c r="G2379" s="379"/>
      <c r="I2379" s="392"/>
    </row>
    <row r="2380" spans="4:9" ht="15" customHeight="1" x14ac:dyDescent="0.2">
      <c r="D2380" s="168">
        <v>2378</v>
      </c>
      <c r="F2380" s="379"/>
      <c r="G2380" s="379"/>
      <c r="I2380" s="392"/>
    </row>
    <row r="2381" spans="4:9" ht="15" customHeight="1" x14ac:dyDescent="0.2">
      <c r="D2381" s="168">
        <v>2379</v>
      </c>
      <c r="F2381" s="379"/>
      <c r="G2381" s="379"/>
      <c r="I2381" s="392"/>
    </row>
    <row r="2382" spans="4:9" ht="15" customHeight="1" x14ac:dyDescent="0.2">
      <c r="D2382" s="168">
        <v>2380</v>
      </c>
      <c r="F2382" s="379"/>
      <c r="G2382" s="379"/>
      <c r="I2382" s="392"/>
    </row>
    <row r="2383" spans="4:9" ht="15" customHeight="1" x14ac:dyDescent="0.2">
      <c r="D2383" s="168">
        <v>2381</v>
      </c>
      <c r="F2383" s="379"/>
      <c r="G2383" s="379"/>
      <c r="I2383" s="392"/>
    </row>
    <row r="2384" spans="4:9" ht="15" customHeight="1" x14ac:dyDescent="0.2">
      <c r="D2384" s="168">
        <v>2382</v>
      </c>
      <c r="F2384" s="379"/>
      <c r="G2384" s="379"/>
      <c r="I2384" s="392"/>
    </row>
    <row r="2385" spans="4:9" ht="15" customHeight="1" x14ac:dyDescent="0.2">
      <c r="D2385" s="168">
        <v>2383</v>
      </c>
      <c r="F2385" s="379"/>
      <c r="G2385" s="379"/>
      <c r="I2385" s="392"/>
    </row>
    <row r="2386" spans="4:9" ht="15" customHeight="1" x14ac:dyDescent="0.2">
      <c r="D2386" s="168">
        <v>2384</v>
      </c>
      <c r="F2386" s="379"/>
      <c r="G2386" s="379"/>
      <c r="I2386" s="392"/>
    </row>
    <row r="2387" spans="4:9" ht="15" customHeight="1" x14ac:dyDescent="0.2">
      <c r="D2387" s="168">
        <v>2385</v>
      </c>
      <c r="F2387" s="379"/>
      <c r="G2387" s="379"/>
      <c r="I2387" s="392"/>
    </row>
    <row r="2388" spans="4:9" ht="15" customHeight="1" x14ac:dyDescent="0.2">
      <c r="D2388" s="168">
        <v>2386</v>
      </c>
      <c r="F2388" s="379"/>
      <c r="G2388" s="379"/>
      <c r="I2388" s="392"/>
    </row>
    <row r="2389" spans="4:9" ht="15" customHeight="1" x14ac:dyDescent="0.2">
      <c r="D2389" s="168">
        <v>2387</v>
      </c>
      <c r="F2389" s="379"/>
      <c r="G2389" s="379"/>
      <c r="I2389" s="392"/>
    </row>
    <row r="2390" spans="4:9" ht="15" customHeight="1" x14ac:dyDescent="0.2">
      <c r="D2390" s="168">
        <v>2388</v>
      </c>
      <c r="F2390" s="379"/>
      <c r="G2390" s="379"/>
      <c r="I2390" s="392"/>
    </row>
    <row r="2391" spans="4:9" ht="15" customHeight="1" x14ac:dyDescent="0.2">
      <c r="D2391" s="168">
        <v>2389</v>
      </c>
      <c r="F2391" s="379"/>
      <c r="G2391" s="379"/>
      <c r="I2391" s="392"/>
    </row>
    <row r="2392" spans="4:9" ht="15" customHeight="1" x14ac:dyDescent="0.2">
      <c r="D2392" s="168">
        <v>2390</v>
      </c>
      <c r="F2392" s="379"/>
      <c r="G2392" s="379"/>
      <c r="I2392" s="392"/>
    </row>
    <row r="2393" spans="4:9" ht="15" customHeight="1" x14ac:dyDescent="0.2">
      <c r="D2393" s="168">
        <v>2391</v>
      </c>
      <c r="F2393" s="379"/>
      <c r="G2393" s="379"/>
      <c r="I2393" s="392"/>
    </row>
    <row r="2394" spans="4:9" ht="15" customHeight="1" x14ac:dyDescent="0.2">
      <c r="D2394" s="168">
        <v>2392</v>
      </c>
      <c r="F2394" s="379"/>
      <c r="G2394" s="379"/>
      <c r="I2394" s="392"/>
    </row>
    <row r="2395" spans="4:9" ht="15" customHeight="1" x14ac:dyDescent="0.2">
      <c r="D2395" s="168">
        <v>2393</v>
      </c>
      <c r="F2395" s="379"/>
      <c r="G2395" s="379"/>
      <c r="I2395" s="392"/>
    </row>
    <row r="2396" spans="4:9" ht="15" customHeight="1" x14ac:dyDescent="0.2">
      <c r="D2396" s="168">
        <v>2394</v>
      </c>
      <c r="F2396" s="379"/>
      <c r="G2396" s="379"/>
      <c r="I2396" s="392"/>
    </row>
    <row r="2397" spans="4:9" ht="15" customHeight="1" x14ac:dyDescent="0.2">
      <c r="D2397" s="168">
        <v>2395</v>
      </c>
      <c r="F2397" s="379"/>
      <c r="G2397" s="379"/>
      <c r="I2397" s="392"/>
    </row>
    <row r="2398" spans="4:9" ht="15" customHeight="1" x14ac:dyDescent="0.2">
      <c r="D2398" s="168">
        <v>2396</v>
      </c>
      <c r="F2398" s="379"/>
      <c r="G2398" s="379"/>
      <c r="I2398" s="392"/>
    </row>
    <row r="2399" spans="4:9" ht="15" customHeight="1" x14ac:dyDescent="0.2">
      <c r="D2399" s="168">
        <v>2397</v>
      </c>
      <c r="F2399" s="379"/>
      <c r="G2399" s="379"/>
      <c r="I2399" s="392"/>
    </row>
    <row r="2400" spans="4:9" ht="15" customHeight="1" x14ac:dyDescent="0.2">
      <c r="D2400" s="168">
        <v>2398</v>
      </c>
      <c r="F2400" s="379"/>
      <c r="G2400" s="379"/>
      <c r="I2400" s="392"/>
    </row>
    <row r="2401" spans="4:9" ht="15" customHeight="1" x14ac:dyDescent="0.2">
      <c r="D2401" s="168">
        <v>2399</v>
      </c>
      <c r="F2401" s="379"/>
      <c r="G2401" s="379"/>
      <c r="I2401" s="392"/>
    </row>
    <row r="2402" spans="4:9" ht="15" customHeight="1" x14ac:dyDescent="0.2">
      <c r="D2402" s="168">
        <v>2400</v>
      </c>
      <c r="F2402" s="379"/>
      <c r="G2402" s="379"/>
      <c r="I2402" s="392"/>
    </row>
    <row r="2403" spans="4:9" ht="15" customHeight="1" x14ac:dyDescent="0.2">
      <c r="D2403" s="168">
        <v>2401</v>
      </c>
      <c r="F2403" s="379"/>
      <c r="G2403" s="379"/>
      <c r="I2403" s="392"/>
    </row>
    <row r="2404" spans="4:9" ht="15" customHeight="1" x14ac:dyDescent="0.2">
      <c r="D2404" s="168">
        <v>2402</v>
      </c>
      <c r="F2404" s="379"/>
      <c r="G2404" s="379"/>
      <c r="I2404" s="392"/>
    </row>
    <row r="2405" spans="4:9" ht="15" customHeight="1" x14ac:dyDescent="0.2">
      <c r="D2405" s="168">
        <v>2403</v>
      </c>
      <c r="F2405" s="379"/>
      <c r="G2405" s="379"/>
      <c r="I2405" s="392"/>
    </row>
    <row r="2406" spans="4:9" ht="15" customHeight="1" x14ac:dyDescent="0.2">
      <c r="D2406" s="168">
        <v>2404</v>
      </c>
      <c r="F2406" s="379"/>
      <c r="G2406" s="379"/>
      <c r="I2406" s="392"/>
    </row>
    <row r="2407" spans="4:9" ht="15" customHeight="1" x14ac:dyDescent="0.2">
      <c r="D2407" s="168">
        <v>2405</v>
      </c>
      <c r="F2407" s="379"/>
      <c r="G2407" s="379"/>
      <c r="I2407" s="392"/>
    </row>
    <row r="2408" spans="4:9" ht="15" customHeight="1" x14ac:dyDescent="0.2">
      <c r="D2408" s="168">
        <v>2406</v>
      </c>
      <c r="F2408" s="379"/>
      <c r="G2408" s="379"/>
      <c r="I2408" s="392"/>
    </row>
    <row r="2409" spans="4:9" ht="15" customHeight="1" x14ac:dyDescent="0.2">
      <c r="D2409" s="168">
        <v>2407</v>
      </c>
      <c r="F2409" s="379"/>
      <c r="G2409" s="379"/>
      <c r="I2409" s="392"/>
    </row>
    <row r="2410" spans="4:9" ht="15" customHeight="1" x14ac:dyDescent="0.2">
      <c r="D2410" s="168">
        <v>2408</v>
      </c>
      <c r="F2410" s="379"/>
      <c r="G2410" s="379"/>
      <c r="I2410" s="392"/>
    </row>
    <row r="2411" spans="4:9" ht="15" customHeight="1" x14ac:dyDescent="0.2">
      <c r="D2411" s="168">
        <v>2409</v>
      </c>
      <c r="F2411" s="379"/>
      <c r="G2411" s="379"/>
      <c r="I2411" s="392"/>
    </row>
    <row r="2412" spans="4:9" ht="15" customHeight="1" x14ac:dyDescent="0.2">
      <c r="D2412" s="168">
        <v>2410</v>
      </c>
      <c r="F2412" s="379"/>
      <c r="G2412" s="379"/>
      <c r="I2412" s="392"/>
    </row>
    <row r="2413" spans="4:9" ht="15" customHeight="1" x14ac:dyDescent="0.2">
      <c r="D2413" s="168">
        <v>2411</v>
      </c>
      <c r="F2413" s="379"/>
      <c r="G2413" s="379"/>
      <c r="I2413" s="392"/>
    </row>
    <row r="2414" spans="4:9" ht="15" customHeight="1" x14ac:dyDescent="0.2">
      <c r="D2414" s="168">
        <v>2412</v>
      </c>
      <c r="F2414" s="379"/>
      <c r="G2414" s="379"/>
      <c r="I2414" s="392"/>
    </row>
    <row r="2415" spans="4:9" ht="15" customHeight="1" x14ac:dyDescent="0.2">
      <c r="D2415" s="168">
        <v>2413</v>
      </c>
      <c r="F2415" s="379"/>
      <c r="G2415" s="379"/>
      <c r="I2415" s="392"/>
    </row>
    <row r="2416" spans="4:9" ht="15" customHeight="1" x14ac:dyDescent="0.2">
      <c r="D2416" s="168">
        <v>2414</v>
      </c>
      <c r="F2416" s="379"/>
      <c r="G2416" s="379"/>
      <c r="I2416" s="392"/>
    </row>
    <row r="2417" spans="4:9" ht="15" customHeight="1" x14ac:dyDescent="0.2">
      <c r="D2417" s="168">
        <v>2415</v>
      </c>
      <c r="F2417" s="379"/>
      <c r="G2417" s="379"/>
      <c r="I2417" s="392"/>
    </row>
    <row r="2418" spans="4:9" ht="15" customHeight="1" x14ac:dyDescent="0.2">
      <c r="D2418" s="168">
        <v>2416</v>
      </c>
      <c r="F2418" s="379"/>
      <c r="G2418" s="379"/>
      <c r="I2418" s="392"/>
    </row>
    <row r="2419" spans="4:9" ht="15" customHeight="1" x14ac:dyDescent="0.2">
      <c r="D2419" s="168">
        <v>2417</v>
      </c>
      <c r="F2419" s="379"/>
      <c r="G2419" s="379"/>
      <c r="I2419" s="392"/>
    </row>
    <row r="2420" spans="4:9" ht="15" customHeight="1" x14ac:dyDescent="0.2">
      <c r="D2420" s="168">
        <v>2418</v>
      </c>
      <c r="F2420" s="379"/>
      <c r="G2420" s="379"/>
      <c r="I2420" s="392"/>
    </row>
    <row r="2421" spans="4:9" ht="15" customHeight="1" x14ac:dyDescent="0.2">
      <c r="D2421" s="168">
        <v>2419</v>
      </c>
      <c r="F2421" s="379"/>
      <c r="G2421" s="379"/>
      <c r="I2421" s="392"/>
    </row>
    <row r="2422" spans="4:9" ht="15" customHeight="1" x14ac:dyDescent="0.2">
      <c r="D2422" s="168">
        <v>2420</v>
      </c>
      <c r="F2422" s="379"/>
      <c r="G2422" s="379"/>
      <c r="I2422" s="392"/>
    </row>
    <row r="2423" spans="4:9" ht="15" customHeight="1" x14ac:dyDescent="0.2">
      <c r="D2423" s="168">
        <v>2421</v>
      </c>
      <c r="F2423" s="379"/>
      <c r="G2423" s="379"/>
      <c r="I2423" s="392"/>
    </row>
    <row r="2424" spans="4:9" ht="15" customHeight="1" x14ac:dyDescent="0.2">
      <c r="D2424" s="168">
        <v>2422</v>
      </c>
      <c r="F2424" s="379"/>
      <c r="G2424" s="379"/>
      <c r="I2424" s="392"/>
    </row>
    <row r="2425" spans="4:9" ht="15" customHeight="1" x14ac:dyDescent="0.2">
      <c r="D2425" s="168">
        <v>2423</v>
      </c>
      <c r="F2425" s="379"/>
      <c r="G2425" s="379"/>
      <c r="I2425" s="392"/>
    </row>
    <row r="2426" spans="4:9" ht="15" customHeight="1" x14ac:dyDescent="0.2">
      <c r="D2426" s="168">
        <v>2424</v>
      </c>
      <c r="F2426" s="379"/>
      <c r="G2426" s="379"/>
      <c r="I2426" s="392"/>
    </row>
    <row r="2427" spans="4:9" ht="15" customHeight="1" x14ac:dyDescent="0.2">
      <c r="D2427" s="168">
        <v>2425</v>
      </c>
      <c r="F2427" s="379"/>
      <c r="G2427" s="379"/>
      <c r="I2427" s="392"/>
    </row>
    <row r="2428" spans="4:9" ht="15" customHeight="1" x14ac:dyDescent="0.2">
      <c r="D2428" s="168">
        <v>2426</v>
      </c>
      <c r="F2428" s="379"/>
      <c r="G2428" s="379"/>
      <c r="I2428" s="392"/>
    </row>
    <row r="2429" spans="4:9" ht="15" customHeight="1" x14ac:dyDescent="0.2">
      <c r="D2429" s="168">
        <v>2427</v>
      </c>
      <c r="F2429" s="379"/>
      <c r="G2429" s="379"/>
      <c r="I2429" s="392"/>
    </row>
    <row r="2430" spans="4:9" ht="15" customHeight="1" x14ac:dyDescent="0.2">
      <c r="D2430" s="168">
        <v>2428</v>
      </c>
      <c r="F2430" s="379"/>
      <c r="G2430" s="379"/>
      <c r="I2430" s="392"/>
    </row>
    <row r="2431" spans="4:9" ht="15" customHeight="1" x14ac:dyDescent="0.2">
      <c r="D2431" s="168">
        <v>2429</v>
      </c>
      <c r="F2431" s="379"/>
      <c r="G2431" s="379"/>
      <c r="I2431" s="392"/>
    </row>
    <row r="2432" spans="4:9" ht="15" customHeight="1" x14ac:dyDescent="0.2">
      <c r="D2432" s="168">
        <v>2430</v>
      </c>
      <c r="F2432" s="379"/>
      <c r="G2432" s="379"/>
      <c r="I2432" s="392"/>
    </row>
    <row r="2433" spans="4:9" ht="15" customHeight="1" x14ac:dyDescent="0.2">
      <c r="D2433" s="168">
        <v>2431</v>
      </c>
      <c r="F2433" s="379"/>
      <c r="G2433" s="379"/>
      <c r="I2433" s="392"/>
    </row>
    <row r="2434" spans="4:9" ht="15" customHeight="1" x14ac:dyDescent="0.2">
      <c r="D2434" s="168">
        <v>2432</v>
      </c>
      <c r="F2434" s="379"/>
      <c r="G2434" s="379"/>
      <c r="I2434" s="392"/>
    </row>
    <row r="2435" spans="4:9" ht="15" customHeight="1" x14ac:dyDescent="0.2">
      <c r="D2435" s="168">
        <v>2433</v>
      </c>
      <c r="F2435" s="379"/>
      <c r="G2435" s="379"/>
      <c r="I2435" s="392"/>
    </row>
    <row r="2436" spans="4:9" ht="15" customHeight="1" x14ac:dyDescent="0.2">
      <c r="D2436" s="168">
        <v>2434</v>
      </c>
      <c r="F2436" s="379"/>
      <c r="G2436" s="379"/>
      <c r="I2436" s="392"/>
    </row>
    <row r="2437" spans="4:9" ht="15" customHeight="1" x14ac:dyDescent="0.2">
      <c r="D2437" s="168">
        <v>2435</v>
      </c>
      <c r="F2437" s="379"/>
      <c r="G2437" s="379"/>
      <c r="I2437" s="392"/>
    </row>
    <row r="2438" spans="4:9" ht="15" customHeight="1" x14ac:dyDescent="0.2">
      <c r="D2438" s="168">
        <v>2436</v>
      </c>
      <c r="F2438" s="379"/>
      <c r="G2438" s="379"/>
      <c r="I2438" s="392"/>
    </row>
    <row r="2439" spans="4:9" ht="15" customHeight="1" x14ac:dyDescent="0.2">
      <c r="D2439" s="168">
        <v>2437</v>
      </c>
      <c r="F2439" s="379"/>
      <c r="G2439" s="379"/>
      <c r="I2439" s="392"/>
    </row>
    <row r="2440" spans="4:9" ht="15" customHeight="1" x14ac:dyDescent="0.2">
      <c r="D2440" s="168">
        <v>2438</v>
      </c>
      <c r="F2440" s="379"/>
      <c r="G2440" s="379"/>
      <c r="I2440" s="392"/>
    </row>
    <row r="2441" spans="4:9" ht="15" customHeight="1" x14ac:dyDescent="0.2">
      <c r="D2441" s="168">
        <v>2439</v>
      </c>
      <c r="F2441" s="379"/>
      <c r="G2441" s="379"/>
      <c r="I2441" s="392"/>
    </row>
    <row r="2442" spans="4:9" ht="15" customHeight="1" x14ac:dyDescent="0.2">
      <c r="D2442" s="168">
        <v>2440</v>
      </c>
      <c r="F2442" s="379"/>
      <c r="G2442" s="379"/>
      <c r="I2442" s="392"/>
    </row>
    <row r="2443" spans="4:9" ht="15" customHeight="1" x14ac:dyDescent="0.2">
      <c r="D2443" s="168">
        <v>2441</v>
      </c>
      <c r="F2443" s="379"/>
      <c r="G2443" s="379"/>
      <c r="I2443" s="392"/>
    </row>
    <row r="2444" spans="4:9" ht="15" customHeight="1" x14ac:dyDescent="0.2">
      <c r="D2444" s="168">
        <v>2442</v>
      </c>
      <c r="F2444" s="379"/>
      <c r="G2444" s="379"/>
      <c r="I2444" s="392"/>
    </row>
    <row r="2445" spans="4:9" ht="15" customHeight="1" x14ac:dyDescent="0.2">
      <c r="D2445" s="168">
        <v>2443</v>
      </c>
      <c r="F2445" s="379"/>
      <c r="G2445" s="379"/>
      <c r="I2445" s="392"/>
    </row>
    <row r="2446" spans="4:9" ht="15" customHeight="1" x14ac:dyDescent="0.2">
      <c r="D2446" s="168">
        <v>2444</v>
      </c>
      <c r="F2446" s="379"/>
      <c r="G2446" s="379"/>
      <c r="I2446" s="392"/>
    </row>
    <row r="2447" spans="4:9" ht="15" customHeight="1" x14ac:dyDescent="0.2">
      <c r="D2447" s="168">
        <v>2445</v>
      </c>
      <c r="F2447" s="379"/>
      <c r="G2447" s="379"/>
      <c r="I2447" s="392"/>
    </row>
    <row r="2448" spans="4:9" ht="15" customHeight="1" x14ac:dyDescent="0.2">
      <c r="D2448" s="168">
        <v>2446</v>
      </c>
      <c r="F2448" s="379"/>
      <c r="G2448" s="379"/>
      <c r="I2448" s="392"/>
    </row>
    <row r="2449" spans="4:9" ht="15" customHeight="1" x14ac:dyDescent="0.2">
      <c r="D2449" s="168">
        <v>2447</v>
      </c>
      <c r="F2449" s="379"/>
      <c r="G2449" s="379"/>
      <c r="I2449" s="392"/>
    </row>
    <row r="2450" spans="4:9" ht="15" customHeight="1" x14ac:dyDescent="0.2">
      <c r="D2450" s="168">
        <v>2448</v>
      </c>
      <c r="F2450" s="379"/>
      <c r="G2450" s="379"/>
      <c r="I2450" s="392"/>
    </row>
    <row r="2451" spans="4:9" ht="15" customHeight="1" x14ac:dyDescent="0.2">
      <c r="D2451" s="168">
        <v>2449</v>
      </c>
      <c r="F2451" s="379"/>
      <c r="G2451" s="379"/>
      <c r="I2451" s="392"/>
    </row>
    <row r="2452" spans="4:9" ht="15" customHeight="1" x14ac:dyDescent="0.2">
      <c r="D2452" s="168">
        <v>2450</v>
      </c>
      <c r="F2452" s="379"/>
      <c r="G2452" s="379"/>
      <c r="I2452" s="392"/>
    </row>
    <row r="2453" spans="4:9" ht="15" customHeight="1" x14ac:dyDescent="0.2">
      <c r="D2453" s="168">
        <v>2451</v>
      </c>
      <c r="F2453" s="379"/>
      <c r="G2453" s="379"/>
      <c r="I2453" s="392"/>
    </row>
    <row r="2454" spans="4:9" ht="15" customHeight="1" x14ac:dyDescent="0.2">
      <c r="D2454" s="168">
        <v>2452</v>
      </c>
      <c r="F2454" s="379"/>
      <c r="G2454" s="379"/>
      <c r="I2454" s="392"/>
    </row>
    <row r="2455" spans="4:9" ht="15" customHeight="1" x14ac:dyDescent="0.2">
      <c r="D2455" s="168">
        <v>2453</v>
      </c>
      <c r="F2455" s="379"/>
      <c r="G2455" s="379"/>
      <c r="I2455" s="392"/>
    </row>
    <row r="2456" spans="4:9" ht="15" customHeight="1" x14ac:dyDescent="0.2">
      <c r="D2456" s="168">
        <v>2454</v>
      </c>
      <c r="F2456" s="379"/>
      <c r="G2456" s="379"/>
      <c r="I2456" s="392"/>
    </row>
    <row r="2457" spans="4:9" ht="15" customHeight="1" x14ac:dyDescent="0.2">
      <c r="D2457" s="168">
        <v>2455</v>
      </c>
      <c r="F2457" s="379"/>
      <c r="G2457" s="379"/>
      <c r="I2457" s="392"/>
    </row>
    <row r="2458" spans="4:9" ht="15" customHeight="1" x14ac:dyDescent="0.2">
      <c r="D2458" s="168">
        <v>2456</v>
      </c>
      <c r="F2458" s="379"/>
      <c r="G2458" s="379"/>
      <c r="I2458" s="392"/>
    </row>
    <row r="2459" spans="4:9" ht="15" customHeight="1" x14ac:dyDescent="0.2">
      <c r="D2459" s="168">
        <v>2457</v>
      </c>
      <c r="F2459" s="379"/>
      <c r="G2459" s="379"/>
      <c r="I2459" s="392"/>
    </row>
    <row r="2460" spans="4:9" ht="15" customHeight="1" x14ac:dyDescent="0.2">
      <c r="D2460" s="168">
        <v>2458</v>
      </c>
      <c r="F2460" s="379"/>
      <c r="G2460" s="379"/>
      <c r="I2460" s="392"/>
    </row>
    <row r="2461" spans="4:9" ht="15" customHeight="1" x14ac:dyDescent="0.2">
      <c r="D2461" s="168">
        <v>2459</v>
      </c>
      <c r="F2461" s="379"/>
      <c r="G2461" s="379"/>
      <c r="I2461" s="392"/>
    </row>
    <row r="2462" spans="4:9" ht="15" customHeight="1" x14ac:dyDescent="0.2">
      <c r="D2462" s="168">
        <v>2460</v>
      </c>
      <c r="F2462" s="379"/>
      <c r="G2462" s="379"/>
      <c r="I2462" s="392"/>
    </row>
    <row r="2463" spans="4:9" ht="15" customHeight="1" x14ac:dyDescent="0.2">
      <c r="D2463" s="168">
        <v>2461</v>
      </c>
      <c r="F2463" s="379"/>
      <c r="G2463" s="379"/>
      <c r="I2463" s="392"/>
    </row>
    <row r="2464" spans="4:9" ht="15" customHeight="1" x14ac:dyDescent="0.2">
      <c r="D2464" s="168">
        <v>2462</v>
      </c>
      <c r="F2464" s="379"/>
      <c r="G2464" s="379"/>
      <c r="I2464" s="392"/>
    </row>
    <row r="2465" spans="4:9" ht="15" customHeight="1" x14ac:dyDescent="0.2">
      <c r="D2465" s="168">
        <v>2463</v>
      </c>
      <c r="F2465" s="379"/>
      <c r="G2465" s="379"/>
      <c r="I2465" s="392"/>
    </row>
    <row r="2466" spans="4:9" ht="15" customHeight="1" x14ac:dyDescent="0.2">
      <c r="D2466" s="168">
        <v>2464</v>
      </c>
      <c r="F2466" s="379"/>
      <c r="G2466" s="379"/>
      <c r="I2466" s="392"/>
    </row>
    <row r="2467" spans="4:9" ht="15" customHeight="1" x14ac:dyDescent="0.2">
      <c r="D2467" s="168">
        <v>2465</v>
      </c>
      <c r="F2467" s="379"/>
      <c r="G2467" s="379"/>
      <c r="I2467" s="392"/>
    </row>
    <row r="2468" spans="4:9" ht="15" customHeight="1" x14ac:dyDescent="0.2">
      <c r="D2468" s="168">
        <v>2466</v>
      </c>
      <c r="F2468" s="379"/>
      <c r="G2468" s="379"/>
      <c r="I2468" s="392"/>
    </row>
    <row r="2469" spans="4:9" ht="15" customHeight="1" x14ac:dyDescent="0.2">
      <c r="D2469" s="168">
        <v>2467</v>
      </c>
      <c r="F2469" s="379"/>
      <c r="G2469" s="379"/>
      <c r="I2469" s="392"/>
    </row>
    <row r="2470" spans="4:9" ht="15" customHeight="1" x14ac:dyDescent="0.2">
      <c r="D2470" s="168">
        <v>2468</v>
      </c>
      <c r="F2470" s="379"/>
      <c r="G2470" s="379"/>
      <c r="I2470" s="392"/>
    </row>
    <row r="2471" spans="4:9" ht="15" customHeight="1" x14ac:dyDescent="0.2">
      <c r="D2471" s="168">
        <v>2469</v>
      </c>
      <c r="F2471" s="379"/>
      <c r="G2471" s="379"/>
      <c r="I2471" s="392"/>
    </row>
    <row r="2472" spans="4:9" ht="15" customHeight="1" x14ac:dyDescent="0.2">
      <c r="D2472" s="168">
        <v>2470</v>
      </c>
      <c r="F2472" s="379"/>
      <c r="G2472" s="379"/>
      <c r="I2472" s="392"/>
    </row>
    <row r="2473" spans="4:9" ht="15" customHeight="1" x14ac:dyDescent="0.2">
      <c r="D2473" s="168">
        <v>2471</v>
      </c>
      <c r="F2473" s="379"/>
      <c r="G2473" s="379"/>
      <c r="I2473" s="392"/>
    </row>
    <row r="2474" spans="4:9" ht="15" customHeight="1" x14ac:dyDescent="0.2">
      <c r="D2474" s="168">
        <v>2472</v>
      </c>
      <c r="F2474" s="379"/>
      <c r="G2474" s="379"/>
      <c r="I2474" s="392"/>
    </row>
    <row r="2475" spans="4:9" ht="15" customHeight="1" x14ac:dyDescent="0.2">
      <c r="D2475" s="168">
        <v>2473</v>
      </c>
      <c r="F2475" s="379"/>
      <c r="G2475" s="379"/>
      <c r="I2475" s="392"/>
    </row>
    <row r="2476" spans="4:9" ht="15" customHeight="1" x14ac:dyDescent="0.2">
      <c r="D2476" s="168">
        <v>2474</v>
      </c>
      <c r="F2476" s="379"/>
      <c r="G2476" s="379"/>
      <c r="I2476" s="392"/>
    </row>
    <row r="2477" spans="4:9" ht="15" customHeight="1" x14ac:dyDescent="0.2">
      <c r="D2477" s="168">
        <v>2475</v>
      </c>
      <c r="F2477" s="379"/>
      <c r="G2477" s="379"/>
      <c r="I2477" s="392"/>
    </row>
    <row r="2478" spans="4:9" ht="15" customHeight="1" x14ac:dyDescent="0.2">
      <c r="D2478" s="168">
        <v>2476</v>
      </c>
      <c r="F2478" s="379"/>
      <c r="G2478" s="379"/>
      <c r="I2478" s="392"/>
    </row>
    <row r="2479" spans="4:9" ht="15" customHeight="1" x14ac:dyDescent="0.2">
      <c r="D2479" s="168">
        <v>2477</v>
      </c>
      <c r="F2479" s="379"/>
      <c r="G2479" s="379"/>
      <c r="I2479" s="392"/>
    </row>
    <row r="2480" spans="4:9" ht="15" customHeight="1" x14ac:dyDescent="0.2">
      <c r="D2480" s="168">
        <v>2478</v>
      </c>
      <c r="F2480" s="379"/>
      <c r="G2480" s="379"/>
      <c r="I2480" s="392"/>
    </row>
    <row r="2481" spans="4:9" ht="15" customHeight="1" x14ac:dyDescent="0.2">
      <c r="D2481" s="168">
        <v>2479</v>
      </c>
      <c r="F2481" s="379"/>
      <c r="G2481" s="379"/>
      <c r="I2481" s="392"/>
    </row>
    <row r="2482" spans="4:9" ht="15" customHeight="1" x14ac:dyDescent="0.2">
      <c r="D2482" s="168">
        <v>2480</v>
      </c>
      <c r="F2482" s="379"/>
      <c r="G2482" s="379"/>
      <c r="I2482" s="392"/>
    </row>
    <row r="2483" spans="4:9" ht="15" customHeight="1" x14ac:dyDescent="0.2">
      <c r="D2483" s="168">
        <v>2481</v>
      </c>
      <c r="F2483" s="379"/>
      <c r="G2483" s="379"/>
      <c r="I2483" s="392"/>
    </row>
    <row r="2484" spans="4:9" ht="15" customHeight="1" x14ac:dyDescent="0.2">
      <c r="D2484" s="168">
        <v>2482</v>
      </c>
      <c r="F2484" s="379"/>
      <c r="G2484" s="379"/>
      <c r="I2484" s="392"/>
    </row>
    <row r="2485" spans="4:9" ht="15" customHeight="1" x14ac:dyDescent="0.2">
      <c r="D2485" s="168">
        <v>2483</v>
      </c>
      <c r="F2485" s="379"/>
      <c r="G2485" s="379"/>
      <c r="I2485" s="392"/>
    </row>
    <row r="2486" spans="4:9" ht="15" customHeight="1" x14ac:dyDescent="0.2">
      <c r="D2486" s="168">
        <v>2484</v>
      </c>
      <c r="F2486" s="379"/>
      <c r="G2486" s="379"/>
      <c r="I2486" s="392"/>
    </row>
    <row r="2487" spans="4:9" ht="15" customHeight="1" x14ac:dyDescent="0.2">
      <c r="D2487" s="168">
        <v>2485</v>
      </c>
      <c r="F2487" s="379"/>
      <c r="G2487" s="379"/>
      <c r="I2487" s="392"/>
    </row>
    <row r="2488" spans="4:9" ht="15" customHeight="1" x14ac:dyDescent="0.2">
      <c r="D2488" s="168">
        <v>2486</v>
      </c>
      <c r="F2488" s="379"/>
      <c r="G2488" s="379"/>
      <c r="I2488" s="392"/>
    </row>
    <row r="2489" spans="4:9" ht="15" customHeight="1" x14ac:dyDescent="0.2">
      <c r="D2489" s="168">
        <v>2487</v>
      </c>
      <c r="F2489" s="379"/>
      <c r="G2489" s="379"/>
      <c r="I2489" s="392"/>
    </row>
    <row r="2490" spans="4:9" ht="15" customHeight="1" x14ac:dyDescent="0.2">
      <c r="D2490" s="168">
        <v>2488</v>
      </c>
      <c r="F2490" s="379"/>
      <c r="G2490" s="379"/>
      <c r="I2490" s="392"/>
    </row>
    <row r="2491" spans="4:9" ht="15" customHeight="1" x14ac:dyDescent="0.2">
      <c r="D2491" s="168">
        <v>2489</v>
      </c>
      <c r="F2491" s="379"/>
      <c r="G2491" s="379"/>
      <c r="I2491" s="392"/>
    </row>
    <row r="2492" spans="4:9" ht="15" customHeight="1" x14ac:dyDescent="0.2">
      <c r="D2492" s="168">
        <v>2490</v>
      </c>
      <c r="F2492" s="379"/>
      <c r="G2492" s="379"/>
      <c r="I2492" s="392"/>
    </row>
    <row r="2493" spans="4:9" ht="15" customHeight="1" x14ac:dyDescent="0.2">
      <c r="D2493" s="168">
        <v>2491</v>
      </c>
      <c r="F2493" s="379"/>
      <c r="G2493" s="379"/>
      <c r="I2493" s="392"/>
    </row>
    <row r="2494" spans="4:9" ht="15" customHeight="1" x14ac:dyDescent="0.2">
      <c r="D2494" s="168">
        <v>2492</v>
      </c>
      <c r="F2494" s="379"/>
      <c r="G2494" s="379"/>
      <c r="I2494" s="392"/>
    </row>
    <row r="2495" spans="4:9" ht="15" customHeight="1" x14ac:dyDescent="0.2">
      <c r="D2495" s="168">
        <v>2493</v>
      </c>
      <c r="F2495" s="379"/>
      <c r="G2495" s="379"/>
      <c r="I2495" s="392"/>
    </row>
    <row r="2496" spans="4:9" ht="15" customHeight="1" x14ac:dyDescent="0.2">
      <c r="D2496" s="168">
        <v>2494</v>
      </c>
      <c r="F2496" s="379"/>
      <c r="G2496" s="379"/>
      <c r="I2496" s="392"/>
    </row>
    <row r="2497" spans="4:9" ht="15" customHeight="1" x14ac:dyDescent="0.2">
      <c r="D2497" s="168">
        <v>2495</v>
      </c>
      <c r="F2497" s="379"/>
      <c r="G2497" s="379"/>
      <c r="I2497" s="392"/>
    </row>
    <row r="2498" spans="4:9" ht="15" customHeight="1" x14ac:dyDescent="0.2">
      <c r="D2498" s="168">
        <v>2496</v>
      </c>
      <c r="F2498" s="379"/>
      <c r="G2498" s="379"/>
      <c r="I2498" s="392"/>
    </row>
    <row r="2499" spans="4:9" ht="15" customHeight="1" x14ac:dyDescent="0.2">
      <c r="D2499" s="168">
        <v>2497</v>
      </c>
      <c r="F2499" s="379"/>
      <c r="G2499" s="379"/>
      <c r="I2499" s="392"/>
    </row>
    <row r="2500" spans="4:9" ht="15" customHeight="1" x14ac:dyDescent="0.2">
      <c r="D2500" s="168">
        <v>2498</v>
      </c>
      <c r="F2500" s="379"/>
      <c r="G2500" s="379"/>
      <c r="I2500" s="392"/>
    </row>
    <row r="2501" spans="4:9" ht="15" customHeight="1" x14ac:dyDescent="0.2">
      <c r="D2501" s="168">
        <v>2499</v>
      </c>
      <c r="F2501" s="379"/>
      <c r="G2501" s="379"/>
      <c r="I2501" s="392"/>
    </row>
    <row r="2502" spans="4:9" ht="15" customHeight="1" x14ac:dyDescent="0.2">
      <c r="D2502" s="168">
        <v>2500</v>
      </c>
      <c r="F2502" s="379"/>
      <c r="G2502" s="379"/>
      <c r="I2502" s="392"/>
    </row>
    <row r="2503" spans="4:9" ht="15" customHeight="1" x14ac:dyDescent="0.2">
      <c r="D2503" s="168">
        <v>2501</v>
      </c>
      <c r="F2503" s="379"/>
      <c r="G2503" s="379"/>
      <c r="I2503" s="392"/>
    </row>
    <row r="2504" spans="4:9" ht="15" customHeight="1" x14ac:dyDescent="0.2">
      <c r="D2504" s="168">
        <v>2502</v>
      </c>
      <c r="F2504" s="379"/>
      <c r="G2504" s="379"/>
      <c r="I2504" s="392"/>
    </row>
    <row r="2505" spans="4:9" ht="15" customHeight="1" x14ac:dyDescent="0.2">
      <c r="D2505" s="168">
        <v>2503</v>
      </c>
      <c r="F2505" s="379"/>
      <c r="G2505" s="379"/>
      <c r="I2505" s="392"/>
    </row>
    <row r="2506" spans="4:9" ht="15" customHeight="1" x14ac:dyDescent="0.2">
      <c r="D2506" s="168">
        <v>2504</v>
      </c>
      <c r="F2506" s="379"/>
      <c r="G2506" s="379"/>
      <c r="I2506" s="392"/>
    </row>
    <row r="2507" spans="4:9" ht="15" customHeight="1" x14ac:dyDescent="0.2">
      <c r="D2507" s="168">
        <v>2505</v>
      </c>
      <c r="F2507" s="379"/>
      <c r="G2507" s="379"/>
      <c r="I2507" s="392"/>
    </row>
    <row r="2508" spans="4:9" ht="15" customHeight="1" x14ac:dyDescent="0.2">
      <c r="D2508" s="168">
        <v>2506</v>
      </c>
      <c r="F2508" s="379"/>
      <c r="G2508" s="379"/>
      <c r="I2508" s="392"/>
    </row>
    <row r="2509" spans="4:9" ht="15" customHeight="1" x14ac:dyDescent="0.2">
      <c r="D2509" s="168">
        <v>2507</v>
      </c>
      <c r="F2509" s="379"/>
      <c r="G2509" s="379"/>
      <c r="I2509" s="392"/>
    </row>
    <row r="2510" spans="4:9" ht="15" customHeight="1" x14ac:dyDescent="0.2">
      <c r="D2510" s="168">
        <v>2508</v>
      </c>
      <c r="F2510" s="379"/>
      <c r="G2510" s="379"/>
      <c r="I2510" s="392"/>
    </row>
    <row r="2511" spans="4:9" ht="15" customHeight="1" x14ac:dyDescent="0.2">
      <c r="D2511" s="168">
        <v>2509</v>
      </c>
      <c r="F2511" s="379"/>
      <c r="G2511" s="379"/>
      <c r="I2511" s="392"/>
    </row>
    <row r="2512" spans="4:9" ht="15" customHeight="1" x14ac:dyDescent="0.2">
      <c r="D2512" s="168">
        <v>2510</v>
      </c>
      <c r="F2512" s="379"/>
      <c r="G2512" s="379"/>
      <c r="I2512" s="392"/>
    </row>
    <row r="2513" spans="4:9" ht="15" customHeight="1" x14ac:dyDescent="0.2">
      <c r="D2513" s="168">
        <v>2511</v>
      </c>
      <c r="F2513" s="379"/>
      <c r="G2513" s="379"/>
      <c r="I2513" s="392"/>
    </row>
    <row r="2514" spans="4:9" ht="15" customHeight="1" x14ac:dyDescent="0.2">
      <c r="D2514" s="168">
        <v>2512</v>
      </c>
      <c r="F2514" s="379"/>
      <c r="G2514" s="379"/>
      <c r="I2514" s="392"/>
    </row>
    <row r="2515" spans="4:9" ht="15" customHeight="1" x14ac:dyDescent="0.2">
      <c r="D2515" s="168">
        <v>2513</v>
      </c>
      <c r="F2515" s="379"/>
      <c r="G2515" s="379"/>
      <c r="I2515" s="392"/>
    </row>
    <row r="2516" spans="4:9" ht="15" customHeight="1" x14ac:dyDescent="0.2">
      <c r="D2516" s="168">
        <v>2514</v>
      </c>
      <c r="F2516" s="379"/>
      <c r="G2516" s="379"/>
      <c r="I2516" s="392"/>
    </row>
    <row r="2517" spans="4:9" ht="15" customHeight="1" x14ac:dyDescent="0.2">
      <c r="D2517" s="168">
        <v>2515</v>
      </c>
      <c r="F2517" s="379"/>
      <c r="G2517" s="379"/>
      <c r="I2517" s="392"/>
    </row>
    <row r="2518" spans="4:9" ht="15" customHeight="1" x14ac:dyDescent="0.2">
      <c r="D2518" s="168">
        <v>2516</v>
      </c>
      <c r="F2518" s="379"/>
      <c r="G2518" s="379"/>
      <c r="I2518" s="392"/>
    </row>
    <row r="2519" spans="4:9" ht="15" customHeight="1" x14ac:dyDescent="0.2">
      <c r="D2519" s="168">
        <v>2517</v>
      </c>
      <c r="F2519" s="379"/>
      <c r="G2519" s="379"/>
      <c r="I2519" s="392"/>
    </row>
    <row r="2520" spans="4:9" ht="15" customHeight="1" x14ac:dyDescent="0.2">
      <c r="D2520" s="168">
        <v>2518</v>
      </c>
      <c r="F2520" s="379"/>
      <c r="G2520" s="379"/>
      <c r="I2520" s="392"/>
    </row>
    <row r="2521" spans="4:9" ht="15" customHeight="1" x14ac:dyDescent="0.2">
      <c r="D2521" s="168">
        <v>2519</v>
      </c>
      <c r="F2521" s="379"/>
      <c r="G2521" s="379"/>
      <c r="I2521" s="392"/>
    </row>
    <row r="2522" spans="4:9" ht="15" customHeight="1" x14ac:dyDescent="0.2">
      <c r="D2522" s="168">
        <v>2520</v>
      </c>
      <c r="F2522" s="379"/>
      <c r="G2522" s="379"/>
      <c r="I2522" s="392"/>
    </row>
    <row r="2523" spans="4:9" ht="15" customHeight="1" x14ac:dyDescent="0.2">
      <c r="D2523" s="168">
        <v>2521</v>
      </c>
      <c r="F2523" s="379"/>
      <c r="G2523" s="379"/>
      <c r="I2523" s="392"/>
    </row>
    <row r="2524" spans="4:9" ht="15" customHeight="1" x14ac:dyDescent="0.2">
      <c r="D2524" s="168">
        <v>2522</v>
      </c>
      <c r="F2524" s="379"/>
      <c r="G2524" s="379"/>
      <c r="I2524" s="392"/>
    </row>
    <row r="2525" spans="4:9" ht="15" customHeight="1" x14ac:dyDescent="0.2">
      <c r="D2525" s="168">
        <v>2523</v>
      </c>
      <c r="F2525" s="379"/>
      <c r="G2525" s="379"/>
      <c r="I2525" s="392"/>
    </row>
    <row r="2526" spans="4:9" ht="15" customHeight="1" x14ac:dyDescent="0.2">
      <c r="D2526" s="168">
        <v>2524</v>
      </c>
      <c r="F2526" s="379"/>
      <c r="G2526" s="379"/>
      <c r="I2526" s="392"/>
    </row>
    <row r="2527" spans="4:9" ht="15" customHeight="1" x14ac:dyDescent="0.2">
      <c r="D2527" s="168">
        <v>2525</v>
      </c>
      <c r="F2527" s="379"/>
      <c r="G2527" s="379"/>
      <c r="I2527" s="392"/>
    </row>
    <row r="2528" spans="4:9" ht="15" customHeight="1" x14ac:dyDescent="0.2">
      <c r="D2528" s="168">
        <v>2526</v>
      </c>
      <c r="F2528" s="379"/>
      <c r="G2528" s="379"/>
      <c r="I2528" s="392"/>
    </row>
    <row r="2529" spans="4:9" ht="15" customHeight="1" x14ac:dyDescent="0.2">
      <c r="D2529" s="168">
        <v>2527</v>
      </c>
      <c r="F2529" s="379"/>
      <c r="G2529" s="379"/>
      <c r="I2529" s="392"/>
    </row>
    <row r="2530" spans="4:9" ht="15" customHeight="1" x14ac:dyDescent="0.2">
      <c r="D2530" s="168">
        <v>2528</v>
      </c>
      <c r="F2530" s="379"/>
      <c r="G2530" s="379"/>
      <c r="I2530" s="392"/>
    </row>
    <row r="2531" spans="4:9" ht="15" customHeight="1" x14ac:dyDescent="0.2">
      <c r="D2531" s="168">
        <v>2529</v>
      </c>
      <c r="F2531" s="379"/>
      <c r="G2531" s="379"/>
      <c r="I2531" s="392"/>
    </row>
    <row r="2532" spans="4:9" ht="15" customHeight="1" x14ac:dyDescent="0.2">
      <c r="D2532" s="168">
        <v>2530</v>
      </c>
      <c r="F2532" s="379"/>
      <c r="G2532" s="379"/>
      <c r="I2532" s="392"/>
    </row>
    <row r="2533" spans="4:9" ht="15" customHeight="1" x14ac:dyDescent="0.2">
      <c r="D2533" s="168">
        <v>2531</v>
      </c>
      <c r="F2533" s="379"/>
      <c r="G2533" s="379"/>
      <c r="I2533" s="392"/>
    </row>
    <row r="2534" spans="4:9" ht="15" customHeight="1" x14ac:dyDescent="0.2">
      <c r="D2534" s="168">
        <v>2532</v>
      </c>
      <c r="F2534" s="379"/>
      <c r="G2534" s="379"/>
      <c r="I2534" s="392"/>
    </row>
    <row r="2535" spans="4:9" ht="15" customHeight="1" x14ac:dyDescent="0.2">
      <c r="D2535" s="168">
        <v>2533</v>
      </c>
      <c r="F2535" s="379"/>
      <c r="G2535" s="379"/>
      <c r="I2535" s="392"/>
    </row>
    <row r="2536" spans="4:9" ht="15" customHeight="1" x14ac:dyDescent="0.2">
      <c r="D2536" s="168">
        <v>2534</v>
      </c>
      <c r="F2536" s="379"/>
      <c r="G2536" s="379"/>
      <c r="I2536" s="392"/>
    </row>
    <row r="2537" spans="4:9" ht="15" customHeight="1" x14ac:dyDescent="0.2">
      <c r="D2537" s="168">
        <v>2535</v>
      </c>
      <c r="F2537" s="379"/>
      <c r="G2537" s="379"/>
      <c r="I2537" s="392"/>
    </row>
    <row r="2538" spans="4:9" ht="15" customHeight="1" x14ac:dyDescent="0.2">
      <c r="D2538" s="168">
        <v>2536</v>
      </c>
      <c r="F2538" s="379"/>
      <c r="G2538" s="379"/>
      <c r="I2538" s="392"/>
    </row>
    <row r="2539" spans="4:9" ht="15" customHeight="1" x14ac:dyDescent="0.2">
      <c r="D2539" s="168">
        <v>2537</v>
      </c>
      <c r="F2539" s="379"/>
      <c r="G2539" s="379"/>
      <c r="I2539" s="392"/>
    </row>
    <row r="2540" spans="4:9" ht="15" customHeight="1" x14ac:dyDescent="0.2">
      <c r="D2540" s="168">
        <v>2538</v>
      </c>
      <c r="F2540" s="379"/>
      <c r="G2540" s="379"/>
      <c r="I2540" s="392"/>
    </row>
    <row r="2541" spans="4:9" ht="15" customHeight="1" x14ac:dyDescent="0.2">
      <c r="D2541" s="168">
        <v>2539</v>
      </c>
      <c r="F2541" s="379"/>
      <c r="G2541" s="379"/>
      <c r="I2541" s="392"/>
    </row>
    <row r="2542" spans="4:9" ht="15" customHeight="1" x14ac:dyDescent="0.2">
      <c r="D2542" s="168">
        <v>2540</v>
      </c>
      <c r="F2542" s="379"/>
      <c r="G2542" s="379"/>
      <c r="I2542" s="392"/>
    </row>
    <row r="2543" spans="4:9" ht="15" customHeight="1" x14ac:dyDescent="0.2">
      <c r="D2543" s="168">
        <v>2541</v>
      </c>
      <c r="F2543" s="379"/>
      <c r="G2543" s="379"/>
      <c r="I2543" s="392"/>
    </row>
    <row r="2544" spans="4:9" ht="15" customHeight="1" x14ac:dyDescent="0.2">
      <c r="D2544" s="168">
        <v>2542</v>
      </c>
      <c r="F2544" s="379"/>
      <c r="G2544" s="379"/>
      <c r="I2544" s="392"/>
    </row>
    <row r="2545" spans="4:9" ht="15" customHeight="1" x14ac:dyDescent="0.2">
      <c r="D2545" s="168">
        <v>2543</v>
      </c>
      <c r="F2545" s="379"/>
      <c r="G2545" s="379"/>
      <c r="I2545" s="392"/>
    </row>
    <row r="2546" spans="4:9" ht="15" customHeight="1" x14ac:dyDescent="0.2">
      <c r="D2546" s="168">
        <v>2544</v>
      </c>
      <c r="F2546" s="379"/>
      <c r="G2546" s="379"/>
      <c r="I2546" s="392"/>
    </row>
    <row r="2547" spans="4:9" ht="15" customHeight="1" x14ac:dyDescent="0.2">
      <c r="D2547" s="168">
        <v>2545</v>
      </c>
      <c r="F2547" s="379"/>
      <c r="G2547" s="379"/>
      <c r="I2547" s="392"/>
    </row>
    <row r="2548" spans="4:9" ht="15" customHeight="1" x14ac:dyDescent="0.2">
      <c r="D2548" s="168">
        <v>2546</v>
      </c>
      <c r="F2548" s="379"/>
      <c r="G2548" s="379"/>
      <c r="I2548" s="392"/>
    </row>
    <row r="2549" spans="4:9" ht="15" customHeight="1" x14ac:dyDescent="0.2">
      <c r="D2549" s="168">
        <v>2547</v>
      </c>
      <c r="F2549" s="379"/>
      <c r="G2549" s="379"/>
      <c r="I2549" s="392"/>
    </row>
    <row r="2550" spans="4:9" ht="15" customHeight="1" x14ac:dyDescent="0.2">
      <c r="D2550" s="168">
        <v>2548</v>
      </c>
      <c r="F2550" s="379"/>
      <c r="G2550" s="379"/>
      <c r="I2550" s="392"/>
    </row>
    <row r="2551" spans="4:9" ht="15" customHeight="1" x14ac:dyDescent="0.2">
      <c r="D2551" s="168">
        <v>2549</v>
      </c>
      <c r="F2551" s="379"/>
      <c r="G2551" s="379"/>
      <c r="I2551" s="392"/>
    </row>
    <row r="2552" spans="4:9" ht="15" customHeight="1" x14ac:dyDescent="0.2">
      <c r="D2552" s="168">
        <v>2550</v>
      </c>
      <c r="F2552" s="379"/>
      <c r="G2552" s="379"/>
      <c r="I2552" s="392"/>
    </row>
    <row r="2553" spans="4:9" ht="15" customHeight="1" x14ac:dyDescent="0.2">
      <c r="D2553" s="168">
        <v>2551</v>
      </c>
      <c r="F2553" s="379"/>
      <c r="G2553" s="379"/>
      <c r="I2553" s="392"/>
    </row>
    <row r="2554" spans="4:9" ht="15" customHeight="1" x14ac:dyDescent="0.2">
      <c r="D2554" s="168">
        <v>2552</v>
      </c>
      <c r="F2554" s="379"/>
      <c r="G2554" s="379"/>
      <c r="I2554" s="392"/>
    </row>
    <row r="2555" spans="4:9" ht="15" customHeight="1" x14ac:dyDescent="0.2">
      <c r="D2555" s="168">
        <v>2553</v>
      </c>
      <c r="F2555" s="379"/>
      <c r="G2555" s="379"/>
      <c r="I2555" s="392"/>
    </row>
    <row r="2556" spans="4:9" ht="15" customHeight="1" x14ac:dyDescent="0.2">
      <c r="D2556" s="168">
        <v>2554</v>
      </c>
      <c r="F2556" s="379"/>
      <c r="G2556" s="379"/>
      <c r="I2556" s="392"/>
    </row>
    <row r="2557" spans="4:9" ht="15" customHeight="1" x14ac:dyDescent="0.2">
      <c r="D2557" s="168">
        <v>2555</v>
      </c>
      <c r="F2557" s="379"/>
      <c r="G2557" s="379"/>
      <c r="I2557" s="392"/>
    </row>
    <row r="2558" spans="4:9" ht="15" customHeight="1" x14ac:dyDescent="0.2">
      <c r="D2558" s="168">
        <v>2556</v>
      </c>
      <c r="F2558" s="379"/>
      <c r="G2558" s="379"/>
      <c r="I2558" s="392"/>
    </row>
    <row r="2559" spans="4:9" ht="15" customHeight="1" x14ac:dyDescent="0.2">
      <c r="D2559" s="168">
        <v>2557</v>
      </c>
      <c r="F2559" s="379"/>
      <c r="G2559" s="379"/>
      <c r="I2559" s="392"/>
    </row>
    <row r="2560" spans="4:9" ht="15" customHeight="1" x14ac:dyDescent="0.2">
      <c r="D2560" s="168">
        <v>2558</v>
      </c>
      <c r="F2560" s="379"/>
      <c r="G2560" s="379"/>
      <c r="I2560" s="392"/>
    </row>
    <row r="2561" spans="4:9" ht="15" customHeight="1" x14ac:dyDescent="0.2">
      <c r="D2561" s="168">
        <v>2559</v>
      </c>
      <c r="F2561" s="379"/>
      <c r="G2561" s="379"/>
      <c r="I2561" s="392"/>
    </row>
    <row r="2562" spans="4:9" ht="15" customHeight="1" x14ac:dyDescent="0.2">
      <c r="D2562" s="168">
        <v>2560</v>
      </c>
      <c r="F2562" s="379"/>
      <c r="G2562" s="379"/>
      <c r="I2562" s="392"/>
    </row>
    <row r="2563" spans="4:9" ht="15" customHeight="1" x14ac:dyDescent="0.2">
      <c r="D2563" s="168">
        <v>2561</v>
      </c>
      <c r="F2563" s="379"/>
      <c r="G2563" s="379"/>
      <c r="I2563" s="392"/>
    </row>
    <row r="2564" spans="4:9" ht="15" customHeight="1" x14ac:dyDescent="0.2">
      <c r="D2564" s="168">
        <v>2562</v>
      </c>
      <c r="F2564" s="379"/>
      <c r="G2564" s="379"/>
      <c r="I2564" s="392"/>
    </row>
    <row r="2565" spans="4:9" ht="15" customHeight="1" x14ac:dyDescent="0.2">
      <c r="D2565" s="168">
        <v>2563</v>
      </c>
      <c r="F2565" s="379"/>
      <c r="G2565" s="379"/>
      <c r="I2565" s="392"/>
    </row>
    <row r="2566" spans="4:9" ht="15" customHeight="1" x14ac:dyDescent="0.2">
      <c r="D2566" s="168">
        <v>2564</v>
      </c>
      <c r="F2566" s="379"/>
      <c r="G2566" s="379"/>
      <c r="I2566" s="392"/>
    </row>
    <row r="2567" spans="4:9" ht="15" customHeight="1" x14ac:dyDescent="0.2">
      <c r="D2567" s="168">
        <v>2565</v>
      </c>
      <c r="F2567" s="379"/>
      <c r="G2567" s="379"/>
      <c r="I2567" s="392"/>
    </row>
    <row r="2568" spans="4:9" ht="15" customHeight="1" x14ac:dyDescent="0.2">
      <c r="D2568" s="168">
        <v>2566</v>
      </c>
      <c r="F2568" s="379"/>
      <c r="G2568" s="379"/>
      <c r="I2568" s="392"/>
    </row>
    <row r="2569" spans="4:9" ht="15" customHeight="1" x14ac:dyDescent="0.2">
      <c r="D2569" s="168">
        <v>2567</v>
      </c>
      <c r="F2569" s="379"/>
      <c r="G2569" s="379"/>
      <c r="I2569" s="392"/>
    </row>
    <row r="2570" spans="4:9" ht="15" customHeight="1" x14ac:dyDescent="0.2">
      <c r="D2570" s="168">
        <v>2568</v>
      </c>
      <c r="F2570" s="379"/>
      <c r="G2570" s="379"/>
      <c r="I2570" s="392"/>
    </row>
    <row r="2571" spans="4:9" ht="15" customHeight="1" x14ac:dyDescent="0.2">
      <c r="D2571" s="168">
        <v>2569</v>
      </c>
      <c r="F2571" s="379"/>
      <c r="G2571" s="379"/>
      <c r="I2571" s="392"/>
    </row>
    <row r="2572" spans="4:9" ht="15" customHeight="1" x14ac:dyDescent="0.2">
      <c r="D2572" s="168">
        <v>2570</v>
      </c>
      <c r="F2572" s="379"/>
      <c r="G2572" s="379"/>
      <c r="I2572" s="392"/>
    </row>
    <row r="2573" spans="4:9" ht="15" customHeight="1" x14ac:dyDescent="0.2">
      <c r="D2573" s="168">
        <v>2571</v>
      </c>
      <c r="F2573" s="379"/>
      <c r="G2573" s="379"/>
      <c r="I2573" s="392"/>
    </row>
    <row r="2574" spans="4:9" ht="15" customHeight="1" x14ac:dyDescent="0.2">
      <c r="D2574" s="168">
        <v>2572</v>
      </c>
      <c r="F2574" s="379"/>
      <c r="G2574" s="379"/>
      <c r="I2574" s="392"/>
    </row>
    <row r="2575" spans="4:9" ht="15" customHeight="1" x14ac:dyDescent="0.2">
      <c r="D2575" s="168">
        <v>2573</v>
      </c>
      <c r="F2575" s="379"/>
      <c r="G2575" s="379"/>
      <c r="I2575" s="392"/>
    </row>
    <row r="2576" spans="4:9" ht="15" customHeight="1" x14ac:dyDescent="0.2">
      <c r="D2576" s="168">
        <v>2574</v>
      </c>
      <c r="F2576" s="379"/>
      <c r="G2576" s="379"/>
      <c r="I2576" s="392"/>
    </row>
    <row r="2577" spans="4:9" ht="15" customHeight="1" x14ac:dyDescent="0.2">
      <c r="D2577" s="168">
        <v>2575</v>
      </c>
      <c r="F2577" s="379"/>
      <c r="G2577" s="379"/>
      <c r="I2577" s="392"/>
    </row>
    <row r="2578" spans="4:9" ht="15" customHeight="1" x14ac:dyDescent="0.2">
      <c r="D2578" s="168">
        <v>2576</v>
      </c>
      <c r="F2578" s="379"/>
      <c r="G2578" s="379"/>
      <c r="I2578" s="392"/>
    </row>
    <row r="2579" spans="4:9" ht="15" customHeight="1" x14ac:dyDescent="0.2">
      <c r="D2579" s="168">
        <v>2577</v>
      </c>
      <c r="F2579" s="379"/>
      <c r="G2579" s="379"/>
      <c r="I2579" s="392"/>
    </row>
    <row r="2580" spans="4:9" ht="15" customHeight="1" x14ac:dyDescent="0.2">
      <c r="D2580" s="168">
        <v>2578</v>
      </c>
      <c r="F2580" s="379"/>
      <c r="G2580" s="379"/>
      <c r="I2580" s="392"/>
    </row>
    <row r="2581" spans="4:9" ht="15" customHeight="1" x14ac:dyDescent="0.2">
      <c r="D2581" s="168">
        <v>2579</v>
      </c>
      <c r="F2581" s="379"/>
      <c r="G2581" s="379"/>
      <c r="I2581" s="392"/>
    </row>
    <row r="2582" spans="4:9" ht="15" customHeight="1" x14ac:dyDescent="0.2">
      <c r="D2582" s="168">
        <v>2580</v>
      </c>
      <c r="F2582" s="379"/>
      <c r="G2582" s="379"/>
      <c r="I2582" s="392"/>
    </row>
    <row r="2583" spans="4:9" ht="15" customHeight="1" x14ac:dyDescent="0.2">
      <c r="D2583" s="168">
        <v>2581</v>
      </c>
      <c r="F2583" s="379"/>
      <c r="G2583" s="379"/>
      <c r="I2583" s="392"/>
    </row>
    <row r="2584" spans="4:9" ht="15" customHeight="1" x14ac:dyDescent="0.2">
      <c r="D2584" s="168">
        <v>2582</v>
      </c>
      <c r="F2584" s="379"/>
      <c r="G2584" s="379"/>
      <c r="I2584" s="392"/>
    </row>
    <row r="2585" spans="4:9" ht="15" customHeight="1" x14ac:dyDescent="0.2">
      <c r="D2585" s="168">
        <v>2583</v>
      </c>
      <c r="F2585" s="379"/>
      <c r="G2585" s="379"/>
      <c r="I2585" s="392"/>
    </row>
    <row r="2586" spans="4:9" ht="15" customHeight="1" x14ac:dyDescent="0.2">
      <c r="D2586" s="168">
        <v>2584</v>
      </c>
      <c r="F2586" s="379"/>
      <c r="G2586" s="379"/>
      <c r="I2586" s="392"/>
    </row>
    <row r="2587" spans="4:9" ht="15" customHeight="1" x14ac:dyDescent="0.2">
      <c r="D2587" s="168">
        <v>2585</v>
      </c>
      <c r="F2587" s="379"/>
      <c r="G2587" s="379"/>
      <c r="I2587" s="392"/>
    </row>
    <row r="2588" spans="4:9" ht="15" customHeight="1" x14ac:dyDescent="0.2">
      <c r="D2588" s="168">
        <v>2586</v>
      </c>
      <c r="F2588" s="379"/>
      <c r="G2588" s="379"/>
      <c r="I2588" s="392"/>
    </row>
    <row r="2589" spans="4:9" ht="15" customHeight="1" x14ac:dyDescent="0.2">
      <c r="D2589" s="168">
        <v>2587</v>
      </c>
      <c r="F2589" s="379"/>
      <c r="G2589" s="379"/>
      <c r="I2589" s="392"/>
    </row>
    <row r="2590" spans="4:9" ht="15" customHeight="1" x14ac:dyDescent="0.2">
      <c r="D2590" s="168">
        <v>2588</v>
      </c>
      <c r="F2590" s="379"/>
      <c r="G2590" s="379"/>
      <c r="I2590" s="392"/>
    </row>
    <row r="2591" spans="4:9" ht="15" customHeight="1" x14ac:dyDescent="0.2">
      <c r="D2591" s="168">
        <v>2589</v>
      </c>
      <c r="F2591" s="379"/>
      <c r="G2591" s="379"/>
      <c r="I2591" s="392"/>
    </row>
    <row r="2592" spans="4:9" ht="15" customHeight="1" x14ac:dyDescent="0.2">
      <c r="D2592" s="168">
        <v>2590</v>
      </c>
      <c r="F2592" s="379"/>
      <c r="G2592" s="379"/>
      <c r="I2592" s="392"/>
    </row>
    <row r="2593" spans="4:9" ht="15" customHeight="1" x14ac:dyDescent="0.2">
      <c r="D2593" s="168">
        <v>2591</v>
      </c>
      <c r="F2593" s="379"/>
      <c r="G2593" s="379"/>
      <c r="I2593" s="392"/>
    </row>
    <row r="2594" spans="4:9" ht="15" customHeight="1" x14ac:dyDescent="0.2">
      <c r="D2594" s="168">
        <v>2592</v>
      </c>
      <c r="F2594" s="379"/>
      <c r="G2594" s="379"/>
      <c r="I2594" s="392"/>
    </row>
    <row r="2595" spans="4:9" ht="15" customHeight="1" x14ac:dyDescent="0.2">
      <c r="D2595" s="168">
        <v>2593</v>
      </c>
      <c r="F2595" s="379"/>
      <c r="G2595" s="379"/>
      <c r="I2595" s="392"/>
    </row>
    <row r="2596" spans="4:9" ht="15" customHeight="1" x14ac:dyDescent="0.2">
      <c r="D2596" s="168">
        <v>2594</v>
      </c>
      <c r="F2596" s="379"/>
      <c r="G2596" s="379"/>
      <c r="I2596" s="392"/>
    </row>
    <row r="2597" spans="4:9" ht="15" customHeight="1" x14ac:dyDescent="0.2">
      <c r="D2597" s="168">
        <v>2595</v>
      </c>
      <c r="F2597" s="379"/>
      <c r="G2597" s="379"/>
      <c r="I2597" s="392"/>
    </row>
    <row r="2598" spans="4:9" ht="15" customHeight="1" x14ac:dyDescent="0.2">
      <c r="D2598" s="168">
        <v>2596</v>
      </c>
      <c r="F2598" s="379"/>
      <c r="G2598" s="379"/>
      <c r="I2598" s="392"/>
    </row>
    <row r="2599" spans="4:9" ht="15" customHeight="1" x14ac:dyDescent="0.2">
      <c r="D2599" s="168">
        <v>2597</v>
      </c>
      <c r="F2599" s="379"/>
      <c r="G2599" s="379"/>
      <c r="I2599" s="392"/>
    </row>
    <row r="2600" spans="4:9" ht="15" customHeight="1" x14ac:dyDescent="0.2">
      <c r="D2600" s="168">
        <v>2598</v>
      </c>
      <c r="F2600" s="379"/>
      <c r="G2600" s="379"/>
      <c r="I2600" s="392"/>
    </row>
    <row r="2601" spans="4:9" ht="15" customHeight="1" x14ac:dyDescent="0.2">
      <c r="D2601" s="168">
        <v>2599</v>
      </c>
      <c r="F2601" s="379"/>
      <c r="G2601" s="379"/>
      <c r="I2601" s="392"/>
    </row>
    <row r="2602" spans="4:9" ht="15" customHeight="1" x14ac:dyDescent="0.2">
      <c r="D2602" s="168">
        <v>2600</v>
      </c>
      <c r="F2602" s="379"/>
      <c r="G2602" s="379"/>
      <c r="I2602" s="392"/>
    </row>
    <row r="2603" spans="4:9" ht="15" customHeight="1" x14ac:dyDescent="0.2">
      <c r="D2603" s="168">
        <v>2601</v>
      </c>
      <c r="F2603" s="379"/>
      <c r="G2603" s="379"/>
      <c r="I2603" s="392"/>
    </row>
    <row r="2604" spans="4:9" ht="15" customHeight="1" x14ac:dyDescent="0.2">
      <c r="D2604" s="168">
        <v>2602</v>
      </c>
      <c r="F2604" s="379"/>
      <c r="G2604" s="379"/>
      <c r="I2604" s="392"/>
    </row>
    <row r="2605" spans="4:9" ht="15" customHeight="1" x14ac:dyDescent="0.2">
      <c r="D2605" s="168">
        <v>2603</v>
      </c>
      <c r="F2605" s="379"/>
      <c r="G2605" s="379"/>
      <c r="I2605" s="392"/>
    </row>
    <row r="2606" spans="4:9" ht="15" customHeight="1" x14ac:dyDescent="0.2">
      <c r="D2606" s="168">
        <v>2604</v>
      </c>
      <c r="F2606" s="379"/>
      <c r="G2606" s="379"/>
      <c r="I2606" s="392"/>
    </row>
    <row r="2607" spans="4:9" ht="15" customHeight="1" x14ac:dyDescent="0.2">
      <c r="D2607" s="168">
        <v>2605</v>
      </c>
      <c r="F2607" s="379"/>
      <c r="G2607" s="379"/>
      <c r="I2607" s="392"/>
    </row>
    <row r="2608" spans="4:9" ht="15" customHeight="1" x14ac:dyDescent="0.2">
      <c r="D2608" s="168">
        <v>2606</v>
      </c>
      <c r="F2608" s="379"/>
      <c r="G2608" s="379"/>
      <c r="I2608" s="392"/>
    </row>
    <row r="2609" spans="4:9" ht="15" customHeight="1" x14ac:dyDescent="0.2">
      <c r="D2609" s="168">
        <v>2607</v>
      </c>
      <c r="F2609" s="379"/>
      <c r="G2609" s="379"/>
      <c r="I2609" s="392"/>
    </row>
    <row r="2610" spans="4:9" ht="15" customHeight="1" x14ac:dyDescent="0.2">
      <c r="D2610" s="168">
        <v>2608</v>
      </c>
      <c r="F2610" s="379"/>
      <c r="G2610" s="379"/>
      <c r="I2610" s="392"/>
    </row>
    <row r="2611" spans="4:9" ht="15" customHeight="1" x14ac:dyDescent="0.2">
      <c r="D2611" s="168">
        <v>2609</v>
      </c>
      <c r="F2611" s="379"/>
      <c r="G2611" s="379"/>
      <c r="I2611" s="392"/>
    </row>
    <row r="2612" spans="4:9" ht="15" customHeight="1" x14ac:dyDescent="0.2">
      <c r="D2612" s="168">
        <v>2610</v>
      </c>
      <c r="F2612" s="379"/>
      <c r="G2612" s="379"/>
      <c r="I2612" s="392"/>
    </row>
    <row r="2613" spans="4:9" ht="15" customHeight="1" x14ac:dyDescent="0.2">
      <c r="D2613" s="168">
        <v>2611</v>
      </c>
      <c r="F2613" s="379"/>
      <c r="G2613" s="379"/>
      <c r="I2613" s="392"/>
    </row>
    <row r="2614" spans="4:9" ht="15" customHeight="1" x14ac:dyDescent="0.2">
      <c r="D2614" s="168">
        <v>2612</v>
      </c>
      <c r="F2614" s="379"/>
      <c r="G2614" s="379"/>
      <c r="I2614" s="392"/>
    </row>
    <row r="2615" spans="4:9" ht="15" customHeight="1" x14ac:dyDescent="0.2">
      <c r="D2615" s="168">
        <v>2613</v>
      </c>
      <c r="F2615" s="379"/>
      <c r="G2615" s="379"/>
      <c r="I2615" s="392"/>
    </row>
    <row r="2616" spans="4:9" ht="15" customHeight="1" x14ac:dyDescent="0.2">
      <c r="D2616" s="168">
        <v>2614</v>
      </c>
      <c r="F2616" s="379"/>
      <c r="G2616" s="379"/>
      <c r="I2616" s="392"/>
    </row>
    <row r="2617" spans="4:9" ht="15" customHeight="1" x14ac:dyDescent="0.2">
      <c r="D2617" s="168">
        <v>2615</v>
      </c>
      <c r="F2617" s="379"/>
      <c r="G2617" s="379"/>
      <c r="I2617" s="392"/>
    </row>
    <row r="2618" spans="4:9" ht="15" customHeight="1" x14ac:dyDescent="0.2">
      <c r="D2618" s="168">
        <v>2616</v>
      </c>
      <c r="F2618" s="379"/>
      <c r="G2618" s="379"/>
      <c r="I2618" s="392"/>
    </row>
    <row r="2619" spans="4:9" ht="15" customHeight="1" x14ac:dyDescent="0.2">
      <c r="D2619" s="168">
        <v>2617</v>
      </c>
      <c r="F2619" s="379"/>
      <c r="G2619" s="379"/>
      <c r="I2619" s="392"/>
    </row>
    <row r="2620" spans="4:9" ht="15" customHeight="1" x14ac:dyDescent="0.2">
      <c r="D2620" s="168">
        <v>2618</v>
      </c>
      <c r="F2620" s="379"/>
      <c r="G2620" s="379"/>
      <c r="I2620" s="392"/>
    </row>
    <row r="2621" spans="4:9" ht="15" customHeight="1" x14ac:dyDescent="0.2">
      <c r="D2621" s="168">
        <v>2619</v>
      </c>
      <c r="F2621" s="379"/>
      <c r="G2621" s="379"/>
      <c r="I2621" s="392"/>
    </row>
    <row r="2622" spans="4:9" ht="15" customHeight="1" x14ac:dyDescent="0.2">
      <c r="D2622" s="168">
        <v>2620</v>
      </c>
      <c r="F2622" s="379"/>
      <c r="G2622" s="379"/>
      <c r="I2622" s="392"/>
    </row>
    <row r="2623" spans="4:9" ht="15" customHeight="1" x14ac:dyDescent="0.2">
      <c r="D2623" s="168">
        <v>2621</v>
      </c>
      <c r="F2623" s="379"/>
      <c r="G2623" s="379"/>
      <c r="I2623" s="392"/>
    </row>
    <row r="2624" spans="4:9" ht="15" customHeight="1" x14ac:dyDescent="0.2">
      <c r="D2624" s="168">
        <v>2622</v>
      </c>
      <c r="F2624" s="379"/>
      <c r="G2624" s="379"/>
      <c r="I2624" s="392"/>
    </row>
    <row r="2625" spans="4:9" ht="15" customHeight="1" x14ac:dyDescent="0.2">
      <c r="D2625" s="168">
        <v>2623</v>
      </c>
      <c r="F2625" s="379"/>
      <c r="G2625" s="379"/>
      <c r="I2625" s="392"/>
    </row>
    <row r="2626" spans="4:9" ht="15" customHeight="1" x14ac:dyDescent="0.2">
      <c r="D2626" s="168">
        <v>2624</v>
      </c>
      <c r="F2626" s="379"/>
      <c r="G2626" s="379"/>
      <c r="I2626" s="392"/>
    </row>
    <row r="2627" spans="4:9" ht="15" customHeight="1" x14ac:dyDescent="0.2">
      <c r="D2627" s="168">
        <v>2625</v>
      </c>
      <c r="F2627" s="379"/>
      <c r="G2627" s="379"/>
      <c r="I2627" s="392"/>
    </row>
    <row r="2628" spans="4:9" ht="15" customHeight="1" x14ac:dyDescent="0.2">
      <c r="D2628" s="168">
        <v>2626</v>
      </c>
      <c r="F2628" s="379"/>
      <c r="G2628" s="379"/>
      <c r="I2628" s="392"/>
    </row>
    <row r="2629" spans="4:9" ht="15" customHeight="1" x14ac:dyDescent="0.2">
      <c r="D2629" s="168">
        <v>2627</v>
      </c>
      <c r="F2629" s="379"/>
      <c r="G2629" s="379"/>
      <c r="I2629" s="392"/>
    </row>
    <row r="2630" spans="4:9" ht="15" customHeight="1" x14ac:dyDescent="0.2">
      <c r="D2630" s="168">
        <v>2628</v>
      </c>
      <c r="F2630" s="379"/>
      <c r="G2630" s="379"/>
      <c r="I2630" s="392"/>
    </row>
    <row r="2631" spans="4:9" ht="15" customHeight="1" x14ac:dyDescent="0.2">
      <c r="D2631" s="168">
        <v>2629</v>
      </c>
      <c r="F2631" s="379"/>
      <c r="G2631" s="379"/>
      <c r="I2631" s="392"/>
    </row>
    <row r="2632" spans="4:9" ht="15" customHeight="1" x14ac:dyDescent="0.2">
      <c r="D2632" s="168">
        <v>2630</v>
      </c>
      <c r="F2632" s="379"/>
      <c r="G2632" s="379"/>
      <c r="I2632" s="392"/>
    </row>
    <row r="2633" spans="4:9" ht="15" customHeight="1" x14ac:dyDescent="0.2">
      <c r="D2633" s="168">
        <v>2631</v>
      </c>
      <c r="F2633" s="379"/>
      <c r="G2633" s="379"/>
      <c r="I2633" s="392"/>
    </row>
    <row r="2634" spans="4:9" ht="15" customHeight="1" x14ac:dyDescent="0.2">
      <c r="D2634" s="168">
        <v>2632</v>
      </c>
      <c r="F2634" s="379"/>
      <c r="G2634" s="379"/>
      <c r="I2634" s="392"/>
    </row>
    <row r="2635" spans="4:9" ht="15" customHeight="1" x14ac:dyDescent="0.2">
      <c r="D2635" s="168">
        <v>2633</v>
      </c>
      <c r="F2635" s="379"/>
      <c r="G2635" s="379"/>
      <c r="I2635" s="392"/>
    </row>
    <row r="2636" spans="4:9" ht="15" customHeight="1" x14ac:dyDescent="0.2">
      <c r="D2636" s="168">
        <v>2634</v>
      </c>
      <c r="F2636" s="379"/>
      <c r="G2636" s="379"/>
      <c r="I2636" s="392"/>
    </row>
    <row r="2637" spans="4:9" ht="15" customHeight="1" x14ac:dyDescent="0.2">
      <c r="D2637" s="168">
        <v>2635</v>
      </c>
      <c r="F2637" s="379"/>
      <c r="G2637" s="379"/>
      <c r="I2637" s="392"/>
    </row>
    <row r="2638" spans="4:9" ht="15" customHeight="1" x14ac:dyDescent="0.2">
      <c r="D2638" s="168">
        <v>2636</v>
      </c>
      <c r="F2638" s="379"/>
      <c r="G2638" s="379"/>
      <c r="I2638" s="392"/>
    </row>
    <row r="2639" spans="4:9" ht="15" customHeight="1" x14ac:dyDescent="0.2">
      <c r="D2639" s="168">
        <v>2637</v>
      </c>
      <c r="F2639" s="379"/>
      <c r="G2639" s="379"/>
      <c r="I2639" s="392"/>
    </row>
    <row r="2640" spans="4:9" ht="15" customHeight="1" x14ac:dyDescent="0.2">
      <c r="D2640" s="168">
        <v>2638</v>
      </c>
      <c r="F2640" s="379"/>
      <c r="G2640" s="379"/>
      <c r="I2640" s="392"/>
    </row>
    <row r="2641" spans="4:9" ht="15" customHeight="1" x14ac:dyDescent="0.2">
      <c r="D2641" s="168">
        <v>2639</v>
      </c>
      <c r="F2641" s="379"/>
      <c r="G2641" s="379"/>
      <c r="I2641" s="392"/>
    </row>
    <row r="2642" spans="4:9" ht="15" customHeight="1" x14ac:dyDescent="0.2">
      <c r="D2642" s="168">
        <v>2640</v>
      </c>
      <c r="F2642" s="379"/>
      <c r="G2642" s="379"/>
      <c r="I2642" s="392"/>
    </row>
    <row r="2643" spans="4:9" ht="15" customHeight="1" x14ac:dyDescent="0.2">
      <c r="D2643" s="168">
        <v>2641</v>
      </c>
      <c r="F2643" s="379"/>
      <c r="G2643" s="379"/>
      <c r="I2643" s="392"/>
    </row>
    <row r="2644" spans="4:9" ht="15" customHeight="1" x14ac:dyDescent="0.2">
      <c r="D2644" s="168">
        <v>2642</v>
      </c>
      <c r="F2644" s="379"/>
      <c r="G2644" s="379"/>
      <c r="I2644" s="392"/>
    </row>
    <row r="2645" spans="4:9" ht="15" customHeight="1" x14ac:dyDescent="0.2">
      <c r="D2645" s="168">
        <v>2643</v>
      </c>
      <c r="F2645" s="379"/>
      <c r="G2645" s="379"/>
      <c r="I2645" s="392"/>
    </row>
    <row r="2646" spans="4:9" ht="15" customHeight="1" x14ac:dyDescent="0.2">
      <c r="D2646" s="168">
        <v>2644</v>
      </c>
      <c r="F2646" s="379"/>
      <c r="G2646" s="379"/>
      <c r="I2646" s="392"/>
    </row>
    <row r="2647" spans="4:9" ht="15" customHeight="1" x14ac:dyDescent="0.2">
      <c r="D2647" s="168">
        <v>2645</v>
      </c>
      <c r="F2647" s="379"/>
      <c r="G2647" s="379"/>
      <c r="I2647" s="392"/>
    </row>
    <row r="2648" spans="4:9" ht="15" customHeight="1" x14ac:dyDescent="0.2">
      <c r="D2648" s="168">
        <v>2646</v>
      </c>
      <c r="F2648" s="379"/>
      <c r="G2648" s="379"/>
      <c r="I2648" s="392"/>
    </row>
    <row r="2649" spans="4:9" ht="15" customHeight="1" x14ac:dyDescent="0.2">
      <c r="D2649" s="168">
        <v>2647</v>
      </c>
      <c r="F2649" s="379"/>
      <c r="G2649" s="379"/>
      <c r="I2649" s="392"/>
    </row>
    <row r="2650" spans="4:9" ht="15" customHeight="1" x14ac:dyDescent="0.2">
      <c r="D2650" s="168">
        <v>2648</v>
      </c>
      <c r="F2650" s="379"/>
      <c r="G2650" s="379"/>
      <c r="I2650" s="392"/>
    </row>
    <row r="2651" spans="4:9" ht="15" customHeight="1" x14ac:dyDescent="0.2">
      <c r="D2651" s="168">
        <v>2649</v>
      </c>
      <c r="F2651" s="379"/>
      <c r="G2651" s="379"/>
      <c r="I2651" s="392"/>
    </row>
    <row r="2652" spans="4:9" ht="15" customHeight="1" x14ac:dyDescent="0.2">
      <c r="D2652" s="168">
        <v>2650</v>
      </c>
      <c r="F2652" s="379"/>
      <c r="G2652" s="379"/>
      <c r="I2652" s="392"/>
    </row>
    <row r="2653" spans="4:9" ht="15" customHeight="1" x14ac:dyDescent="0.2">
      <c r="D2653" s="168">
        <v>2651</v>
      </c>
      <c r="F2653" s="379"/>
      <c r="G2653" s="379"/>
      <c r="I2653" s="392"/>
    </row>
    <row r="2654" spans="4:9" ht="15" customHeight="1" x14ac:dyDescent="0.2">
      <c r="D2654" s="168">
        <v>2652</v>
      </c>
      <c r="F2654" s="379"/>
      <c r="G2654" s="379"/>
      <c r="I2654" s="392"/>
    </row>
    <row r="2655" spans="4:9" ht="15" customHeight="1" x14ac:dyDescent="0.2">
      <c r="D2655" s="168">
        <v>2653</v>
      </c>
      <c r="F2655" s="379"/>
      <c r="G2655" s="379"/>
      <c r="I2655" s="392"/>
    </row>
    <row r="2656" spans="4:9" ht="15" customHeight="1" x14ac:dyDescent="0.2">
      <c r="D2656" s="168">
        <v>2654</v>
      </c>
      <c r="F2656" s="379"/>
      <c r="G2656" s="379"/>
      <c r="I2656" s="392"/>
    </row>
    <row r="2657" spans="4:9" ht="15" customHeight="1" x14ac:dyDescent="0.2">
      <c r="D2657" s="168">
        <v>2655</v>
      </c>
      <c r="F2657" s="379"/>
      <c r="G2657" s="379"/>
      <c r="I2657" s="392"/>
    </row>
    <row r="2658" spans="4:9" ht="15" customHeight="1" x14ac:dyDescent="0.2">
      <c r="D2658" s="168">
        <v>2656</v>
      </c>
      <c r="F2658" s="379"/>
      <c r="G2658" s="379"/>
      <c r="I2658" s="392"/>
    </row>
    <row r="2659" spans="4:9" ht="15" customHeight="1" x14ac:dyDescent="0.2">
      <c r="D2659" s="168">
        <v>2657</v>
      </c>
      <c r="F2659" s="379"/>
      <c r="G2659" s="379"/>
      <c r="I2659" s="392"/>
    </row>
    <row r="2660" spans="4:9" ht="15" customHeight="1" x14ac:dyDescent="0.2">
      <c r="D2660" s="168">
        <v>2658</v>
      </c>
      <c r="F2660" s="379"/>
      <c r="G2660" s="379"/>
      <c r="I2660" s="392"/>
    </row>
    <row r="2661" spans="4:9" ht="15" customHeight="1" x14ac:dyDescent="0.2">
      <c r="D2661" s="168">
        <v>2659</v>
      </c>
      <c r="F2661" s="379"/>
      <c r="G2661" s="379"/>
      <c r="I2661" s="392"/>
    </row>
    <row r="2662" spans="4:9" ht="15" customHeight="1" x14ac:dyDescent="0.2">
      <c r="D2662" s="168">
        <v>2660</v>
      </c>
      <c r="F2662" s="379"/>
      <c r="G2662" s="379"/>
      <c r="I2662" s="392"/>
    </row>
    <row r="2663" spans="4:9" ht="15" customHeight="1" x14ac:dyDescent="0.2">
      <c r="D2663" s="168">
        <v>2661</v>
      </c>
      <c r="F2663" s="379"/>
      <c r="G2663" s="379"/>
      <c r="I2663" s="392"/>
    </row>
    <row r="2664" spans="4:9" ht="15" customHeight="1" x14ac:dyDescent="0.2">
      <c r="D2664" s="168">
        <v>2662</v>
      </c>
      <c r="F2664" s="379"/>
      <c r="G2664" s="379"/>
      <c r="I2664" s="392"/>
    </row>
    <row r="2665" spans="4:9" ht="15" customHeight="1" x14ac:dyDescent="0.2">
      <c r="D2665" s="168">
        <v>2663</v>
      </c>
      <c r="F2665" s="379"/>
      <c r="G2665" s="379"/>
      <c r="I2665" s="392"/>
    </row>
    <row r="2666" spans="4:9" ht="15" customHeight="1" x14ac:dyDescent="0.2">
      <c r="D2666" s="168">
        <v>2664</v>
      </c>
      <c r="F2666" s="379"/>
      <c r="G2666" s="379"/>
      <c r="I2666" s="392"/>
    </row>
    <row r="2667" spans="4:9" ht="15" customHeight="1" x14ac:dyDescent="0.2">
      <c r="D2667" s="168">
        <v>2665</v>
      </c>
      <c r="F2667" s="379"/>
      <c r="G2667" s="379"/>
      <c r="I2667" s="392"/>
    </row>
    <row r="2668" spans="4:9" ht="15" customHeight="1" x14ac:dyDescent="0.2">
      <c r="D2668" s="168">
        <v>2666</v>
      </c>
      <c r="F2668" s="379"/>
      <c r="G2668" s="379"/>
      <c r="I2668" s="392"/>
    </row>
    <row r="2669" spans="4:9" ht="15" customHeight="1" x14ac:dyDescent="0.2">
      <c r="D2669" s="168">
        <v>2667</v>
      </c>
      <c r="F2669" s="379"/>
      <c r="G2669" s="379"/>
      <c r="I2669" s="392"/>
    </row>
    <row r="2670" spans="4:9" ht="15" customHeight="1" x14ac:dyDescent="0.2">
      <c r="D2670" s="168">
        <v>2668</v>
      </c>
      <c r="F2670" s="379"/>
      <c r="G2670" s="379"/>
      <c r="I2670" s="392"/>
    </row>
    <row r="2671" spans="4:9" ht="15" customHeight="1" x14ac:dyDescent="0.2">
      <c r="D2671" s="168">
        <v>2669</v>
      </c>
      <c r="F2671" s="379"/>
      <c r="G2671" s="379"/>
      <c r="I2671" s="392"/>
    </row>
    <row r="2672" spans="4:9" ht="15" customHeight="1" x14ac:dyDescent="0.2">
      <c r="D2672" s="168">
        <v>2670</v>
      </c>
      <c r="F2672" s="379"/>
      <c r="G2672" s="379"/>
      <c r="I2672" s="392"/>
    </row>
    <row r="2673" spans="4:9" ht="15" customHeight="1" x14ac:dyDescent="0.2">
      <c r="D2673" s="168">
        <v>2671</v>
      </c>
      <c r="F2673" s="379"/>
      <c r="G2673" s="379"/>
      <c r="I2673" s="392"/>
    </row>
    <row r="2674" spans="4:9" ht="15" customHeight="1" x14ac:dyDescent="0.2">
      <c r="D2674" s="168">
        <v>2672</v>
      </c>
      <c r="F2674" s="379"/>
      <c r="G2674" s="379"/>
      <c r="I2674" s="392"/>
    </row>
    <row r="2675" spans="4:9" ht="15" customHeight="1" x14ac:dyDescent="0.2">
      <c r="D2675" s="168">
        <v>2673</v>
      </c>
      <c r="F2675" s="379"/>
      <c r="G2675" s="379"/>
      <c r="I2675" s="392"/>
    </row>
    <row r="2676" spans="4:9" ht="15" customHeight="1" x14ac:dyDescent="0.2">
      <c r="D2676" s="168">
        <v>2674</v>
      </c>
      <c r="F2676" s="379"/>
      <c r="G2676" s="379"/>
      <c r="I2676" s="392"/>
    </row>
    <row r="2677" spans="4:9" ht="15" customHeight="1" x14ac:dyDescent="0.2">
      <c r="D2677" s="168">
        <v>2675</v>
      </c>
      <c r="F2677" s="379"/>
      <c r="G2677" s="379"/>
      <c r="I2677" s="392"/>
    </row>
    <row r="2678" spans="4:9" ht="15" customHeight="1" x14ac:dyDescent="0.2">
      <c r="D2678" s="168">
        <v>2676</v>
      </c>
      <c r="F2678" s="379"/>
      <c r="G2678" s="379"/>
      <c r="I2678" s="392"/>
    </row>
    <row r="2679" spans="4:9" ht="15" customHeight="1" x14ac:dyDescent="0.2">
      <c r="D2679" s="168">
        <v>2677</v>
      </c>
      <c r="F2679" s="379"/>
      <c r="G2679" s="379"/>
      <c r="I2679" s="392"/>
    </row>
    <row r="2680" spans="4:9" ht="15" customHeight="1" x14ac:dyDescent="0.2">
      <c r="D2680" s="168">
        <v>2678</v>
      </c>
      <c r="F2680" s="379"/>
      <c r="G2680" s="379"/>
      <c r="I2680" s="392"/>
    </row>
    <row r="2681" spans="4:9" ht="15" customHeight="1" x14ac:dyDescent="0.2">
      <c r="D2681" s="168">
        <v>2679</v>
      </c>
      <c r="F2681" s="379"/>
      <c r="G2681" s="379"/>
      <c r="I2681" s="392"/>
    </row>
    <row r="2682" spans="4:9" ht="15" customHeight="1" x14ac:dyDescent="0.2">
      <c r="D2682" s="168">
        <v>2680</v>
      </c>
      <c r="F2682" s="379"/>
      <c r="G2682" s="379"/>
      <c r="I2682" s="392"/>
    </row>
    <row r="2683" spans="4:9" ht="15" customHeight="1" x14ac:dyDescent="0.2">
      <c r="D2683" s="168">
        <v>2681</v>
      </c>
      <c r="F2683" s="379"/>
      <c r="G2683" s="379"/>
      <c r="I2683" s="392"/>
    </row>
    <row r="2684" spans="4:9" ht="15" customHeight="1" x14ac:dyDescent="0.2">
      <c r="D2684" s="168">
        <v>2682</v>
      </c>
      <c r="F2684" s="379"/>
      <c r="G2684" s="379"/>
      <c r="I2684" s="392"/>
    </row>
    <row r="2685" spans="4:9" ht="15" customHeight="1" x14ac:dyDescent="0.2">
      <c r="D2685" s="168">
        <v>2683</v>
      </c>
      <c r="F2685" s="379"/>
      <c r="G2685" s="379"/>
      <c r="I2685" s="392"/>
    </row>
    <row r="2686" spans="4:9" ht="15" customHeight="1" x14ac:dyDescent="0.2">
      <c r="D2686" s="168">
        <v>2684</v>
      </c>
      <c r="F2686" s="379"/>
      <c r="G2686" s="379"/>
      <c r="I2686" s="392"/>
    </row>
    <row r="2687" spans="4:9" ht="15" customHeight="1" x14ac:dyDescent="0.2">
      <c r="D2687" s="168">
        <v>2685</v>
      </c>
      <c r="F2687" s="379"/>
      <c r="G2687" s="379"/>
      <c r="I2687" s="392"/>
    </row>
    <row r="2688" spans="4:9" ht="15" customHeight="1" x14ac:dyDescent="0.2">
      <c r="D2688" s="168">
        <v>2686</v>
      </c>
      <c r="F2688" s="379"/>
      <c r="G2688" s="379"/>
      <c r="I2688" s="392"/>
    </row>
    <row r="2689" spans="4:9" ht="15" customHeight="1" x14ac:dyDescent="0.2">
      <c r="D2689" s="168">
        <v>2687</v>
      </c>
      <c r="F2689" s="379"/>
      <c r="G2689" s="379"/>
      <c r="I2689" s="392"/>
    </row>
    <row r="2690" spans="4:9" ht="15" customHeight="1" x14ac:dyDescent="0.2">
      <c r="D2690" s="168">
        <v>2688</v>
      </c>
      <c r="F2690" s="379"/>
      <c r="G2690" s="379"/>
      <c r="I2690" s="392"/>
    </row>
    <row r="2691" spans="4:9" ht="15" customHeight="1" x14ac:dyDescent="0.2">
      <c r="D2691" s="168">
        <v>2689</v>
      </c>
      <c r="F2691" s="379"/>
      <c r="G2691" s="379"/>
      <c r="I2691" s="392"/>
    </row>
    <row r="2692" spans="4:9" ht="15" customHeight="1" x14ac:dyDescent="0.2">
      <c r="D2692" s="168">
        <v>2690</v>
      </c>
      <c r="F2692" s="379"/>
      <c r="G2692" s="379"/>
      <c r="I2692" s="392"/>
    </row>
    <row r="2693" spans="4:9" ht="15" customHeight="1" x14ac:dyDescent="0.2">
      <c r="D2693" s="168">
        <v>2691</v>
      </c>
      <c r="F2693" s="379"/>
      <c r="G2693" s="379"/>
      <c r="I2693" s="392"/>
    </row>
    <row r="2694" spans="4:9" ht="15" customHeight="1" x14ac:dyDescent="0.2">
      <c r="D2694" s="168">
        <v>2692</v>
      </c>
      <c r="F2694" s="379"/>
      <c r="G2694" s="379"/>
      <c r="I2694" s="392"/>
    </row>
    <row r="2695" spans="4:9" ht="15" customHeight="1" x14ac:dyDescent="0.2">
      <c r="D2695" s="168">
        <v>2693</v>
      </c>
      <c r="F2695" s="379"/>
      <c r="G2695" s="379"/>
      <c r="I2695" s="392"/>
    </row>
    <row r="2696" spans="4:9" ht="15" customHeight="1" x14ac:dyDescent="0.2">
      <c r="D2696" s="168">
        <v>2694</v>
      </c>
      <c r="F2696" s="379"/>
      <c r="G2696" s="379"/>
      <c r="I2696" s="392"/>
    </row>
    <row r="2697" spans="4:9" ht="15" customHeight="1" x14ac:dyDescent="0.2">
      <c r="D2697" s="168">
        <v>2695</v>
      </c>
      <c r="F2697" s="379"/>
      <c r="G2697" s="379"/>
      <c r="I2697" s="392"/>
    </row>
    <row r="2698" spans="4:9" ht="15" customHeight="1" x14ac:dyDescent="0.2">
      <c r="D2698" s="168">
        <v>2696</v>
      </c>
      <c r="F2698" s="379"/>
      <c r="G2698" s="379"/>
      <c r="I2698" s="392"/>
    </row>
    <row r="2699" spans="4:9" ht="15" customHeight="1" x14ac:dyDescent="0.2">
      <c r="D2699" s="168">
        <v>2697</v>
      </c>
      <c r="F2699" s="379"/>
      <c r="G2699" s="379"/>
      <c r="I2699" s="392"/>
    </row>
    <row r="2700" spans="4:9" ht="15" customHeight="1" x14ac:dyDescent="0.2">
      <c r="D2700" s="168">
        <v>2698</v>
      </c>
      <c r="F2700" s="379"/>
      <c r="G2700" s="379"/>
      <c r="I2700" s="392"/>
    </row>
    <row r="2701" spans="4:9" ht="15" customHeight="1" x14ac:dyDescent="0.2">
      <c r="D2701" s="168">
        <v>2699</v>
      </c>
      <c r="F2701" s="379"/>
      <c r="G2701" s="379"/>
      <c r="I2701" s="392"/>
    </row>
    <row r="2702" spans="4:9" ht="15" customHeight="1" x14ac:dyDescent="0.2">
      <c r="D2702" s="168">
        <v>2700</v>
      </c>
      <c r="F2702" s="379"/>
      <c r="G2702" s="379"/>
      <c r="I2702" s="392"/>
    </row>
    <row r="2703" spans="4:9" ht="15" customHeight="1" x14ac:dyDescent="0.2">
      <c r="D2703" s="168">
        <v>2701</v>
      </c>
      <c r="F2703" s="379"/>
      <c r="G2703" s="379"/>
      <c r="I2703" s="392"/>
    </row>
    <row r="2704" spans="4:9" ht="15" customHeight="1" x14ac:dyDescent="0.2">
      <c r="D2704" s="168">
        <v>2702</v>
      </c>
      <c r="F2704" s="379"/>
      <c r="G2704" s="379"/>
      <c r="I2704" s="392"/>
    </row>
    <row r="2705" spans="4:9" ht="15" customHeight="1" x14ac:dyDescent="0.2">
      <c r="D2705" s="168">
        <v>2703</v>
      </c>
      <c r="F2705" s="379"/>
      <c r="G2705" s="379"/>
      <c r="I2705" s="392"/>
    </row>
    <row r="2706" spans="4:9" ht="15" customHeight="1" x14ac:dyDescent="0.2">
      <c r="D2706" s="168">
        <v>2704</v>
      </c>
      <c r="F2706" s="379"/>
      <c r="G2706" s="379"/>
      <c r="I2706" s="392"/>
    </row>
    <row r="2707" spans="4:9" ht="15" customHeight="1" x14ac:dyDescent="0.2">
      <c r="D2707" s="168">
        <v>2705</v>
      </c>
      <c r="F2707" s="379"/>
      <c r="G2707" s="379"/>
      <c r="I2707" s="392"/>
    </row>
    <row r="2708" spans="4:9" ht="15" customHeight="1" x14ac:dyDescent="0.2">
      <c r="D2708" s="168">
        <v>2706</v>
      </c>
      <c r="F2708" s="379"/>
      <c r="G2708" s="379"/>
      <c r="I2708" s="392"/>
    </row>
    <row r="2709" spans="4:9" ht="15" customHeight="1" x14ac:dyDescent="0.2">
      <c r="D2709" s="168">
        <v>2707</v>
      </c>
      <c r="F2709" s="379"/>
      <c r="G2709" s="379"/>
      <c r="I2709" s="392"/>
    </row>
    <row r="2710" spans="4:9" ht="15" customHeight="1" x14ac:dyDescent="0.2">
      <c r="D2710" s="168">
        <v>2708</v>
      </c>
      <c r="F2710" s="379"/>
      <c r="G2710" s="379"/>
      <c r="I2710" s="392"/>
    </row>
    <row r="2711" spans="4:9" ht="15" customHeight="1" x14ac:dyDescent="0.2">
      <c r="D2711" s="168">
        <v>2709</v>
      </c>
      <c r="F2711" s="379"/>
      <c r="G2711" s="379"/>
      <c r="I2711" s="392"/>
    </row>
    <row r="2712" spans="4:9" ht="15" customHeight="1" x14ac:dyDescent="0.2">
      <c r="D2712" s="168">
        <v>2710</v>
      </c>
      <c r="F2712" s="379"/>
      <c r="G2712" s="379"/>
      <c r="I2712" s="392"/>
    </row>
    <row r="2713" spans="4:9" ht="15" customHeight="1" x14ac:dyDescent="0.2">
      <c r="D2713" s="168">
        <v>2711</v>
      </c>
      <c r="F2713" s="379"/>
      <c r="G2713" s="379"/>
      <c r="I2713" s="392"/>
    </row>
    <row r="2714" spans="4:9" ht="15" customHeight="1" x14ac:dyDescent="0.2">
      <c r="D2714" s="168">
        <v>2712</v>
      </c>
      <c r="F2714" s="379"/>
      <c r="G2714" s="379"/>
      <c r="I2714" s="392"/>
    </row>
    <row r="2715" spans="4:9" ht="15" customHeight="1" x14ac:dyDescent="0.2">
      <c r="D2715" s="168">
        <v>2713</v>
      </c>
      <c r="F2715" s="379"/>
      <c r="G2715" s="379"/>
      <c r="I2715" s="392"/>
    </row>
    <row r="2716" spans="4:9" ht="15" customHeight="1" x14ac:dyDescent="0.2">
      <c r="D2716" s="168">
        <v>2714</v>
      </c>
      <c r="F2716" s="379"/>
      <c r="G2716" s="379"/>
      <c r="I2716" s="392"/>
    </row>
    <row r="2717" spans="4:9" ht="15" customHeight="1" x14ac:dyDescent="0.2">
      <c r="D2717" s="168">
        <v>2715</v>
      </c>
      <c r="F2717" s="379"/>
      <c r="G2717" s="379"/>
      <c r="I2717" s="392"/>
    </row>
    <row r="2718" spans="4:9" ht="15" customHeight="1" x14ac:dyDescent="0.2">
      <c r="D2718" s="168">
        <v>2716</v>
      </c>
      <c r="F2718" s="379"/>
      <c r="G2718" s="379"/>
      <c r="I2718" s="392"/>
    </row>
    <row r="2719" spans="4:9" ht="15" customHeight="1" x14ac:dyDescent="0.2">
      <c r="D2719" s="168">
        <v>2717</v>
      </c>
      <c r="F2719" s="379"/>
      <c r="G2719" s="379"/>
      <c r="I2719" s="392"/>
    </row>
    <row r="2720" spans="4:9" ht="15" customHeight="1" x14ac:dyDescent="0.2">
      <c r="D2720" s="168">
        <v>2718</v>
      </c>
      <c r="F2720" s="379"/>
      <c r="G2720" s="379"/>
      <c r="I2720" s="392"/>
    </row>
    <row r="2721" spans="4:9" ht="15" customHeight="1" x14ac:dyDescent="0.2">
      <c r="D2721" s="168">
        <v>2719</v>
      </c>
      <c r="F2721" s="379"/>
      <c r="G2721" s="379"/>
      <c r="I2721" s="392"/>
    </row>
    <row r="2722" spans="4:9" ht="15" customHeight="1" x14ac:dyDescent="0.2">
      <c r="D2722" s="168">
        <v>2720</v>
      </c>
      <c r="F2722" s="379"/>
      <c r="G2722" s="379"/>
      <c r="I2722" s="392"/>
    </row>
    <row r="2723" spans="4:9" ht="15" customHeight="1" x14ac:dyDescent="0.2">
      <c r="D2723" s="168">
        <v>2721</v>
      </c>
      <c r="F2723" s="379"/>
      <c r="G2723" s="379"/>
      <c r="I2723" s="392"/>
    </row>
    <row r="2724" spans="4:9" ht="15" customHeight="1" x14ac:dyDescent="0.2">
      <c r="D2724" s="168">
        <v>2722</v>
      </c>
      <c r="F2724" s="379"/>
      <c r="G2724" s="379"/>
      <c r="I2724" s="392"/>
    </row>
    <row r="2725" spans="4:9" ht="15" customHeight="1" x14ac:dyDescent="0.2">
      <c r="D2725" s="168">
        <v>2723</v>
      </c>
      <c r="F2725" s="379"/>
      <c r="G2725" s="379"/>
      <c r="I2725" s="392"/>
    </row>
    <row r="2726" spans="4:9" ht="15" customHeight="1" x14ac:dyDescent="0.2">
      <c r="D2726" s="168">
        <v>2724</v>
      </c>
      <c r="F2726" s="379"/>
      <c r="G2726" s="379"/>
      <c r="I2726" s="392"/>
    </row>
    <row r="2727" spans="4:9" ht="15" customHeight="1" x14ac:dyDescent="0.2">
      <c r="D2727" s="168">
        <v>2725</v>
      </c>
      <c r="F2727" s="379"/>
      <c r="G2727" s="379"/>
      <c r="I2727" s="392"/>
    </row>
    <row r="2728" spans="4:9" ht="15" customHeight="1" x14ac:dyDescent="0.2">
      <c r="D2728" s="168">
        <v>2726</v>
      </c>
      <c r="F2728" s="379"/>
      <c r="G2728" s="379"/>
      <c r="I2728" s="392"/>
    </row>
    <row r="2729" spans="4:9" ht="15" customHeight="1" x14ac:dyDescent="0.2">
      <c r="D2729" s="168">
        <v>2727</v>
      </c>
      <c r="F2729" s="379"/>
      <c r="G2729" s="379"/>
      <c r="I2729" s="392"/>
    </row>
    <row r="2730" spans="4:9" ht="15" customHeight="1" x14ac:dyDescent="0.2">
      <c r="D2730" s="168">
        <v>2728</v>
      </c>
      <c r="F2730" s="379"/>
      <c r="G2730" s="379"/>
      <c r="I2730" s="392"/>
    </row>
    <row r="2731" spans="4:9" ht="15" customHeight="1" x14ac:dyDescent="0.2">
      <c r="D2731" s="168">
        <v>2729</v>
      </c>
      <c r="F2731" s="379"/>
      <c r="G2731" s="379"/>
      <c r="I2731" s="392"/>
    </row>
    <row r="2732" spans="4:9" ht="15" customHeight="1" x14ac:dyDescent="0.2">
      <c r="D2732" s="168">
        <v>2730</v>
      </c>
      <c r="F2732" s="379"/>
      <c r="G2732" s="379"/>
      <c r="I2732" s="392"/>
    </row>
    <row r="2733" spans="4:9" ht="15" customHeight="1" x14ac:dyDescent="0.2">
      <c r="D2733" s="168">
        <v>2731</v>
      </c>
      <c r="F2733" s="379"/>
      <c r="G2733" s="379"/>
      <c r="I2733" s="392"/>
    </row>
    <row r="2734" spans="4:9" ht="15" customHeight="1" x14ac:dyDescent="0.2">
      <c r="D2734" s="168">
        <v>2732</v>
      </c>
      <c r="F2734" s="379"/>
      <c r="G2734" s="379"/>
      <c r="I2734" s="392"/>
    </row>
    <row r="2735" spans="4:9" ht="15" customHeight="1" x14ac:dyDescent="0.2">
      <c r="D2735" s="168">
        <v>2733</v>
      </c>
      <c r="F2735" s="379"/>
      <c r="G2735" s="379"/>
      <c r="I2735" s="392"/>
    </row>
    <row r="2736" spans="4:9" ht="15" customHeight="1" x14ac:dyDescent="0.2">
      <c r="D2736" s="168">
        <v>2734</v>
      </c>
      <c r="F2736" s="379"/>
      <c r="G2736" s="379"/>
      <c r="I2736" s="392"/>
    </row>
    <row r="2737" spans="4:9" ht="15" customHeight="1" x14ac:dyDescent="0.2">
      <c r="D2737" s="168">
        <v>2735</v>
      </c>
      <c r="F2737" s="379"/>
      <c r="G2737" s="379"/>
      <c r="I2737" s="392"/>
    </row>
    <row r="2738" spans="4:9" ht="15" customHeight="1" x14ac:dyDescent="0.2">
      <c r="D2738" s="168">
        <v>2736</v>
      </c>
      <c r="F2738" s="379"/>
      <c r="G2738" s="379"/>
      <c r="I2738" s="392"/>
    </row>
    <row r="2739" spans="4:9" ht="15" customHeight="1" x14ac:dyDescent="0.2">
      <c r="D2739" s="168">
        <v>2737</v>
      </c>
      <c r="F2739" s="379"/>
      <c r="G2739" s="379"/>
      <c r="I2739" s="392"/>
    </row>
    <row r="2740" spans="4:9" ht="15" customHeight="1" x14ac:dyDescent="0.2">
      <c r="D2740" s="168">
        <v>2738</v>
      </c>
      <c r="F2740" s="379"/>
      <c r="G2740" s="379"/>
      <c r="I2740" s="392"/>
    </row>
    <row r="2741" spans="4:9" ht="15" customHeight="1" x14ac:dyDescent="0.2">
      <c r="D2741" s="168">
        <v>2739</v>
      </c>
      <c r="F2741" s="379"/>
      <c r="G2741" s="379"/>
      <c r="I2741" s="392"/>
    </row>
    <row r="2742" spans="4:9" ht="15" customHeight="1" x14ac:dyDescent="0.2">
      <c r="D2742" s="168">
        <v>2740</v>
      </c>
      <c r="F2742" s="379"/>
      <c r="G2742" s="379"/>
      <c r="I2742" s="392"/>
    </row>
    <row r="2743" spans="4:9" ht="15" customHeight="1" x14ac:dyDescent="0.2">
      <c r="D2743" s="168">
        <v>2741</v>
      </c>
      <c r="F2743" s="379"/>
      <c r="G2743" s="379"/>
      <c r="I2743" s="392"/>
    </row>
    <row r="2744" spans="4:9" ht="15" customHeight="1" x14ac:dyDescent="0.2">
      <c r="D2744" s="168">
        <v>2742</v>
      </c>
      <c r="F2744" s="379"/>
      <c r="G2744" s="379"/>
      <c r="I2744" s="392"/>
    </row>
    <row r="2745" spans="4:9" ht="15" customHeight="1" x14ac:dyDescent="0.2">
      <c r="D2745" s="168">
        <v>2743</v>
      </c>
      <c r="F2745" s="379"/>
      <c r="G2745" s="379"/>
      <c r="I2745" s="392"/>
    </row>
    <row r="2746" spans="4:9" ht="15" customHeight="1" x14ac:dyDescent="0.2">
      <c r="D2746" s="168">
        <v>2744</v>
      </c>
      <c r="F2746" s="379"/>
      <c r="G2746" s="379"/>
      <c r="I2746" s="392"/>
    </row>
    <row r="2747" spans="4:9" ht="15" customHeight="1" x14ac:dyDescent="0.2">
      <c r="D2747" s="168">
        <v>2745</v>
      </c>
      <c r="F2747" s="379"/>
      <c r="G2747" s="379"/>
      <c r="I2747" s="392"/>
    </row>
    <row r="2748" spans="4:9" ht="15" customHeight="1" x14ac:dyDescent="0.2">
      <c r="D2748" s="168">
        <v>2746</v>
      </c>
      <c r="F2748" s="379"/>
      <c r="G2748" s="379"/>
      <c r="I2748" s="392"/>
    </row>
    <row r="2749" spans="4:9" ht="15" customHeight="1" x14ac:dyDescent="0.2">
      <c r="D2749" s="168">
        <v>2747</v>
      </c>
      <c r="F2749" s="379"/>
      <c r="G2749" s="379"/>
      <c r="I2749" s="392"/>
    </row>
    <row r="2750" spans="4:9" ht="15" customHeight="1" x14ac:dyDescent="0.2">
      <c r="D2750" s="168">
        <v>2748</v>
      </c>
      <c r="F2750" s="379"/>
      <c r="G2750" s="379"/>
      <c r="I2750" s="392"/>
    </row>
    <row r="2751" spans="4:9" ht="15" customHeight="1" x14ac:dyDescent="0.2">
      <c r="D2751" s="168">
        <v>2749</v>
      </c>
      <c r="F2751" s="379"/>
      <c r="G2751" s="379"/>
      <c r="I2751" s="392"/>
    </row>
    <row r="2752" spans="4:9" ht="15" customHeight="1" x14ac:dyDescent="0.2">
      <c r="D2752" s="168">
        <v>2750</v>
      </c>
      <c r="F2752" s="379"/>
      <c r="G2752" s="379"/>
      <c r="I2752" s="392"/>
    </row>
    <row r="2753" spans="4:9" ht="15" customHeight="1" x14ac:dyDescent="0.2">
      <c r="D2753" s="168">
        <v>2751</v>
      </c>
      <c r="F2753" s="379"/>
      <c r="G2753" s="379"/>
      <c r="I2753" s="392"/>
    </row>
    <row r="2754" spans="4:9" ht="15" customHeight="1" x14ac:dyDescent="0.2">
      <c r="D2754" s="168">
        <v>2752</v>
      </c>
      <c r="F2754" s="379"/>
      <c r="G2754" s="379"/>
      <c r="I2754" s="392"/>
    </row>
    <row r="2755" spans="4:9" ht="15" customHeight="1" x14ac:dyDescent="0.2">
      <c r="D2755" s="168">
        <v>2753</v>
      </c>
      <c r="F2755" s="379"/>
      <c r="G2755" s="379"/>
      <c r="I2755" s="392"/>
    </row>
    <row r="2756" spans="4:9" ht="15" customHeight="1" x14ac:dyDescent="0.2">
      <c r="D2756" s="168">
        <v>2754</v>
      </c>
      <c r="F2756" s="379"/>
      <c r="G2756" s="379"/>
      <c r="I2756" s="392"/>
    </row>
    <row r="2757" spans="4:9" ht="15" customHeight="1" x14ac:dyDescent="0.2">
      <c r="D2757" s="168">
        <v>2755</v>
      </c>
      <c r="F2757" s="379"/>
      <c r="G2757" s="379"/>
      <c r="I2757" s="392"/>
    </row>
    <row r="2758" spans="4:9" ht="15" customHeight="1" x14ac:dyDescent="0.2">
      <c r="D2758" s="168">
        <v>2756</v>
      </c>
      <c r="F2758" s="379"/>
      <c r="G2758" s="379"/>
      <c r="I2758" s="392"/>
    </row>
    <row r="2759" spans="4:9" ht="15" customHeight="1" x14ac:dyDescent="0.2">
      <c r="D2759" s="168">
        <v>2757</v>
      </c>
      <c r="F2759" s="379"/>
      <c r="G2759" s="379"/>
      <c r="I2759" s="392"/>
    </row>
    <row r="2760" spans="4:9" ht="15" customHeight="1" x14ac:dyDescent="0.2">
      <c r="D2760" s="168">
        <v>2758</v>
      </c>
      <c r="F2760" s="379"/>
      <c r="G2760" s="379"/>
      <c r="I2760" s="392"/>
    </row>
    <row r="2761" spans="4:9" ht="15" customHeight="1" x14ac:dyDescent="0.2">
      <c r="D2761" s="168">
        <v>2759</v>
      </c>
      <c r="F2761" s="379"/>
      <c r="G2761" s="379"/>
      <c r="I2761" s="392"/>
    </row>
    <row r="2762" spans="4:9" ht="15" customHeight="1" x14ac:dyDescent="0.2">
      <c r="D2762" s="168">
        <v>2760</v>
      </c>
      <c r="F2762" s="379"/>
      <c r="G2762" s="379"/>
      <c r="I2762" s="392"/>
    </row>
    <row r="2763" spans="4:9" ht="15" customHeight="1" x14ac:dyDescent="0.2">
      <c r="D2763" s="168">
        <v>2761</v>
      </c>
      <c r="F2763" s="379"/>
      <c r="G2763" s="379"/>
      <c r="I2763" s="392"/>
    </row>
    <row r="2764" spans="4:9" ht="15" customHeight="1" x14ac:dyDescent="0.2">
      <c r="D2764" s="168">
        <v>2762</v>
      </c>
      <c r="F2764" s="379"/>
      <c r="G2764" s="379"/>
      <c r="I2764" s="392"/>
    </row>
    <row r="2765" spans="4:9" ht="15" customHeight="1" x14ac:dyDescent="0.2">
      <c r="D2765" s="168">
        <v>2763</v>
      </c>
      <c r="F2765" s="379"/>
      <c r="G2765" s="379"/>
      <c r="I2765" s="392"/>
    </row>
    <row r="2766" spans="4:9" ht="15" customHeight="1" x14ac:dyDescent="0.2">
      <c r="D2766" s="168">
        <v>2764</v>
      </c>
      <c r="F2766" s="379"/>
      <c r="G2766" s="379"/>
      <c r="I2766" s="392"/>
    </row>
    <row r="2767" spans="4:9" ht="15" customHeight="1" x14ac:dyDescent="0.2">
      <c r="D2767" s="168">
        <v>2765</v>
      </c>
      <c r="F2767" s="379"/>
      <c r="G2767" s="379"/>
      <c r="I2767" s="392"/>
    </row>
    <row r="2768" spans="4:9" ht="15" customHeight="1" x14ac:dyDescent="0.2">
      <c r="D2768" s="168">
        <v>2766</v>
      </c>
      <c r="F2768" s="379"/>
      <c r="G2768" s="379"/>
      <c r="I2768" s="392"/>
    </row>
    <row r="2769" spans="4:9" ht="15" customHeight="1" x14ac:dyDescent="0.2">
      <c r="D2769" s="168">
        <v>2767</v>
      </c>
      <c r="F2769" s="379"/>
      <c r="G2769" s="379"/>
      <c r="I2769" s="392"/>
    </row>
    <row r="2770" spans="4:9" ht="15" customHeight="1" x14ac:dyDescent="0.2">
      <c r="D2770" s="168">
        <v>2768</v>
      </c>
      <c r="F2770" s="379"/>
      <c r="G2770" s="379"/>
      <c r="I2770" s="392"/>
    </row>
    <row r="2771" spans="4:9" ht="15" customHeight="1" x14ac:dyDescent="0.2">
      <c r="D2771" s="168">
        <v>2769</v>
      </c>
      <c r="F2771" s="379"/>
      <c r="G2771" s="379"/>
      <c r="I2771" s="392"/>
    </row>
    <row r="2772" spans="4:9" ht="15" customHeight="1" x14ac:dyDescent="0.2">
      <c r="D2772" s="168">
        <v>2770</v>
      </c>
      <c r="F2772" s="379"/>
      <c r="G2772" s="379"/>
      <c r="I2772" s="392"/>
    </row>
    <row r="2773" spans="4:9" ht="15" customHeight="1" x14ac:dyDescent="0.2">
      <c r="D2773" s="168">
        <v>2771</v>
      </c>
      <c r="F2773" s="379"/>
      <c r="G2773" s="379"/>
      <c r="I2773" s="392"/>
    </row>
    <row r="2774" spans="4:9" ht="15" customHeight="1" x14ac:dyDescent="0.2">
      <c r="D2774" s="168">
        <v>2772</v>
      </c>
      <c r="F2774" s="379"/>
      <c r="G2774" s="379"/>
      <c r="I2774" s="392"/>
    </row>
    <row r="2775" spans="4:9" ht="15" customHeight="1" x14ac:dyDescent="0.2">
      <c r="D2775" s="168">
        <v>2773</v>
      </c>
      <c r="F2775" s="379"/>
      <c r="G2775" s="379"/>
      <c r="I2775" s="392"/>
    </row>
    <row r="2776" spans="4:9" ht="15" customHeight="1" x14ac:dyDescent="0.2">
      <c r="D2776" s="168">
        <v>2774</v>
      </c>
      <c r="F2776" s="379"/>
      <c r="G2776" s="379"/>
      <c r="I2776" s="392"/>
    </row>
    <row r="2777" spans="4:9" ht="15" customHeight="1" x14ac:dyDescent="0.2">
      <c r="D2777" s="168">
        <v>2775</v>
      </c>
      <c r="F2777" s="379"/>
      <c r="G2777" s="379"/>
      <c r="I2777" s="392"/>
    </row>
    <row r="2778" spans="4:9" ht="15" customHeight="1" x14ac:dyDescent="0.2">
      <c r="D2778" s="168">
        <v>2776</v>
      </c>
      <c r="F2778" s="379"/>
      <c r="G2778" s="379"/>
      <c r="I2778" s="392"/>
    </row>
    <row r="2779" spans="4:9" ht="15" customHeight="1" x14ac:dyDescent="0.2">
      <c r="D2779" s="168">
        <v>2777</v>
      </c>
      <c r="F2779" s="379"/>
      <c r="G2779" s="379"/>
      <c r="I2779" s="392"/>
    </row>
    <row r="2780" spans="4:9" ht="15" customHeight="1" x14ac:dyDescent="0.2">
      <c r="D2780" s="168">
        <v>2778</v>
      </c>
      <c r="F2780" s="379"/>
      <c r="G2780" s="379"/>
      <c r="I2780" s="392"/>
    </row>
    <row r="2781" spans="4:9" ht="15" customHeight="1" x14ac:dyDescent="0.2">
      <c r="D2781" s="168">
        <v>2779</v>
      </c>
      <c r="F2781" s="379"/>
      <c r="G2781" s="379"/>
      <c r="I2781" s="392"/>
    </row>
    <row r="2782" spans="4:9" ht="15" customHeight="1" x14ac:dyDescent="0.2">
      <c r="D2782" s="168">
        <v>2780</v>
      </c>
      <c r="F2782" s="379"/>
      <c r="G2782" s="379"/>
      <c r="I2782" s="392"/>
    </row>
    <row r="2783" spans="4:9" ht="15" customHeight="1" x14ac:dyDescent="0.2">
      <c r="D2783" s="168">
        <v>2781</v>
      </c>
      <c r="F2783" s="379"/>
      <c r="G2783" s="379"/>
      <c r="I2783" s="392"/>
    </row>
    <row r="2784" spans="4:9" ht="15" customHeight="1" x14ac:dyDescent="0.2">
      <c r="D2784" s="168">
        <v>2782</v>
      </c>
      <c r="F2784" s="379"/>
      <c r="G2784" s="379"/>
      <c r="I2784" s="392"/>
    </row>
    <row r="2785" spans="4:9" ht="15" customHeight="1" x14ac:dyDescent="0.2">
      <c r="D2785" s="168">
        <v>2783</v>
      </c>
      <c r="F2785" s="379"/>
      <c r="G2785" s="379"/>
      <c r="I2785" s="392"/>
    </row>
    <row r="2786" spans="4:9" ht="15" customHeight="1" x14ac:dyDescent="0.2">
      <c r="D2786" s="168">
        <v>2784</v>
      </c>
      <c r="F2786" s="379"/>
      <c r="G2786" s="379"/>
      <c r="I2786" s="392"/>
    </row>
    <row r="2787" spans="4:9" ht="15" customHeight="1" x14ac:dyDescent="0.2">
      <c r="D2787" s="168">
        <v>2785</v>
      </c>
      <c r="F2787" s="379"/>
      <c r="G2787" s="379"/>
      <c r="I2787" s="392"/>
    </row>
    <row r="2788" spans="4:9" ht="15" customHeight="1" x14ac:dyDescent="0.2">
      <c r="D2788" s="168">
        <v>2786</v>
      </c>
      <c r="F2788" s="379"/>
      <c r="G2788" s="379"/>
      <c r="I2788" s="392"/>
    </row>
    <row r="2789" spans="4:9" ht="15" customHeight="1" x14ac:dyDescent="0.2">
      <c r="D2789" s="168">
        <v>2787</v>
      </c>
      <c r="F2789" s="379"/>
      <c r="G2789" s="379"/>
      <c r="I2789" s="392"/>
    </row>
    <row r="2790" spans="4:9" ht="15" customHeight="1" x14ac:dyDescent="0.2">
      <c r="D2790" s="168">
        <v>2788</v>
      </c>
      <c r="F2790" s="379"/>
      <c r="G2790" s="379"/>
      <c r="I2790" s="392"/>
    </row>
    <row r="2791" spans="4:9" ht="15" customHeight="1" x14ac:dyDescent="0.2">
      <c r="D2791" s="168">
        <v>2789</v>
      </c>
      <c r="F2791" s="379"/>
      <c r="G2791" s="379"/>
      <c r="I2791" s="392"/>
    </row>
    <row r="2792" spans="4:9" ht="15" customHeight="1" x14ac:dyDescent="0.2">
      <c r="D2792" s="168">
        <v>2790</v>
      </c>
      <c r="F2792" s="379"/>
      <c r="G2792" s="379"/>
      <c r="I2792" s="392"/>
    </row>
    <row r="2793" spans="4:9" ht="15" customHeight="1" x14ac:dyDescent="0.2">
      <c r="D2793" s="168">
        <v>2791</v>
      </c>
      <c r="F2793" s="379"/>
      <c r="G2793" s="379"/>
      <c r="I2793" s="392"/>
    </row>
    <row r="2794" spans="4:9" ht="15" customHeight="1" x14ac:dyDescent="0.2">
      <c r="D2794" s="168">
        <v>2792</v>
      </c>
      <c r="F2794" s="379"/>
      <c r="G2794" s="379"/>
      <c r="I2794" s="392"/>
    </row>
    <row r="2795" spans="4:9" ht="15" customHeight="1" x14ac:dyDescent="0.2">
      <c r="D2795" s="168">
        <v>2793</v>
      </c>
      <c r="F2795" s="379"/>
      <c r="G2795" s="379"/>
      <c r="I2795" s="392"/>
    </row>
    <row r="2796" spans="4:9" ht="15" customHeight="1" x14ac:dyDescent="0.2">
      <c r="D2796" s="168">
        <v>2794</v>
      </c>
      <c r="F2796" s="379"/>
      <c r="G2796" s="379"/>
      <c r="I2796" s="392"/>
    </row>
    <row r="2797" spans="4:9" ht="15" customHeight="1" x14ac:dyDescent="0.2">
      <c r="D2797" s="168">
        <v>2795</v>
      </c>
      <c r="F2797" s="379"/>
      <c r="G2797" s="379"/>
      <c r="I2797" s="392"/>
    </row>
    <row r="2798" spans="4:9" ht="15" customHeight="1" x14ac:dyDescent="0.2">
      <c r="D2798" s="168">
        <v>2796</v>
      </c>
      <c r="F2798" s="379"/>
      <c r="G2798" s="379"/>
      <c r="I2798" s="392"/>
    </row>
    <row r="2799" spans="4:9" ht="15" customHeight="1" x14ac:dyDescent="0.2">
      <c r="D2799" s="168">
        <v>2797</v>
      </c>
      <c r="F2799" s="379"/>
      <c r="G2799" s="379"/>
      <c r="I2799" s="392"/>
    </row>
    <row r="2800" spans="4:9" ht="15" customHeight="1" x14ac:dyDescent="0.2">
      <c r="D2800" s="168">
        <v>2798</v>
      </c>
      <c r="F2800" s="379"/>
      <c r="G2800" s="379"/>
      <c r="I2800" s="392"/>
    </row>
    <row r="2801" spans="4:9" ht="15" customHeight="1" x14ac:dyDescent="0.2">
      <c r="D2801" s="168">
        <v>2799</v>
      </c>
      <c r="F2801" s="379"/>
      <c r="G2801" s="379"/>
      <c r="I2801" s="392"/>
    </row>
    <row r="2802" spans="4:9" ht="15" customHeight="1" x14ac:dyDescent="0.2">
      <c r="D2802" s="168">
        <v>2800</v>
      </c>
      <c r="F2802" s="379"/>
      <c r="G2802" s="379"/>
      <c r="I2802" s="392"/>
    </row>
    <row r="2803" spans="4:9" ht="15" customHeight="1" x14ac:dyDescent="0.2">
      <c r="D2803" s="168">
        <v>2801</v>
      </c>
      <c r="F2803" s="379"/>
      <c r="G2803" s="379"/>
      <c r="I2803" s="392"/>
    </row>
    <row r="2804" spans="4:9" ht="15" customHeight="1" x14ac:dyDescent="0.2">
      <c r="D2804" s="168">
        <v>2802</v>
      </c>
      <c r="F2804" s="379"/>
      <c r="G2804" s="379"/>
      <c r="I2804" s="392"/>
    </row>
    <row r="2805" spans="4:9" ht="15" customHeight="1" x14ac:dyDescent="0.2">
      <c r="D2805" s="168">
        <v>2803</v>
      </c>
      <c r="F2805" s="379"/>
      <c r="G2805" s="379"/>
      <c r="I2805" s="392"/>
    </row>
    <row r="2806" spans="4:9" ht="15" customHeight="1" x14ac:dyDescent="0.2">
      <c r="D2806" s="168">
        <v>2804</v>
      </c>
      <c r="F2806" s="379"/>
      <c r="G2806" s="379"/>
      <c r="I2806" s="392"/>
    </row>
    <row r="2807" spans="4:9" ht="15" customHeight="1" x14ac:dyDescent="0.2">
      <c r="D2807" s="168">
        <v>2805</v>
      </c>
      <c r="F2807" s="379"/>
      <c r="G2807" s="379"/>
      <c r="I2807" s="392"/>
    </row>
    <row r="2808" spans="4:9" ht="15" customHeight="1" x14ac:dyDescent="0.2">
      <c r="D2808" s="168">
        <v>2806</v>
      </c>
      <c r="F2808" s="379"/>
      <c r="G2808" s="379"/>
      <c r="I2808" s="392"/>
    </row>
    <row r="2809" spans="4:9" ht="15" customHeight="1" x14ac:dyDescent="0.2">
      <c r="D2809" s="168">
        <v>2807</v>
      </c>
      <c r="F2809" s="379"/>
      <c r="G2809" s="379"/>
      <c r="I2809" s="392"/>
    </row>
    <row r="2810" spans="4:9" ht="15" customHeight="1" x14ac:dyDescent="0.2">
      <c r="D2810" s="168">
        <v>2808</v>
      </c>
      <c r="F2810" s="379"/>
      <c r="G2810" s="379"/>
      <c r="I2810" s="392"/>
    </row>
    <row r="2811" spans="4:9" ht="15" customHeight="1" x14ac:dyDescent="0.2">
      <c r="D2811" s="168">
        <v>2809</v>
      </c>
      <c r="F2811" s="379"/>
      <c r="G2811" s="379"/>
      <c r="I2811" s="392"/>
    </row>
    <row r="2812" spans="4:9" ht="15" customHeight="1" x14ac:dyDescent="0.2">
      <c r="D2812" s="168">
        <v>2810</v>
      </c>
      <c r="F2812" s="379"/>
      <c r="G2812" s="379"/>
      <c r="I2812" s="392"/>
    </row>
    <row r="2813" spans="4:9" ht="15" customHeight="1" x14ac:dyDescent="0.2">
      <c r="D2813" s="168">
        <v>2811</v>
      </c>
      <c r="F2813" s="379"/>
      <c r="G2813" s="379"/>
      <c r="I2813" s="392"/>
    </row>
    <row r="2814" spans="4:9" ht="15" customHeight="1" x14ac:dyDescent="0.2">
      <c r="D2814" s="168">
        <v>2812</v>
      </c>
      <c r="F2814" s="379"/>
      <c r="G2814" s="379"/>
      <c r="I2814" s="392"/>
    </row>
    <row r="2815" spans="4:9" ht="15" customHeight="1" x14ac:dyDescent="0.2">
      <c r="D2815" s="168">
        <v>2813</v>
      </c>
      <c r="F2815" s="379"/>
      <c r="G2815" s="379"/>
      <c r="I2815" s="392"/>
    </row>
    <row r="2816" spans="4:9" ht="15" customHeight="1" x14ac:dyDescent="0.2">
      <c r="D2816" s="168">
        <v>2814</v>
      </c>
      <c r="F2816" s="379"/>
      <c r="G2816" s="379"/>
      <c r="I2816" s="392"/>
    </row>
    <row r="2817" spans="4:9" ht="15" customHeight="1" x14ac:dyDescent="0.2">
      <c r="D2817" s="168">
        <v>2815</v>
      </c>
      <c r="F2817" s="379"/>
      <c r="G2817" s="379"/>
      <c r="I2817" s="392"/>
    </row>
    <row r="2818" spans="4:9" ht="15" customHeight="1" x14ac:dyDescent="0.2">
      <c r="D2818" s="168">
        <v>2816</v>
      </c>
      <c r="F2818" s="379"/>
      <c r="G2818" s="379"/>
      <c r="I2818" s="392"/>
    </row>
    <row r="2819" spans="4:9" ht="15" customHeight="1" x14ac:dyDescent="0.2">
      <c r="D2819" s="168">
        <v>2817</v>
      </c>
      <c r="F2819" s="379"/>
      <c r="G2819" s="379"/>
      <c r="I2819" s="392"/>
    </row>
    <row r="2820" spans="4:9" ht="15" customHeight="1" x14ac:dyDescent="0.2">
      <c r="D2820" s="168">
        <v>2818</v>
      </c>
      <c r="F2820" s="379"/>
      <c r="G2820" s="379"/>
      <c r="I2820" s="392"/>
    </row>
    <row r="2821" spans="4:9" ht="15" customHeight="1" x14ac:dyDescent="0.2">
      <c r="D2821" s="168">
        <v>2819</v>
      </c>
      <c r="F2821" s="379"/>
      <c r="G2821" s="379"/>
      <c r="I2821" s="392"/>
    </row>
    <row r="2822" spans="4:9" ht="15" customHeight="1" x14ac:dyDescent="0.2">
      <c r="D2822" s="168">
        <v>2820</v>
      </c>
      <c r="F2822" s="379"/>
      <c r="G2822" s="379"/>
      <c r="I2822" s="392"/>
    </row>
    <row r="2823" spans="4:9" ht="15" customHeight="1" x14ac:dyDescent="0.2">
      <c r="D2823" s="168">
        <v>2821</v>
      </c>
      <c r="F2823" s="379"/>
      <c r="G2823" s="379"/>
      <c r="I2823" s="392"/>
    </row>
    <row r="2824" spans="4:9" ht="15" customHeight="1" x14ac:dyDescent="0.2">
      <c r="D2824" s="168">
        <v>2822</v>
      </c>
      <c r="F2824" s="379"/>
      <c r="G2824" s="379"/>
      <c r="I2824" s="392"/>
    </row>
    <row r="2825" spans="4:9" ht="15" customHeight="1" x14ac:dyDescent="0.2">
      <c r="D2825" s="168">
        <v>2823</v>
      </c>
      <c r="F2825" s="379"/>
      <c r="G2825" s="379"/>
      <c r="I2825" s="392"/>
    </row>
    <row r="2826" spans="4:9" ht="15" customHeight="1" x14ac:dyDescent="0.2">
      <c r="D2826" s="168">
        <v>2824</v>
      </c>
      <c r="F2826" s="379"/>
      <c r="G2826" s="379"/>
      <c r="I2826" s="392"/>
    </row>
    <row r="2827" spans="4:9" ht="15" customHeight="1" x14ac:dyDescent="0.2">
      <c r="D2827" s="168">
        <v>2825</v>
      </c>
      <c r="F2827" s="379"/>
      <c r="G2827" s="379"/>
      <c r="I2827" s="392"/>
    </row>
    <row r="2828" spans="4:9" ht="15" customHeight="1" x14ac:dyDescent="0.2">
      <c r="D2828" s="168">
        <v>2826</v>
      </c>
      <c r="F2828" s="379"/>
      <c r="G2828" s="379"/>
      <c r="I2828" s="392"/>
    </row>
    <row r="2829" spans="4:9" ht="15" customHeight="1" x14ac:dyDescent="0.2">
      <c r="D2829" s="168">
        <v>2827</v>
      </c>
      <c r="F2829" s="379"/>
      <c r="G2829" s="379"/>
      <c r="I2829" s="392"/>
    </row>
    <row r="2830" spans="4:9" ht="15" customHeight="1" x14ac:dyDescent="0.2">
      <c r="D2830" s="168">
        <v>2828</v>
      </c>
      <c r="F2830" s="379"/>
      <c r="G2830" s="379"/>
      <c r="I2830" s="392"/>
    </row>
    <row r="2831" spans="4:9" ht="15" customHeight="1" x14ac:dyDescent="0.2">
      <c r="D2831" s="168">
        <v>2829</v>
      </c>
      <c r="F2831" s="379"/>
      <c r="G2831" s="379"/>
      <c r="I2831" s="392"/>
    </row>
    <row r="2832" spans="4:9" ht="15" customHeight="1" x14ac:dyDescent="0.2">
      <c r="D2832" s="168">
        <v>2830</v>
      </c>
      <c r="F2832" s="379"/>
      <c r="G2832" s="379"/>
      <c r="I2832" s="392"/>
    </row>
    <row r="2833" spans="4:9" ht="15" customHeight="1" x14ac:dyDescent="0.2">
      <c r="D2833" s="168">
        <v>2831</v>
      </c>
      <c r="F2833" s="379"/>
      <c r="G2833" s="379"/>
      <c r="I2833" s="392"/>
    </row>
    <row r="2834" spans="4:9" ht="15" customHeight="1" x14ac:dyDescent="0.2">
      <c r="D2834" s="168">
        <v>2832</v>
      </c>
      <c r="F2834" s="379"/>
      <c r="G2834" s="379"/>
      <c r="I2834" s="392"/>
    </row>
    <row r="2835" spans="4:9" ht="15" customHeight="1" x14ac:dyDescent="0.2">
      <c r="D2835" s="168">
        <v>2833</v>
      </c>
      <c r="F2835" s="379"/>
      <c r="G2835" s="379"/>
      <c r="I2835" s="392"/>
    </row>
    <row r="2836" spans="4:9" ht="15" customHeight="1" x14ac:dyDescent="0.2">
      <c r="D2836" s="168">
        <v>2834</v>
      </c>
      <c r="F2836" s="379"/>
      <c r="G2836" s="379"/>
      <c r="I2836" s="392"/>
    </row>
    <row r="2837" spans="4:9" ht="15" customHeight="1" x14ac:dyDescent="0.2">
      <c r="D2837" s="168">
        <v>2835</v>
      </c>
      <c r="F2837" s="379"/>
      <c r="G2837" s="379"/>
      <c r="I2837" s="392"/>
    </row>
    <row r="2838" spans="4:9" ht="15" customHeight="1" x14ac:dyDescent="0.2">
      <c r="D2838" s="168">
        <v>2836</v>
      </c>
      <c r="F2838" s="379"/>
      <c r="G2838" s="379"/>
      <c r="I2838" s="392"/>
    </row>
    <row r="2839" spans="4:9" ht="15" customHeight="1" x14ac:dyDescent="0.2">
      <c r="D2839" s="168">
        <v>2837</v>
      </c>
      <c r="F2839" s="379"/>
      <c r="G2839" s="379"/>
      <c r="I2839" s="392"/>
    </row>
    <row r="2840" spans="4:9" ht="15" customHeight="1" x14ac:dyDescent="0.2">
      <c r="D2840" s="168">
        <v>2838</v>
      </c>
      <c r="F2840" s="379"/>
      <c r="G2840" s="379"/>
      <c r="I2840" s="392"/>
    </row>
    <row r="2841" spans="4:9" ht="15" customHeight="1" x14ac:dyDescent="0.2">
      <c r="D2841" s="168">
        <v>2839</v>
      </c>
      <c r="F2841" s="379"/>
      <c r="G2841" s="379"/>
      <c r="I2841" s="392"/>
    </row>
    <row r="2842" spans="4:9" ht="15" customHeight="1" x14ac:dyDescent="0.2">
      <c r="D2842" s="168">
        <v>2840</v>
      </c>
      <c r="F2842" s="379"/>
      <c r="G2842" s="379"/>
      <c r="I2842" s="392"/>
    </row>
    <row r="2843" spans="4:9" ht="15" customHeight="1" x14ac:dyDescent="0.2">
      <c r="D2843" s="168">
        <v>2841</v>
      </c>
      <c r="F2843" s="379"/>
      <c r="G2843" s="379"/>
      <c r="I2843" s="392"/>
    </row>
    <row r="2844" spans="4:9" ht="15" customHeight="1" x14ac:dyDescent="0.2">
      <c r="D2844" s="168">
        <v>2842</v>
      </c>
      <c r="F2844" s="379"/>
      <c r="G2844" s="379"/>
      <c r="I2844" s="392"/>
    </row>
    <row r="2845" spans="4:9" ht="15" customHeight="1" x14ac:dyDescent="0.2">
      <c r="D2845" s="168">
        <v>2843</v>
      </c>
      <c r="F2845" s="379"/>
      <c r="G2845" s="379"/>
      <c r="I2845" s="392"/>
    </row>
    <row r="2846" spans="4:9" ht="15" customHeight="1" x14ac:dyDescent="0.2">
      <c r="D2846" s="168">
        <v>2844</v>
      </c>
      <c r="F2846" s="379"/>
      <c r="G2846" s="379"/>
      <c r="I2846" s="392"/>
    </row>
    <row r="2847" spans="4:9" ht="15" customHeight="1" x14ac:dyDescent="0.2">
      <c r="D2847" s="168">
        <v>2845</v>
      </c>
      <c r="F2847" s="379"/>
      <c r="G2847" s="379"/>
      <c r="I2847" s="392"/>
    </row>
    <row r="2848" spans="4:9" ht="15" customHeight="1" x14ac:dyDescent="0.2">
      <c r="D2848" s="168">
        <v>2846</v>
      </c>
      <c r="F2848" s="379"/>
      <c r="G2848" s="379"/>
      <c r="I2848" s="392"/>
    </row>
    <row r="2849" spans="4:9" ht="15" customHeight="1" x14ac:dyDescent="0.2">
      <c r="D2849" s="168">
        <v>2847</v>
      </c>
      <c r="F2849" s="379"/>
      <c r="G2849" s="379"/>
      <c r="I2849" s="392"/>
    </row>
    <row r="2850" spans="4:9" ht="15" customHeight="1" x14ac:dyDescent="0.2">
      <c r="D2850" s="168">
        <v>2848</v>
      </c>
      <c r="F2850" s="379"/>
      <c r="G2850" s="379"/>
      <c r="I2850" s="392"/>
    </row>
    <row r="2851" spans="4:9" ht="15" customHeight="1" x14ac:dyDescent="0.2">
      <c r="D2851" s="168">
        <v>2849</v>
      </c>
      <c r="F2851" s="379"/>
      <c r="G2851" s="379"/>
      <c r="I2851" s="392"/>
    </row>
    <row r="2852" spans="4:9" ht="15" customHeight="1" x14ac:dyDescent="0.2">
      <c r="D2852" s="168">
        <v>2850</v>
      </c>
      <c r="F2852" s="379"/>
      <c r="G2852" s="379"/>
      <c r="I2852" s="392"/>
    </row>
    <row r="2853" spans="4:9" ht="15" customHeight="1" x14ac:dyDescent="0.2">
      <c r="D2853" s="168">
        <v>2851</v>
      </c>
      <c r="F2853" s="379"/>
      <c r="G2853" s="379"/>
      <c r="I2853" s="392"/>
    </row>
    <row r="2854" spans="4:9" ht="15" customHeight="1" x14ac:dyDescent="0.2">
      <c r="D2854" s="168">
        <v>2852</v>
      </c>
      <c r="F2854" s="379"/>
      <c r="G2854" s="379"/>
      <c r="I2854" s="392"/>
    </row>
    <row r="2855" spans="4:9" ht="15" customHeight="1" x14ac:dyDescent="0.2">
      <c r="D2855" s="168">
        <v>2853</v>
      </c>
      <c r="F2855" s="379"/>
      <c r="G2855" s="379"/>
      <c r="I2855" s="392"/>
    </row>
    <row r="2856" spans="4:9" ht="15" customHeight="1" x14ac:dyDescent="0.2">
      <c r="D2856" s="168">
        <v>2854</v>
      </c>
      <c r="F2856" s="379"/>
      <c r="G2856" s="379"/>
      <c r="I2856" s="392"/>
    </row>
    <row r="2857" spans="4:9" ht="15" customHeight="1" x14ac:dyDescent="0.2">
      <c r="D2857" s="168">
        <v>2855</v>
      </c>
      <c r="F2857" s="379"/>
      <c r="G2857" s="379"/>
      <c r="I2857" s="392"/>
    </row>
    <row r="2858" spans="4:9" ht="15" customHeight="1" x14ac:dyDescent="0.2">
      <c r="D2858" s="168">
        <v>2856</v>
      </c>
      <c r="F2858" s="379"/>
      <c r="G2858" s="379"/>
      <c r="I2858" s="392"/>
    </row>
    <row r="2859" spans="4:9" ht="15" customHeight="1" x14ac:dyDescent="0.2">
      <c r="D2859" s="168">
        <v>2857</v>
      </c>
      <c r="F2859" s="379"/>
      <c r="G2859" s="379"/>
      <c r="I2859" s="392"/>
    </row>
    <row r="2860" spans="4:9" ht="15" customHeight="1" x14ac:dyDescent="0.2">
      <c r="D2860" s="168">
        <v>2858</v>
      </c>
      <c r="F2860" s="379"/>
      <c r="G2860" s="379"/>
      <c r="I2860" s="392"/>
    </row>
    <row r="2861" spans="4:9" ht="15" customHeight="1" x14ac:dyDescent="0.2">
      <c r="D2861" s="168">
        <v>2859</v>
      </c>
      <c r="F2861" s="379"/>
      <c r="G2861" s="379"/>
      <c r="I2861" s="392"/>
    </row>
    <row r="2862" spans="4:9" ht="15" customHeight="1" x14ac:dyDescent="0.2">
      <c r="D2862" s="168">
        <v>2860</v>
      </c>
      <c r="F2862" s="379"/>
      <c r="G2862" s="379"/>
      <c r="I2862" s="392"/>
    </row>
    <row r="2863" spans="4:9" ht="15" customHeight="1" x14ac:dyDescent="0.2">
      <c r="D2863" s="168">
        <v>2861</v>
      </c>
      <c r="F2863" s="379"/>
      <c r="G2863" s="379"/>
      <c r="I2863" s="392"/>
    </row>
    <row r="2864" spans="4:9" ht="15" customHeight="1" x14ac:dyDescent="0.2">
      <c r="D2864" s="168">
        <v>2862</v>
      </c>
      <c r="F2864" s="379"/>
      <c r="G2864" s="379"/>
      <c r="I2864" s="392"/>
    </row>
    <row r="2865" spans="4:9" ht="15" customHeight="1" x14ac:dyDescent="0.2">
      <c r="D2865" s="168">
        <v>2863</v>
      </c>
      <c r="F2865" s="379"/>
      <c r="G2865" s="379"/>
      <c r="I2865" s="392"/>
    </row>
    <row r="2866" spans="4:9" ht="15" customHeight="1" x14ac:dyDescent="0.2">
      <c r="D2866" s="168">
        <v>2864</v>
      </c>
      <c r="F2866" s="379"/>
      <c r="G2866" s="379"/>
      <c r="I2866" s="392"/>
    </row>
    <row r="2867" spans="4:9" ht="15" customHeight="1" x14ac:dyDescent="0.2">
      <c r="D2867" s="168">
        <v>2865</v>
      </c>
      <c r="F2867" s="379"/>
      <c r="G2867" s="379"/>
      <c r="I2867" s="392"/>
    </row>
    <row r="2868" spans="4:9" ht="15" customHeight="1" x14ac:dyDescent="0.2">
      <c r="D2868" s="168">
        <v>2866</v>
      </c>
      <c r="F2868" s="379"/>
      <c r="G2868" s="379"/>
      <c r="I2868" s="392"/>
    </row>
    <row r="2869" spans="4:9" ht="15" customHeight="1" x14ac:dyDescent="0.2">
      <c r="D2869" s="168">
        <v>2867</v>
      </c>
      <c r="F2869" s="379"/>
      <c r="G2869" s="379"/>
      <c r="I2869" s="392"/>
    </row>
    <row r="2870" spans="4:9" ht="15" customHeight="1" x14ac:dyDescent="0.2">
      <c r="D2870" s="168">
        <v>2868</v>
      </c>
      <c r="F2870" s="379"/>
      <c r="G2870" s="379"/>
      <c r="I2870" s="392"/>
    </row>
    <row r="2871" spans="4:9" ht="15" customHeight="1" x14ac:dyDescent="0.2">
      <c r="D2871" s="168">
        <v>2869</v>
      </c>
      <c r="F2871" s="379"/>
      <c r="G2871" s="379"/>
      <c r="I2871" s="392"/>
    </row>
    <row r="2872" spans="4:9" ht="15" customHeight="1" x14ac:dyDescent="0.2">
      <c r="D2872" s="168">
        <v>2870</v>
      </c>
      <c r="F2872" s="379"/>
      <c r="G2872" s="379"/>
      <c r="I2872" s="392"/>
    </row>
    <row r="2873" spans="4:9" ht="15" customHeight="1" x14ac:dyDescent="0.2">
      <c r="D2873" s="168">
        <v>2871</v>
      </c>
      <c r="F2873" s="379"/>
      <c r="G2873" s="379"/>
      <c r="I2873" s="392"/>
    </row>
    <row r="2874" spans="4:9" ht="15" customHeight="1" x14ac:dyDescent="0.2">
      <c r="D2874" s="168">
        <v>2872</v>
      </c>
      <c r="F2874" s="379"/>
      <c r="G2874" s="379"/>
      <c r="I2874" s="392"/>
    </row>
    <row r="2875" spans="4:9" ht="15" customHeight="1" x14ac:dyDescent="0.2">
      <c r="D2875" s="168">
        <v>2873</v>
      </c>
      <c r="F2875" s="379"/>
      <c r="G2875" s="379"/>
      <c r="I2875" s="392"/>
    </row>
    <row r="2876" spans="4:9" ht="15" customHeight="1" x14ac:dyDescent="0.2">
      <c r="D2876" s="168">
        <v>2874</v>
      </c>
      <c r="F2876" s="379"/>
      <c r="G2876" s="379"/>
      <c r="I2876" s="392"/>
    </row>
    <row r="2877" spans="4:9" ht="15" customHeight="1" x14ac:dyDescent="0.2">
      <c r="D2877" s="168">
        <v>2875</v>
      </c>
      <c r="F2877" s="379"/>
      <c r="G2877" s="379"/>
      <c r="I2877" s="392"/>
    </row>
    <row r="2878" spans="4:9" ht="15" customHeight="1" x14ac:dyDescent="0.2">
      <c r="D2878" s="168">
        <v>2876</v>
      </c>
      <c r="F2878" s="379"/>
      <c r="G2878" s="379"/>
      <c r="I2878" s="392"/>
    </row>
    <row r="2879" spans="4:9" ht="15" customHeight="1" x14ac:dyDescent="0.2">
      <c r="D2879" s="168">
        <v>2877</v>
      </c>
      <c r="F2879" s="379"/>
      <c r="G2879" s="379"/>
      <c r="I2879" s="392"/>
    </row>
    <row r="2880" spans="4:9" ht="15" customHeight="1" x14ac:dyDescent="0.2">
      <c r="D2880" s="168">
        <v>2878</v>
      </c>
      <c r="F2880" s="379"/>
      <c r="G2880" s="379"/>
      <c r="I2880" s="392"/>
    </row>
    <row r="2881" spans="4:9" ht="15" customHeight="1" x14ac:dyDescent="0.2">
      <c r="D2881" s="168">
        <v>2879</v>
      </c>
      <c r="F2881" s="379"/>
      <c r="G2881" s="379"/>
      <c r="I2881" s="392"/>
    </row>
    <row r="2882" spans="4:9" ht="15" customHeight="1" x14ac:dyDescent="0.2">
      <c r="D2882" s="168">
        <v>2880</v>
      </c>
      <c r="F2882" s="379"/>
      <c r="G2882" s="379"/>
      <c r="I2882" s="392"/>
    </row>
    <row r="2883" spans="4:9" ht="15" customHeight="1" x14ac:dyDescent="0.2">
      <c r="D2883" s="168">
        <v>2881</v>
      </c>
      <c r="F2883" s="379"/>
      <c r="G2883" s="379"/>
      <c r="I2883" s="392"/>
    </row>
    <row r="2884" spans="4:9" ht="15" customHeight="1" x14ac:dyDescent="0.2">
      <c r="D2884" s="168">
        <v>2882</v>
      </c>
      <c r="F2884" s="379"/>
      <c r="G2884" s="379"/>
      <c r="I2884" s="392"/>
    </row>
    <row r="2885" spans="4:9" ht="15" customHeight="1" x14ac:dyDescent="0.2">
      <c r="D2885" s="168">
        <v>2883</v>
      </c>
      <c r="F2885" s="379"/>
      <c r="G2885" s="379"/>
      <c r="I2885" s="392"/>
    </row>
    <row r="2886" spans="4:9" ht="15" customHeight="1" x14ac:dyDescent="0.2">
      <c r="D2886" s="168">
        <v>2884</v>
      </c>
      <c r="F2886" s="379"/>
      <c r="G2886" s="379"/>
      <c r="I2886" s="392"/>
    </row>
    <row r="2887" spans="4:9" ht="15" customHeight="1" x14ac:dyDescent="0.2">
      <c r="D2887" s="168">
        <v>2885</v>
      </c>
      <c r="F2887" s="379"/>
      <c r="G2887" s="379"/>
      <c r="I2887" s="392"/>
    </row>
    <row r="2888" spans="4:9" ht="15" customHeight="1" x14ac:dyDescent="0.2">
      <c r="D2888" s="168">
        <v>2886</v>
      </c>
      <c r="F2888" s="379"/>
      <c r="G2888" s="379"/>
      <c r="I2888" s="392"/>
    </row>
    <row r="2889" spans="4:9" ht="15" customHeight="1" x14ac:dyDescent="0.2">
      <c r="D2889" s="168">
        <v>2887</v>
      </c>
      <c r="F2889" s="379"/>
      <c r="G2889" s="379"/>
      <c r="I2889" s="392"/>
    </row>
    <row r="2890" spans="4:9" ht="15" customHeight="1" x14ac:dyDescent="0.2">
      <c r="D2890" s="168">
        <v>2888</v>
      </c>
      <c r="F2890" s="379"/>
      <c r="G2890" s="379"/>
      <c r="I2890" s="392"/>
    </row>
    <row r="2891" spans="4:9" ht="15" customHeight="1" x14ac:dyDescent="0.2">
      <c r="D2891" s="168">
        <v>2889</v>
      </c>
      <c r="F2891" s="379"/>
      <c r="G2891" s="379"/>
      <c r="I2891" s="392"/>
    </row>
    <row r="2892" spans="4:9" ht="15" customHeight="1" x14ac:dyDescent="0.2">
      <c r="D2892" s="168">
        <v>2890</v>
      </c>
      <c r="F2892" s="379"/>
      <c r="G2892" s="379"/>
      <c r="I2892" s="392"/>
    </row>
    <row r="2893" spans="4:9" ht="15" customHeight="1" x14ac:dyDescent="0.2">
      <c r="D2893" s="168">
        <v>2891</v>
      </c>
      <c r="F2893" s="379"/>
      <c r="G2893" s="379"/>
      <c r="I2893" s="392"/>
    </row>
    <row r="2894" spans="4:9" ht="15" customHeight="1" x14ac:dyDescent="0.2">
      <c r="D2894" s="168">
        <v>2892</v>
      </c>
      <c r="F2894" s="379"/>
      <c r="G2894" s="379"/>
      <c r="I2894" s="392"/>
    </row>
    <row r="2895" spans="4:9" ht="15" customHeight="1" x14ac:dyDescent="0.2">
      <c r="D2895" s="168">
        <v>2893</v>
      </c>
      <c r="F2895" s="379"/>
      <c r="G2895" s="379"/>
      <c r="I2895" s="392"/>
    </row>
    <row r="2896" spans="4:9" ht="15" customHeight="1" x14ac:dyDescent="0.2">
      <c r="D2896" s="168">
        <v>2894</v>
      </c>
      <c r="F2896" s="379"/>
      <c r="G2896" s="379"/>
      <c r="I2896" s="392"/>
    </row>
    <row r="2897" spans="4:9" ht="15" customHeight="1" x14ac:dyDescent="0.2">
      <c r="D2897" s="168">
        <v>2895</v>
      </c>
      <c r="F2897" s="379"/>
      <c r="G2897" s="379"/>
      <c r="I2897" s="392"/>
    </row>
    <row r="2898" spans="4:9" ht="15" customHeight="1" x14ac:dyDescent="0.2">
      <c r="D2898" s="168">
        <v>2896</v>
      </c>
      <c r="F2898" s="379"/>
      <c r="G2898" s="379"/>
      <c r="I2898" s="392"/>
    </row>
    <row r="2899" spans="4:9" ht="15" customHeight="1" x14ac:dyDescent="0.2">
      <c r="D2899" s="168">
        <v>2897</v>
      </c>
      <c r="F2899" s="379"/>
      <c r="G2899" s="379"/>
      <c r="I2899" s="392"/>
    </row>
    <row r="2900" spans="4:9" ht="15" customHeight="1" x14ac:dyDescent="0.2">
      <c r="D2900" s="168">
        <v>2898</v>
      </c>
      <c r="F2900" s="379"/>
      <c r="G2900" s="379"/>
      <c r="I2900" s="392"/>
    </row>
    <row r="2901" spans="4:9" ht="15" customHeight="1" x14ac:dyDescent="0.2">
      <c r="D2901" s="168">
        <v>2899</v>
      </c>
      <c r="F2901" s="379"/>
      <c r="G2901" s="379"/>
      <c r="I2901" s="392"/>
    </row>
    <row r="2902" spans="4:9" ht="15" customHeight="1" x14ac:dyDescent="0.2">
      <c r="D2902" s="168">
        <v>2900</v>
      </c>
      <c r="F2902" s="379"/>
      <c r="G2902" s="379"/>
      <c r="I2902" s="392"/>
    </row>
    <row r="2903" spans="4:9" ht="15" customHeight="1" x14ac:dyDescent="0.2">
      <c r="D2903" s="168">
        <v>2901</v>
      </c>
      <c r="F2903" s="379"/>
      <c r="G2903" s="379"/>
      <c r="I2903" s="392"/>
    </row>
    <row r="2904" spans="4:9" ht="15" customHeight="1" x14ac:dyDescent="0.2">
      <c r="D2904" s="168">
        <v>2902</v>
      </c>
      <c r="F2904" s="379"/>
      <c r="G2904" s="379"/>
      <c r="I2904" s="392"/>
    </row>
    <row r="2905" spans="4:9" ht="15" customHeight="1" x14ac:dyDescent="0.2">
      <c r="D2905" s="168">
        <v>2903</v>
      </c>
      <c r="F2905" s="379"/>
      <c r="G2905" s="379"/>
      <c r="I2905" s="392"/>
    </row>
    <row r="2906" spans="4:9" ht="15" customHeight="1" x14ac:dyDescent="0.2">
      <c r="D2906" s="168">
        <v>2904</v>
      </c>
      <c r="F2906" s="379"/>
      <c r="G2906" s="379"/>
      <c r="I2906" s="392"/>
    </row>
    <row r="2907" spans="4:9" ht="15" customHeight="1" x14ac:dyDescent="0.2">
      <c r="D2907" s="168">
        <v>2905</v>
      </c>
      <c r="F2907" s="379"/>
      <c r="G2907" s="379"/>
      <c r="I2907" s="392"/>
    </row>
    <row r="2908" spans="4:9" ht="15" customHeight="1" x14ac:dyDescent="0.2">
      <c r="D2908" s="168">
        <v>2906</v>
      </c>
      <c r="F2908" s="379"/>
      <c r="G2908" s="379"/>
      <c r="I2908" s="392"/>
    </row>
    <row r="2909" spans="4:9" ht="15" customHeight="1" x14ac:dyDescent="0.2">
      <c r="D2909" s="168">
        <v>2907</v>
      </c>
      <c r="F2909" s="379"/>
      <c r="G2909" s="379"/>
      <c r="I2909" s="392"/>
    </row>
    <row r="2910" spans="4:9" ht="15" customHeight="1" x14ac:dyDescent="0.2">
      <c r="D2910" s="168">
        <v>2908</v>
      </c>
      <c r="F2910" s="379"/>
      <c r="G2910" s="379"/>
      <c r="I2910" s="392"/>
    </row>
    <row r="2911" spans="4:9" ht="15" customHeight="1" x14ac:dyDescent="0.2">
      <c r="D2911" s="168">
        <v>2909</v>
      </c>
      <c r="F2911" s="379"/>
      <c r="G2911" s="379"/>
      <c r="I2911" s="392"/>
    </row>
    <row r="2912" spans="4:9" ht="15" customHeight="1" x14ac:dyDescent="0.2">
      <c r="D2912" s="168">
        <v>2910</v>
      </c>
      <c r="F2912" s="379"/>
      <c r="G2912" s="379"/>
      <c r="I2912" s="392"/>
    </row>
    <row r="2913" spans="4:9" ht="15" customHeight="1" x14ac:dyDescent="0.2">
      <c r="D2913" s="168">
        <v>2911</v>
      </c>
      <c r="F2913" s="379"/>
      <c r="G2913" s="379"/>
      <c r="I2913" s="392"/>
    </row>
    <row r="2914" spans="4:9" ht="15" customHeight="1" x14ac:dyDescent="0.2">
      <c r="D2914" s="168">
        <v>2912</v>
      </c>
      <c r="F2914" s="379"/>
      <c r="G2914" s="379"/>
      <c r="I2914" s="392"/>
    </row>
    <row r="2915" spans="4:9" ht="15" customHeight="1" x14ac:dyDescent="0.2">
      <c r="D2915" s="168">
        <v>2913</v>
      </c>
      <c r="F2915" s="379"/>
      <c r="G2915" s="379"/>
      <c r="I2915" s="392"/>
    </row>
    <row r="2916" spans="4:9" ht="15" customHeight="1" x14ac:dyDescent="0.2">
      <c r="D2916" s="168">
        <v>2914</v>
      </c>
      <c r="F2916" s="379"/>
      <c r="G2916" s="379"/>
      <c r="I2916" s="392"/>
    </row>
    <row r="2917" spans="4:9" ht="15" customHeight="1" x14ac:dyDescent="0.2">
      <c r="D2917" s="168">
        <v>2915</v>
      </c>
      <c r="F2917" s="379"/>
      <c r="G2917" s="379"/>
      <c r="I2917" s="392"/>
    </row>
    <row r="2918" spans="4:9" ht="15" customHeight="1" x14ac:dyDescent="0.2">
      <c r="D2918" s="168">
        <v>2916</v>
      </c>
      <c r="F2918" s="379"/>
      <c r="G2918" s="379"/>
      <c r="I2918" s="392"/>
    </row>
    <row r="2919" spans="4:9" ht="15" customHeight="1" x14ac:dyDescent="0.2">
      <c r="D2919" s="168">
        <v>2917</v>
      </c>
      <c r="F2919" s="379"/>
      <c r="G2919" s="379"/>
      <c r="I2919" s="392"/>
    </row>
    <row r="2920" spans="4:9" ht="15" customHeight="1" x14ac:dyDescent="0.2">
      <c r="D2920" s="168">
        <v>2918</v>
      </c>
      <c r="F2920" s="379"/>
      <c r="G2920" s="379"/>
      <c r="I2920" s="392"/>
    </row>
    <row r="2921" spans="4:9" ht="15" customHeight="1" x14ac:dyDescent="0.2">
      <c r="D2921" s="168">
        <v>2919</v>
      </c>
      <c r="F2921" s="379"/>
      <c r="G2921" s="379"/>
      <c r="I2921" s="392"/>
    </row>
    <row r="2922" spans="4:9" ht="15" customHeight="1" x14ac:dyDescent="0.2">
      <c r="D2922" s="168">
        <v>2920</v>
      </c>
      <c r="F2922" s="379"/>
      <c r="G2922" s="379"/>
      <c r="I2922" s="392"/>
    </row>
    <row r="2923" spans="4:9" ht="15" customHeight="1" x14ac:dyDescent="0.2">
      <c r="D2923" s="168">
        <v>2921</v>
      </c>
      <c r="F2923" s="379"/>
      <c r="G2923" s="379"/>
      <c r="I2923" s="392"/>
    </row>
    <row r="2924" spans="4:9" ht="15" customHeight="1" x14ac:dyDescent="0.2">
      <c r="D2924" s="168">
        <v>2922</v>
      </c>
      <c r="F2924" s="379"/>
      <c r="G2924" s="379"/>
      <c r="I2924" s="392"/>
    </row>
    <row r="2925" spans="4:9" ht="15" customHeight="1" x14ac:dyDescent="0.2">
      <c r="D2925" s="168">
        <v>2923</v>
      </c>
      <c r="F2925" s="379"/>
      <c r="G2925" s="379"/>
      <c r="I2925" s="392"/>
    </row>
    <row r="2926" spans="4:9" ht="15" customHeight="1" x14ac:dyDescent="0.2">
      <c r="D2926" s="168">
        <v>2924</v>
      </c>
      <c r="F2926" s="379"/>
      <c r="G2926" s="379"/>
      <c r="I2926" s="392"/>
    </row>
    <row r="2927" spans="4:9" ht="15" customHeight="1" x14ac:dyDescent="0.2">
      <c r="D2927" s="168">
        <v>2925</v>
      </c>
      <c r="F2927" s="379"/>
      <c r="G2927" s="379"/>
      <c r="I2927" s="392"/>
    </row>
    <row r="2928" spans="4:9" ht="15" customHeight="1" x14ac:dyDescent="0.2">
      <c r="D2928" s="168">
        <v>2926</v>
      </c>
      <c r="F2928" s="379"/>
      <c r="G2928" s="379"/>
      <c r="I2928" s="392"/>
    </row>
    <row r="2929" spans="4:9" ht="15" customHeight="1" x14ac:dyDescent="0.2">
      <c r="D2929" s="168">
        <v>2927</v>
      </c>
      <c r="F2929" s="379"/>
      <c r="G2929" s="379"/>
      <c r="I2929" s="392"/>
    </row>
    <row r="2930" spans="4:9" ht="15" customHeight="1" x14ac:dyDescent="0.2">
      <c r="D2930" s="168">
        <v>2928</v>
      </c>
      <c r="F2930" s="379"/>
      <c r="G2930" s="379"/>
      <c r="I2930" s="392"/>
    </row>
    <row r="2931" spans="4:9" ht="15" customHeight="1" x14ac:dyDescent="0.2">
      <c r="D2931" s="168">
        <v>2929</v>
      </c>
      <c r="F2931" s="379"/>
      <c r="G2931" s="379"/>
      <c r="I2931" s="392"/>
    </row>
    <row r="2932" spans="4:9" ht="15" customHeight="1" x14ac:dyDescent="0.2">
      <c r="D2932" s="168">
        <v>2930</v>
      </c>
      <c r="F2932" s="379"/>
      <c r="G2932" s="379"/>
      <c r="I2932" s="392"/>
    </row>
    <row r="2933" spans="4:9" ht="15" customHeight="1" x14ac:dyDescent="0.2">
      <c r="D2933" s="168">
        <v>2931</v>
      </c>
      <c r="F2933" s="379"/>
      <c r="G2933" s="379"/>
      <c r="I2933" s="392"/>
    </row>
    <row r="2934" spans="4:9" ht="15" customHeight="1" x14ac:dyDescent="0.2">
      <c r="D2934" s="168">
        <v>2932</v>
      </c>
      <c r="F2934" s="379"/>
      <c r="G2934" s="379"/>
      <c r="I2934" s="392"/>
    </row>
    <row r="2935" spans="4:9" ht="15" customHeight="1" x14ac:dyDescent="0.2">
      <c r="D2935" s="168">
        <v>2933</v>
      </c>
      <c r="F2935" s="379"/>
      <c r="G2935" s="379"/>
      <c r="I2935" s="392"/>
    </row>
    <row r="2936" spans="4:9" ht="15" customHeight="1" x14ac:dyDescent="0.2">
      <c r="D2936" s="168">
        <v>2934</v>
      </c>
      <c r="F2936" s="379"/>
      <c r="G2936" s="379"/>
      <c r="I2936" s="392"/>
    </row>
    <row r="2937" spans="4:9" ht="15" customHeight="1" x14ac:dyDescent="0.2">
      <c r="D2937" s="168">
        <v>2935</v>
      </c>
      <c r="F2937" s="379"/>
      <c r="G2937" s="379"/>
      <c r="I2937" s="392"/>
    </row>
    <row r="2938" spans="4:9" ht="15" customHeight="1" x14ac:dyDescent="0.2">
      <c r="D2938" s="168">
        <v>2936</v>
      </c>
      <c r="F2938" s="379"/>
      <c r="G2938" s="379"/>
      <c r="I2938" s="392"/>
    </row>
    <row r="2939" spans="4:9" ht="15" customHeight="1" x14ac:dyDescent="0.2">
      <c r="D2939" s="168">
        <v>2937</v>
      </c>
      <c r="F2939" s="379"/>
      <c r="G2939" s="379"/>
      <c r="I2939" s="392"/>
    </row>
    <row r="2940" spans="4:9" ht="15" customHeight="1" x14ac:dyDescent="0.2">
      <c r="D2940" s="168">
        <v>2938</v>
      </c>
      <c r="F2940" s="379"/>
      <c r="G2940" s="379"/>
      <c r="I2940" s="392"/>
    </row>
    <row r="2941" spans="4:9" ht="15" customHeight="1" x14ac:dyDescent="0.2">
      <c r="D2941" s="168">
        <v>2939</v>
      </c>
      <c r="F2941" s="379"/>
      <c r="G2941" s="379"/>
      <c r="I2941" s="392"/>
    </row>
    <row r="2942" spans="4:9" ht="15" customHeight="1" x14ac:dyDescent="0.2">
      <c r="D2942" s="168">
        <v>2940</v>
      </c>
      <c r="F2942" s="379"/>
      <c r="G2942" s="379"/>
      <c r="I2942" s="392"/>
    </row>
    <row r="2943" spans="4:9" ht="15" customHeight="1" x14ac:dyDescent="0.2">
      <c r="D2943" s="168">
        <v>2941</v>
      </c>
      <c r="F2943" s="379"/>
      <c r="G2943" s="379"/>
      <c r="I2943" s="392"/>
    </row>
    <row r="2944" spans="4:9" ht="15" customHeight="1" x14ac:dyDescent="0.2">
      <c r="D2944" s="168">
        <v>2942</v>
      </c>
      <c r="F2944" s="379"/>
      <c r="G2944" s="379"/>
      <c r="I2944" s="392"/>
    </row>
    <row r="2945" spans="4:9" ht="15" customHeight="1" x14ac:dyDescent="0.2">
      <c r="D2945" s="168">
        <v>2943</v>
      </c>
      <c r="F2945" s="379"/>
      <c r="G2945" s="379"/>
      <c r="I2945" s="392"/>
    </row>
    <row r="2946" spans="4:9" ht="15" customHeight="1" x14ac:dyDescent="0.2">
      <c r="D2946" s="168">
        <v>2944</v>
      </c>
      <c r="F2946" s="379"/>
      <c r="G2946" s="379"/>
      <c r="I2946" s="392"/>
    </row>
    <row r="2947" spans="4:9" ht="15" customHeight="1" x14ac:dyDescent="0.2">
      <c r="D2947" s="168">
        <v>2945</v>
      </c>
      <c r="F2947" s="379"/>
      <c r="G2947" s="379"/>
      <c r="I2947" s="392"/>
    </row>
    <row r="2948" spans="4:9" ht="15" customHeight="1" x14ac:dyDescent="0.2">
      <c r="D2948" s="168">
        <v>2946</v>
      </c>
      <c r="F2948" s="379"/>
      <c r="G2948" s="379"/>
      <c r="I2948" s="392"/>
    </row>
    <row r="2949" spans="4:9" ht="15" customHeight="1" x14ac:dyDescent="0.2">
      <c r="D2949" s="168">
        <v>2947</v>
      </c>
      <c r="F2949" s="379"/>
      <c r="G2949" s="379"/>
      <c r="I2949" s="392"/>
    </row>
    <row r="2950" spans="4:9" ht="15" customHeight="1" x14ac:dyDescent="0.2">
      <c r="D2950" s="168">
        <v>2948</v>
      </c>
      <c r="F2950" s="379"/>
      <c r="G2950" s="379"/>
      <c r="I2950" s="392"/>
    </row>
    <row r="2951" spans="4:9" ht="15" customHeight="1" x14ac:dyDescent="0.2">
      <c r="D2951" s="168">
        <v>2949</v>
      </c>
      <c r="F2951" s="379"/>
      <c r="G2951" s="379"/>
      <c r="I2951" s="392"/>
    </row>
    <row r="2952" spans="4:9" ht="15" customHeight="1" x14ac:dyDescent="0.2">
      <c r="D2952" s="168">
        <v>2950</v>
      </c>
      <c r="F2952" s="379"/>
      <c r="G2952" s="379"/>
      <c r="I2952" s="392"/>
    </row>
    <row r="2953" spans="4:9" ht="15" customHeight="1" x14ac:dyDescent="0.2">
      <c r="D2953" s="168">
        <v>2951</v>
      </c>
      <c r="F2953" s="379"/>
      <c r="G2953" s="379"/>
      <c r="I2953" s="392"/>
    </row>
    <row r="2954" spans="4:9" ht="15" customHeight="1" x14ac:dyDescent="0.2">
      <c r="D2954" s="168">
        <v>2952</v>
      </c>
      <c r="F2954" s="379"/>
      <c r="G2954" s="379"/>
      <c r="I2954" s="392"/>
    </row>
    <row r="2955" spans="4:9" ht="15" customHeight="1" x14ac:dyDescent="0.2">
      <c r="D2955" s="168">
        <v>2953</v>
      </c>
      <c r="F2955" s="379"/>
      <c r="G2955" s="379"/>
      <c r="I2955" s="392"/>
    </row>
    <row r="2956" spans="4:9" ht="15" customHeight="1" x14ac:dyDescent="0.2">
      <c r="D2956" s="168">
        <v>2954</v>
      </c>
      <c r="F2956" s="379"/>
      <c r="G2956" s="379"/>
      <c r="I2956" s="392"/>
    </row>
    <row r="2957" spans="4:9" ht="15" customHeight="1" x14ac:dyDescent="0.2">
      <c r="D2957" s="168">
        <v>2955</v>
      </c>
      <c r="F2957" s="379"/>
      <c r="G2957" s="379"/>
      <c r="I2957" s="392"/>
    </row>
    <row r="2958" spans="4:9" ht="15" customHeight="1" x14ac:dyDescent="0.2">
      <c r="D2958" s="168">
        <v>2956</v>
      </c>
      <c r="F2958" s="379"/>
      <c r="G2958" s="379"/>
      <c r="I2958" s="392"/>
    </row>
    <row r="2959" spans="4:9" ht="15" customHeight="1" x14ac:dyDescent="0.2">
      <c r="D2959" s="168">
        <v>2957</v>
      </c>
      <c r="F2959" s="379"/>
      <c r="G2959" s="379"/>
      <c r="I2959" s="392"/>
    </row>
    <row r="2960" spans="4:9" ht="15" customHeight="1" x14ac:dyDescent="0.2">
      <c r="D2960" s="168">
        <v>2958</v>
      </c>
      <c r="F2960" s="379"/>
      <c r="G2960" s="379"/>
      <c r="I2960" s="392"/>
    </row>
    <row r="2961" spans="4:9" ht="15" customHeight="1" x14ac:dyDescent="0.2">
      <c r="D2961" s="168">
        <v>2959</v>
      </c>
      <c r="F2961" s="379"/>
      <c r="G2961" s="379"/>
      <c r="I2961" s="392"/>
    </row>
    <row r="2962" spans="4:9" ht="15" customHeight="1" x14ac:dyDescent="0.2">
      <c r="D2962" s="168">
        <v>2960</v>
      </c>
      <c r="F2962" s="379"/>
      <c r="G2962" s="379"/>
      <c r="I2962" s="392"/>
    </row>
    <row r="2963" spans="4:9" ht="15" customHeight="1" x14ac:dyDescent="0.2">
      <c r="D2963" s="168">
        <v>2961</v>
      </c>
      <c r="F2963" s="379"/>
      <c r="G2963" s="379"/>
      <c r="I2963" s="392"/>
    </row>
    <row r="2964" spans="4:9" ht="15" customHeight="1" x14ac:dyDescent="0.2">
      <c r="D2964" s="168">
        <v>2962</v>
      </c>
      <c r="F2964" s="379"/>
      <c r="G2964" s="379"/>
      <c r="I2964" s="392"/>
    </row>
    <row r="2965" spans="4:9" ht="15" customHeight="1" x14ac:dyDescent="0.2">
      <c r="D2965" s="168">
        <v>2963</v>
      </c>
      <c r="F2965" s="379"/>
      <c r="G2965" s="379"/>
      <c r="I2965" s="392"/>
    </row>
    <row r="2966" spans="4:9" ht="15" customHeight="1" x14ac:dyDescent="0.2">
      <c r="D2966" s="168">
        <v>2964</v>
      </c>
      <c r="F2966" s="379"/>
      <c r="G2966" s="379"/>
      <c r="I2966" s="392"/>
    </row>
    <row r="2967" spans="4:9" ht="15" customHeight="1" x14ac:dyDescent="0.2">
      <c r="D2967" s="168">
        <v>2965</v>
      </c>
      <c r="F2967" s="379"/>
      <c r="G2967" s="379"/>
      <c r="I2967" s="392"/>
    </row>
    <row r="2968" spans="4:9" ht="15" customHeight="1" x14ac:dyDescent="0.2">
      <c r="D2968" s="168">
        <v>2966</v>
      </c>
      <c r="F2968" s="379"/>
      <c r="G2968" s="379"/>
      <c r="I2968" s="392"/>
    </row>
    <row r="2969" spans="4:9" ht="15" customHeight="1" x14ac:dyDescent="0.2">
      <c r="D2969" s="168">
        <v>2967</v>
      </c>
      <c r="F2969" s="379"/>
      <c r="G2969" s="379"/>
      <c r="I2969" s="392"/>
    </row>
    <row r="2970" spans="4:9" ht="15" customHeight="1" x14ac:dyDescent="0.2">
      <c r="D2970" s="168">
        <v>2968</v>
      </c>
      <c r="F2970" s="379"/>
      <c r="G2970" s="379"/>
      <c r="I2970" s="392"/>
    </row>
    <row r="2971" spans="4:9" ht="15" customHeight="1" x14ac:dyDescent="0.2">
      <c r="D2971" s="168">
        <v>2969</v>
      </c>
      <c r="F2971" s="379"/>
      <c r="G2971" s="379"/>
      <c r="I2971" s="392"/>
    </row>
    <row r="2972" spans="4:9" ht="15" customHeight="1" x14ac:dyDescent="0.2">
      <c r="D2972" s="168">
        <v>2970</v>
      </c>
      <c r="F2972" s="379"/>
      <c r="G2972" s="379"/>
      <c r="I2972" s="392"/>
    </row>
    <row r="2973" spans="4:9" ht="15" customHeight="1" x14ac:dyDescent="0.2">
      <c r="D2973" s="168">
        <v>2971</v>
      </c>
      <c r="F2973" s="379"/>
      <c r="G2973" s="379"/>
      <c r="I2973" s="392"/>
    </row>
    <row r="2974" spans="4:9" ht="15" customHeight="1" x14ac:dyDescent="0.2">
      <c r="D2974" s="168">
        <v>2972</v>
      </c>
      <c r="F2974" s="379"/>
      <c r="G2974" s="379"/>
      <c r="I2974" s="392"/>
    </row>
    <row r="2975" spans="4:9" ht="15" customHeight="1" x14ac:dyDescent="0.2">
      <c r="D2975" s="168">
        <v>2973</v>
      </c>
      <c r="F2975" s="379"/>
      <c r="G2975" s="379"/>
      <c r="I2975" s="392"/>
    </row>
    <row r="2976" spans="4:9" ht="15" customHeight="1" x14ac:dyDescent="0.2">
      <c r="D2976" s="168">
        <v>2974</v>
      </c>
      <c r="F2976" s="379"/>
      <c r="G2976" s="379"/>
      <c r="I2976" s="392"/>
    </row>
    <row r="2977" spans="4:9" ht="15" customHeight="1" x14ac:dyDescent="0.2">
      <c r="D2977" s="168">
        <v>2975</v>
      </c>
      <c r="F2977" s="379"/>
      <c r="G2977" s="379"/>
      <c r="I2977" s="392"/>
    </row>
    <row r="2978" spans="4:9" ht="15" customHeight="1" x14ac:dyDescent="0.2">
      <c r="D2978" s="168">
        <v>2976</v>
      </c>
      <c r="F2978" s="379"/>
      <c r="G2978" s="379"/>
      <c r="I2978" s="392"/>
    </row>
    <row r="2979" spans="4:9" ht="15" customHeight="1" x14ac:dyDescent="0.2">
      <c r="D2979" s="168">
        <v>2977</v>
      </c>
      <c r="F2979" s="379"/>
      <c r="G2979" s="379"/>
      <c r="I2979" s="392"/>
    </row>
    <row r="2980" spans="4:9" ht="15" customHeight="1" x14ac:dyDescent="0.2">
      <c r="D2980" s="168">
        <v>2978</v>
      </c>
      <c r="F2980" s="379"/>
      <c r="G2980" s="379"/>
      <c r="I2980" s="392"/>
    </row>
    <row r="2981" spans="4:9" ht="15" customHeight="1" x14ac:dyDescent="0.2">
      <c r="D2981" s="168">
        <v>2979</v>
      </c>
      <c r="F2981" s="379"/>
      <c r="G2981" s="379"/>
      <c r="I2981" s="392"/>
    </row>
    <row r="2982" spans="4:9" ht="15" customHeight="1" x14ac:dyDescent="0.2">
      <c r="D2982" s="168">
        <v>2980</v>
      </c>
      <c r="F2982" s="379"/>
      <c r="G2982" s="379"/>
      <c r="I2982" s="392"/>
    </row>
    <row r="2983" spans="4:9" ht="15" customHeight="1" x14ac:dyDescent="0.2">
      <c r="D2983" s="168">
        <v>2981</v>
      </c>
      <c r="F2983" s="379"/>
      <c r="G2983" s="379"/>
      <c r="I2983" s="392"/>
    </row>
    <row r="2984" spans="4:9" ht="15" customHeight="1" x14ac:dyDescent="0.2">
      <c r="D2984" s="168">
        <v>2982</v>
      </c>
      <c r="F2984" s="379"/>
      <c r="G2984" s="379"/>
      <c r="I2984" s="392"/>
    </row>
    <row r="2985" spans="4:9" ht="15" customHeight="1" x14ac:dyDescent="0.2">
      <c r="D2985" s="168">
        <v>2983</v>
      </c>
      <c r="F2985" s="379"/>
      <c r="G2985" s="379"/>
      <c r="I2985" s="392"/>
    </row>
    <row r="2986" spans="4:9" ht="15" customHeight="1" x14ac:dyDescent="0.2">
      <c r="D2986" s="168">
        <v>2984</v>
      </c>
      <c r="F2986" s="379"/>
      <c r="G2986" s="379"/>
      <c r="I2986" s="392"/>
    </row>
    <row r="2987" spans="4:9" ht="15" customHeight="1" x14ac:dyDescent="0.2">
      <c r="D2987" s="168">
        <v>2985</v>
      </c>
      <c r="F2987" s="379"/>
      <c r="G2987" s="379"/>
      <c r="I2987" s="392"/>
    </row>
    <row r="2988" spans="4:9" ht="15" customHeight="1" x14ac:dyDescent="0.2">
      <c r="D2988" s="168">
        <v>2986</v>
      </c>
      <c r="F2988" s="379"/>
      <c r="G2988" s="379"/>
      <c r="I2988" s="392"/>
    </row>
    <row r="2989" spans="4:9" ht="15" customHeight="1" x14ac:dyDescent="0.2">
      <c r="D2989" s="168">
        <v>2987</v>
      </c>
      <c r="F2989" s="379"/>
      <c r="G2989" s="379"/>
      <c r="I2989" s="392"/>
    </row>
    <row r="2990" spans="4:9" ht="15" customHeight="1" x14ac:dyDescent="0.2">
      <c r="D2990" s="168">
        <v>2988</v>
      </c>
      <c r="F2990" s="379"/>
      <c r="G2990" s="379"/>
      <c r="I2990" s="392"/>
    </row>
    <row r="2991" spans="4:9" ht="15" customHeight="1" x14ac:dyDescent="0.2">
      <c r="D2991" s="168">
        <v>2989</v>
      </c>
      <c r="F2991" s="379"/>
      <c r="G2991" s="379"/>
      <c r="I2991" s="392"/>
    </row>
    <row r="2992" spans="4:9" ht="15" customHeight="1" x14ac:dyDescent="0.2">
      <c r="D2992" s="168">
        <v>2990</v>
      </c>
      <c r="F2992" s="379"/>
      <c r="G2992" s="379"/>
      <c r="I2992" s="392"/>
    </row>
    <row r="2993" spans="4:9" ht="15" customHeight="1" x14ac:dyDescent="0.2">
      <c r="D2993" s="168">
        <v>2991</v>
      </c>
      <c r="F2993" s="379"/>
      <c r="G2993" s="379"/>
      <c r="I2993" s="392"/>
    </row>
    <row r="2994" spans="4:9" ht="15" customHeight="1" x14ac:dyDescent="0.2">
      <c r="D2994" s="168">
        <v>2992</v>
      </c>
      <c r="F2994" s="379"/>
      <c r="G2994" s="379"/>
      <c r="I2994" s="392"/>
    </row>
    <row r="2995" spans="4:9" ht="15" customHeight="1" x14ac:dyDescent="0.2">
      <c r="D2995" s="168">
        <v>2993</v>
      </c>
      <c r="F2995" s="379"/>
      <c r="G2995" s="379"/>
      <c r="I2995" s="392"/>
    </row>
    <row r="2996" spans="4:9" ht="15" customHeight="1" x14ac:dyDescent="0.2">
      <c r="D2996" s="168">
        <v>2994</v>
      </c>
      <c r="F2996" s="379"/>
      <c r="G2996" s="379"/>
      <c r="I2996" s="392"/>
    </row>
    <row r="2997" spans="4:9" ht="15" customHeight="1" x14ac:dyDescent="0.2">
      <c r="D2997" s="168">
        <v>2995</v>
      </c>
      <c r="F2997" s="379"/>
      <c r="G2997" s="379"/>
      <c r="I2997" s="392"/>
    </row>
    <row r="2998" spans="4:9" ht="15" customHeight="1" x14ac:dyDescent="0.2">
      <c r="D2998" s="168">
        <v>2996</v>
      </c>
      <c r="F2998" s="379"/>
      <c r="G2998" s="379"/>
      <c r="I2998" s="392"/>
    </row>
    <row r="2999" spans="4:9" ht="15" customHeight="1" x14ac:dyDescent="0.2">
      <c r="D2999" s="168">
        <v>2997</v>
      </c>
      <c r="F2999" s="379"/>
      <c r="G2999" s="379"/>
      <c r="I2999" s="392"/>
    </row>
    <row r="3000" spans="4:9" ht="15" customHeight="1" x14ac:dyDescent="0.2">
      <c r="D3000" s="168">
        <v>2998</v>
      </c>
      <c r="F3000" s="379"/>
      <c r="G3000" s="379"/>
      <c r="I3000" s="392"/>
    </row>
    <row r="3001" spans="4:9" ht="15" customHeight="1" x14ac:dyDescent="0.2">
      <c r="D3001" s="168">
        <v>2999</v>
      </c>
      <c r="F3001" s="379"/>
      <c r="G3001" s="379"/>
      <c r="I3001" s="392"/>
    </row>
    <row r="3002" spans="4:9" ht="15" customHeight="1" x14ac:dyDescent="0.2">
      <c r="D3002" s="168">
        <v>3000</v>
      </c>
      <c r="F3002" s="379"/>
      <c r="G3002" s="379"/>
      <c r="I3002" s="392"/>
    </row>
    <row r="3003" spans="4:9" ht="15" customHeight="1" x14ac:dyDescent="0.2">
      <c r="D3003" s="168">
        <v>3001</v>
      </c>
      <c r="F3003" s="379"/>
      <c r="G3003" s="379"/>
      <c r="I3003" s="392"/>
    </row>
    <row r="3004" spans="4:9" ht="15" customHeight="1" x14ac:dyDescent="0.2">
      <c r="D3004" s="168">
        <v>3002</v>
      </c>
      <c r="F3004" s="379"/>
      <c r="G3004" s="379"/>
      <c r="I3004" s="392"/>
    </row>
    <row r="3005" spans="4:9" ht="15" customHeight="1" x14ac:dyDescent="0.2">
      <c r="D3005" s="168">
        <v>3003</v>
      </c>
      <c r="F3005" s="379"/>
      <c r="G3005" s="379"/>
      <c r="I3005" s="392"/>
    </row>
    <row r="3006" spans="4:9" ht="15" customHeight="1" x14ac:dyDescent="0.2">
      <c r="D3006" s="168">
        <v>3004</v>
      </c>
      <c r="F3006" s="379"/>
      <c r="G3006" s="379"/>
      <c r="I3006" s="392"/>
    </row>
    <row r="3007" spans="4:9" ht="15" customHeight="1" x14ac:dyDescent="0.2">
      <c r="D3007" s="168">
        <v>3005</v>
      </c>
      <c r="F3007" s="379"/>
      <c r="G3007" s="379"/>
      <c r="I3007" s="392"/>
    </row>
    <row r="3008" spans="4:9" ht="15" customHeight="1" x14ac:dyDescent="0.2">
      <c r="D3008" s="168">
        <v>3006</v>
      </c>
      <c r="F3008" s="379"/>
      <c r="G3008" s="379"/>
      <c r="I3008" s="392"/>
    </row>
    <row r="3009" spans="4:9" ht="15" customHeight="1" x14ac:dyDescent="0.2">
      <c r="D3009" s="168">
        <v>3007</v>
      </c>
      <c r="F3009" s="379"/>
      <c r="G3009" s="379"/>
      <c r="I3009" s="392"/>
    </row>
    <row r="3010" spans="4:9" ht="15" customHeight="1" x14ac:dyDescent="0.2">
      <c r="D3010" s="168">
        <v>3008</v>
      </c>
      <c r="F3010" s="379"/>
      <c r="G3010" s="379"/>
      <c r="I3010" s="392"/>
    </row>
    <row r="3011" spans="4:9" ht="15" customHeight="1" x14ac:dyDescent="0.2">
      <c r="D3011" s="168">
        <v>3009</v>
      </c>
      <c r="F3011" s="379"/>
      <c r="G3011" s="379"/>
      <c r="I3011" s="392"/>
    </row>
    <row r="3012" spans="4:9" ht="15" customHeight="1" x14ac:dyDescent="0.2">
      <c r="D3012" s="168">
        <v>3010</v>
      </c>
      <c r="F3012" s="379"/>
      <c r="G3012" s="379"/>
      <c r="I3012" s="392"/>
    </row>
    <row r="3013" spans="4:9" ht="15" customHeight="1" x14ac:dyDescent="0.2">
      <c r="D3013" s="168">
        <v>3011</v>
      </c>
      <c r="F3013" s="379"/>
      <c r="G3013" s="379"/>
      <c r="I3013" s="392"/>
    </row>
    <row r="3014" spans="4:9" ht="15" customHeight="1" x14ac:dyDescent="0.2">
      <c r="D3014" s="168">
        <v>3012</v>
      </c>
      <c r="F3014" s="379"/>
      <c r="G3014" s="379"/>
      <c r="I3014" s="392"/>
    </row>
    <row r="3015" spans="4:9" ht="15" customHeight="1" x14ac:dyDescent="0.2">
      <c r="D3015" s="168">
        <v>3013</v>
      </c>
      <c r="F3015" s="379"/>
      <c r="G3015" s="379"/>
      <c r="I3015" s="392"/>
    </row>
    <row r="3016" spans="4:9" ht="15" customHeight="1" x14ac:dyDescent="0.2">
      <c r="D3016" s="168">
        <v>3014</v>
      </c>
      <c r="F3016" s="379"/>
      <c r="G3016" s="379"/>
      <c r="I3016" s="392"/>
    </row>
    <row r="3017" spans="4:9" ht="15" customHeight="1" x14ac:dyDescent="0.2">
      <c r="D3017" s="168">
        <v>3015</v>
      </c>
      <c r="F3017" s="379"/>
      <c r="G3017" s="379"/>
      <c r="I3017" s="392"/>
    </row>
    <row r="3018" spans="4:9" ht="15" customHeight="1" x14ac:dyDescent="0.2">
      <c r="D3018" s="168">
        <v>3016</v>
      </c>
      <c r="F3018" s="379"/>
      <c r="G3018" s="379"/>
      <c r="I3018" s="392"/>
    </row>
    <row r="3019" spans="4:9" ht="15" customHeight="1" x14ac:dyDescent="0.2">
      <c r="D3019" s="168">
        <v>3017</v>
      </c>
      <c r="F3019" s="379"/>
      <c r="G3019" s="379"/>
      <c r="I3019" s="392"/>
    </row>
    <row r="3020" spans="4:9" ht="15" customHeight="1" x14ac:dyDescent="0.2">
      <c r="D3020" s="168">
        <v>3018</v>
      </c>
      <c r="F3020" s="379"/>
      <c r="G3020" s="379"/>
      <c r="I3020" s="392"/>
    </row>
    <row r="3021" spans="4:9" ht="15" customHeight="1" x14ac:dyDescent="0.2">
      <c r="D3021" s="168">
        <v>3019</v>
      </c>
      <c r="F3021" s="379"/>
      <c r="G3021" s="379"/>
      <c r="I3021" s="392"/>
    </row>
    <row r="3022" spans="4:9" ht="15" customHeight="1" x14ac:dyDescent="0.2">
      <c r="D3022" s="168">
        <v>3020</v>
      </c>
      <c r="F3022" s="379"/>
      <c r="G3022" s="379"/>
      <c r="I3022" s="392"/>
    </row>
    <row r="3023" spans="4:9" ht="15" customHeight="1" x14ac:dyDescent="0.2">
      <c r="D3023" s="168">
        <v>3021</v>
      </c>
      <c r="F3023" s="379"/>
      <c r="G3023" s="379"/>
      <c r="I3023" s="392"/>
    </row>
    <row r="3024" spans="4:9" ht="15" customHeight="1" x14ac:dyDescent="0.2">
      <c r="D3024" s="168">
        <v>3022</v>
      </c>
      <c r="F3024" s="379"/>
      <c r="G3024" s="379"/>
      <c r="I3024" s="392"/>
    </row>
    <row r="3025" spans="4:9" ht="15" customHeight="1" x14ac:dyDescent="0.2">
      <c r="D3025" s="168">
        <v>3023</v>
      </c>
      <c r="F3025" s="379"/>
      <c r="G3025" s="379"/>
      <c r="I3025" s="392"/>
    </row>
    <row r="3026" spans="4:9" ht="15" customHeight="1" x14ac:dyDescent="0.2">
      <c r="D3026" s="168">
        <v>3024</v>
      </c>
      <c r="F3026" s="379"/>
      <c r="G3026" s="379"/>
      <c r="I3026" s="392"/>
    </row>
    <row r="3027" spans="4:9" ht="15" customHeight="1" x14ac:dyDescent="0.2">
      <c r="D3027" s="168">
        <v>3025</v>
      </c>
      <c r="F3027" s="379"/>
      <c r="G3027" s="379"/>
      <c r="I3027" s="392"/>
    </row>
    <row r="3028" spans="4:9" ht="15" customHeight="1" x14ac:dyDescent="0.2">
      <c r="D3028" s="168">
        <v>3026</v>
      </c>
      <c r="F3028" s="379"/>
      <c r="G3028" s="379"/>
      <c r="I3028" s="392"/>
    </row>
    <row r="3029" spans="4:9" ht="15" customHeight="1" x14ac:dyDescent="0.2">
      <c r="D3029" s="168">
        <v>3027</v>
      </c>
      <c r="F3029" s="379"/>
      <c r="G3029" s="379"/>
      <c r="I3029" s="392"/>
    </row>
    <row r="3030" spans="4:9" ht="15" customHeight="1" x14ac:dyDescent="0.2">
      <c r="D3030" s="168">
        <v>3028</v>
      </c>
      <c r="F3030" s="379"/>
      <c r="G3030" s="379"/>
      <c r="I3030" s="392"/>
    </row>
    <row r="3031" spans="4:9" ht="15" customHeight="1" x14ac:dyDescent="0.2">
      <c r="D3031" s="168">
        <v>3029</v>
      </c>
      <c r="F3031" s="379"/>
      <c r="G3031" s="379"/>
      <c r="I3031" s="392"/>
    </row>
    <row r="3032" spans="4:9" ht="15" customHeight="1" x14ac:dyDescent="0.2">
      <c r="D3032" s="168">
        <v>3030</v>
      </c>
      <c r="F3032" s="379"/>
      <c r="G3032" s="379"/>
      <c r="I3032" s="392"/>
    </row>
    <row r="3033" spans="4:9" ht="15" customHeight="1" x14ac:dyDescent="0.2">
      <c r="D3033" s="168">
        <v>3031</v>
      </c>
      <c r="F3033" s="379"/>
      <c r="G3033" s="379"/>
      <c r="I3033" s="392"/>
    </row>
    <row r="3034" spans="4:9" ht="15" customHeight="1" x14ac:dyDescent="0.2">
      <c r="D3034" s="168">
        <v>3032</v>
      </c>
      <c r="F3034" s="379"/>
      <c r="G3034" s="379"/>
      <c r="I3034" s="392"/>
    </row>
    <row r="3035" spans="4:9" ht="15" customHeight="1" x14ac:dyDescent="0.2">
      <c r="D3035" s="168">
        <v>3033</v>
      </c>
      <c r="F3035" s="379"/>
      <c r="G3035" s="379"/>
      <c r="I3035" s="392"/>
    </row>
    <row r="3036" spans="4:9" ht="15" customHeight="1" x14ac:dyDescent="0.2">
      <c r="D3036" s="168">
        <v>3034</v>
      </c>
      <c r="F3036" s="379"/>
      <c r="G3036" s="379"/>
      <c r="I3036" s="392"/>
    </row>
    <row r="3037" spans="4:9" ht="15" customHeight="1" x14ac:dyDescent="0.2">
      <c r="D3037" s="168">
        <v>3035</v>
      </c>
      <c r="F3037" s="379"/>
      <c r="G3037" s="379"/>
      <c r="I3037" s="392"/>
    </row>
    <row r="3038" spans="4:9" ht="15" customHeight="1" x14ac:dyDescent="0.2">
      <c r="D3038" s="168">
        <v>3036</v>
      </c>
      <c r="F3038" s="379"/>
      <c r="G3038" s="379"/>
      <c r="I3038" s="392"/>
    </row>
    <row r="3039" spans="4:9" ht="15" customHeight="1" x14ac:dyDescent="0.2">
      <c r="D3039" s="168">
        <v>3037</v>
      </c>
      <c r="F3039" s="379"/>
      <c r="G3039" s="379"/>
      <c r="I3039" s="392"/>
    </row>
    <row r="3040" spans="4:9" ht="15" customHeight="1" x14ac:dyDescent="0.2">
      <c r="D3040" s="168">
        <v>3038</v>
      </c>
      <c r="F3040" s="379"/>
      <c r="G3040" s="379"/>
      <c r="I3040" s="392"/>
    </row>
    <row r="3041" spans="4:9" ht="15" customHeight="1" x14ac:dyDescent="0.2">
      <c r="D3041" s="168">
        <v>3039</v>
      </c>
      <c r="F3041" s="379"/>
      <c r="G3041" s="379"/>
      <c r="I3041" s="392"/>
    </row>
    <row r="3042" spans="4:9" ht="15" customHeight="1" x14ac:dyDescent="0.2">
      <c r="D3042" s="168">
        <v>3040</v>
      </c>
      <c r="F3042" s="379"/>
      <c r="G3042" s="379"/>
      <c r="I3042" s="392"/>
    </row>
    <row r="3043" spans="4:9" ht="15" customHeight="1" x14ac:dyDescent="0.2">
      <c r="D3043" s="168">
        <v>3041</v>
      </c>
      <c r="F3043" s="379"/>
      <c r="G3043" s="379"/>
      <c r="I3043" s="392"/>
    </row>
    <row r="3044" spans="4:9" ht="15" customHeight="1" x14ac:dyDescent="0.2">
      <c r="D3044" s="168">
        <v>3042</v>
      </c>
      <c r="F3044" s="379"/>
      <c r="G3044" s="379"/>
      <c r="I3044" s="392"/>
    </row>
    <row r="3045" spans="4:9" ht="15" customHeight="1" x14ac:dyDescent="0.2">
      <c r="D3045" s="168">
        <v>3043</v>
      </c>
      <c r="F3045" s="379"/>
      <c r="G3045" s="379"/>
      <c r="I3045" s="392"/>
    </row>
    <row r="3046" spans="4:9" ht="15" customHeight="1" x14ac:dyDescent="0.2">
      <c r="D3046" s="168">
        <v>3044</v>
      </c>
      <c r="F3046" s="379"/>
      <c r="G3046" s="379"/>
      <c r="I3046" s="392"/>
    </row>
    <row r="3047" spans="4:9" ht="15" customHeight="1" x14ac:dyDescent="0.2">
      <c r="D3047" s="168">
        <v>3045</v>
      </c>
      <c r="F3047" s="379"/>
      <c r="G3047" s="379"/>
      <c r="I3047" s="392"/>
    </row>
    <row r="3048" spans="4:9" ht="15" customHeight="1" x14ac:dyDescent="0.2">
      <c r="D3048" s="168">
        <v>3046</v>
      </c>
      <c r="F3048" s="379"/>
      <c r="G3048" s="379"/>
      <c r="I3048" s="392"/>
    </row>
    <row r="3049" spans="4:9" ht="15" customHeight="1" x14ac:dyDescent="0.2">
      <c r="D3049" s="168">
        <v>3047</v>
      </c>
      <c r="F3049" s="379"/>
      <c r="G3049" s="379"/>
      <c r="I3049" s="392"/>
    </row>
    <row r="3050" spans="4:9" ht="15" customHeight="1" x14ac:dyDescent="0.2">
      <c r="D3050" s="168">
        <v>3048</v>
      </c>
      <c r="F3050" s="379"/>
      <c r="G3050" s="379"/>
      <c r="I3050" s="392"/>
    </row>
    <row r="3051" spans="4:9" ht="15" customHeight="1" x14ac:dyDescent="0.2">
      <c r="D3051" s="168">
        <v>3049</v>
      </c>
      <c r="F3051" s="379"/>
      <c r="G3051" s="379"/>
      <c r="I3051" s="392"/>
    </row>
    <row r="3052" spans="4:9" ht="15" customHeight="1" x14ac:dyDescent="0.2">
      <c r="D3052" s="168">
        <v>3050</v>
      </c>
      <c r="F3052" s="379"/>
      <c r="G3052" s="379"/>
      <c r="I3052" s="392"/>
    </row>
    <row r="3053" spans="4:9" ht="15" customHeight="1" x14ac:dyDescent="0.2">
      <c r="D3053" s="168">
        <v>3051</v>
      </c>
      <c r="F3053" s="379"/>
      <c r="G3053" s="379"/>
      <c r="I3053" s="392"/>
    </row>
    <row r="3054" spans="4:9" ht="15" customHeight="1" x14ac:dyDescent="0.2">
      <c r="D3054" s="168">
        <v>3052</v>
      </c>
      <c r="F3054" s="379"/>
      <c r="G3054" s="379"/>
      <c r="I3054" s="392"/>
    </row>
    <row r="3055" spans="4:9" ht="15" customHeight="1" x14ac:dyDescent="0.2">
      <c r="D3055" s="168">
        <v>3053</v>
      </c>
      <c r="F3055" s="379"/>
      <c r="G3055" s="379"/>
      <c r="I3055" s="392"/>
    </row>
    <row r="3056" spans="4:9" ht="15" customHeight="1" x14ac:dyDescent="0.2">
      <c r="D3056" s="168">
        <v>3054</v>
      </c>
      <c r="F3056" s="379"/>
      <c r="G3056" s="379"/>
      <c r="I3056" s="392"/>
    </row>
    <row r="3057" spans="4:9" ht="15" customHeight="1" x14ac:dyDescent="0.2">
      <c r="D3057" s="168">
        <v>3055</v>
      </c>
      <c r="F3057" s="379"/>
      <c r="G3057" s="379"/>
      <c r="I3057" s="392"/>
    </row>
    <row r="3058" spans="4:9" ht="15" customHeight="1" x14ac:dyDescent="0.2">
      <c r="D3058" s="168">
        <v>3056</v>
      </c>
      <c r="F3058" s="379"/>
      <c r="G3058" s="379"/>
      <c r="I3058" s="392"/>
    </row>
    <row r="3059" spans="4:9" ht="15" customHeight="1" x14ac:dyDescent="0.2">
      <c r="D3059" s="168">
        <v>3057</v>
      </c>
      <c r="F3059" s="379"/>
      <c r="G3059" s="379"/>
      <c r="I3059" s="392"/>
    </row>
    <row r="3060" spans="4:9" ht="15" customHeight="1" x14ac:dyDescent="0.2">
      <c r="D3060" s="168">
        <v>3058</v>
      </c>
      <c r="F3060" s="379"/>
      <c r="G3060" s="379"/>
      <c r="I3060" s="392"/>
    </row>
    <row r="3061" spans="4:9" ht="15" customHeight="1" x14ac:dyDescent="0.2">
      <c r="D3061" s="168">
        <v>3059</v>
      </c>
      <c r="F3061" s="379"/>
      <c r="G3061" s="379"/>
      <c r="I3061" s="392"/>
    </row>
    <row r="3062" spans="4:9" ht="15" customHeight="1" x14ac:dyDescent="0.2">
      <c r="D3062" s="168">
        <v>3060</v>
      </c>
      <c r="F3062" s="379"/>
      <c r="G3062" s="379"/>
      <c r="I3062" s="392"/>
    </row>
    <row r="3063" spans="4:9" ht="15" customHeight="1" x14ac:dyDescent="0.2">
      <c r="D3063" s="168">
        <v>3061</v>
      </c>
      <c r="F3063" s="379"/>
      <c r="G3063" s="379"/>
      <c r="I3063" s="392"/>
    </row>
    <row r="3064" spans="4:9" ht="15" customHeight="1" x14ac:dyDescent="0.2">
      <c r="D3064" s="168">
        <v>3062</v>
      </c>
      <c r="F3064" s="379"/>
      <c r="G3064" s="379"/>
      <c r="I3064" s="392"/>
    </row>
    <row r="3065" spans="4:9" ht="15" customHeight="1" x14ac:dyDescent="0.2">
      <c r="D3065" s="168">
        <v>3063</v>
      </c>
      <c r="F3065" s="379"/>
      <c r="G3065" s="379"/>
      <c r="I3065" s="392"/>
    </row>
    <row r="3066" spans="4:9" ht="15" customHeight="1" x14ac:dyDescent="0.2">
      <c r="D3066" s="168">
        <v>3064</v>
      </c>
      <c r="F3066" s="379"/>
      <c r="G3066" s="379"/>
      <c r="I3066" s="392"/>
    </row>
    <row r="3067" spans="4:9" ht="15" customHeight="1" x14ac:dyDescent="0.2">
      <c r="D3067" s="168">
        <v>3065</v>
      </c>
      <c r="F3067" s="379"/>
      <c r="G3067" s="379"/>
      <c r="I3067" s="392"/>
    </row>
    <row r="3068" spans="4:9" ht="15" customHeight="1" x14ac:dyDescent="0.2">
      <c r="D3068" s="168">
        <v>3066</v>
      </c>
      <c r="F3068" s="379"/>
      <c r="G3068" s="379"/>
      <c r="I3068" s="392"/>
    </row>
    <row r="3069" spans="4:9" ht="15" customHeight="1" x14ac:dyDescent="0.2">
      <c r="D3069" s="168">
        <v>3067</v>
      </c>
      <c r="F3069" s="379"/>
      <c r="G3069" s="379"/>
      <c r="I3069" s="392"/>
    </row>
    <row r="3070" spans="4:9" ht="15" customHeight="1" x14ac:dyDescent="0.2">
      <c r="D3070" s="168">
        <v>3068</v>
      </c>
      <c r="F3070" s="379"/>
      <c r="G3070" s="379"/>
      <c r="I3070" s="392"/>
    </row>
    <row r="3071" spans="4:9" ht="15" customHeight="1" x14ac:dyDescent="0.2">
      <c r="D3071" s="168">
        <v>3069</v>
      </c>
      <c r="F3071" s="379"/>
      <c r="G3071" s="379"/>
      <c r="I3071" s="392"/>
    </row>
    <row r="3072" spans="4:9" ht="15" customHeight="1" x14ac:dyDescent="0.2">
      <c r="D3072" s="168">
        <v>3070</v>
      </c>
      <c r="F3072" s="379"/>
      <c r="G3072" s="379"/>
      <c r="I3072" s="392"/>
    </row>
    <row r="3073" spans="4:9" ht="15" customHeight="1" x14ac:dyDescent="0.2">
      <c r="D3073" s="168">
        <v>3071</v>
      </c>
      <c r="F3073" s="379"/>
      <c r="G3073" s="379"/>
      <c r="I3073" s="392"/>
    </row>
    <row r="3074" spans="4:9" ht="15" customHeight="1" x14ac:dyDescent="0.2">
      <c r="D3074" s="168">
        <v>3072</v>
      </c>
      <c r="F3074" s="379"/>
      <c r="G3074" s="379"/>
      <c r="I3074" s="392"/>
    </row>
    <row r="3075" spans="4:9" ht="15" customHeight="1" x14ac:dyDescent="0.2">
      <c r="D3075" s="168">
        <v>3073</v>
      </c>
      <c r="F3075" s="379"/>
      <c r="G3075" s="379"/>
      <c r="I3075" s="392"/>
    </row>
    <row r="3076" spans="4:9" ht="15" customHeight="1" x14ac:dyDescent="0.2">
      <c r="D3076" s="168">
        <v>3074</v>
      </c>
      <c r="F3076" s="379"/>
      <c r="G3076" s="379"/>
      <c r="I3076" s="392"/>
    </row>
    <row r="3077" spans="4:9" ht="15" customHeight="1" x14ac:dyDescent="0.2">
      <c r="D3077" s="168">
        <v>3075</v>
      </c>
      <c r="F3077" s="379"/>
      <c r="G3077" s="379"/>
      <c r="I3077" s="392"/>
    </row>
    <row r="3078" spans="4:9" ht="15" customHeight="1" x14ac:dyDescent="0.2">
      <c r="D3078" s="168">
        <v>3076</v>
      </c>
      <c r="F3078" s="379"/>
      <c r="G3078" s="379"/>
      <c r="I3078" s="392"/>
    </row>
    <row r="3079" spans="4:9" ht="15" customHeight="1" x14ac:dyDescent="0.2">
      <c r="D3079" s="168">
        <v>3077</v>
      </c>
      <c r="F3079" s="379"/>
      <c r="G3079" s="379"/>
      <c r="I3079" s="392"/>
    </row>
    <row r="3080" spans="4:9" ht="15" customHeight="1" x14ac:dyDescent="0.2">
      <c r="D3080" s="168">
        <v>3078</v>
      </c>
      <c r="F3080" s="379"/>
      <c r="G3080" s="379"/>
      <c r="I3080" s="392"/>
    </row>
    <row r="3081" spans="4:9" ht="15" customHeight="1" x14ac:dyDescent="0.2">
      <c r="D3081" s="168">
        <v>3079</v>
      </c>
      <c r="F3081" s="379"/>
      <c r="G3081" s="379"/>
      <c r="I3081" s="392"/>
    </row>
    <row r="3082" spans="4:9" ht="15" customHeight="1" x14ac:dyDescent="0.2">
      <c r="D3082" s="168">
        <v>3080</v>
      </c>
      <c r="F3082" s="379"/>
      <c r="G3082" s="379"/>
      <c r="I3082" s="392"/>
    </row>
    <row r="3083" spans="4:9" ht="15" customHeight="1" x14ac:dyDescent="0.2">
      <c r="D3083" s="168">
        <v>3081</v>
      </c>
      <c r="F3083" s="379"/>
      <c r="G3083" s="379"/>
      <c r="I3083" s="392"/>
    </row>
    <row r="3084" spans="4:9" ht="15" customHeight="1" x14ac:dyDescent="0.2">
      <c r="D3084" s="168">
        <v>3082</v>
      </c>
      <c r="F3084" s="379"/>
      <c r="G3084" s="379"/>
      <c r="I3084" s="392"/>
    </row>
    <row r="3085" spans="4:9" ht="15" customHeight="1" x14ac:dyDescent="0.2">
      <c r="D3085" s="168">
        <v>3083</v>
      </c>
      <c r="F3085" s="379"/>
      <c r="G3085" s="379"/>
      <c r="I3085" s="392"/>
    </row>
    <row r="3086" spans="4:9" ht="15" customHeight="1" x14ac:dyDescent="0.2">
      <c r="D3086" s="168">
        <v>3084</v>
      </c>
      <c r="F3086" s="379"/>
      <c r="G3086" s="379"/>
      <c r="I3086" s="392"/>
    </row>
    <row r="3087" spans="4:9" ht="15" customHeight="1" x14ac:dyDescent="0.2">
      <c r="D3087" s="168">
        <v>3085</v>
      </c>
      <c r="F3087" s="379"/>
      <c r="G3087" s="379"/>
      <c r="I3087" s="392"/>
    </row>
    <row r="3088" spans="4:9" ht="15" customHeight="1" x14ac:dyDescent="0.2">
      <c r="D3088" s="168">
        <v>3086</v>
      </c>
      <c r="F3088" s="379"/>
      <c r="G3088" s="379"/>
      <c r="I3088" s="392"/>
    </row>
    <row r="3089" spans="4:9" ht="15" customHeight="1" x14ac:dyDescent="0.2">
      <c r="D3089" s="168">
        <v>3087</v>
      </c>
      <c r="F3089" s="379"/>
      <c r="G3089" s="379"/>
      <c r="I3089" s="392"/>
    </row>
    <row r="3090" spans="4:9" ht="15" customHeight="1" x14ac:dyDescent="0.2">
      <c r="D3090" s="168">
        <v>3088</v>
      </c>
      <c r="F3090" s="379"/>
      <c r="G3090" s="379"/>
      <c r="I3090" s="392"/>
    </row>
    <row r="3091" spans="4:9" ht="15" customHeight="1" x14ac:dyDescent="0.2">
      <c r="D3091" s="168">
        <v>3089</v>
      </c>
      <c r="F3091" s="379"/>
      <c r="G3091" s="379"/>
      <c r="I3091" s="392"/>
    </row>
    <row r="3092" spans="4:9" ht="15" customHeight="1" x14ac:dyDescent="0.2">
      <c r="D3092" s="168">
        <v>3090</v>
      </c>
      <c r="F3092" s="379"/>
      <c r="G3092" s="379"/>
      <c r="I3092" s="392"/>
    </row>
    <row r="3093" spans="4:9" ht="15" customHeight="1" x14ac:dyDescent="0.2">
      <c r="D3093" s="168">
        <v>3091</v>
      </c>
      <c r="F3093" s="379"/>
      <c r="G3093" s="379"/>
      <c r="I3093" s="392"/>
    </row>
    <row r="3094" spans="4:9" ht="15" customHeight="1" x14ac:dyDescent="0.2">
      <c r="D3094" s="168">
        <v>3092</v>
      </c>
      <c r="F3094" s="379"/>
      <c r="G3094" s="379"/>
      <c r="I3094" s="392"/>
    </row>
    <row r="3095" spans="4:9" ht="15" customHeight="1" x14ac:dyDescent="0.2">
      <c r="D3095" s="168">
        <v>3093</v>
      </c>
      <c r="F3095" s="379"/>
      <c r="G3095" s="379"/>
      <c r="I3095" s="392"/>
    </row>
    <row r="3096" spans="4:9" ht="15" customHeight="1" x14ac:dyDescent="0.2">
      <c r="D3096" s="168">
        <v>3094</v>
      </c>
      <c r="F3096" s="379"/>
      <c r="G3096" s="379"/>
      <c r="I3096" s="392"/>
    </row>
    <row r="3097" spans="4:9" ht="15" customHeight="1" x14ac:dyDescent="0.2">
      <c r="D3097" s="168">
        <v>3095</v>
      </c>
      <c r="F3097" s="379"/>
      <c r="G3097" s="379"/>
      <c r="I3097" s="392"/>
    </row>
    <row r="3098" spans="4:9" ht="15" customHeight="1" x14ac:dyDescent="0.2">
      <c r="D3098" s="168">
        <v>3096</v>
      </c>
      <c r="F3098" s="379"/>
      <c r="G3098" s="379"/>
      <c r="I3098" s="392"/>
    </row>
    <row r="3099" spans="4:9" ht="15" customHeight="1" x14ac:dyDescent="0.2">
      <c r="D3099" s="168">
        <v>3097</v>
      </c>
      <c r="F3099" s="379"/>
      <c r="G3099" s="379"/>
      <c r="I3099" s="392"/>
    </row>
    <row r="3100" spans="4:9" ht="15" customHeight="1" x14ac:dyDescent="0.2">
      <c r="D3100" s="168">
        <v>3098</v>
      </c>
      <c r="F3100" s="379"/>
      <c r="G3100" s="379"/>
      <c r="I3100" s="392"/>
    </row>
    <row r="3101" spans="4:9" ht="15" customHeight="1" x14ac:dyDescent="0.2">
      <c r="D3101" s="168">
        <v>3099</v>
      </c>
      <c r="F3101" s="379"/>
      <c r="G3101" s="379"/>
      <c r="I3101" s="392"/>
    </row>
    <row r="3102" spans="4:9" ht="15" customHeight="1" x14ac:dyDescent="0.2">
      <c r="D3102" s="168">
        <v>3100</v>
      </c>
      <c r="F3102" s="379"/>
      <c r="G3102" s="379"/>
      <c r="I3102" s="392"/>
    </row>
    <row r="3103" spans="4:9" ht="15" customHeight="1" x14ac:dyDescent="0.2">
      <c r="D3103" s="168">
        <v>3101</v>
      </c>
      <c r="F3103" s="379"/>
      <c r="G3103" s="379"/>
      <c r="I3103" s="392"/>
    </row>
    <row r="3104" spans="4:9" ht="15" customHeight="1" x14ac:dyDescent="0.2">
      <c r="D3104" s="168">
        <v>3102</v>
      </c>
      <c r="F3104" s="379"/>
      <c r="G3104" s="379"/>
      <c r="I3104" s="392"/>
    </row>
    <row r="3105" spans="4:9" ht="15" customHeight="1" x14ac:dyDescent="0.2">
      <c r="D3105" s="168">
        <v>3103</v>
      </c>
      <c r="F3105" s="379"/>
      <c r="G3105" s="379"/>
      <c r="I3105" s="392"/>
    </row>
    <row r="3106" spans="4:9" ht="15" customHeight="1" x14ac:dyDescent="0.2">
      <c r="D3106" s="168">
        <v>3104</v>
      </c>
      <c r="F3106" s="379"/>
      <c r="G3106" s="379"/>
      <c r="I3106" s="392"/>
    </row>
    <row r="3107" spans="4:9" ht="15" customHeight="1" x14ac:dyDescent="0.2">
      <c r="D3107" s="168">
        <v>3105</v>
      </c>
      <c r="F3107" s="379"/>
      <c r="G3107" s="379"/>
      <c r="I3107" s="392"/>
    </row>
    <row r="3108" spans="4:9" ht="15" customHeight="1" x14ac:dyDescent="0.2">
      <c r="D3108" s="168">
        <v>3106</v>
      </c>
      <c r="F3108" s="379"/>
      <c r="G3108" s="379"/>
      <c r="I3108" s="392"/>
    </row>
    <row r="3109" spans="4:9" ht="15" customHeight="1" x14ac:dyDescent="0.2">
      <c r="D3109" s="168">
        <v>3107</v>
      </c>
      <c r="F3109" s="379"/>
      <c r="G3109" s="379"/>
      <c r="I3109" s="392"/>
    </row>
    <row r="3110" spans="4:9" ht="15" customHeight="1" x14ac:dyDescent="0.2">
      <c r="D3110" s="168">
        <v>3108</v>
      </c>
      <c r="F3110" s="379"/>
      <c r="G3110" s="379"/>
      <c r="I3110" s="392"/>
    </row>
    <row r="3111" spans="4:9" ht="15" customHeight="1" x14ac:dyDescent="0.2">
      <c r="D3111" s="168">
        <v>3109</v>
      </c>
      <c r="F3111" s="379"/>
      <c r="G3111" s="379"/>
      <c r="I3111" s="392"/>
    </row>
    <row r="3112" spans="4:9" ht="15" customHeight="1" x14ac:dyDescent="0.2">
      <c r="D3112" s="168">
        <v>3110</v>
      </c>
      <c r="F3112" s="379"/>
      <c r="G3112" s="379"/>
      <c r="I3112" s="392"/>
    </row>
    <row r="3113" spans="4:9" ht="15" customHeight="1" x14ac:dyDescent="0.2">
      <c r="D3113" s="168">
        <v>3111</v>
      </c>
      <c r="F3113" s="379"/>
      <c r="G3113" s="379"/>
      <c r="I3113" s="392"/>
    </row>
    <row r="3114" spans="4:9" ht="15" customHeight="1" x14ac:dyDescent="0.2">
      <c r="D3114" s="168">
        <v>3112</v>
      </c>
      <c r="F3114" s="379"/>
      <c r="G3114" s="379"/>
      <c r="I3114" s="392"/>
    </row>
    <row r="3115" spans="4:9" ht="15" customHeight="1" x14ac:dyDescent="0.2">
      <c r="D3115" s="168">
        <v>3113</v>
      </c>
      <c r="F3115" s="379"/>
      <c r="G3115" s="379"/>
      <c r="I3115" s="392"/>
    </row>
    <row r="3116" spans="4:9" ht="15" customHeight="1" x14ac:dyDescent="0.2">
      <c r="D3116" s="168">
        <v>3114</v>
      </c>
      <c r="F3116" s="379"/>
      <c r="G3116" s="379"/>
      <c r="I3116" s="392"/>
    </row>
    <row r="3117" spans="4:9" ht="15" customHeight="1" x14ac:dyDescent="0.2">
      <c r="D3117" s="168">
        <v>3115</v>
      </c>
      <c r="F3117" s="379"/>
      <c r="G3117" s="379"/>
      <c r="I3117" s="392"/>
    </row>
    <row r="3118" spans="4:9" ht="15" customHeight="1" x14ac:dyDescent="0.2">
      <c r="D3118" s="168">
        <v>3116</v>
      </c>
      <c r="F3118" s="379"/>
      <c r="G3118" s="379"/>
      <c r="I3118" s="392"/>
    </row>
    <row r="3119" spans="4:9" ht="15" customHeight="1" x14ac:dyDescent="0.2">
      <c r="D3119" s="168">
        <v>3117</v>
      </c>
      <c r="F3119" s="379"/>
      <c r="G3119" s="379"/>
      <c r="I3119" s="392"/>
    </row>
    <row r="3120" spans="4:9" ht="15" customHeight="1" x14ac:dyDescent="0.2">
      <c r="D3120" s="168">
        <v>3118</v>
      </c>
      <c r="F3120" s="379"/>
      <c r="G3120" s="379"/>
      <c r="I3120" s="392"/>
    </row>
    <row r="3121" spans="4:9" ht="15" customHeight="1" x14ac:dyDescent="0.2">
      <c r="D3121" s="168">
        <v>3119</v>
      </c>
      <c r="F3121" s="379"/>
      <c r="G3121" s="379"/>
      <c r="I3121" s="392"/>
    </row>
    <row r="3122" spans="4:9" ht="15" customHeight="1" x14ac:dyDescent="0.2">
      <c r="D3122" s="168">
        <v>3120</v>
      </c>
      <c r="F3122" s="379"/>
      <c r="G3122" s="379"/>
      <c r="I3122" s="392"/>
    </row>
    <row r="3123" spans="4:9" ht="15" customHeight="1" x14ac:dyDescent="0.2">
      <c r="D3123" s="168">
        <v>3121</v>
      </c>
      <c r="F3123" s="379"/>
      <c r="G3123" s="379"/>
      <c r="I3123" s="392"/>
    </row>
    <row r="3124" spans="4:9" ht="15" customHeight="1" x14ac:dyDescent="0.2">
      <c r="D3124" s="168">
        <v>3122</v>
      </c>
      <c r="F3124" s="379"/>
      <c r="G3124" s="379"/>
      <c r="I3124" s="392"/>
    </row>
    <row r="3125" spans="4:9" ht="15" customHeight="1" x14ac:dyDescent="0.2">
      <c r="D3125" s="168">
        <v>3123</v>
      </c>
      <c r="F3125" s="379"/>
      <c r="G3125" s="379"/>
      <c r="I3125" s="392"/>
    </row>
    <row r="3126" spans="4:9" ht="15" customHeight="1" x14ac:dyDescent="0.2">
      <c r="D3126" s="168">
        <v>3124</v>
      </c>
      <c r="F3126" s="379"/>
      <c r="G3126" s="379"/>
      <c r="I3126" s="392"/>
    </row>
    <row r="3127" spans="4:9" ht="15" customHeight="1" x14ac:dyDescent="0.2">
      <c r="D3127" s="168">
        <v>3125</v>
      </c>
      <c r="F3127" s="379"/>
      <c r="G3127" s="379"/>
      <c r="I3127" s="392"/>
    </row>
    <row r="3128" spans="4:9" ht="15" customHeight="1" x14ac:dyDescent="0.2">
      <c r="D3128" s="168">
        <v>3126</v>
      </c>
      <c r="F3128" s="379"/>
      <c r="G3128" s="379"/>
      <c r="I3128" s="392"/>
    </row>
    <row r="3129" spans="4:9" ht="15" customHeight="1" x14ac:dyDescent="0.2">
      <c r="D3129" s="168">
        <v>3127</v>
      </c>
      <c r="F3129" s="379"/>
      <c r="G3129" s="379"/>
      <c r="I3129" s="392"/>
    </row>
    <row r="3130" spans="4:9" ht="15" customHeight="1" x14ac:dyDescent="0.2">
      <c r="D3130" s="168">
        <v>3128</v>
      </c>
      <c r="F3130" s="379"/>
      <c r="G3130" s="379"/>
      <c r="I3130" s="392"/>
    </row>
    <row r="3131" spans="4:9" ht="15" customHeight="1" x14ac:dyDescent="0.2">
      <c r="D3131" s="168">
        <v>3129</v>
      </c>
      <c r="F3131" s="379"/>
      <c r="G3131" s="379"/>
      <c r="I3131" s="392"/>
    </row>
    <row r="3132" spans="4:9" ht="15" customHeight="1" x14ac:dyDescent="0.2">
      <c r="D3132" s="168">
        <v>3130</v>
      </c>
      <c r="F3132" s="379"/>
      <c r="G3132" s="379"/>
      <c r="I3132" s="392"/>
    </row>
    <row r="3133" spans="4:9" ht="15" customHeight="1" x14ac:dyDescent="0.2">
      <c r="D3133" s="168">
        <v>3131</v>
      </c>
      <c r="F3133" s="379"/>
      <c r="G3133" s="379"/>
      <c r="I3133" s="392"/>
    </row>
    <row r="3134" spans="4:9" ht="15" customHeight="1" x14ac:dyDescent="0.2">
      <c r="D3134" s="168">
        <v>3132</v>
      </c>
      <c r="F3134" s="379"/>
      <c r="G3134" s="379"/>
      <c r="I3134" s="392"/>
    </row>
    <row r="3135" spans="4:9" ht="15" customHeight="1" x14ac:dyDescent="0.2">
      <c r="D3135" s="168">
        <v>3133</v>
      </c>
      <c r="F3135" s="379"/>
      <c r="G3135" s="379"/>
      <c r="I3135" s="392"/>
    </row>
    <row r="3136" spans="4:9" ht="15" customHeight="1" x14ac:dyDescent="0.2">
      <c r="D3136" s="168">
        <v>3134</v>
      </c>
      <c r="F3136" s="379"/>
      <c r="G3136" s="379"/>
      <c r="I3136" s="392"/>
    </row>
    <row r="3137" spans="4:9" ht="15" customHeight="1" x14ac:dyDescent="0.2">
      <c r="D3137" s="168">
        <v>3135</v>
      </c>
      <c r="F3137" s="379"/>
      <c r="G3137" s="379"/>
      <c r="I3137" s="392"/>
    </row>
    <row r="3138" spans="4:9" ht="15" customHeight="1" x14ac:dyDescent="0.2">
      <c r="D3138" s="168">
        <v>3136</v>
      </c>
      <c r="F3138" s="379"/>
      <c r="G3138" s="379"/>
      <c r="I3138" s="392"/>
    </row>
    <row r="3139" spans="4:9" ht="15" customHeight="1" x14ac:dyDescent="0.2">
      <c r="D3139" s="168">
        <v>3137</v>
      </c>
      <c r="F3139" s="379"/>
      <c r="G3139" s="379"/>
      <c r="I3139" s="392"/>
    </row>
    <row r="3140" spans="4:9" ht="15" customHeight="1" x14ac:dyDescent="0.2">
      <c r="D3140" s="168">
        <v>3138</v>
      </c>
      <c r="F3140" s="379"/>
      <c r="G3140" s="379"/>
      <c r="I3140" s="392"/>
    </row>
    <row r="3141" spans="4:9" ht="15" customHeight="1" x14ac:dyDescent="0.2">
      <c r="D3141" s="168">
        <v>3139</v>
      </c>
      <c r="F3141" s="379"/>
      <c r="G3141" s="379"/>
      <c r="I3141" s="392"/>
    </row>
    <row r="3142" spans="4:9" ht="15" customHeight="1" x14ac:dyDescent="0.2">
      <c r="D3142" s="168">
        <v>3140</v>
      </c>
      <c r="F3142" s="379"/>
      <c r="G3142" s="379"/>
      <c r="I3142" s="392"/>
    </row>
    <row r="3143" spans="4:9" ht="15" customHeight="1" x14ac:dyDescent="0.2">
      <c r="D3143" s="168">
        <v>3141</v>
      </c>
      <c r="F3143" s="379"/>
      <c r="G3143" s="379"/>
      <c r="I3143" s="392"/>
    </row>
    <row r="3144" spans="4:9" ht="15" customHeight="1" x14ac:dyDescent="0.2">
      <c r="D3144" s="168">
        <v>3142</v>
      </c>
      <c r="F3144" s="379"/>
      <c r="G3144" s="379"/>
      <c r="I3144" s="392"/>
    </row>
    <row r="3145" spans="4:9" ht="15" customHeight="1" x14ac:dyDescent="0.2">
      <c r="D3145" s="168">
        <v>3143</v>
      </c>
      <c r="F3145" s="379"/>
      <c r="G3145" s="379"/>
      <c r="I3145" s="392"/>
    </row>
    <row r="3146" spans="4:9" ht="15" customHeight="1" x14ac:dyDescent="0.2">
      <c r="D3146" s="168">
        <v>3144</v>
      </c>
      <c r="F3146" s="379"/>
      <c r="G3146" s="379"/>
      <c r="I3146" s="392"/>
    </row>
    <row r="3147" spans="4:9" ht="15" customHeight="1" x14ac:dyDescent="0.2">
      <c r="D3147" s="168">
        <v>3145</v>
      </c>
      <c r="F3147" s="379"/>
      <c r="G3147" s="379"/>
      <c r="I3147" s="392"/>
    </row>
    <row r="3148" spans="4:9" ht="15" customHeight="1" x14ac:dyDescent="0.2">
      <c r="D3148" s="168">
        <v>3146</v>
      </c>
      <c r="F3148" s="379"/>
      <c r="G3148" s="379"/>
      <c r="I3148" s="392"/>
    </row>
    <row r="3149" spans="4:9" ht="15" customHeight="1" x14ac:dyDescent="0.2">
      <c r="D3149" s="168">
        <v>3147</v>
      </c>
      <c r="F3149" s="379"/>
      <c r="G3149" s="379"/>
      <c r="I3149" s="392"/>
    </row>
    <row r="3150" spans="4:9" ht="15" customHeight="1" x14ac:dyDescent="0.2">
      <c r="D3150" s="168">
        <v>3148</v>
      </c>
      <c r="F3150" s="379"/>
      <c r="G3150" s="379"/>
      <c r="I3150" s="392"/>
    </row>
    <row r="3151" spans="4:9" ht="15" customHeight="1" x14ac:dyDescent="0.2">
      <c r="D3151" s="168">
        <v>3149</v>
      </c>
      <c r="F3151" s="379"/>
      <c r="G3151" s="379"/>
      <c r="I3151" s="392"/>
    </row>
    <row r="3152" spans="4:9" ht="15" customHeight="1" x14ac:dyDescent="0.2">
      <c r="D3152" s="168">
        <v>3150</v>
      </c>
      <c r="F3152" s="379"/>
      <c r="G3152" s="379"/>
      <c r="I3152" s="392"/>
    </row>
    <row r="3153" spans="4:9" ht="15" customHeight="1" x14ac:dyDescent="0.2">
      <c r="D3153" s="168">
        <v>3151</v>
      </c>
      <c r="F3153" s="379"/>
      <c r="G3153" s="379"/>
      <c r="I3153" s="392"/>
    </row>
    <row r="3154" spans="4:9" ht="15" customHeight="1" x14ac:dyDescent="0.2">
      <c r="D3154" s="168">
        <v>3152</v>
      </c>
      <c r="F3154" s="379"/>
      <c r="G3154" s="379"/>
      <c r="I3154" s="392"/>
    </row>
    <row r="3155" spans="4:9" ht="15" customHeight="1" x14ac:dyDescent="0.2">
      <c r="D3155" s="168">
        <v>3153</v>
      </c>
      <c r="F3155" s="379"/>
      <c r="G3155" s="379"/>
      <c r="I3155" s="392"/>
    </row>
    <row r="3156" spans="4:9" ht="15" customHeight="1" x14ac:dyDescent="0.2">
      <c r="D3156" s="168">
        <v>3154</v>
      </c>
      <c r="F3156" s="379"/>
      <c r="G3156" s="379"/>
      <c r="I3156" s="392"/>
    </row>
    <row r="3157" spans="4:9" ht="15" customHeight="1" x14ac:dyDescent="0.2">
      <c r="D3157" s="168">
        <v>3155</v>
      </c>
      <c r="F3157" s="379"/>
      <c r="G3157" s="379"/>
      <c r="I3157" s="392"/>
    </row>
    <row r="3158" spans="4:9" ht="15" customHeight="1" x14ac:dyDescent="0.2">
      <c r="D3158" s="168">
        <v>3156</v>
      </c>
      <c r="F3158" s="379"/>
      <c r="G3158" s="379"/>
      <c r="I3158" s="392"/>
    </row>
    <row r="3159" spans="4:9" ht="15" customHeight="1" x14ac:dyDescent="0.2">
      <c r="D3159" s="168">
        <v>3157</v>
      </c>
      <c r="F3159" s="379"/>
      <c r="G3159" s="379"/>
      <c r="I3159" s="392"/>
    </row>
    <row r="3160" spans="4:9" ht="15" customHeight="1" x14ac:dyDescent="0.2">
      <c r="D3160" s="168">
        <v>3158</v>
      </c>
      <c r="F3160" s="379"/>
      <c r="G3160" s="379"/>
      <c r="I3160" s="392"/>
    </row>
    <row r="3161" spans="4:9" ht="15" customHeight="1" x14ac:dyDescent="0.2">
      <c r="D3161" s="168">
        <v>3159</v>
      </c>
      <c r="F3161" s="379"/>
      <c r="G3161" s="379"/>
      <c r="I3161" s="392"/>
    </row>
    <row r="3162" spans="4:9" ht="15" customHeight="1" x14ac:dyDescent="0.2">
      <c r="D3162" s="168">
        <v>3160</v>
      </c>
      <c r="F3162" s="379"/>
      <c r="G3162" s="379"/>
      <c r="I3162" s="392"/>
    </row>
    <row r="3163" spans="4:9" ht="15" customHeight="1" x14ac:dyDescent="0.2">
      <c r="D3163" s="168">
        <v>3161</v>
      </c>
      <c r="F3163" s="379"/>
      <c r="G3163" s="379"/>
      <c r="I3163" s="392"/>
    </row>
    <row r="3164" spans="4:9" ht="15" customHeight="1" x14ac:dyDescent="0.2">
      <c r="D3164" s="168">
        <v>3162</v>
      </c>
      <c r="F3164" s="379"/>
      <c r="G3164" s="379"/>
      <c r="I3164" s="392"/>
    </row>
    <row r="3165" spans="4:9" ht="15" customHeight="1" x14ac:dyDescent="0.2">
      <c r="D3165" s="168">
        <v>3163</v>
      </c>
      <c r="F3165" s="379"/>
      <c r="G3165" s="379"/>
      <c r="I3165" s="392"/>
    </row>
    <row r="3166" spans="4:9" ht="15" customHeight="1" x14ac:dyDescent="0.2">
      <c r="D3166" s="168">
        <v>3164</v>
      </c>
      <c r="F3166" s="379"/>
      <c r="G3166" s="379"/>
      <c r="I3166" s="392"/>
    </row>
    <row r="3167" spans="4:9" ht="15" customHeight="1" x14ac:dyDescent="0.2">
      <c r="D3167" s="168">
        <v>3165</v>
      </c>
      <c r="F3167" s="379"/>
      <c r="G3167" s="379"/>
      <c r="I3167" s="392"/>
    </row>
    <row r="3168" spans="4:9" ht="15" customHeight="1" x14ac:dyDescent="0.2">
      <c r="D3168" s="168">
        <v>3166</v>
      </c>
      <c r="F3168" s="379"/>
      <c r="G3168" s="379"/>
      <c r="I3168" s="392"/>
    </row>
    <row r="3169" spans="4:9" ht="15" customHeight="1" x14ac:dyDescent="0.2">
      <c r="D3169" s="168">
        <v>3167</v>
      </c>
      <c r="F3169" s="379"/>
      <c r="G3169" s="379"/>
      <c r="I3169" s="392"/>
    </row>
    <row r="3170" spans="4:9" ht="15" customHeight="1" x14ac:dyDescent="0.2">
      <c r="D3170" s="168">
        <v>3168</v>
      </c>
      <c r="F3170" s="379"/>
      <c r="G3170" s="379"/>
      <c r="I3170" s="392"/>
    </row>
    <row r="3171" spans="4:9" ht="15" customHeight="1" x14ac:dyDescent="0.2">
      <c r="D3171" s="168">
        <v>3169</v>
      </c>
      <c r="F3171" s="379"/>
      <c r="G3171" s="379"/>
      <c r="I3171" s="392"/>
    </row>
    <row r="3172" spans="4:9" ht="15" customHeight="1" x14ac:dyDescent="0.2">
      <c r="D3172" s="168">
        <v>3170</v>
      </c>
      <c r="F3172" s="379"/>
      <c r="G3172" s="379"/>
      <c r="I3172" s="392"/>
    </row>
    <row r="3173" spans="4:9" ht="15" customHeight="1" x14ac:dyDescent="0.2">
      <c r="D3173" s="168">
        <v>3171</v>
      </c>
      <c r="F3173" s="379"/>
      <c r="G3173" s="379"/>
      <c r="I3173" s="392"/>
    </row>
    <row r="3174" spans="4:9" ht="15" customHeight="1" x14ac:dyDescent="0.2">
      <c r="D3174" s="168">
        <v>3172</v>
      </c>
      <c r="F3174" s="379"/>
      <c r="G3174" s="379"/>
      <c r="I3174" s="392"/>
    </row>
    <row r="3175" spans="4:9" ht="15" customHeight="1" x14ac:dyDescent="0.2">
      <c r="D3175" s="168">
        <v>3173</v>
      </c>
      <c r="F3175" s="379"/>
      <c r="G3175" s="379"/>
      <c r="I3175" s="392"/>
    </row>
    <row r="3176" spans="4:9" ht="15" customHeight="1" x14ac:dyDescent="0.2">
      <c r="D3176" s="168">
        <v>3174</v>
      </c>
      <c r="F3176" s="379"/>
      <c r="G3176" s="379"/>
      <c r="I3176" s="392"/>
    </row>
    <row r="3177" spans="4:9" ht="15" customHeight="1" x14ac:dyDescent="0.2">
      <c r="D3177" s="168">
        <v>3175</v>
      </c>
      <c r="F3177" s="379"/>
      <c r="G3177" s="379"/>
      <c r="I3177" s="392"/>
    </row>
    <row r="3178" spans="4:9" ht="15" customHeight="1" x14ac:dyDescent="0.2">
      <c r="D3178" s="168">
        <v>3176</v>
      </c>
      <c r="F3178" s="379"/>
      <c r="G3178" s="379"/>
      <c r="I3178" s="392"/>
    </row>
    <row r="3179" spans="4:9" ht="15" customHeight="1" x14ac:dyDescent="0.2">
      <c r="D3179" s="168">
        <v>3177</v>
      </c>
      <c r="F3179" s="379"/>
      <c r="G3179" s="379"/>
      <c r="I3179" s="392"/>
    </row>
    <row r="3180" spans="4:9" ht="15" customHeight="1" x14ac:dyDescent="0.2">
      <c r="D3180" s="168">
        <v>3178</v>
      </c>
      <c r="F3180" s="379"/>
      <c r="G3180" s="379"/>
      <c r="I3180" s="392"/>
    </row>
    <row r="3181" spans="4:9" ht="15" customHeight="1" x14ac:dyDescent="0.2">
      <c r="D3181" s="168">
        <v>3179</v>
      </c>
      <c r="F3181" s="379"/>
      <c r="G3181" s="379"/>
      <c r="I3181" s="392"/>
    </row>
    <row r="3182" spans="4:9" ht="15" customHeight="1" x14ac:dyDescent="0.2">
      <c r="D3182" s="168">
        <v>3180</v>
      </c>
      <c r="F3182" s="379"/>
      <c r="G3182" s="379"/>
      <c r="I3182" s="392"/>
    </row>
    <row r="3183" spans="4:9" ht="15" customHeight="1" x14ac:dyDescent="0.2">
      <c r="D3183" s="168">
        <v>3181</v>
      </c>
      <c r="F3183" s="379"/>
      <c r="G3183" s="379"/>
      <c r="I3183" s="392"/>
    </row>
    <row r="3184" spans="4:9" ht="15" customHeight="1" x14ac:dyDescent="0.2">
      <c r="D3184" s="168">
        <v>3182</v>
      </c>
      <c r="F3184" s="379"/>
      <c r="G3184" s="379"/>
      <c r="I3184" s="392"/>
    </row>
    <row r="3185" spans="4:9" ht="15" customHeight="1" x14ac:dyDescent="0.2">
      <c r="D3185" s="168">
        <v>3183</v>
      </c>
      <c r="F3185" s="379"/>
      <c r="G3185" s="379"/>
      <c r="I3185" s="392"/>
    </row>
    <row r="3186" spans="4:9" ht="15" customHeight="1" x14ac:dyDescent="0.2">
      <c r="D3186" s="168">
        <v>3184</v>
      </c>
      <c r="F3186" s="379"/>
      <c r="G3186" s="379"/>
      <c r="I3186" s="392"/>
    </row>
    <row r="3187" spans="4:9" ht="15" customHeight="1" x14ac:dyDescent="0.2">
      <c r="D3187" s="168">
        <v>3185</v>
      </c>
      <c r="F3187" s="379"/>
      <c r="G3187" s="379"/>
      <c r="I3187" s="392"/>
    </row>
    <row r="3188" spans="4:9" ht="15" customHeight="1" x14ac:dyDescent="0.2">
      <c r="D3188" s="168">
        <v>3186</v>
      </c>
      <c r="F3188" s="379"/>
      <c r="G3188" s="379"/>
      <c r="I3188" s="392"/>
    </row>
    <row r="3189" spans="4:9" ht="15" customHeight="1" x14ac:dyDescent="0.2">
      <c r="D3189" s="168">
        <v>3187</v>
      </c>
      <c r="F3189" s="379"/>
      <c r="G3189" s="379"/>
      <c r="I3189" s="392"/>
    </row>
    <row r="3190" spans="4:9" ht="15" customHeight="1" x14ac:dyDescent="0.2">
      <c r="D3190" s="168">
        <v>3188</v>
      </c>
      <c r="F3190" s="379"/>
      <c r="G3190" s="379"/>
      <c r="I3190" s="392"/>
    </row>
    <row r="3191" spans="4:9" ht="15" customHeight="1" x14ac:dyDescent="0.2">
      <c r="D3191" s="168">
        <v>3189</v>
      </c>
      <c r="F3191" s="379"/>
      <c r="G3191" s="379"/>
      <c r="I3191" s="392"/>
    </row>
    <row r="3192" spans="4:9" ht="15" customHeight="1" x14ac:dyDescent="0.2">
      <c r="D3192" s="168">
        <v>3190</v>
      </c>
      <c r="F3192" s="379"/>
      <c r="G3192" s="379"/>
      <c r="I3192" s="392"/>
    </row>
    <row r="3193" spans="4:9" ht="15" customHeight="1" x14ac:dyDescent="0.2">
      <c r="D3193" s="168">
        <v>3191</v>
      </c>
      <c r="F3193" s="379"/>
      <c r="G3193" s="379"/>
      <c r="I3193" s="392"/>
    </row>
    <row r="3194" spans="4:9" ht="15" customHeight="1" x14ac:dyDescent="0.2">
      <c r="D3194" s="168">
        <v>3192</v>
      </c>
      <c r="F3194" s="379"/>
      <c r="G3194" s="379"/>
      <c r="I3194" s="392"/>
    </row>
    <row r="3195" spans="4:9" ht="15" customHeight="1" x14ac:dyDescent="0.2">
      <c r="D3195" s="168">
        <v>3193</v>
      </c>
      <c r="F3195" s="379"/>
      <c r="G3195" s="379"/>
      <c r="I3195" s="392"/>
    </row>
    <row r="3196" spans="4:9" ht="15" customHeight="1" x14ac:dyDescent="0.2">
      <c r="D3196" s="168">
        <v>3194</v>
      </c>
      <c r="F3196" s="379"/>
      <c r="G3196" s="379"/>
      <c r="I3196" s="392"/>
    </row>
    <row r="3197" spans="4:9" ht="15" customHeight="1" x14ac:dyDescent="0.2">
      <c r="D3197" s="168">
        <v>3195</v>
      </c>
      <c r="F3197" s="379"/>
      <c r="G3197" s="379"/>
      <c r="I3197" s="392"/>
    </row>
    <row r="3198" spans="4:9" ht="15" customHeight="1" x14ac:dyDescent="0.2">
      <c r="D3198" s="168">
        <v>3196</v>
      </c>
      <c r="F3198" s="379"/>
      <c r="G3198" s="379"/>
      <c r="I3198" s="392"/>
    </row>
    <row r="3199" spans="4:9" ht="15" customHeight="1" x14ac:dyDescent="0.2">
      <c r="D3199" s="168">
        <v>3197</v>
      </c>
      <c r="F3199" s="379"/>
      <c r="G3199" s="379"/>
      <c r="I3199" s="392"/>
    </row>
    <row r="3200" spans="4:9" ht="15" customHeight="1" x14ac:dyDescent="0.2">
      <c r="D3200" s="168">
        <v>3198</v>
      </c>
      <c r="F3200" s="379"/>
      <c r="G3200" s="379"/>
      <c r="I3200" s="392"/>
    </row>
    <row r="3201" spans="4:9" ht="15" customHeight="1" x14ac:dyDescent="0.2">
      <c r="D3201" s="168">
        <v>3199</v>
      </c>
      <c r="F3201" s="379"/>
      <c r="G3201" s="379"/>
      <c r="I3201" s="392"/>
    </row>
    <row r="3202" spans="4:9" ht="15" customHeight="1" x14ac:dyDescent="0.2">
      <c r="D3202" s="168">
        <v>3200</v>
      </c>
      <c r="F3202" s="379"/>
      <c r="G3202" s="379"/>
      <c r="I3202" s="392"/>
    </row>
    <row r="3203" spans="4:9" ht="15" customHeight="1" x14ac:dyDescent="0.2">
      <c r="D3203" s="168">
        <v>3201</v>
      </c>
      <c r="F3203" s="379"/>
      <c r="G3203" s="379"/>
      <c r="I3203" s="392"/>
    </row>
    <row r="3204" spans="4:9" ht="15" customHeight="1" x14ac:dyDescent="0.2">
      <c r="D3204" s="168">
        <v>3202</v>
      </c>
      <c r="F3204" s="379"/>
      <c r="G3204" s="379"/>
      <c r="I3204" s="392"/>
    </row>
    <row r="3205" spans="4:9" ht="15" customHeight="1" x14ac:dyDescent="0.2">
      <c r="D3205" s="168">
        <v>3203</v>
      </c>
      <c r="F3205" s="379"/>
      <c r="G3205" s="379"/>
      <c r="I3205" s="392"/>
    </row>
    <row r="3206" spans="4:9" ht="15" customHeight="1" x14ac:dyDescent="0.2">
      <c r="D3206" s="168">
        <v>3204</v>
      </c>
      <c r="F3206" s="379"/>
      <c r="G3206" s="379"/>
      <c r="I3206" s="392"/>
    </row>
    <row r="3207" spans="4:9" ht="15" customHeight="1" x14ac:dyDescent="0.2">
      <c r="D3207" s="168">
        <v>3205</v>
      </c>
      <c r="F3207" s="379"/>
      <c r="G3207" s="379"/>
      <c r="I3207" s="392"/>
    </row>
    <row r="3208" spans="4:9" ht="15" customHeight="1" x14ac:dyDescent="0.2">
      <c r="D3208" s="168">
        <v>3206</v>
      </c>
      <c r="F3208" s="379"/>
      <c r="G3208" s="379"/>
      <c r="I3208" s="392"/>
    </row>
    <row r="3209" spans="4:9" ht="15" customHeight="1" x14ac:dyDescent="0.2">
      <c r="D3209" s="168">
        <v>3207</v>
      </c>
      <c r="F3209" s="379"/>
      <c r="G3209" s="379"/>
      <c r="I3209" s="392"/>
    </row>
    <row r="3210" spans="4:9" ht="15" customHeight="1" x14ac:dyDescent="0.2">
      <c r="D3210" s="168">
        <v>3208</v>
      </c>
      <c r="F3210" s="379"/>
      <c r="G3210" s="379"/>
      <c r="I3210" s="392"/>
    </row>
    <row r="3211" spans="4:9" ht="15" customHeight="1" x14ac:dyDescent="0.2">
      <c r="D3211" s="168">
        <v>3209</v>
      </c>
      <c r="F3211" s="379"/>
      <c r="G3211" s="379"/>
      <c r="I3211" s="392"/>
    </row>
    <row r="3212" spans="4:9" ht="15" customHeight="1" x14ac:dyDescent="0.2">
      <c r="D3212" s="168">
        <v>3210</v>
      </c>
      <c r="F3212" s="379"/>
      <c r="G3212" s="379"/>
      <c r="I3212" s="392"/>
    </row>
    <row r="3213" spans="4:9" ht="15" customHeight="1" x14ac:dyDescent="0.2">
      <c r="D3213" s="168">
        <v>3211</v>
      </c>
      <c r="F3213" s="379"/>
      <c r="G3213" s="379"/>
      <c r="I3213" s="392"/>
    </row>
    <row r="3214" spans="4:9" ht="15" customHeight="1" x14ac:dyDescent="0.2">
      <c r="D3214" s="168">
        <v>3212</v>
      </c>
      <c r="F3214" s="379"/>
      <c r="G3214" s="379"/>
      <c r="I3214" s="392"/>
    </row>
    <row r="3215" spans="4:9" ht="15" customHeight="1" x14ac:dyDescent="0.2">
      <c r="D3215" s="168">
        <v>3213</v>
      </c>
      <c r="F3215" s="379"/>
      <c r="G3215" s="379"/>
      <c r="I3215" s="392"/>
    </row>
    <row r="3216" spans="4:9" ht="15" customHeight="1" x14ac:dyDescent="0.2">
      <c r="D3216" s="168">
        <v>3214</v>
      </c>
      <c r="F3216" s="379"/>
      <c r="G3216" s="379"/>
      <c r="I3216" s="392"/>
    </row>
    <row r="3217" spans="4:9" ht="15" customHeight="1" x14ac:dyDescent="0.2">
      <c r="D3217" s="168">
        <v>3215</v>
      </c>
      <c r="F3217" s="379"/>
      <c r="G3217" s="379"/>
      <c r="I3217" s="392"/>
    </row>
    <row r="3218" spans="4:9" ht="15" customHeight="1" x14ac:dyDescent="0.2">
      <c r="D3218" s="168">
        <v>3216</v>
      </c>
      <c r="F3218" s="379"/>
      <c r="G3218" s="379"/>
      <c r="I3218" s="392"/>
    </row>
    <row r="3219" spans="4:9" ht="15" customHeight="1" x14ac:dyDescent="0.2">
      <c r="D3219" s="168">
        <v>3217</v>
      </c>
      <c r="F3219" s="379"/>
      <c r="G3219" s="379"/>
      <c r="I3219" s="392"/>
    </row>
    <row r="3220" spans="4:9" ht="15" customHeight="1" x14ac:dyDescent="0.2">
      <c r="D3220" s="168">
        <v>3218</v>
      </c>
      <c r="F3220" s="379"/>
      <c r="G3220" s="379"/>
      <c r="I3220" s="392"/>
    </row>
    <row r="3221" spans="4:9" ht="15" customHeight="1" x14ac:dyDescent="0.2">
      <c r="D3221" s="168">
        <v>3219</v>
      </c>
      <c r="F3221" s="379"/>
      <c r="G3221" s="379"/>
      <c r="I3221" s="392"/>
    </row>
    <row r="3222" spans="4:9" ht="15" customHeight="1" x14ac:dyDescent="0.2">
      <c r="D3222" s="168">
        <v>3220</v>
      </c>
      <c r="F3222" s="379"/>
      <c r="G3222" s="379"/>
      <c r="I3222" s="392"/>
    </row>
    <row r="3223" spans="4:9" ht="15" customHeight="1" x14ac:dyDescent="0.2">
      <c r="D3223" s="168">
        <v>3221</v>
      </c>
      <c r="F3223" s="379"/>
      <c r="G3223" s="379"/>
      <c r="I3223" s="392"/>
    </row>
    <row r="3224" spans="4:9" ht="15" customHeight="1" x14ac:dyDescent="0.2">
      <c r="D3224" s="168">
        <v>3222</v>
      </c>
      <c r="F3224" s="379"/>
      <c r="G3224" s="379"/>
      <c r="I3224" s="392"/>
    </row>
    <row r="3225" spans="4:9" ht="15" customHeight="1" x14ac:dyDescent="0.2">
      <c r="D3225" s="168">
        <v>3223</v>
      </c>
      <c r="F3225" s="379"/>
      <c r="G3225" s="379"/>
      <c r="I3225" s="392"/>
    </row>
    <row r="3226" spans="4:9" ht="15" customHeight="1" x14ac:dyDescent="0.2">
      <c r="D3226" s="168">
        <v>3224</v>
      </c>
      <c r="F3226" s="379"/>
      <c r="G3226" s="379"/>
      <c r="I3226" s="392"/>
    </row>
    <row r="3227" spans="4:9" ht="15" customHeight="1" x14ac:dyDescent="0.2">
      <c r="D3227" s="168">
        <v>3225</v>
      </c>
      <c r="F3227" s="379"/>
      <c r="G3227" s="379"/>
      <c r="I3227" s="392"/>
    </row>
    <row r="3228" spans="4:9" ht="15" customHeight="1" x14ac:dyDescent="0.2">
      <c r="D3228" s="168">
        <v>3226</v>
      </c>
      <c r="F3228" s="379"/>
      <c r="G3228" s="379"/>
      <c r="I3228" s="392"/>
    </row>
    <row r="3229" spans="4:9" ht="15" customHeight="1" x14ac:dyDescent="0.2">
      <c r="D3229" s="168">
        <v>3227</v>
      </c>
      <c r="F3229" s="379"/>
      <c r="G3229" s="379"/>
      <c r="I3229" s="392"/>
    </row>
    <row r="3230" spans="4:9" ht="15" customHeight="1" x14ac:dyDescent="0.2">
      <c r="D3230" s="168">
        <v>3228</v>
      </c>
      <c r="F3230" s="379"/>
      <c r="G3230" s="379"/>
      <c r="I3230" s="392"/>
    </row>
    <row r="3231" spans="4:9" ht="15" customHeight="1" x14ac:dyDescent="0.2">
      <c r="D3231" s="168">
        <v>3229</v>
      </c>
      <c r="F3231" s="379"/>
      <c r="G3231" s="379"/>
      <c r="I3231" s="392"/>
    </row>
    <row r="3232" spans="4:9" ht="15" customHeight="1" x14ac:dyDescent="0.2">
      <c r="D3232" s="168">
        <v>3230</v>
      </c>
      <c r="F3232" s="379"/>
      <c r="G3232" s="379"/>
      <c r="I3232" s="392"/>
    </row>
    <row r="3233" spans="4:9" ht="15" customHeight="1" x14ac:dyDescent="0.2">
      <c r="D3233" s="168">
        <v>3231</v>
      </c>
      <c r="F3233" s="379"/>
      <c r="G3233" s="379"/>
      <c r="I3233" s="392"/>
    </row>
    <row r="3234" spans="4:9" ht="15" customHeight="1" x14ac:dyDescent="0.2">
      <c r="D3234" s="168">
        <v>3232</v>
      </c>
      <c r="F3234" s="379"/>
      <c r="G3234" s="379"/>
      <c r="I3234" s="392"/>
    </row>
    <row r="3235" spans="4:9" ht="15" customHeight="1" x14ac:dyDescent="0.2">
      <c r="D3235" s="168">
        <v>3233</v>
      </c>
      <c r="F3235" s="379"/>
      <c r="G3235" s="379"/>
      <c r="I3235" s="392"/>
    </row>
    <row r="3236" spans="4:9" ht="15" customHeight="1" x14ac:dyDescent="0.2">
      <c r="D3236" s="168">
        <v>3234</v>
      </c>
      <c r="F3236" s="379"/>
      <c r="G3236" s="379"/>
      <c r="I3236" s="392"/>
    </row>
    <row r="3237" spans="4:9" ht="15" customHeight="1" x14ac:dyDescent="0.2">
      <c r="D3237" s="168">
        <v>3235</v>
      </c>
      <c r="F3237" s="379"/>
      <c r="G3237" s="379"/>
      <c r="I3237" s="392"/>
    </row>
    <row r="3238" spans="4:9" ht="15" customHeight="1" x14ac:dyDescent="0.2">
      <c r="D3238" s="168">
        <v>3236</v>
      </c>
      <c r="F3238" s="379"/>
      <c r="G3238" s="379"/>
      <c r="I3238" s="392"/>
    </row>
    <row r="3239" spans="4:9" ht="15" customHeight="1" x14ac:dyDescent="0.2">
      <c r="D3239" s="168">
        <v>3237</v>
      </c>
      <c r="F3239" s="379"/>
      <c r="G3239" s="379"/>
      <c r="I3239" s="392"/>
    </row>
    <row r="3240" spans="4:9" ht="15" customHeight="1" x14ac:dyDescent="0.2">
      <c r="D3240" s="168">
        <v>3238</v>
      </c>
      <c r="F3240" s="379"/>
      <c r="G3240" s="379"/>
      <c r="I3240" s="392"/>
    </row>
    <row r="3241" spans="4:9" ht="15" customHeight="1" x14ac:dyDescent="0.2">
      <c r="D3241" s="168">
        <v>3239</v>
      </c>
      <c r="F3241" s="379"/>
      <c r="G3241" s="379"/>
      <c r="I3241" s="392"/>
    </row>
    <row r="3242" spans="4:9" ht="15" customHeight="1" x14ac:dyDescent="0.2">
      <c r="D3242" s="168">
        <v>3240</v>
      </c>
      <c r="F3242" s="379"/>
      <c r="G3242" s="379"/>
      <c r="I3242" s="392"/>
    </row>
    <row r="3243" spans="4:9" ht="15" customHeight="1" x14ac:dyDescent="0.2">
      <c r="D3243" s="168">
        <v>3241</v>
      </c>
      <c r="F3243" s="379"/>
      <c r="G3243" s="379"/>
      <c r="I3243" s="392"/>
    </row>
    <row r="3244" spans="4:9" ht="15" customHeight="1" x14ac:dyDescent="0.2">
      <c r="D3244" s="168">
        <v>3242</v>
      </c>
      <c r="F3244" s="379"/>
      <c r="G3244" s="379"/>
      <c r="I3244" s="392"/>
    </row>
    <row r="3245" spans="4:9" ht="15" customHeight="1" x14ac:dyDescent="0.2">
      <c r="D3245" s="168">
        <v>3243</v>
      </c>
      <c r="F3245" s="379"/>
      <c r="G3245" s="379"/>
      <c r="I3245" s="392"/>
    </row>
    <row r="3246" spans="4:9" ht="15" customHeight="1" x14ac:dyDescent="0.2">
      <c r="D3246" s="168">
        <v>3244</v>
      </c>
      <c r="F3246" s="379"/>
      <c r="G3246" s="379"/>
      <c r="I3246" s="392"/>
    </row>
    <row r="3247" spans="4:9" ht="15" customHeight="1" x14ac:dyDescent="0.2">
      <c r="D3247" s="168">
        <v>3245</v>
      </c>
      <c r="F3247" s="379"/>
      <c r="G3247" s="379"/>
      <c r="I3247" s="392"/>
    </row>
    <row r="3248" spans="4:9" ht="15" customHeight="1" x14ac:dyDescent="0.2">
      <c r="D3248" s="168">
        <v>3246</v>
      </c>
      <c r="F3248" s="379"/>
      <c r="G3248" s="379"/>
      <c r="I3248" s="392"/>
    </row>
    <row r="3249" spans="4:9" ht="15" customHeight="1" x14ac:dyDescent="0.2">
      <c r="D3249" s="168">
        <v>3247</v>
      </c>
      <c r="F3249" s="379"/>
      <c r="G3249" s="379"/>
      <c r="I3249" s="392"/>
    </row>
    <row r="3250" spans="4:9" ht="15" customHeight="1" x14ac:dyDescent="0.2">
      <c r="D3250" s="168">
        <v>3248</v>
      </c>
      <c r="F3250" s="379"/>
      <c r="G3250" s="379"/>
      <c r="I3250" s="392"/>
    </row>
    <row r="3251" spans="4:9" ht="15" customHeight="1" x14ac:dyDescent="0.2">
      <c r="D3251" s="168">
        <v>3249</v>
      </c>
      <c r="F3251" s="379"/>
      <c r="G3251" s="379"/>
      <c r="I3251" s="392"/>
    </row>
    <row r="3252" spans="4:9" ht="15" customHeight="1" x14ac:dyDescent="0.2">
      <c r="D3252" s="168">
        <v>3250</v>
      </c>
      <c r="F3252" s="379"/>
      <c r="G3252" s="379"/>
      <c r="I3252" s="392"/>
    </row>
    <row r="3253" spans="4:9" ht="15" customHeight="1" x14ac:dyDescent="0.2">
      <c r="D3253" s="168">
        <v>3251</v>
      </c>
      <c r="F3253" s="379"/>
      <c r="G3253" s="379"/>
      <c r="I3253" s="392"/>
    </row>
    <row r="3254" spans="4:9" ht="15" customHeight="1" x14ac:dyDescent="0.2">
      <c r="D3254" s="168">
        <v>3252</v>
      </c>
      <c r="F3254" s="379"/>
      <c r="G3254" s="379"/>
      <c r="I3254" s="392"/>
    </row>
    <row r="3255" spans="4:9" ht="15" customHeight="1" x14ac:dyDescent="0.2">
      <c r="D3255" s="168">
        <v>3253</v>
      </c>
      <c r="F3255" s="379"/>
      <c r="G3255" s="379"/>
      <c r="I3255" s="392"/>
    </row>
    <row r="3256" spans="4:9" ht="15" customHeight="1" x14ac:dyDescent="0.2">
      <c r="D3256" s="168">
        <v>3254</v>
      </c>
      <c r="F3256" s="379"/>
      <c r="G3256" s="379"/>
      <c r="I3256" s="392"/>
    </row>
    <row r="3257" spans="4:9" ht="15" customHeight="1" x14ac:dyDescent="0.2">
      <c r="D3257" s="168">
        <v>3255</v>
      </c>
      <c r="F3257" s="379"/>
      <c r="G3257" s="379"/>
      <c r="I3257" s="392"/>
    </row>
    <row r="3258" spans="4:9" ht="15" customHeight="1" x14ac:dyDescent="0.2">
      <c r="D3258" s="168">
        <v>3256</v>
      </c>
      <c r="F3258" s="379"/>
      <c r="G3258" s="379"/>
      <c r="I3258" s="392"/>
    </row>
    <row r="3259" spans="4:9" ht="15" customHeight="1" x14ac:dyDescent="0.2">
      <c r="D3259" s="168">
        <v>3257</v>
      </c>
      <c r="F3259" s="379"/>
      <c r="G3259" s="379"/>
      <c r="I3259" s="392"/>
    </row>
    <row r="3260" spans="4:9" ht="15" customHeight="1" x14ac:dyDescent="0.2">
      <c r="D3260" s="168">
        <v>3258</v>
      </c>
      <c r="F3260" s="379"/>
      <c r="G3260" s="379"/>
      <c r="I3260" s="392"/>
    </row>
    <row r="3261" spans="4:9" ht="15" customHeight="1" x14ac:dyDescent="0.2">
      <c r="D3261" s="168">
        <v>3259</v>
      </c>
      <c r="F3261" s="379"/>
      <c r="G3261" s="379"/>
      <c r="I3261" s="392"/>
    </row>
    <row r="3262" spans="4:9" ht="15" customHeight="1" x14ac:dyDescent="0.2">
      <c r="D3262" s="168">
        <v>3260</v>
      </c>
      <c r="F3262" s="379"/>
      <c r="G3262" s="379"/>
      <c r="I3262" s="392"/>
    </row>
    <row r="3263" spans="4:9" ht="15" customHeight="1" x14ac:dyDescent="0.2">
      <c r="D3263" s="168">
        <v>3261</v>
      </c>
      <c r="F3263" s="379"/>
      <c r="G3263" s="379"/>
      <c r="I3263" s="392"/>
    </row>
    <row r="3264" spans="4:9" ht="15" customHeight="1" x14ac:dyDescent="0.2">
      <c r="D3264" s="168">
        <v>3262</v>
      </c>
      <c r="F3264" s="379"/>
      <c r="G3264" s="379"/>
      <c r="I3264" s="392"/>
    </row>
    <row r="3265" spans="4:9" ht="15" customHeight="1" x14ac:dyDescent="0.2">
      <c r="D3265" s="168">
        <v>3263</v>
      </c>
      <c r="F3265" s="379"/>
      <c r="G3265" s="379"/>
      <c r="I3265" s="392"/>
    </row>
    <row r="3266" spans="4:9" ht="15" customHeight="1" x14ac:dyDescent="0.2">
      <c r="D3266" s="168">
        <v>3264</v>
      </c>
      <c r="F3266" s="379"/>
      <c r="G3266" s="379"/>
      <c r="I3266" s="392"/>
    </row>
    <row r="3267" spans="4:9" ht="15" customHeight="1" x14ac:dyDescent="0.2">
      <c r="D3267" s="168">
        <v>3265</v>
      </c>
      <c r="F3267" s="379"/>
      <c r="G3267" s="379"/>
      <c r="I3267" s="392"/>
    </row>
    <row r="3268" spans="4:9" ht="15" customHeight="1" x14ac:dyDescent="0.2">
      <c r="D3268" s="168">
        <v>3266</v>
      </c>
      <c r="F3268" s="379"/>
      <c r="G3268" s="379"/>
      <c r="I3268" s="392"/>
    </row>
    <row r="3269" spans="4:9" ht="15" customHeight="1" x14ac:dyDescent="0.2">
      <c r="D3269" s="168">
        <v>3267</v>
      </c>
      <c r="F3269" s="379"/>
      <c r="G3269" s="379"/>
      <c r="I3269" s="392"/>
    </row>
    <row r="3270" spans="4:9" ht="15" customHeight="1" x14ac:dyDescent="0.2">
      <c r="D3270" s="168">
        <v>3268</v>
      </c>
      <c r="F3270" s="379"/>
      <c r="G3270" s="379"/>
      <c r="I3270" s="392"/>
    </row>
    <row r="3271" spans="4:9" ht="15" customHeight="1" x14ac:dyDescent="0.2">
      <c r="D3271" s="168">
        <v>3269</v>
      </c>
      <c r="F3271" s="379"/>
      <c r="G3271" s="379"/>
      <c r="I3271" s="392"/>
    </row>
    <row r="3272" spans="4:9" ht="15" customHeight="1" x14ac:dyDescent="0.2">
      <c r="D3272" s="168">
        <v>3270</v>
      </c>
      <c r="F3272" s="379"/>
      <c r="G3272" s="379"/>
      <c r="I3272" s="392"/>
    </row>
    <row r="3273" spans="4:9" ht="15" customHeight="1" x14ac:dyDescent="0.2">
      <c r="D3273" s="168">
        <v>3271</v>
      </c>
      <c r="F3273" s="379"/>
      <c r="G3273" s="379"/>
      <c r="I3273" s="392"/>
    </row>
    <row r="3274" spans="4:9" ht="15" customHeight="1" x14ac:dyDescent="0.2">
      <c r="D3274" s="168">
        <v>3272</v>
      </c>
      <c r="F3274" s="379"/>
      <c r="G3274" s="379"/>
      <c r="I3274" s="392"/>
    </row>
    <row r="3275" spans="4:9" ht="15" customHeight="1" x14ac:dyDescent="0.2">
      <c r="D3275" s="168">
        <v>3273</v>
      </c>
      <c r="F3275" s="379"/>
      <c r="G3275" s="379"/>
      <c r="I3275" s="392"/>
    </row>
    <row r="3276" spans="4:9" ht="15" customHeight="1" x14ac:dyDescent="0.2">
      <c r="D3276" s="168">
        <v>3274</v>
      </c>
      <c r="F3276" s="379"/>
      <c r="G3276" s="379"/>
      <c r="I3276" s="392"/>
    </row>
    <row r="3277" spans="4:9" ht="15" customHeight="1" x14ac:dyDescent="0.2">
      <c r="D3277" s="168">
        <v>3275</v>
      </c>
      <c r="F3277" s="379"/>
      <c r="G3277" s="379"/>
      <c r="I3277" s="392"/>
    </row>
    <row r="3278" spans="4:9" ht="15" customHeight="1" x14ac:dyDescent="0.2">
      <c r="D3278" s="168">
        <v>3276</v>
      </c>
      <c r="F3278" s="379"/>
      <c r="G3278" s="379"/>
      <c r="I3278" s="392"/>
    </row>
    <row r="3279" spans="4:9" ht="15" customHeight="1" x14ac:dyDescent="0.2">
      <c r="D3279" s="168">
        <v>3277</v>
      </c>
      <c r="F3279" s="379"/>
      <c r="G3279" s="379"/>
      <c r="I3279" s="392"/>
    </row>
    <row r="3280" spans="4:9" ht="15" customHeight="1" x14ac:dyDescent="0.2">
      <c r="D3280" s="168">
        <v>3278</v>
      </c>
      <c r="F3280" s="379"/>
      <c r="G3280" s="379"/>
      <c r="I3280" s="392"/>
    </row>
    <row r="3281" spans="4:9" ht="15" customHeight="1" x14ac:dyDescent="0.2">
      <c r="D3281" s="168">
        <v>3279</v>
      </c>
      <c r="F3281" s="379"/>
      <c r="G3281" s="379"/>
      <c r="I3281" s="392"/>
    </row>
    <row r="3282" spans="4:9" ht="15" customHeight="1" x14ac:dyDescent="0.2">
      <c r="D3282" s="168">
        <v>3280</v>
      </c>
      <c r="F3282" s="379"/>
      <c r="G3282" s="379"/>
      <c r="I3282" s="392"/>
    </row>
    <row r="3283" spans="4:9" ht="15" customHeight="1" x14ac:dyDescent="0.2">
      <c r="D3283" s="168">
        <v>3281</v>
      </c>
      <c r="F3283" s="379"/>
      <c r="G3283" s="379"/>
      <c r="I3283" s="392"/>
    </row>
    <row r="3284" spans="4:9" ht="15" customHeight="1" x14ac:dyDescent="0.2">
      <c r="D3284" s="168">
        <v>3282</v>
      </c>
      <c r="F3284" s="379"/>
      <c r="G3284" s="379"/>
      <c r="I3284" s="392"/>
    </row>
    <row r="3285" spans="4:9" ht="15" customHeight="1" x14ac:dyDescent="0.2">
      <c r="D3285" s="168">
        <v>3283</v>
      </c>
      <c r="F3285" s="379"/>
      <c r="G3285" s="379"/>
      <c r="I3285" s="392"/>
    </row>
    <row r="3286" spans="4:9" ht="15" customHeight="1" x14ac:dyDescent="0.2">
      <c r="D3286" s="168">
        <v>3284</v>
      </c>
      <c r="F3286" s="379"/>
      <c r="G3286" s="379"/>
      <c r="I3286" s="392"/>
    </row>
    <row r="3287" spans="4:9" ht="15" customHeight="1" x14ac:dyDescent="0.2">
      <c r="D3287" s="168">
        <v>3285</v>
      </c>
      <c r="F3287" s="379"/>
      <c r="G3287" s="379"/>
      <c r="I3287" s="392"/>
    </row>
    <row r="3288" spans="4:9" ht="15" customHeight="1" x14ac:dyDescent="0.2">
      <c r="D3288" s="168">
        <v>3286</v>
      </c>
      <c r="F3288" s="379"/>
      <c r="G3288" s="379"/>
      <c r="I3288" s="392"/>
    </row>
    <row r="3289" spans="4:9" ht="15" customHeight="1" x14ac:dyDescent="0.2">
      <c r="D3289" s="168">
        <v>3287</v>
      </c>
      <c r="F3289" s="379"/>
      <c r="G3289" s="379"/>
      <c r="I3289" s="392"/>
    </row>
    <row r="3290" spans="4:9" ht="15" customHeight="1" x14ac:dyDescent="0.2">
      <c r="D3290" s="168">
        <v>3288</v>
      </c>
      <c r="F3290" s="379"/>
      <c r="G3290" s="379"/>
      <c r="I3290" s="392"/>
    </row>
    <row r="3291" spans="4:9" ht="15" customHeight="1" x14ac:dyDescent="0.2">
      <c r="D3291" s="168">
        <v>3289</v>
      </c>
      <c r="F3291" s="379"/>
      <c r="G3291" s="379"/>
      <c r="I3291" s="392"/>
    </row>
    <row r="3292" spans="4:9" ht="15" customHeight="1" x14ac:dyDescent="0.2">
      <c r="D3292" s="168">
        <v>3290</v>
      </c>
      <c r="F3292" s="379"/>
      <c r="G3292" s="379"/>
      <c r="I3292" s="392"/>
    </row>
    <row r="3293" spans="4:9" ht="15" customHeight="1" x14ac:dyDescent="0.2">
      <c r="D3293" s="168">
        <v>3291</v>
      </c>
      <c r="F3293" s="379"/>
      <c r="G3293" s="379"/>
      <c r="I3293" s="392"/>
    </row>
    <row r="3294" spans="4:9" ht="15" customHeight="1" x14ac:dyDescent="0.2">
      <c r="D3294" s="168">
        <v>3292</v>
      </c>
      <c r="F3294" s="379"/>
      <c r="G3294" s="379"/>
      <c r="I3294" s="392"/>
    </row>
    <row r="3295" spans="4:9" ht="15" customHeight="1" x14ac:dyDescent="0.2">
      <c r="D3295" s="168">
        <v>3293</v>
      </c>
      <c r="F3295" s="379"/>
      <c r="G3295" s="379"/>
      <c r="I3295" s="392"/>
    </row>
    <row r="3296" spans="4:9" ht="15" customHeight="1" x14ac:dyDescent="0.2">
      <c r="D3296" s="168">
        <v>3294</v>
      </c>
      <c r="F3296" s="379"/>
      <c r="G3296" s="379"/>
      <c r="I3296" s="392"/>
    </row>
    <row r="3297" spans="4:9" ht="15" customHeight="1" x14ac:dyDescent="0.2">
      <c r="D3297" s="168">
        <v>3295</v>
      </c>
      <c r="F3297" s="379"/>
      <c r="G3297" s="379"/>
      <c r="I3297" s="392"/>
    </row>
    <row r="3298" spans="4:9" ht="15" customHeight="1" x14ac:dyDescent="0.2">
      <c r="D3298" s="168">
        <v>3296</v>
      </c>
      <c r="F3298" s="379"/>
      <c r="G3298" s="379"/>
      <c r="I3298" s="392"/>
    </row>
    <row r="3299" spans="4:9" ht="15" customHeight="1" x14ac:dyDescent="0.2">
      <c r="D3299" s="168">
        <v>3297</v>
      </c>
      <c r="F3299" s="379"/>
      <c r="G3299" s="379"/>
      <c r="I3299" s="392"/>
    </row>
    <row r="3300" spans="4:9" ht="15" customHeight="1" x14ac:dyDescent="0.2">
      <c r="D3300" s="168">
        <v>3298</v>
      </c>
      <c r="F3300" s="379"/>
      <c r="G3300" s="379"/>
      <c r="I3300" s="392"/>
    </row>
    <row r="3301" spans="4:9" ht="15" customHeight="1" x14ac:dyDescent="0.2">
      <c r="D3301" s="168">
        <v>3299</v>
      </c>
      <c r="F3301" s="379"/>
      <c r="G3301" s="379"/>
      <c r="I3301" s="392"/>
    </row>
    <row r="3302" spans="4:9" ht="15" customHeight="1" x14ac:dyDescent="0.2">
      <c r="D3302" s="168">
        <v>3300</v>
      </c>
      <c r="F3302" s="379"/>
      <c r="G3302" s="379"/>
      <c r="I3302" s="392"/>
    </row>
    <row r="3303" spans="4:9" ht="15" customHeight="1" x14ac:dyDescent="0.2">
      <c r="D3303" s="168">
        <v>3301</v>
      </c>
      <c r="F3303" s="379"/>
      <c r="G3303" s="379"/>
      <c r="I3303" s="392"/>
    </row>
    <row r="3304" spans="4:9" ht="15" customHeight="1" x14ac:dyDescent="0.2">
      <c r="D3304" s="168">
        <v>3302</v>
      </c>
      <c r="F3304" s="379"/>
      <c r="G3304" s="379"/>
      <c r="I3304" s="392"/>
    </row>
    <row r="3305" spans="4:9" ht="15" customHeight="1" x14ac:dyDescent="0.2">
      <c r="D3305" s="168">
        <v>3303</v>
      </c>
      <c r="F3305" s="379"/>
      <c r="G3305" s="379"/>
      <c r="I3305" s="392"/>
    </row>
    <row r="3306" spans="4:9" ht="15" customHeight="1" x14ac:dyDescent="0.2">
      <c r="D3306" s="168">
        <v>3304</v>
      </c>
      <c r="F3306" s="379"/>
      <c r="G3306" s="379"/>
      <c r="I3306" s="392"/>
    </row>
    <row r="3307" spans="4:9" ht="15" customHeight="1" x14ac:dyDescent="0.2">
      <c r="D3307" s="168">
        <v>3305</v>
      </c>
      <c r="F3307" s="379"/>
      <c r="G3307" s="379"/>
      <c r="I3307" s="392"/>
    </row>
    <row r="3308" spans="4:9" ht="15" customHeight="1" x14ac:dyDescent="0.2">
      <c r="D3308" s="168">
        <v>3306</v>
      </c>
      <c r="F3308" s="379"/>
      <c r="G3308" s="379"/>
      <c r="I3308" s="392"/>
    </row>
    <row r="3309" spans="4:9" ht="15" customHeight="1" x14ac:dyDescent="0.2">
      <c r="D3309" s="168">
        <v>3307</v>
      </c>
      <c r="F3309" s="379"/>
      <c r="G3309" s="379"/>
      <c r="I3309" s="392"/>
    </row>
    <row r="3310" spans="4:9" ht="15" customHeight="1" x14ac:dyDescent="0.2">
      <c r="D3310" s="168">
        <v>3308</v>
      </c>
      <c r="F3310" s="379"/>
      <c r="G3310" s="379"/>
      <c r="I3310" s="392"/>
    </row>
    <row r="3311" spans="4:9" ht="15" customHeight="1" x14ac:dyDescent="0.2">
      <c r="D3311" s="168">
        <v>3309</v>
      </c>
      <c r="F3311" s="379"/>
      <c r="G3311" s="379"/>
      <c r="I3311" s="392"/>
    </row>
    <row r="3312" spans="4:9" ht="15" customHeight="1" x14ac:dyDescent="0.2">
      <c r="D3312" s="168">
        <v>3310</v>
      </c>
      <c r="F3312" s="379"/>
      <c r="G3312" s="379"/>
      <c r="I3312" s="392"/>
    </row>
    <row r="3313" spans="4:9" ht="15" customHeight="1" x14ac:dyDescent="0.2">
      <c r="D3313" s="168">
        <v>3311</v>
      </c>
      <c r="F3313" s="379"/>
      <c r="G3313" s="379"/>
      <c r="I3313" s="392"/>
    </row>
    <row r="3314" spans="4:9" ht="15" customHeight="1" x14ac:dyDescent="0.2">
      <c r="D3314" s="168">
        <v>3312</v>
      </c>
      <c r="F3314" s="379"/>
      <c r="G3314" s="379"/>
      <c r="I3314" s="392"/>
    </row>
    <row r="3315" spans="4:9" ht="15" customHeight="1" x14ac:dyDescent="0.2">
      <c r="D3315" s="168">
        <v>3313</v>
      </c>
      <c r="F3315" s="379"/>
      <c r="G3315" s="379"/>
      <c r="I3315" s="392"/>
    </row>
    <row r="3316" spans="4:9" ht="15" customHeight="1" x14ac:dyDescent="0.2">
      <c r="D3316" s="168">
        <v>3314</v>
      </c>
      <c r="F3316" s="379"/>
      <c r="G3316" s="379"/>
      <c r="I3316" s="392"/>
    </row>
    <row r="3317" spans="4:9" ht="15" customHeight="1" x14ac:dyDescent="0.2">
      <c r="D3317" s="168">
        <v>3315</v>
      </c>
      <c r="F3317" s="379"/>
      <c r="G3317" s="379"/>
      <c r="I3317" s="392"/>
    </row>
    <row r="3318" spans="4:9" ht="15" customHeight="1" x14ac:dyDescent="0.2">
      <c r="D3318" s="168">
        <v>3316</v>
      </c>
      <c r="F3318" s="379"/>
      <c r="G3318" s="379"/>
      <c r="I3318" s="392"/>
    </row>
    <row r="3319" spans="4:9" ht="15" customHeight="1" x14ac:dyDescent="0.2">
      <c r="D3319" s="168">
        <v>3317</v>
      </c>
      <c r="F3319" s="379"/>
      <c r="G3319" s="379"/>
      <c r="I3319" s="392"/>
    </row>
    <row r="3320" spans="4:9" ht="15" customHeight="1" x14ac:dyDescent="0.2">
      <c r="D3320" s="168">
        <v>3318</v>
      </c>
      <c r="F3320" s="379"/>
      <c r="G3320" s="379"/>
      <c r="I3320" s="392"/>
    </row>
    <row r="3321" spans="4:9" ht="15" customHeight="1" x14ac:dyDescent="0.2">
      <c r="D3321" s="168">
        <v>3319</v>
      </c>
      <c r="F3321" s="379"/>
      <c r="G3321" s="379"/>
      <c r="I3321" s="392"/>
    </row>
    <row r="3322" spans="4:9" ht="15" customHeight="1" x14ac:dyDescent="0.2">
      <c r="D3322" s="168">
        <v>3320</v>
      </c>
      <c r="F3322" s="379"/>
      <c r="G3322" s="379"/>
      <c r="I3322" s="392"/>
    </row>
    <row r="3323" spans="4:9" ht="15" customHeight="1" x14ac:dyDescent="0.2">
      <c r="D3323" s="168">
        <v>3321</v>
      </c>
      <c r="F3323" s="379"/>
      <c r="G3323" s="379"/>
      <c r="I3323" s="392"/>
    </row>
    <row r="3324" spans="4:9" ht="15" customHeight="1" x14ac:dyDescent="0.2">
      <c r="D3324" s="168">
        <v>3322</v>
      </c>
      <c r="F3324" s="379"/>
      <c r="G3324" s="379"/>
      <c r="I3324" s="392"/>
    </row>
    <row r="3325" spans="4:9" ht="15" customHeight="1" x14ac:dyDescent="0.2">
      <c r="D3325" s="168">
        <v>3323</v>
      </c>
      <c r="F3325" s="379"/>
      <c r="G3325" s="379"/>
      <c r="I3325" s="392"/>
    </row>
    <row r="3326" spans="4:9" ht="15" customHeight="1" x14ac:dyDescent="0.2">
      <c r="D3326" s="168">
        <v>3324</v>
      </c>
      <c r="F3326" s="379"/>
      <c r="G3326" s="379"/>
      <c r="I3326" s="392"/>
    </row>
    <row r="3327" spans="4:9" ht="15" customHeight="1" x14ac:dyDescent="0.2">
      <c r="D3327" s="168">
        <v>3325</v>
      </c>
      <c r="F3327" s="379"/>
      <c r="G3327" s="379"/>
      <c r="I3327" s="392"/>
    </row>
    <row r="3328" spans="4:9" ht="15" customHeight="1" x14ac:dyDescent="0.2">
      <c r="D3328" s="168">
        <v>3326</v>
      </c>
      <c r="F3328" s="379"/>
      <c r="G3328" s="379"/>
      <c r="I3328" s="392"/>
    </row>
    <row r="3329" spans="4:9" ht="15" customHeight="1" x14ac:dyDescent="0.2">
      <c r="D3329" s="168">
        <v>3327</v>
      </c>
      <c r="F3329" s="379"/>
      <c r="G3329" s="379"/>
      <c r="I3329" s="392"/>
    </row>
    <row r="3330" spans="4:9" ht="15" customHeight="1" x14ac:dyDescent="0.2">
      <c r="D3330" s="168">
        <v>3328</v>
      </c>
      <c r="F3330" s="379"/>
      <c r="G3330" s="379"/>
      <c r="I3330" s="392"/>
    </row>
    <row r="3331" spans="4:9" ht="15" customHeight="1" x14ac:dyDescent="0.2">
      <c r="D3331" s="168">
        <v>3329</v>
      </c>
      <c r="F3331" s="379"/>
      <c r="G3331" s="379"/>
      <c r="I3331" s="392"/>
    </row>
    <row r="3332" spans="4:9" ht="15" customHeight="1" x14ac:dyDescent="0.2">
      <c r="D3332" s="168">
        <v>3330</v>
      </c>
      <c r="F3332" s="379"/>
      <c r="G3332" s="379"/>
      <c r="I3332" s="392"/>
    </row>
    <row r="3333" spans="4:9" ht="15" customHeight="1" x14ac:dyDescent="0.2">
      <c r="D3333" s="168">
        <v>3331</v>
      </c>
      <c r="F3333" s="379"/>
      <c r="G3333" s="379"/>
      <c r="I3333" s="392"/>
    </row>
    <row r="3334" spans="4:9" ht="15" customHeight="1" x14ac:dyDescent="0.2">
      <c r="D3334" s="168">
        <v>3332</v>
      </c>
      <c r="F3334" s="379"/>
      <c r="G3334" s="379"/>
      <c r="I3334" s="392"/>
    </row>
    <row r="3335" spans="4:9" ht="15" customHeight="1" x14ac:dyDescent="0.2">
      <c r="D3335" s="168">
        <v>3333</v>
      </c>
      <c r="F3335" s="379"/>
      <c r="G3335" s="379"/>
      <c r="I3335" s="392"/>
    </row>
    <row r="3336" spans="4:9" ht="15" customHeight="1" x14ac:dyDescent="0.2">
      <c r="D3336" s="168">
        <v>3334</v>
      </c>
      <c r="F3336" s="379"/>
      <c r="G3336" s="379"/>
      <c r="I3336" s="392"/>
    </row>
    <row r="3337" spans="4:9" ht="15" customHeight="1" x14ac:dyDescent="0.2">
      <c r="D3337" s="168">
        <v>3335</v>
      </c>
      <c r="F3337" s="379"/>
      <c r="G3337" s="379"/>
      <c r="I3337" s="392"/>
    </row>
    <row r="3338" spans="4:9" ht="15" customHeight="1" x14ac:dyDescent="0.2">
      <c r="D3338" s="168">
        <v>3336</v>
      </c>
      <c r="F3338" s="379"/>
      <c r="G3338" s="379"/>
      <c r="I3338" s="392"/>
    </row>
    <row r="3339" spans="4:9" ht="15" customHeight="1" x14ac:dyDescent="0.2">
      <c r="D3339" s="168">
        <v>3337</v>
      </c>
      <c r="F3339" s="379"/>
      <c r="G3339" s="379"/>
      <c r="I3339" s="392"/>
    </row>
    <row r="3340" spans="4:9" ht="15" customHeight="1" x14ac:dyDescent="0.2">
      <c r="D3340" s="168">
        <v>3338</v>
      </c>
      <c r="F3340" s="379"/>
      <c r="G3340" s="379"/>
      <c r="I3340" s="392"/>
    </row>
    <row r="3341" spans="4:9" ht="15" customHeight="1" x14ac:dyDescent="0.2">
      <c r="D3341" s="168">
        <v>3339</v>
      </c>
      <c r="F3341" s="379"/>
      <c r="G3341" s="379"/>
      <c r="I3341" s="392"/>
    </row>
    <row r="3342" spans="4:9" ht="15" customHeight="1" x14ac:dyDescent="0.2">
      <c r="D3342" s="168">
        <v>3340</v>
      </c>
      <c r="F3342" s="379"/>
      <c r="G3342" s="379"/>
      <c r="I3342" s="392"/>
    </row>
    <row r="3343" spans="4:9" ht="15" customHeight="1" x14ac:dyDescent="0.2">
      <c r="D3343" s="168">
        <v>3341</v>
      </c>
      <c r="F3343" s="379"/>
      <c r="G3343" s="379"/>
      <c r="I3343" s="392"/>
    </row>
    <row r="3344" spans="4:9" ht="15" customHeight="1" x14ac:dyDescent="0.2">
      <c r="D3344" s="168">
        <v>3342</v>
      </c>
      <c r="F3344" s="379"/>
      <c r="G3344" s="379"/>
      <c r="I3344" s="392"/>
    </row>
    <row r="3345" spans="4:9" ht="15" customHeight="1" x14ac:dyDescent="0.2">
      <c r="D3345" s="168">
        <v>3343</v>
      </c>
      <c r="F3345" s="379"/>
      <c r="G3345" s="379"/>
      <c r="I3345" s="392"/>
    </row>
    <row r="3346" spans="4:9" ht="15" customHeight="1" x14ac:dyDescent="0.2">
      <c r="D3346" s="168">
        <v>3344</v>
      </c>
      <c r="F3346" s="379"/>
      <c r="G3346" s="379"/>
      <c r="I3346" s="392"/>
    </row>
    <row r="3347" spans="4:9" ht="15" customHeight="1" x14ac:dyDescent="0.2">
      <c r="D3347" s="168">
        <v>3345</v>
      </c>
      <c r="F3347" s="379"/>
      <c r="G3347" s="379"/>
      <c r="I3347" s="392"/>
    </row>
    <row r="3348" spans="4:9" ht="15" customHeight="1" x14ac:dyDescent="0.2">
      <c r="D3348" s="168">
        <v>3346</v>
      </c>
      <c r="F3348" s="379"/>
      <c r="G3348" s="379"/>
      <c r="I3348" s="392"/>
    </row>
    <row r="3349" spans="4:9" ht="15" customHeight="1" x14ac:dyDescent="0.2">
      <c r="D3349" s="168">
        <v>3347</v>
      </c>
      <c r="F3349" s="379"/>
      <c r="G3349" s="379"/>
      <c r="I3349" s="392"/>
    </row>
    <row r="3350" spans="4:9" ht="15" customHeight="1" x14ac:dyDescent="0.2">
      <c r="D3350" s="168">
        <v>3348</v>
      </c>
      <c r="F3350" s="379"/>
      <c r="G3350" s="379"/>
      <c r="I3350" s="392"/>
    </row>
    <row r="3351" spans="4:9" ht="15" customHeight="1" x14ac:dyDescent="0.2">
      <c r="D3351" s="168">
        <v>3349</v>
      </c>
      <c r="F3351" s="379"/>
      <c r="G3351" s="379"/>
      <c r="I3351" s="392"/>
    </row>
    <row r="3352" spans="4:9" ht="15" customHeight="1" x14ac:dyDescent="0.2">
      <c r="D3352" s="168">
        <v>3350</v>
      </c>
      <c r="F3352" s="379"/>
      <c r="G3352" s="379"/>
      <c r="I3352" s="392"/>
    </row>
    <row r="3353" spans="4:9" ht="15" customHeight="1" x14ac:dyDescent="0.2">
      <c r="D3353" s="168">
        <v>3351</v>
      </c>
      <c r="F3353" s="379"/>
      <c r="G3353" s="379"/>
      <c r="I3353" s="392"/>
    </row>
    <row r="3354" spans="4:9" ht="15" customHeight="1" x14ac:dyDescent="0.2">
      <c r="D3354" s="168">
        <v>3352</v>
      </c>
      <c r="F3354" s="379"/>
      <c r="G3354" s="379"/>
      <c r="I3354" s="392"/>
    </row>
    <row r="3355" spans="4:9" ht="15" customHeight="1" x14ac:dyDescent="0.2">
      <c r="D3355" s="168">
        <v>3353</v>
      </c>
      <c r="F3355" s="379"/>
      <c r="G3355" s="379"/>
      <c r="I3355" s="392"/>
    </row>
    <row r="3356" spans="4:9" ht="15" customHeight="1" x14ac:dyDescent="0.2">
      <c r="D3356" s="168">
        <v>3354</v>
      </c>
      <c r="F3356" s="379"/>
      <c r="G3356" s="379"/>
      <c r="I3356" s="392"/>
    </row>
    <row r="3357" spans="4:9" ht="15" customHeight="1" x14ac:dyDescent="0.2">
      <c r="D3357" s="168">
        <v>3355</v>
      </c>
      <c r="F3357" s="379"/>
      <c r="G3357" s="379"/>
      <c r="I3357" s="392"/>
    </row>
    <row r="3358" spans="4:9" ht="15" customHeight="1" x14ac:dyDescent="0.2">
      <c r="D3358" s="168">
        <v>3356</v>
      </c>
      <c r="F3358" s="379"/>
      <c r="G3358" s="379"/>
      <c r="I3358" s="392"/>
    </row>
    <row r="3359" spans="4:9" ht="15" customHeight="1" x14ac:dyDescent="0.2">
      <c r="D3359" s="168">
        <v>3357</v>
      </c>
      <c r="F3359" s="379"/>
      <c r="G3359" s="379"/>
      <c r="I3359" s="392"/>
    </row>
    <row r="3360" spans="4:9" ht="15" customHeight="1" x14ac:dyDescent="0.2">
      <c r="D3360" s="168">
        <v>3358</v>
      </c>
      <c r="F3360" s="379"/>
      <c r="G3360" s="379"/>
      <c r="I3360" s="392"/>
    </row>
    <row r="3361" spans="4:9" ht="15" customHeight="1" x14ac:dyDescent="0.2">
      <c r="D3361" s="168">
        <v>3359</v>
      </c>
      <c r="F3361" s="379"/>
      <c r="G3361" s="379"/>
      <c r="I3361" s="392"/>
    </row>
    <row r="3362" spans="4:9" ht="15" customHeight="1" x14ac:dyDescent="0.2">
      <c r="D3362" s="168">
        <v>3360</v>
      </c>
      <c r="F3362" s="379"/>
      <c r="G3362" s="379"/>
      <c r="I3362" s="392"/>
    </row>
    <row r="3363" spans="4:9" ht="15" customHeight="1" x14ac:dyDescent="0.2">
      <c r="D3363" s="168">
        <v>3361</v>
      </c>
      <c r="F3363" s="379"/>
      <c r="G3363" s="379"/>
      <c r="I3363" s="392"/>
    </row>
    <row r="3364" spans="4:9" ht="15" customHeight="1" x14ac:dyDescent="0.2">
      <c r="D3364" s="168">
        <v>3362</v>
      </c>
      <c r="F3364" s="379"/>
      <c r="G3364" s="379"/>
      <c r="I3364" s="392"/>
    </row>
    <row r="3365" spans="4:9" ht="15" customHeight="1" x14ac:dyDescent="0.2">
      <c r="D3365" s="168">
        <v>3363</v>
      </c>
      <c r="F3365" s="379"/>
      <c r="G3365" s="379"/>
      <c r="I3365" s="392"/>
    </row>
    <row r="3366" spans="4:9" ht="15" customHeight="1" x14ac:dyDescent="0.2">
      <c r="D3366" s="168">
        <v>3364</v>
      </c>
      <c r="F3366" s="379"/>
      <c r="G3366" s="379"/>
      <c r="I3366" s="392"/>
    </row>
    <row r="3367" spans="4:9" ht="15" customHeight="1" x14ac:dyDescent="0.2">
      <c r="D3367" s="168">
        <v>3365</v>
      </c>
      <c r="F3367" s="379"/>
      <c r="G3367" s="379"/>
      <c r="I3367" s="392"/>
    </row>
    <row r="3368" spans="4:9" ht="15" customHeight="1" x14ac:dyDescent="0.2">
      <c r="D3368" s="168">
        <v>3366</v>
      </c>
      <c r="F3368" s="379"/>
      <c r="G3368" s="379"/>
      <c r="I3368" s="392"/>
    </row>
    <row r="3369" spans="4:9" ht="15" customHeight="1" x14ac:dyDescent="0.2">
      <c r="D3369" s="168">
        <v>3367</v>
      </c>
      <c r="F3369" s="379"/>
      <c r="G3369" s="379"/>
      <c r="I3369" s="392"/>
    </row>
    <row r="3370" spans="4:9" ht="15" customHeight="1" x14ac:dyDescent="0.2">
      <c r="D3370" s="168">
        <v>3368</v>
      </c>
      <c r="F3370" s="379"/>
      <c r="G3370" s="379"/>
      <c r="I3370" s="392"/>
    </row>
    <row r="3371" spans="4:9" ht="15" customHeight="1" x14ac:dyDescent="0.2">
      <c r="D3371" s="168">
        <v>3369</v>
      </c>
      <c r="F3371" s="379"/>
      <c r="G3371" s="379"/>
      <c r="I3371" s="392"/>
    </row>
    <row r="3372" spans="4:9" ht="15" customHeight="1" x14ac:dyDescent="0.2">
      <c r="D3372" s="168">
        <v>3370</v>
      </c>
      <c r="F3372" s="379"/>
      <c r="G3372" s="379"/>
      <c r="I3372" s="392"/>
    </row>
    <row r="3373" spans="4:9" ht="15" customHeight="1" x14ac:dyDescent="0.2">
      <c r="D3373" s="168">
        <v>3371</v>
      </c>
      <c r="F3373" s="379"/>
      <c r="G3373" s="379"/>
      <c r="I3373" s="392"/>
    </row>
    <row r="3374" spans="4:9" ht="15" customHeight="1" x14ac:dyDescent="0.2">
      <c r="D3374" s="168">
        <v>3372</v>
      </c>
      <c r="F3374" s="379"/>
      <c r="G3374" s="379"/>
      <c r="I3374" s="392"/>
    </row>
    <row r="3375" spans="4:9" ht="15" customHeight="1" x14ac:dyDescent="0.2">
      <c r="D3375" s="168">
        <v>3373</v>
      </c>
      <c r="F3375" s="379"/>
      <c r="G3375" s="379"/>
      <c r="I3375" s="392"/>
    </row>
    <row r="3376" spans="4:9" ht="15" customHeight="1" x14ac:dyDescent="0.2">
      <c r="D3376" s="168">
        <v>3374</v>
      </c>
      <c r="F3376" s="379"/>
      <c r="G3376" s="379"/>
      <c r="I3376" s="392"/>
    </row>
    <row r="3377" spans="4:9" ht="15" customHeight="1" x14ac:dyDescent="0.2">
      <c r="D3377" s="168">
        <v>3375</v>
      </c>
      <c r="F3377" s="379"/>
      <c r="G3377" s="379"/>
      <c r="I3377" s="392"/>
    </row>
    <row r="3378" spans="4:9" ht="15" customHeight="1" x14ac:dyDescent="0.2">
      <c r="D3378" s="168">
        <v>3376</v>
      </c>
      <c r="F3378" s="379"/>
      <c r="G3378" s="379"/>
      <c r="I3378" s="392"/>
    </row>
    <row r="3379" spans="4:9" ht="15" customHeight="1" x14ac:dyDescent="0.2">
      <c r="D3379" s="168">
        <v>3377</v>
      </c>
      <c r="F3379" s="379"/>
      <c r="G3379" s="379"/>
      <c r="I3379" s="392"/>
    </row>
    <row r="3380" spans="4:9" ht="15" customHeight="1" x14ac:dyDescent="0.2">
      <c r="D3380" s="168">
        <v>3378</v>
      </c>
      <c r="F3380" s="379"/>
      <c r="G3380" s="379"/>
      <c r="I3380" s="392"/>
    </row>
    <row r="3381" spans="4:9" ht="15" customHeight="1" x14ac:dyDescent="0.2">
      <c r="D3381" s="168">
        <v>3379</v>
      </c>
      <c r="F3381" s="379"/>
      <c r="G3381" s="379"/>
      <c r="I3381" s="392"/>
    </row>
    <row r="3382" spans="4:9" ht="15" customHeight="1" x14ac:dyDescent="0.2">
      <c r="D3382" s="168">
        <v>3380</v>
      </c>
      <c r="F3382" s="379"/>
      <c r="G3382" s="379"/>
      <c r="I3382" s="392"/>
    </row>
    <row r="3383" spans="4:9" ht="15" customHeight="1" x14ac:dyDescent="0.2">
      <c r="D3383" s="168">
        <v>3381</v>
      </c>
      <c r="F3383" s="379"/>
      <c r="G3383" s="379"/>
      <c r="I3383" s="392"/>
    </row>
    <row r="3384" spans="4:9" ht="15" customHeight="1" x14ac:dyDescent="0.2">
      <c r="D3384" s="168">
        <v>3382</v>
      </c>
      <c r="F3384" s="379"/>
      <c r="G3384" s="379"/>
      <c r="I3384" s="392"/>
    </row>
    <row r="3385" spans="4:9" ht="15" customHeight="1" x14ac:dyDescent="0.2">
      <c r="D3385" s="168">
        <v>3383</v>
      </c>
      <c r="F3385" s="379"/>
      <c r="G3385" s="379"/>
      <c r="I3385" s="392"/>
    </row>
    <row r="3386" spans="4:9" ht="15" customHeight="1" x14ac:dyDescent="0.2">
      <c r="D3386" s="168">
        <v>3384</v>
      </c>
      <c r="F3386" s="379"/>
      <c r="G3386" s="379"/>
      <c r="I3386" s="392"/>
    </row>
    <row r="3387" spans="4:9" ht="15" customHeight="1" x14ac:dyDescent="0.2">
      <c r="D3387" s="168">
        <v>3385</v>
      </c>
      <c r="F3387" s="379"/>
      <c r="G3387" s="379"/>
      <c r="I3387" s="392"/>
    </row>
    <row r="3388" spans="4:9" ht="15" customHeight="1" x14ac:dyDescent="0.2">
      <c r="D3388" s="168">
        <v>3386</v>
      </c>
      <c r="F3388" s="379"/>
      <c r="G3388" s="379"/>
      <c r="I3388" s="392"/>
    </row>
    <row r="3389" spans="4:9" ht="15" customHeight="1" x14ac:dyDescent="0.2">
      <c r="D3389" s="168">
        <v>3387</v>
      </c>
      <c r="F3389" s="379"/>
      <c r="G3389" s="379"/>
      <c r="I3389" s="392"/>
    </row>
    <row r="3390" spans="4:9" ht="15" customHeight="1" x14ac:dyDescent="0.2">
      <c r="D3390" s="168">
        <v>3388</v>
      </c>
      <c r="F3390" s="379"/>
      <c r="G3390" s="379"/>
      <c r="I3390" s="392"/>
    </row>
    <row r="3391" spans="4:9" ht="15" customHeight="1" x14ac:dyDescent="0.2">
      <c r="D3391" s="168">
        <v>3389</v>
      </c>
      <c r="F3391" s="379"/>
      <c r="G3391" s="379"/>
      <c r="I3391" s="392"/>
    </row>
    <row r="3392" spans="4:9" ht="15" customHeight="1" x14ac:dyDescent="0.2">
      <c r="D3392" s="168">
        <v>3390</v>
      </c>
      <c r="F3392" s="379"/>
      <c r="G3392" s="379"/>
      <c r="I3392" s="392"/>
    </row>
    <row r="3393" spans="4:9" ht="15" customHeight="1" x14ac:dyDescent="0.2">
      <c r="D3393" s="168">
        <v>3391</v>
      </c>
      <c r="F3393" s="379"/>
      <c r="G3393" s="379"/>
      <c r="I3393" s="392"/>
    </row>
    <row r="3394" spans="4:9" ht="15" customHeight="1" x14ac:dyDescent="0.2">
      <c r="D3394" s="168">
        <v>3392</v>
      </c>
      <c r="F3394" s="379"/>
      <c r="G3394" s="379"/>
      <c r="I3394" s="392"/>
    </row>
    <row r="3395" spans="4:9" ht="15" customHeight="1" x14ac:dyDescent="0.2">
      <c r="D3395" s="168">
        <v>3393</v>
      </c>
      <c r="F3395" s="379"/>
      <c r="G3395" s="379"/>
      <c r="I3395" s="392"/>
    </row>
    <row r="3396" spans="4:9" ht="15" customHeight="1" x14ac:dyDescent="0.2">
      <c r="D3396" s="168">
        <v>3394</v>
      </c>
      <c r="F3396" s="379"/>
      <c r="G3396" s="379"/>
      <c r="I3396" s="392"/>
    </row>
    <row r="3397" spans="4:9" ht="15" customHeight="1" x14ac:dyDescent="0.2">
      <c r="D3397" s="168">
        <v>3395</v>
      </c>
      <c r="F3397" s="379"/>
      <c r="G3397" s="379"/>
      <c r="I3397" s="392"/>
    </row>
    <row r="3398" spans="4:9" ht="15" customHeight="1" x14ac:dyDescent="0.2">
      <c r="D3398" s="168">
        <v>3396</v>
      </c>
      <c r="F3398" s="379"/>
      <c r="G3398" s="379"/>
      <c r="I3398" s="392"/>
    </row>
    <row r="3399" spans="4:9" ht="15" customHeight="1" x14ac:dyDescent="0.2">
      <c r="D3399" s="168">
        <v>3397</v>
      </c>
      <c r="F3399" s="379"/>
      <c r="G3399" s="379"/>
      <c r="I3399" s="392"/>
    </row>
    <row r="3400" spans="4:9" ht="15" customHeight="1" x14ac:dyDescent="0.2">
      <c r="D3400" s="168">
        <v>3398</v>
      </c>
      <c r="F3400" s="379"/>
      <c r="G3400" s="379"/>
      <c r="I3400" s="392"/>
    </row>
    <row r="3401" spans="4:9" ht="15" customHeight="1" x14ac:dyDescent="0.2">
      <c r="D3401" s="168">
        <v>3399</v>
      </c>
      <c r="F3401" s="379"/>
      <c r="G3401" s="379"/>
      <c r="I3401" s="392"/>
    </row>
    <row r="3402" spans="4:9" ht="15" customHeight="1" x14ac:dyDescent="0.2">
      <c r="D3402" s="168">
        <v>3400</v>
      </c>
      <c r="F3402" s="379"/>
      <c r="G3402" s="379"/>
      <c r="I3402" s="392"/>
    </row>
    <row r="3403" spans="4:9" ht="15" customHeight="1" x14ac:dyDescent="0.2">
      <c r="D3403" s="168">
        <v>3401</v>
      </c>
      <c r="F3403" s="379"/>
      <c r="G3403" s="379"/>
      <c r="I3403" s="392"/>
    </row>
    <row r="3404" spans="4:9" ht="15" customHeight="1" x14ac:dyDescent="0.2">
      <c r="D3404" s="168">
        <v>3402</v>
      </c>
      <c r="F3404" s="379"/>
      <c r="G3404" s="379"/>
      <c r="I3404" s="392"/>
    </row>
    <row r="3405" spans="4:9" ht="15" customHeight="1" x14ac:dyDescent="0.2">
      <c r="D3405" s="168">
        <v>3403</v>
      </c>
      <c r="F3405" s="379"/>
      <c r="G3405" s="379"/>
      <c r="I3405" s="392"/>
    </row>
    <row r="3406" spans="4:9" ht="15" customHeight="1" x14ac:dyDescent="0.2">
      <c r="D3406" s="168">
        <v>3404</v>
      </c>
      <c r="F3406" s="379"/>
      <c r="G3406" s="379"/>
      <c r="I3406" s="392"/>
    </row>
    <row r="3407" spans="4:9" ht="15" customHeight="1" x14ac:dyDescent="0.2">
      <c r="D3407" s="168">
        <v>3405</v>
      </c>
      <c r="F3407" s="379"/>
      <c r="G3407" s="379"/>
      <c r="I3407" s="392"/>
    </row>
    <row r="3408" spans="4:9" ht="15" customHeight="1" x14ac:dyDescent="0.2">
      <c r="D3408" s="168">
        <v>3406</v>
      </c>
      <c r="F3408" s="379"/>
      <c r="G3408" s="379"/>
      <c r="I3408" s="392"/>
    </row>
    <row r="3409" spans="4:9" ht="15" customHeight="1" x14ac:dyDescent="0.2">
      <c r="D3409" s="168">
        <v>3407</v>
      </c>
      <c r="F3409" s="379"/>
      <c r="G3409" s="379"/>
      <c r="I3409" s="392"/>
    </row>
    <row r="3410" spans="4:9" ht="15" customHeight="1" x14ac:dyDescent="0.2">
      <c r="D3410" s="168">
        <v>3408</v>
      </c>
      <c r="F3410" s="379"/>
      <c r="G3410" s="379"/>
      <c r="I3410" s="392"/>
    </row>
    <row r="3411" spans="4:9" ht="15" customHeight="1" x14ac:dyDescent="0.2">
      <c r="D3411" s="168">
        <v>3409</v>
      </c>
      <c r="F3411" s="379"/>
      <c r="G3411" s="379"/>
      <c r="I3411" s="392"/>
    </row>
    <row r="3412" spans="4:9" ht="15" customHeight="1" x14ac:dyDescent="0.2">
      <c r="D3412" s="168">
        <v>3410</v>
      </c>
      <c r="F3412" s="379"/>
      <c r="G3412" s="379"/>
      <c r="I3412" s="392"/>
    </row>
    <row r="3413" spans="4:9" ht="15" customHeight="1" x14ac:dyDescent="0.2">
      <c r="D3413" s="168">
        <v>3411</v>
      </c>
      <c r="F3413" s="379"/>
      <c r="G3413" s="379"/>
      <c r="I3413" s="392"/>
    </row>
    <row r="3414" spans="4:9" ht="15" customHeight="1" x14ac:dyDescent="0.2">
      <c r="D3414" s="168">
        <v>3412</v>
      </c>
      <c r="F3414" s="379"/>
      <c r="G3414" s="379"/>
      <c r="I3414" s="392"/>
    </row>
    <row r="3415" spans="4:9" ht="15" customHeight="1" x14ac:dyDescent="0.2">
      <c r="D3415" s="168">
        <v>3413</v>
      </c>
      <c r="F3415" s="379"/>
      <c r="G3415" s="379"/>
      <c r="I3415" s="392"/>
    </row>
    <row r="3416" spans="4:9" ht="15" customHeight="1" x14ac:dyDescent="0.2">
      <c r="D3416" s="168">
        <v>3414</v>
      </c>
      <c r="F3416" s="379"/>
      <c r="G3416" s="379"/>
      <c r="I3416" s="392"/>
    </row>
    <row r="3417" spans="4:9" ht="15" customHeight="1" x14ac:dyDescent="0.2">
      <c r="D3417" s="168">
        <v>3415</v>
      </c>
      <c r="F3417" s="379"/>
      <c r="G3417" s="379"/>
      <c r="I3417" s="392"/>
    </row>
    <row r="3418" spans="4:9" ht="15" customHeight="1" x14ac:dyDescent="0.2">
      <c r="D3418" s="168">
        <v>3416</v>
      </c>
      <c r="F3418" s="379"/>
      <c r="G3418" s="379"/>
      <c r="I3418" s="392"/>
    </row>
    <row r="3419" spans="4:9" ht="15" customHeight="1" x14ac:dyDescent="0.2">
      <c r="D3419" s="168">
        <v>3417</v>
      </c>
      <c r="F3419" s="379"/>
      <c r="G3419" s="379"/>
      <c r="I3419" s="392"/>
    </row>
    <row r="3420" spans="4:9" ht="15" customHeight="1" x14ac:dyDescent="0.2">
      <c r="D3420" s="168">
        <v>3418</v>
      </c>
      <c r="F3420" s="379"/>
      <c r="G3420" s="379"/>
      <c r="I3420" s="392"/>
    </row>
    <row r="3421" spans="4:9" ht="15" customHeight="1" x14ac:dyDescent="0.2">
      <c r="D3421" s="168">
        <v>3419</v>
      </c>
      <c r="F3421" s="379"/>
      <c r="G3421" s="379"/>
      <c r="I3421" s="392"/>
    </row>
    <row r="3422" spans="4:9" ht="15" customHeight="1" x14ac:dyDescent="0.2">
      <c r="D3422" s="168">
        <v>3420</v>
      </c>
      <c r="F3422" s="379"/>
      <c r="G3422" s="379"/>
      <c r="I3422" s="392"/>
    </row>
    <row r="3423" spans="4:9" ht="15" customHeight="1" x14ac:dyDescent="0.2">
      <c r="D3423" s="168">
        <v>3421</v>
      </c>
      <c r="F3423" s="379"/>
      <c r="G3423" s="379"/>
      <c r="I3423" s="392"/>
    </row>
    <row r="3424" spans="4:9" ht="15" customHeight="1" x14ac:dyDescent="0.2">
      <c r="D3424" s="168">
        <v>3422</v>
      </c>
      <c r="F3424" s="379"/>
      <c r="G3424" s="379"/>
      <c r="I3424" s="392"/>
    </row>
    <row r="3425" spans="4:9" ht="15" customHeight="1" x14ac:dyDescent="0.2">
      <c r="D3425" s="168">
        <v>3423</v>
      </c>
      <c r="F3425" s="379"/>
      <c r="G3425" s="379"/>
      <c r="I3425" s="392"/>
    </row>
    <row r="3426" spans="4:9" ht="15" customHeight="1" x14ac:dyDescent="0.2">
      <c r="D3426" s="168">
        <v>3424</v>
      </c>
      <c r="F3426" s="379"/>
      <c r="G3426" s="379"/>
      <c r="I3426" s="392"/>
    </row>
    <row r="3427" spans="4:9" ht="15" customHeight="1" x14ac:dyDescent="0.2">
      <c r="D3427" s="168">
        <v>3425</v>
      </c>
      <c r="F3427" s="379"/>
      <c r="G3427" s="379"/>
      <c r="I3427" s="392"/>
    </row>
    <row r="3428" spans="4:9" ht="15" customHeight="1" x14ac:dyDescent="0.2">
      <c r="D3428" s="168">
        <v>3426</v>
      </c>
      <c r="F3428" s="379"/>
      <c r="G3428" s="379"/>
      <c r="I3428" s="392"/>
    </row>
    <row r="3429" spans="4:9" ht="15" customHeight="1" x14ac:dyDescent="0.2">
      <c r="D3429" s="168">
        <v>3427</v>
      </c>
      <c r="F3429" s="379"/>
      <c r="G3429" s="379"/>
      <c r="I3429" s="392"/>
    </row>
    <row r="3430" spans="4:9" ht="15" customHeight="1" x14ac:dyDescent="0.2">
      <c r="D3430" s="168">
        <v>3428</v>
      </c>
      <c r="F3430" s="379"/>
      <c r="G3430" s="379"/>
      <c r="I3430" s="392"/>
    </row>
    <row r="3431" spans="4:9" ht="15" customHeight="1" x14ac:dyDescent="0.2">
      <c r="D3431" s="168">
        <v>3429</v>
      </c>
      <c r="F3431" s="379"/>
      <c r="G3431" s="379"/>
      <c r="I3431" s="392"/>
    </row>
    <row r="3432" spans="4:9" ht="15" customHeight="1" x14ac:dyDescent="0.2">
      <c r="D3432" s="168">
        <v>3430</v>
      </c>
      <c r="F3432" s="379"/>
      <c r="G3432" s="379"/>
      <c r="I3432" s="392"/>
    </row>
    <row r="3433" spans="4:9" ht="15" customHeight="1" x14ac:dyDescent="0.2">
      <c r="D3433" s="168">
        <v>3431</v>
      </c>
      <c r="F3433" s="379"/>
      <c r="G3433" s="379"/>
      <c r="I3433" s="392"/>
    </row>
    <row r="3434" spans="4:9" ht="15" customHeight="1" x14ac:dyDescent="0.2">
      <c r="D3434" s="168">
        <v>3432</v>
      </c>
      <c r="F3434" s="379"/>
      <c r="G3434" s="379"/>
      <c r="I3434" s="392"/>
    </row>
    <row r="3435" spans="4:9" ht="15" customHeight="1" x14ac:dyDescent="0.2">
      <c r="D3435" s="168">
        <v>3433</v>
      </c>
      <c r="F3435" s="379"/>
      <c r="G3435" s="379"/>
      <c r="I3435" s="392"/>
    </row>
    <row r="3436" spans="4:9" ht="15" customHeight="1" x14ac:dyDescent="0.2">
      <c r="D3436" s="168">
        <v>3434</v>
      </c>
      <c r="F3436" s="379"/>
      <c r="G3436" s="379"/>
      <c r="I3436" s="392"/>
    </row>
    <row r="3437" spans="4:9" ht="15" customHeight="1" x14ac:dyDescent="0.2">
      <c r="D3437" s="168">
        <v>3435</v>
      </c>
      <c r="F3437" s="379"/>
      <c r="G3437" s="379"/>
      <c r="I3437" s="392"/>
    </row>
    <row r="3438" spans="4:9" ht="15" customHeight="1" x14ac:dyDescent="0.2">
      <c r="D3438" s="168">
        <v>3436</v>
      </c>
      <c r="F3438" s="379"/>
      <c r="G3438" s="379"/>
      <c r="I3438" s="392"/>
    </row>
    <row r="3439" spans="4:9" ht="15" customHeight="1" x14ac:dyDescent="0.2">
      <c r="D3439" s="168">
        <v>3437</v>
      </c>
      <c r="F3439" s="379"/>
      <c r="G3439" s="379"/>
      <c r="I3439" s="392"/>
    </row>
    <row r="3440" spans="4:9" ht="15" customHeight="1" x14ac:dyDescent="0.2">
      <c r="D3440" s="168">
        <v>3438</v>
      </c>
      <c r="F3440" s="379"/>
      <c r="G3440" s="379"/>
      <c r="I3440" s="392"/>
    </row>
    <row r="3441" spans="4:9" ht="15" customHeight="1" x14ac:dyDescent="0.2">
      <c r="D3441" s="168">
        <v>3439</v>
      </c>
      <c r="F3441" s="379"/>
      <c r="G3441" s="379"/>
      <c r="I3441" s="392"/>
    </row>
    <row r="3442" spans="4:9" ht="15" customHeight="1" x14ac:dyDescent="0.2">
      <c r="D3442" s="168">
        <v>3440</v>
      </c>
      <c r="F3442" s="379"/>
      <c r="G3442" s="379"/>
      <c r="I3442" s="392"/>
    </row>
    <row r="3443" spans="4:9" ht="15" customHeight="1" x14ac:dyDescent="0.2">
      <c r="D3443" s="168">
        <v>3441</v>
      </c>
      <c r="F3443" s="379"/>
      <c r="G3443" s="379"/>
      <c r="I3443" s="392"/>
    </row>
    <row r="3444" spans="4:9" ht="15" customHeight="1" x14ac:dyDescent="0.2">
      <c r="D3444" s="168">
        <v>3442</v>
      </c>
      <c r="F3444" s="379"/>
      <c r="G3444" s="379"/>
      <c r="I3444" s="392"/>
    </row>
    <row r="3445" spans="4:9" ht="15" customHeight="1" x14ac:dyDescent="0.2">
      <c r="D3445" s="168">
        <v>3443</v>
      </c>
      <c r="F3445" s="379"/>
      <c r="G3445" s="379"/>
      <c r="I3445" s="392"/>
    </row>
    <row r="3446" spans="4:9" ht="15" customHeight="1" x14ac:dyDescent="0.2">
      <c r="D3446" s="168">
        <v>3444</v>
      </c>
      <c r="F3446" s="379"/>
      <c r="G3446" s="379"/>
      <c r="I3446" s="392"/>
    </row>
    <row r="3447" spans="4:9" ht="15" customHeight="1" x14ac:dyDescent="0.2">
      <c r="D3447" s="168">
        <v>3445</v>
      </c>
      <c r="F3447" s="379"/>
      <c r="G3447" s="379"/>
      <c r="I3447" s="392"/>
    </row>
    <row r="3448" spans="4:9" ht="15" customHeight="1" x14ac:dyDescent="0.2">
      <c r="D3448" s="168">
        <v>3446</v>
      </c>
      <c r="F3448" s="379"/>
      <c r="G3448" s="379"/>
      <c r="I3448" s="392"/>
    </row>
    <row r="3449" spans="4:9" ht="15" customHeight="1" x14ac:dyDescent="0.2">
      <c r="D3449" s="168">
        <v>3447</v>
      </c>
      <c r="F3449" s="379"/>
      <c r="G3449" s="379"/>
      <c r="I3449" s="392"/>
    </row>
    <row r="3450" spans="4:9" ht="15" customHeight="1" x14ac:dyDescent="0.2">
      <c r="D3450" s="168">
        <v>3448</v>
      </c>
      <c r="F3450" s="379"/>
      <c r="G3450" s="379"/>
      <c r="I3450" s="392"/>
    </row>
    <row r="3451" spans="4:9" ht="15" customHeight="1" x14ac:dyDescent="0.2">
      <c r="D3451" s="168">
        <v>3449</v>
      </c>
      <c r="F3451" s="379"/>
      <c r="G3451" s="379"/>
      <c r="I3451" s="392"/>
    </row>
    <row r="3452" spans="4:9" ht="15" customHeight="1" x14ac:dyDescent="0.2">
      <c r="D3452" s="168">
        <v>3450</v>
      </c>
      <c r="F3452" s="379"/>
      <c r="G3452" s="379"/>
      <c r="I3452" s="392"/>
    </row>
    <row r="3453" spans="4:9" ht="15" customHeight="1" x14ac:dyDescent="0.2">
      <c r="D3453" s="168">
        <v>3451</v>
      </c>
      <c r="F3453" s="379"/>
      <c r="G3453" s="379"/>
      <c r="I3453" s="392"/>
    </row>
    <row r="3454" spans="4:9" ht="15" customHeight="1" x14ac:dyDescent="0.2">
      <c r="D3454" s="168">
        <v>3452</v>
      </c>
      <c r="F3454" s="379"/>
      <c r="G3454" s="379"/>
      <c r="I3454" s="392"/>
    </row>
    <row r="3455" spans="4:9" ht="15" customHeight="1" x14ac:dyDescent="0.2">
      <c r="D3455" s="168">
        <v>3453</v>
      </c>
      <c r="F3455" s="379"/>
      <c r="G3455" s="379"/>
      <c r="I3455" s="392"/>
    </row>
    <row r="3456" spans="4:9" ht="15" customHeight="1" x14ac:dyDescent="0.2">
      <c r="D3456" s="168">
        <v>3454</v>
      </c>
      <c r="F3456" s="379"/>
      <c r="G3456" s="379"/>
      <c r="I3456" s="392"/>
    </row>
    <row r="3457" spans="4:9" ht="15" customHeight="1" x14ac:dyDescent="0.2">
      <c r="D3457" s="168">
        <v>3455</v>
      </c>
      <c r="F3457" s="379"/>
      <c r="G3457" s="379"/>
      <c r="I3457" s="392"/>
    </row>
    <row r="3458" spans="4:9" ht="15" customHeight="1" x14ac:dyDescent="0.2">
      <c r="D3458" s="168">
        <v>3456</v>
      </c>
      <c r="F3458" s="379"/>
      <c r="G3458" s="379"/>
      <c r="I3458" s="392"/>
    </row>
    <row r="3459" spans="4:9" ht="15" customHeight="1" x14ac:dyDescent="0.2">
      <c r="D3459" s="168">
        <v>3457</v>
      </c>
      <c r="F3459" s="379"/>
      <c r="G3459" s="379"/>
      <c r="I3459" s="392"/>
    </row>
    <row r="3460" spans="4:9" ht="15" customHeight="1" x14ac:dyDescent="0.2">
      <c r="D3460" s="168">
        <v>3458</v>
      </c>
      <c r="F3460" s="379"/>
      <c r="G3460" s="379"/>
      <c r="I3460" s="392"/>
    </row>
    <row r="3461" spans="4:9" ht="15" customHeight="1" x14ac:dyDescent="0.2">
      <c r="D3461" s="168">
        <v>3459</v>
      </c>
      <c r="F3461" s="379"/>
      <c r="G3461" s="379"/>
      <c r="I3461" s="392"/>
    </row>
    <row r="3462" spans="4:9" ht="15" customHeight="1" x14ac:dyDescent="0.2">
      <c r="D3462" s="168">
        <v>3460</v>
      </c>
      <c r="F3462" s="379"/>
      <c r="G3462" s="379"/>
      <c r="I3462" s="392"/>
    </row>
    <row r="3463" spans="4:9" ht="15" customHeight="1" x14ac:dyDescent="0.2">
      <c r="D3463" s="168">
        <v>3461</v>
      </c>
      <c r="F3463" s="379"/>
      <c r="G3463" s="379"/>
      <c r="I3463" s="392"/>
    </row>
    <row r="3464" spans="4:9" ht="15" customHeight="1" x14ac:dyDescent="0.2">
      <c r="D3464" s="168">
        <v>3462</v>
      </c>
      <c r="F3464" s="379"/>
      <c r="G3464" s="379"/>
      <c r="I3464" s="392"/>
    </row>
    <row r="3465" spans="4:9" ht="15" customHeight="1" x14ac:dyDescent="0.2">
      <c r="D3465" s="168">
        <v>3463</v>
      </c>
      <c r="F3465" s="379"/>
      <c r="G3465" s="379"/>
      <c r="I3465" s="392"/>
    </row>
    <row r="3466" spans="4:9" ht="15" customHeight="1" x14ac:dyDescent="0.2">
      <c r="D3466" s="168">
        <v>3464</v>
      </c>
      <c r="F3466" s="379"/>
      <c r="G3466" s="379"/>
      <c r="I3466" s="392"/>
    </row>
    <row r="3467" spans="4:9" ht="15" customHeight="1" x14ac:dyDescent="0.2">
      <c r="D3467" s="168">
        <v>3465</v>
      </c>
      <c r="F3467" s="379"/>
      <c r="G3467" s="379"/>
      <c r="I3467" s="392"/>
    </row>
    <row r="3468" spans="4:9" ht="15" customHeight="1" x14ac:dyDescent="0.2">
      <c r="D3468" s="168">
        <v>3466</v>
      </c>
      <c r="F3468" s="379"/>
      <c r="G3468" s="379"/>
      <c r="I3468" s="392"/>
    </row>
    <row r="3469" spans="4:9" ht="15" customHeight="1" x14ac:dyDescent="0.2">
      <c r="D3469" s="168">
        <v>3467</v>
      </c>
      <c r="F3469" s="379"/>
      <c r="G3469" s="379"/>
      <c r="I3469" s="392"/>
    </row>
    <row r="3470" spans="4:9" ht="15" customHeight="1" x14ac:dyDescent="0.2">
      <c r="D3470" s="168">
        <v>3468</v>
      </c>
      <c r="F3470" s="379"/>
      <c r="G3470" s="379"/>
      <c r="I3470" s="392"/>
    </row>
    <row r="3471" spans="4:9" ht="15" customHeight="1" x14ac:dyDescent="0.2">
      <c r="D3471" s="168">
        <v>3469</v>
      </c>
      <c r="F3471" s="379"/>
      <c r="G3471" s="379"/>
      <c r="I3471" s="392"/>
    </row>
    <row r="3472" spans="4:9" ht="15" customHeight="1" x14ac:dyDescent="0.2">
      <c r="D3472" s="168">
        <v>3470</v>
      </c>
      <c r="F3472" s="379"/>
      <c r="G3472" s="379"/>
      <c r="I3472" s="392"/>
    </row>
    <row r="3473" spans="4:9" ht="15" customHeight="1" x14ac:dyDescent="0.2">
      <c r="D3473" s="168">
        <v>3471</v>
      </c>
      <c r="F3473" s="379"/>
      <c r="G3473" s="379"/>
      <c r="I3473" s="392"/>
    </row>
    <row r="3474" spans="4:9" ht="15" customHeight="1" x14ac:dyDescent="0.2">
      <c r="D3474" s="168">
        <v>3472</v>
      </c>
      <c r="F3474" s="379"/>
      <c r="G3474" s="379"/>
      <c r="I3474" s="392"/>
    </row>
    <row r="3475" spans="4:9" ht="15" customHeight="1" x14ac:dyDescent="0.2">
      <c r="D3475" s="168">
        <v>3473</v>
      </c>
      <c r="F3475" s="379"/>
      <c r="G3475" s="379"/>
      <c r="I3475" s="392"/>
    </row>
    <row r="3476" spans="4:9" ht="15" customHeight="1" x14ac:dyDescent="0.2">
      <c r="D3476" s="168">
        <v>3474</v>
      </c>
      <c r="F3476" s="379"/>
      <c r="G3476" s="379"/>
      <c r="I3476" s="392"/>
    </row>
    <row r="3477" spans="4:9" ht="15" customHeight="1" x14ac:dyDescent="0.2">
      <c r="D3477" s="168">
        <v>3475</v>
      </c>
      <c r="F3477" s="379"/>
      <c r="G3477" s="379"/>
      <c r="I3477" s="392"/>
    </row>
    <row r="3478" spans="4:9" ht="15" customHeight="1" x14ac:dyDescent="0.2">
      <c r="D3478" s="168">
        <v>3476</v>
      </c>
      <c r="F3478" s="379"/>
      <c r="G3478" s="379"/>
      <c r="I3478" s="392"/>
    </row>
    <row r="3479" spans="4:9" ht="15" customHeight="1" x14ac:dyDescent="0.2">
      <c r="D3479" s="168">
        <v>3477</v>
      </c>
      <c r="F3479" s="379"/>
      <c r="G3479" s="379"/>
      <c r="I3479" s="392"/>
    </row>
    <row r="3480" spans="4:9" ht="15" customHeight="1" x14ac:dyDescent="0.2">
      <c r="D3480" s="168">
        <v>3478</v>
      </c>
      <c r="F3480" s="379"/>
      <c r="G3480" s="379"/>
      <c r="I3480" s="392"/>
    </row>
    <row r="3481" spans="4:9" ht="15" customHeight="1" x14ac:dyDescent="0.2">
      <c r="D3481" s="168">
        <v>3479</v>
      </c>
      <c r="F3481" s="379"/>
      <c r="G3481" s="379"/>
      <c r="I3481" s="392"/>
    </row>
    <row r="3482" spans="4:9" ht="15" customHeight="1" x14ac:dyDescent="0.2">
      <c r="D3482" s="168">
        <v>3480</v>
      </c>
      <c r="F3482" s="379"/>
      <c r="G3482" s="379"/>
      <c r="I3482" s="392"/>
    </row>
    <row r="3483" spans="4:9" ht="15" customHeight="1" x14ac:dyDescent="0.2">
      <c r="D3483" s="168">
        <v>3481</v>
      </c>
      <c r="F3483" s="379"/>
      <c r="G3483" s="379"/>
      <c r="I3483" s="392"/>
    </row>
    <row r="3484" spans="4:9" ht="15" customHeight="1" x14ac:dyDescent="0.2">
      <c r="D3484" s="168">
        <v>3482</v>
      </c>
      <c r="F3484" s="379"/>
      <c r="G3484" s="379"/>
      <c r="I3484" s="392"/>
    </row>
    <row r="3485" spans="4:9" ht="15" customHeight="1" x14ac:dyDescent="0.2">
      <c r="D3485" s="168">
        <v>3483</v>
      </c>
      <c r="F3485" s="379"/>
      <c r="G3485" s="379"/>
      <c r="I3485" s="392"/>
    </row>
    <row r="3486" spans="4:9" ht="15" customHeight="1" x14ac:dyDescent="0.2">
      <c r="D3486" s="168">
        <v>3484</v>
      </c>
      <c r="F3486" s="379"/>
      <c r="G3486" s="379"/>
      <c r="I3486" s="392"/>
    </row>
    <row r="3487" spans="4:9" ht="15" customHeight="1" x14ac:dyDescent="0.2">
      <c r="D3487" s="168">
        <v>3485</v>
      </c>
      <c r="F3487" s="379"/>
      <c r="G3487" s="379"/>
      <c r="I3487" s="392"/>
    </row>
    <row r="3488" spans="4:9" ht="15" customHeight="1" x14ac:dyDescent="0.2">
      <c r="D3488" s="168">
        <v>3486</v>
      </c>
      <c r="F3488" s="379"/>
      <c r="G3488" s="379"/>
      <c r="I3488" s="392"/>
    </row>
    <row r="3489" spans="4:9" ht="15" customHeight="1" x14ac:dyDescent="0.2">
      <c r="D3489" s="168">
        <v>3487</v>
      </c>
      <c r="F3489" s="379"/>
      <c r="G3489" s="379"/>
      <c r="I3489" s="392"/>
    </row>
    <row r="3490" spans="4:9" ht="15" customHeight="1" x14ac:dyDescent="0.2">
      <c r="D3490" s="168">
        <v>3488</v>
      </c>
      <c r="F3490" s="379"/>
      <c r="G3490" s="379"/>
      <c r="I3490" s="392"/>
    </row>
    <row r="3491" spans="4:9" ht="15" customHeight="1" x14ac:dyDescent="0.2">
      <c r="D3491" s="168">
        <v>3489</v>
      </c>
      <c r="F3491" s="379"/>
      <c r="G3491" s="379"/>
      <c r="I3491" s="392"/>
    </row>
    <row r="3492" spans="4:9" ht="15" customHeight="1" x14ac:dyDescent="0.2">
      <c r="D3492" s="168">
        <v>3490</v>
      </c>
      <c r="F3492" s="379"/>
      <c r="G3492" s="379"/>
      <c r="I3492" s="392"/>
    </row>
    <row r="3493" spans="4:9" ht="15" customHeight="1" x14ac:dyDescent="0.2">
      <c r="D3493" s="168">
        <v>3491</v>
      </c>
      <c r="F3493" s="379"/>
      <c r="G3493" s="379"/>
      <c r="I3493" s="392"/>
    </row>
    <row r="3494" spans="4:9" ht="15" customHeight="1" x14ac:dyDescent="0.2">
      <c r="D3494" s="168">
        <v>3492</v>
      </c>
      <c r="F3494" s="379"/>
      <c r="G3494" s="379"/>
      <c r="I3494" s="392"/>
    </row>
    <row r="3495" spans="4:9" ht="15" customHeight="1" x14ac:dyDescent="0.2">
      <c r="D3495" s="168">
        <v>3493</v>
      </c>
      <c r="F3495" s="379"/>
      <c r="G3495" s="379"/>
      <c r="I3495" s="392"/>
    </row>
    <row r="3496" spans="4:9" ht="15" customHeight="1" x14ac:dyDescent="0.2">
      <c r="D3496" s="168">
        <v>3494</v>
      </c>
      <c r="F3496" s="379"/>
      <c r="G3496" s="379"/>
      <c r="I3496" s="392"/>
    </row>
    <row r="3497" spans="4:9" ht="15" customHeight="1" x14ac:dyDescent="0.2">
      <c r="D3497" s="168">
        <v>3495</v>
      </c>
      <c r="F3497" s="379"/>
      <c r="G3497" s="379"/>
      <c r="I3497" s="392"/>
    </row>
    <row r="3498" spans="4:9" ht="15" customHeight="1" x14ac:dyDescent="0.2">
      <c r="D3498" s="168">
        <v>3496</v>
      </c>
      <c r="F3498" s="379"/>
      <c r="G3498" s="379"/>
      <c r="I3498" s="392"/>
    </row>
    <row r="3499" spans="4:9" ht="15" customHeight="1" x14ac:dyDescent="0.2">
      <c r="D3499" s="168">
        <v>3497</v>
      </c>
      <c r="F3499" s="379"/>
      <c r="G3499" s="379"/>
      <c r="I3499" s="392"/>
    </row>
    <row r="3500" spans="4:9" ht="15" customHeight="1" x14ac:dyDescent="0.2">
      <c r="D3500" s="168">
        <v>3498</v>
      </c>
      <c r="F3500" s="379"/>
      <c r="G3500" s="379"/>
      <c r="I3500" s="392"/>
    </row>
    <row r="3501" spans="4:9" ht="15" customHeight="1" x14ac:dyDescent="0.2">
      <c r="D3501" s="168">
        <v>3499</v>
      </c>
      <c r="F3501" s="379"/>
      <c r="G3501" s="379"/>
      <c r="I3501" s="392"/>
    </row>
    <row r="3502" spans="4:9" ht="15" customHeight="1" x14ac:dyDescent="0.2">
      <c r="D3502" s="168">
        <v>3500</v>
      </c>
      <c r="F3502" s="379"/>
      <c r="G3502" s="379"/>
      <c r="I3502" s="392"/>
    </row>
    <row r="3503" spans="4:9" ht="15" customHeight="1" x14ac:dyDescent="0.2">
      <c r="D3503" s="168">
        <v>3501</v>
      </c>
      <c r="F3503" s="379"/>
      <c r="G3503" s="379"/>
      <c r="I3503" s="392"/>
    </row>
    <row r="3504" spans="4:9" ht="15" customHeight="1" x14ac:dyDescent="0.2">
      <c r="D3504" s="168">
        <v>3502</v>
      </c>
      <c r="F3504" s="379"/>
      <c r="G3504" s="379"/>
      <c r="I3504" s="392"/>
    </row>
    <row r="3505" spans="4:9" ht="15" customHeight="1" x14ac:dyDescent="0.2">
      <c r="D3505" s="168">
        <v>3503</v>
      </c>
      <c r="F3505" s="379"/>
      <c r="G3505" s="379"/>
      <c r="I3505" s="392"/>
    </row>
    <row r="3506" spans="4:9" ht="15" customHeight="1" x14ac:dyDescent="0.2">
      <c r="D3506" s="168">
        <v>3504</v>
      </c>
      <c r="F3506" s="379"/>
      <c r="G3506" s="379"/>
      <c r="I3506" s="392"/>
    </row>
    <row r="3507" spans="4:9" ht="15" customHeight="1" x14ac:dyDescent="0.2">
      <c r="D3507" s="168">
        <v>3505</v>
      </c>
      <c r="F3507" s="379"/>
      <c r="G3507" s="379"/>
      <c r="I3507" s="392"/>
    </row>
    <row r="3508" spans="4:9" ht="15" customHeight="1" x14ac:dyDescent="0.2">
      <c r="D3508" s="168">
        <v>3506</v>
      </c>
      <c r="F3508" s="379"/>
      <c r="G3508" s="379"/>
      <c r="I3508" s="392"/>
    </row>
    <row r="3509" spans="4:9" ht="15" customHeight="1" x14ac:dyDescent="0.2">
      <c r="D3509" s="168">
        <v>3507</v>
      </c>
      <c r="F3509" s="379"/>
      <c r="G3509" s="379"/>
      <c r="I3509" s="392"/>
    </row>
    <row r="3510" spans="4:9" ht="15" customHeight="1" x14ac:dyDescent="0.2">
      <c r="D3510" s="168">
        <v>3508</v>
      </c>
      <c r="F3510" s="379"/>
      <c r="G3510" s="379"/>
      <c r="I3510" s="392"/>
    </row>
    <row r="3511" spans="4:9" ht="15" customHeight="1" x14ac:dyDescent="0.2">
      <c r="D3511" s="168">
        <v>3509</v>
      </c>
      <c r="F3511" s="379"/>
      <c r="G3511" s="379"/>
      <c r="I3511" s="392"/>
    </row>
    <row r="3512" spans="4:9" ht="15" customHeight="1" x14ac:dyDescent="0.2">
      <c r="D3512" s="168">
        <v>3510</v>
      </c>
      <c r="F3512" s="379"/>
      <c r="G3512" s="379"/>
      <c r="I3512" s="392"/>
    </row>
    <row r="3513" spans="4:9" ht="15" customHeight="1" x14ac:dyDescent="0.2">
      <c r="D3513" s="168">
        <v>3511</v>
      </c>
      <c r="F3513" s="379"/>
      <c r="G3513" s="379"/>
      <c r="I3513" s="392"/>
    </row>
    <row r="3514" spans="4:9" ht="15" customHeight="1" x14ac:dyDescent="0.2">
      <c r="D3514" s="168">
        <v>3512</v>
      </c>
      <c r="F3514" s="379"/>
      <c r="G3514" s="379"/>
      <c r="I3514" s="392"/>
    </row>
    <row r="3515" spans="4:9" ht="15" customHeight="1" x14ac:dyDescent="0.2">
      <c r="D3515" s="168">
        <v>3513</v>
      </c>
      <c r="F3515" s="379"/>
      <c r="G3515" s="379"/>
      <c r="I3515" s="392"/>
    </row>
    <row r="3516" spans="4:9" ht="15" customHeight="1" x14ac:dyDescent="0.2">
      <c r="D3516" s="168">
        <v>3514</v>
      </c>
      <c r="F3516" s="379"/>
      <c r="G3516" s="379"/>
      <c r="I3516" s="392"/>
    </row>
    <row r="3517" spans="4:9" ht="15" customHeight="1" x14ac:dyDescent="0.2">
      <c r="D3517" s="168">
        <v>3515</v>
      </c>
      <c r="F3517" s="379"/>
      <c r="G3517" s="379"/>
      <c r="I3517" s="392"/>
    </row>
    <row r="3518" spans="4:9" ht="15" customHeight="1" x14ac:dyDescent="0.2">
      <c r="D3518" s="168">
        <v>3516</v>
      </c>
      <c r="F3518" s="379"/>
      <c r="G3518" s="379"/>
      <c r="I3518" s="392"/>
    </row>
    <row r="3519" spans="4:9" ht="15" customHeight="1" x14ac:dyDescent="0.2">
      <c r="D3519" s="168">
        <v>3517</v>
      </c>
      <c r="F3519" s="379"/>
      <c r="G3519" s="379"/>
      <c r="I3519" s="392"/>
    </row>
    <row r="3520" spans="4:9" ht="15" customHeight="1" x14ac:dyDescent="0.2">
      <c r="D3520" s="168">
        <v>3518</v>
      </c>
      <c r="F3520" s="379"/>
      <c r="G3520" s="379"/>
      <c r="I3520" s="392"/>
    </row>
    <row r="3521" spans="4:9" ht="15" customHeight="1" x14ac:dyDescent="0.2">
      <c r="D3521" s="168">
        <v>3519</v>
      </c>
      <c r="F3521" s="379"/>
      <c r="G3521" s="379"/>
      <c r="I3521" s="392"/>
    </row>
    <row r="3522" spans="4:9" ht="15" customHeight="1" x14ac:dyDescent="0.2">
      <c r="D3522" s="168">
        <v>3520</v>
      </c>
      <c r="F3522" s="379"/>
      <c r="G3522" s="379"/>
      <c r="I3522" s="392"/>
    </row>
    <row r="3523" spans="4:9" ht="15" customHeight="1" x14ac:dyDescent="0.2">
      <c r="D3523" s="168">
        <v>3521</v>
      </c>
      <c r="F3523" s="379"/>
      <c r="G3523" s="379"/>
      <c r="I3523" s="392"/>
    </row>
    <row r="3524" spans="4:9" ht="15" customHeight="1" x14ac:dyDescent="0.2">
      <c r="D3524" s="168">
        <v>3522</v>
      </c>
      <c r="F3524" s="379"/>
      <c r="G3524" s="379"/>
      <c r="I3524" s="392"/>
    </row>
    <row r="3525" spans="4:9" ht="15" customHeight="1" x14ac:dyDescent="0.2">
      <c r="D3525" s="168">
        <v>3523</v>
      </c>
      <c r="F3525" s="379"/>
      <c r="G3525" s="379"/>
      <c r="I3525" s="392"/>
    </row>
    <row r="3526" spans="4:9" ht="15" customHeight="1" x14ac:dyDescent="0.2">
      <c r="D3526" s="168">
        <v>3524</v>
      </c>
      <c r="F3526" s="379"/>
      <c r="G3526" s="379"/>
      <c r="I3526" s="392"/>
    </row>
    <row r="3527" spans="4:9" ht="15" customHeight="1" x14ac:dyDescent="0.2">
      <c r="D3527" s="168">
        <v>3525</v>
      </c>
      <c r="F3527" s="379"/>
      <c r="G3527" s="379"/>
      <c r="I3527" s="392"/>
    </row>
    <row r="3528" spans="4:9" ht="15" customHeight="1" x14ac:dyDescent="0.2">
      <c r="D3528" s="168">
        <v>3526</v>
      </c>
      <c r="F3528" s="379"/>
      <c r="G3528" s="379"/>
      <c r="I3528" s="392"/>
    </row>
    <row r="3529" spans="4:9" ht="15" customHeight="1" x14ac:dyDescent="0.2">
      <c r="D3529" s="168">
        <v>3527</v>
      </c>
      <c r="F3529" s="379"/>
      <c r="G3529" s="379"/>
      <c r="I3529" s="392"/>
    </row>
    <row r="3530" spans="4:9" ht="15" customHeight="1" x14ac:dyDescent="0.2">
      <c r="D3530" s="168">
        <v>3528</v>
      </c>
      <c r="F3530" s="379"/>
      <c r="G3530" s="379"/>
      <c r="I3530" s="392"/>
    </row>
    <row r="3531" spans="4:9" ht="15" customHeight="1" x14ac:dyDescent="0.2">
      <c r="D3531" s="168">
        <v>3529</v>
      </c>
      <c r="F3531" s="379"/>
      <c r="G3531" s="379"/>
      <c r="I3531" s="392"/>
    </row>
    <row r="3532" spans="4:9" ht="15" customHeight="1" x14ac:dyDescent="0.2">
      <c r="D3532" s="168">
        <v>3530</v>
      </c>
      <c r="F3532" s="379"/>
      <c r="G3532" s="379"/>
      <c r="I3532" s="392"/>
    </row>
    <row r="3533" spans="4:9" ht="15" customHeight="1" x14ac:dyDescent="0.2">
      <c r="D3533" s="168">
        <v>3531</v>
      </c>
      <c r="F3533" s="379"/>
      <c r="G3533" s="379"/>
      <c r="I3533" s="392"/>
    </row>
    <row r="3534" spans="4:9" ht="15" customHeight="1" x14ac:dyDescent="0.2">
      <c r="D3534" s="168">
        <v>3532</v>
      </c>
      <c r="F3534" s="379"/>
      <c r="G3534" s="379"/>
      <c r="I3534" s="392"/>
    </row>
    <row r="3535" spans="4:9" ht="15" customHeight="1" x14ac:dyDescent="0.2">
      <c r="D3535" s="168">
        <v>3533</v>
      </c>
      <c r="F3535" s="379"/>
      <c r="G3535" s="379"/>
      <c r="I3535" s="392"/>
    </row>
    <row r="3536" spans="4:9" ht="15" customHeight="1" x14ac:dyDescent="0.2">
      <c r="D3536" s="168">
        <v>3534</v>
      </c>
      <c r="F3536" s="379"/>
      <c r="G3536" s="379"/>
      <c r="I3536" s="392"/>
    </row>
    <row r="3537" spans="4:9" ht="15" customHeight="1" x14ac:dyDescent="0.2">
      <c r="D3537" s="168">
        <v>3535</v>
      </c>
      <c r="F3537" s="379"/>
      <c r="G3537" s="379"/>
      <c r="I3537" s="392"/>
    </row>
    <row r="3538" spans="4:9" ht="15" customHeight="1" x14ac:dyDescent="0.2">
      <c r="D3538" s="168">
        <v>3536</v>
      </c>
      <c r="F3538" s="379"/>
      <c r="G3538" s="379"/>
      <c r="I3538" s="392"/>
    </row>
    <row r="3539" spans="4:9" ht="15" customHeight="1" x14ac:dyDescent="0.2">
      <c r="D3539" s="168">
        <v>3537</v>
      </c>
      <c r="F3539" s="379"/>
      <c r="G3539" s="379"/>
      <c r="I3539" s="392"/>
    </row>
    <row r="3540" spans="4:9" ht="15" customHeight="1" x14ac:dyDescent="0.2">
      <c r="D3540" s="168">
        <v>3538</v>
      </c>
      <c r="F3540" s="379"/>
      <c r="G3540" s="379"/>
      <c r="I3540" s="392"/>
    </row>
    <row r="3541" spans="4:9" ht="15" customHeight="1" x14ac:dyDescent="0.2">
      <c r="D3541" s="168">
        <v>3539</v>
      </c>
      <c r="F3541" s="379"/>
      <c r="G3541" s="379"/>
      <c r="I3541" s="392"/>
    </row>
    <row r="3542" spans="4:9" ht="15" customHeight="1" x14ac:dyDescent="0.2">
      <c r="D3542" s="168">
        <v>3540</v>
      </c>
      <c r="F3542" s="379"/>
      <c r="G3542" s="379"/>
      <c r="I3542" s="392"/>
    </row>
    <row r="3543" spans="4:9" ht="15" customHeight="1" x14ac:dyDescent="0.2">
      <c r="D3543" s="168">
        <v>3541</v>
      </c>
      <c r="F3543" s="379"/>
      <c r="G3543" s="379"/>
      <c r="I3543" s="392"/>
    </row>
    <row r="3544" spans="4:9" ht="15" customHeight="1" x14ac:dyDescent="0.2">
      <c r="D3544" s="168">
        <v>3542</v>
      </c>
      <c r="F3544" s="379"/>
      <c r="G3544" s="379"/>
      <c r="I3544" s="392"/>
    </row>
    <row r="3545" spans="4:9" ht="15" customHeight="1" x14ac:dyDescent="0.2">
      <c r="D3545" s="168">
        <v>3543</v>
      </c>
      <c r="F3545" s="379"/>
      <c r="G3545" s="379"/>
      <c r="I3545" s="392"/>
    </row>
    <row r="3546" spans="4:9" ht="15" customHeight="1" x14ac:dyDescent="0.2">
      <c r="D3546" s="168">
        <v>3544</v>
      </c>
      <c r="F3546" s="379"/>
      <c r="G3546" s="379"/>
      <c r="I3546" s="392"/>
    </row>
    <row r="3547" spans="4:9" ht="15" customHeight="1" x14ac:dyDescent="0.2">
      <c r="D3547" s="168">
        <v>3545</v>
      </c>
      <c r="F3547" s="379"/>
      <c r="G3547" s="379"/>
      <c r="I3547" s="392"/>
    </row>
    <row r="3548" spans="4:9" ht="15" customHeight="1" x14ac:dyDescent="0.2">
      <c r="D3548" s="168">
        <v>3546</v>
      </c>
      <c r="F3548" s="379"/>
      <c r="G3548" s="379"/>
      <c r="I3548" s="392"/>
    </row>
    <row r="3549" spans="4:9" ht="15" customHeight="1" x14ac:dyDescent="0.2">
      <c r="D3549" s="168">
        <v>3547</v>
      </c>
      <c r="F3549" s="379"/>
      <c r="G3549" s="379"/>
      <c r="I3549" s="392"/>
    </row>
    <row r="3550" spans="4:9" ht="15" customHeight="1" x14ac:dyDescent="0.2">
      <c r="D3550" s="168">
        <v>3548</v>
      </c>
      <c r="F3550" s="379"/>
      <c r="G3550" s="379"/>
      <c r="I3550" s="392"/>
    </row>
    <row r="3551" spans="4:9" ht="15" customHeight="1" x14ac:dyDescent="0.2">
      <c r="D3551" s="168">
        <v>3549</v>
      </c>
      <c r="F3551" s="379"/>
      <c r="G3551" s="379"/>
      <c r="I3551" s="392"/>
    </row>
    <row r="3552" spans="4:9" ht="15" customHeight="1" x14ac:dyDescent="0.2">
      <c r="D3552" s="168">
        <v>3550</v>
      </c>
      <c r="F3552" s="379"/>
      <c r="G3552" s="379"/>
      <c r="I3552" s="392"/>
    </row>
    <row r="3553" spans="4:9" ht="15" customHeight="1" x14ac:dyDescent="0.2">
      <c r="D3553" s="168">
        <v>3551</v>
      </c>
      <c r="F3553" s="379"/>
      <c r="G3553" s="379"/>
      <c r="I3553" s="392"/>
    </row>
    <row r="3554" spans="4:9" ht="15" customHeight="1" x14ac:dyDescent="0.2">
      <c r="D3554" s="168">
        <v>3552</v>
      </c>
      <c r="F3554" s="379"/>
      <c r="G3554" s="379"/>
      <c r="I3554" s="392"/>
    </row>
    <row r="3555" spans="4:9" ht="15" customHeight="1" x14ac:dyDescent="0.2">
      <c r="D3555" s="168">
        <v>3553</v>
      </c>
      <c r="F3555" s="379"/>
      <c r="G3555" s="379"/>
      <c r="I3555" s="392"/>
    </row>
    <row r="3556" spans="4:9" ht="15" customHeight="1" x14ac:dyDescent="0.2">
      <c r="D3556" s="168">
        <v>3554</v>
      </c>
      <c r="F3556" s="379"/>
      <c r="G3556" s="379"/>
      <c r="I3556" s="392"/>
    </row>
    <row r="3557" spans="4:9" ht="15" customHeight="1" x14ac:dyDescent="0.2">
      <c r="D3557" s="168">
        <v>3555</v>
      </c>
      <c r="F3557" s="379"/>
      <c r="G3557" s="379"/>
      <c r="I3557" s="392"/>
    </row>
    <row r="3558" spans="4:9" ht="15" customHeight="1" x14ac:dyDescent="0.2">
      <c r="D3558" s="168">
        <v>3556</v>
      </c>
      <c r="F3558" s="379"/>
      <c r="G3558" s="379"/>
      <c r="I3558" s="392"/>
    </row>
    <row r="3559" spans="4:9" ht="15" customHeight="1" x14ac:dyDescent="0.2">
      <c r="D3559" s="168">
        <v>3557</v>
      </c>
      <c r="F3559" s="379"/>
      <c r="G3559" s="379"/>
      <c r="I3559" s="392"/>
    </row>
    <row r="3560" spans="4:9" ht="15" customHeight="1" x14ac:dyDescent="0.2">
      <c r="D3560" s="168">
        <v>3558</v>
      </c>
      <c r="F3560" s="379"/>
      <c r="G3560" s="379"/>
      <c r="I3560" s="392"/>
    </row>
    <row r="3561" spans="4:9" ht="15" customHeight="1" x14ac:dyDescent="0.2">
      <c r="D3561" s="168">
        <v>3559</v>
      </c>
      <c r="F3561" s="379"/>
      <c r="G3561" s="379"/>
      <c r="I3561" s="392"/>
    </row>
    <row r="3562" spans="4:9" ht="15" customHeight="1" x14ac:dyDescent="0.2">
      <c r="D3562" s="168">
        <v>3560</v>
      </c>
      <c r="F3562" s="379"/>
      <c r="G3562" s="379"/>
      <c r="I3562" s="392"/>
    </row>
    <row r="3563" spans="4:9" ht="15" customHeight="1" x14ac:dyDescent="0.2">
      <c r="D3563" s="168">
        <v>3561</v>
      </c>
      <c r="F3563" s="379"/>
      <c r="G3563" s="379"/>
      <c r="I3563" s="392"/>
    </row>
    <row r="3564" spans="4:9" ht="15" customHeight="1" x14ac:dyDescent="0.2">
      <c r="D3564" s="168">
        <v>3562</v>
      </c>
      <c r="F3564" s="379"/>
      <c r="G3564" s="379"/>
      <c r="I3564" s="392"/>
    </row>
    <row r="3565" spans="4:9" ht="15" customHeight="1" x14ac:dyDescent="0.2">
      <c r="D3565" s="168">
        <v>3563</v>
      </c>
      <c r="F3565" s="379"/>
      <c r="G3565" s="379"/>
      <c r="I3565" s="392"/>
    </row>
    <row r="3566" spans="4:9" ht="15" customHeight="1" x14ac:dyDescent="0.2">
      <c r="D3566" s="168">
        <v>3564</v>
      </c>
      <c r="F3566" s="379"/>
      <c r="G3566" s="379"/>
      <c r="I3566" s="392"/>
    </row>
    <row r="3567" spans="4:9" ht="15" customHeight="1" x14ac:dyDescent="0.2">
      <c r="D3567" s="168">
        <v>3565</v>
      </c>
      <c r="F3567" s="379"/>
      <c r="G3567" s="379"/>
      <c r="I3567" s="392"/>
    </row>
    <row r="3568" spans="4:9" ht="15" customHeight="1" x14ac:dyDescent="0.2">
      <c r="D3568" s="168">
        <v>3566</v>
      </c>
      <c r="F3568" s="379"/>
      <c r="G3568" s="379"/>
      <c r="I3568" s="392"/>
    </row>
    <row r="3569" spans="4:9" ht="15" customHeight="1" x14ac:dyDescent="0.2">
      <c r="D3569" s="168">
        <v>3567</v>
      </c>
      <c r="F3569" s="379"/>
      <c r="G3569" s="379"/>
      <c r="I3569" s="392"/>
    </row>
    <row r="3570" spans="4:9" ht="15" customHeight="1" x14ac:dyDescent="0.2">
      <c r="D3570" s="168">
        <v>3568</v>
      </c>
      <c r="F3570" s="379"/>
      <c r="G3570" s="379"/>
      <c r="I3570" s="392"/>
    </row>
    <row r="3571" spans="4:9" ht="15" customHeight="1" x14ac:dyDescent="0.2">
      <c r="D3571" s="168">
        <v>3569</v>
      </c>
      <c r="F3571" s="379"/>
      <c r="G3571" s="379"/>
      <c r="I3571" s="392"/>
    </row>
    <row r="3572" spans="4:9" ht="15" customHeight="1" x14ac:dyDescent="0.2">
      <c r="D3572" s="168">
        <v>3570</v>
      </c>
      <c r="F3572" s="379"/>
      <c r="G3572" s="379"/>
      <c r="I3572" s="392"/>
    </row>
    <row r="3573" spans="4:9" ht="15" customHeight="1" x14ac:dyDescent="0.2">
      <c r="D3573" s="168">
        <v>3571</v>
      </c>
      <c r="F3573" s="379"/>
      <c r="G3573" s="379"/>
      <c r="I3573" s="392"/>
    </row>
    <row r="3574" spans="4:9" ht="15" customHeight="1" x14ac:dyDescent="0.2">
      <c r="D3574" s="168">
        <v>3572</v>
      </c>
      <c r="F3574" s="379"/>
      <c r="G3574" s="379"/>
      <c r="I3574" s="392"/>
    </row>
    <row r="3575" spans="4:9" ht="15" customHeight="1" x14ac:dyDescent="0.2">
      <c r="D3575" s="168">
        <v>3573</v>
      </c>
      <c r="F3575" s="379"/>
      <c r="G3575" s="379"/>
      <c r="I3575" s="392"/>
    </row>
    <row r="3576" spans="4:9" ht="15" customHeight="1" x14ac:dyDescent="0.2">
      <c r="D3576" s="168">
        <v>3574</v>
      </c>
      <c r="F3576" s="379"/>
      <c r="G3576" s="379"/>
      <c r="I3576" s="392"/>
    </row>
    <row r="3577" spans="4:9" ht="15" customHeight="1" x14ac:dyDescent="0.2">
      <c r="D3577" s="168">
        <v>3575</v>
      </c>
      <c r="F3577" s="379"/>
      <c r="G3577" s="379"/>
      <c r="I3577" s="392"/>
    </row>
    <row r="3578" spans="4:9" ht="15" customHeight="1" x14ac:dyDescent="0.2">
      <c r="D3578" s="168">
        <v>3576</v>
      </c>
      <c r="F3578" s="379"/>
      <c r="G3578" s="379"/>
      <c r="I3578" s="392"/>
    </row>
    <row r="3579" spans="4:9" ht="15" customHeight="1" x14ac:dyDescent="0.2">
      <c r="D3579" s="168">
        <v>3577</v>
      </c>
      <c r="F3579" s="379"/>
      <c r="G3579" s="379"/>
      <c r="I3579" s="392"/>
    </row>
    <row r="3580" spans="4:9" ht="15" customHeight="1" x14ac:dyDescent="0.2">
      <c r="D3580" s="168">
        <v>3578</v>
      </c>
      <c r="F3580" s="379"/>
      <c r="G3580" s="379"/>
      <c r="I3580" s="392"/>
    </row>
    <row r="3581" spans="4:9" ht="15" customHeight="1" x14ac:dyDescent="0.2">
      <c r="D3581" s="168">
        <v>3579</v>
      </c>
      <c r="F3581" s="379"/>
      <c r="G3581" s="379"/>
      <c r="I3581" s="392"/>
    </row>
    <row r="3582" spans="4:9" ht="15" customHeight="1" x14ac:dyDescent="0.2">
      <c r="D3582" s="168">
        <v>3580</v>
      </c>
      <c r="F3582" s="379"/>
      <c r="G3582" s="379"/>
      <c r="I3582" s="392"/>
    </row>
    <row r="3583" spans="4:9" ht="15" customHeight="1" x14ac:dyDescent="0.2">
      <c r="D3583" s="168">
        <v>3581</v>
      </c>
      <c r="F3583" s="379"/>
      <c r="G3583" s="379"/>
      <c r="I3583" s="392"/>
    </row>
    <row r="3584" spans="4:9" ht="15" customHeight="1" x14ac:dyDescent="0.2">
      <c r="D3584" s="168">
        <v>3582</v>
      </c>
      <c r="F3584" s="379"/>
      <c r="G3584" s="379"/>
      <c r="I3584" s="392"/>
    </row>
    <row r="3585" spans="4:9" ht="15" customHeight="1" x14ac:dyDescent="0.2">
      <c r="D3585" s="168">
        <v>3583</v>
      </c>
      <c r="F3585" s="379"/>
      <c r="G3585" s="379"/>
      <c r="I3585" s="392"/>
    </row>
    <row r="3586" spans="4:9" ht="15" customHeight="1" x14ac:dyDescent="0.2">
      <c r="D3586" s="168">
        <v>3584</v>
      </c>
      <c r="F3586" s="379"/>
      <c r="G3586" s="379"/>
      <c r="I3586" s="392"/>
    </row>
    <row r="3587" spans="4:9" ht="15" customHeight="1" x14ac:dyDescent="0.2">
      <c r="D3587" s="168">
        <v>3585</v>
      </c>
      <c r="F3587" s="379"/>
      <c r="G3587" s="379"/>
      <c r="I3587" s="392"/>
    </row>
    <row r="3588" spans="4:9" ht="15" customHeight="1" x14ac:dyDescent="0.2">
      <c r="D3588" s="168">
        <v>3586</v>
      </c>
      <c r="F3588" s="379"/>
      <c r="G3588" s="379"/>
      <c r="I3588" s="392"/>
    </row>
    <row r="3589" spans="4:9" ht="15" customHeight="1" x14ac:dyDescent="0.2">
      <c r="D3589" s="168">
        <v>3587</v>
      </c>
      <c r="F3589" s="379"/>
      <c r="G3589" s="379"/>
      <c r="I3589" s="392"/>
    </row>
    <row r="3590" spans="4:9" ht="15" customHeight="1" x14ac:dyDescent="0.2">
      <c r="D3590" s="168">
        <v>3588</v>
      </c>
      <c r="F3590" s="379"/>
      <c r="G3590" s="379"/>
      <c r="I3590" s="392"/>
    </row>
    <row r="3591" spans="4:9" ht="15" customHeight="1" x14ac:dyDescent="0.2">
      <c r="D3591" s="168">
        <v>3589</v>
      </c>
      <c r="F3591" s="379"/>
      <c r="G3591" s="379"/>
      <c r="I3591" s="392"/>
    </row>
    <row r="3592" spans="4:9" ht="15" customHeight="1" x14ac:dyDescent="0.2">
      <c r="D3592" s="168">
        <v>3590</v>
      </c>
      <c r="F3592" s="379"/>
      <c r="G3592" s="379"/>
      <c r="I3592" s="392"/>
    </row>
    <row r="3593" spans="4:9" ht="15" customHeight="1" x14ac:dyDescent="0.2">
      <c r="D3593" s="168">
        <v>3591</v>
      </c>
      <c r="F3593" s="379"/>
      <c r="G3593" s="379"/>
      <c r="I3593" s="392"/>
    </row>
    <row r="3594" spans="4:9" ht="15" customHeight="1" x14ac:dyDescent="0.2">
      <c r="D3594" s="168">
        <v>3592</v>
      </c>
      <c r="F3594" s="379"/>
      <c r="G3594" s="379"/>
      <c r="I3594" s="392"/>
    </row>
    <row r="3595" spans="4:9" ht="15" customHeight="1" x14ac:dyDescent="0.2">
      <c r="D3595" s="168">
        <v>3593</v>
      </c>
      <c r="F3595" s="379"/>
      <c r="G3595" s="379"/>
      <c r="I3595" s="392"/>
    </row>
    <row r="3596" spans="4:9" ht="15" customHeight="1" x14ac:dyDescent="0.2">
      <c r="D3596" s="168">
        <v>3594</v>
      </c>
      <c r="F3596" s="379"/>
      <c r="G3596" s="379"/>
      <c r="I3596" s="392"/>
    </row>
    <row r="3597" spans="4:9" ht="15" customHeight="1" x14ac:dyDescent="0.2">
      <c r="D3597" s="168">
        <v>3595</v>
      </c>
      <c r="F3597" s="379"/>
      <c r="G3597" s="379"/>
      <c r="I3597" s="392"/>
    </row>
    <row r="3598" spans="4:9" ht="15" customHeight="1" x14ac:dyDescent="0.2">
      <c r="D3598" s="168">
        <v>3596</v>
      </c>
      <c r="F3598" s="379"/>
      <c r="G3598" s="379"/>
      <c r="I3598" s="392"/>
    </row>
    <row r="3599" spans="4:9" ht="15" customHeight="1" x14ac:dyDescent="0.2">
      <c r="D3599" s="168">
        <v>3597</v>
      </c>
      <c r="F3599" s="379"/>
      <c r="G3599" s="379"/>
      <c r="I3599" s="392"/>
    </row>
    <row r="3600" spans="4:9" ht="15" customHeight="1" x14ac:dyDescent="0.2">
      <c r="D3600" s="168">
        <v>3598</v>
      </c>
      <c r="F3600" s="379"/>
      <c r="G3600" s="379"/>
      <c r="I3600" s="392"/>
    </row>
    <row r="3601" spans="4:9" ht="15" customHeight="1" x14ac:dyDescent="0.2">
      <c r="D3601" s="168">
        <v>3599</v>
      </c>
      <c r="F3601" s="379"/>
      <c r="G3601" s="379"/>
      <c r="I3601" s="392"/>
    </row>
    <row r="3602" spans="4:9" ht="15" customHeight="1" x14ac:dyDescent="0.2">
      <c r="D3602" s="168">
        <v>3600</v>
      </c>
      <c r="F3602" s="379"/>
      <c r="G3602" s="379"/>
      <c r="I3602" s="392"/>
    </row>
    <row r="3603" spans="4:9" ht="15" customHeight="1" x14ac:dyDescent="0.2">
      <c r="D3603" s="168">
        <v>3601</v>
      </c>
      <c r="F3603" s="379"/>
      <c r="G3603" s="379"/>
      <c r="I3603" s="392"/>
    </row>
    <row r="3604" spans="4:9" ht="15" customHeight="1" x14ac:dyDescent="0.2">
      <c r="D3604" s="168">
        <v>3602</v>
      </c>
      <c r="F3604" s="379"/>
      <c r="G3604" s="379"/>
      <c r="I3604" s="392"/>
    </row>
    <row r="3605" spans="4:9" ht="15" customHeight="1" x14ac:dyDescent="0.2">
      <c r="D3605" s="168">
        <v>3603</v>
      </c>
      <c r="F3605" s="379"/>
      <c r="G3605" s="379"/>
      <c r="I3605" s="392"/>
    </row>
    <row r="3606" spans="4:9" ht="15" customHeight="1" x14ac:dyDescent="0.2">
      <c r="D3606" s="168">
        <v>3604</v>
      </c>
      <c r="F3606" s="379"/>
      <c r="G3606" s="379"/>
      <c r="I3606" s="392"/>
    </row>
    <row r="3607" spans="4:9" ht="15" customHeight="1" x14ac:dyDescent="0.2">
      <c r="D3607" s="168">
        <v>3605</v>
      </c>
      <c r="F3607" s="379"/>
      <c r="G3607" s="379"/>
      <c r="I3607" s="392"/>
    </row>
    <row r="3608" spans="4:9" ht="15" customHeight="1" x14ac:dyDescent="0.2">
      <c r="D3608" s="168">
        <v>3606</v>
      </c>
      <c r="F3608" s="379"/>
      <c r="G3608" s="379"/>
      <c r="I3608" s="392"/>
    </row>
    <row r="3609" spans="4:9" ht="15" customHeight="1" x14ac:dyDescent="0.2">
      <c r="D3609" s="168">
        <v>3607</v>
      </c>
      <c r="F3609" s="379"/>
      <c r="G3609" s="379"/>
      <c r="I3609" s="392"/>
    </row>
    <row r="3610" spans="4:9" ht="15" customHeight="1" x14ac:dyDescent="0.2">
      <c r="D3610" s="168">
        <v>3608</v>
      </c>
      <c r="F3610" s="379"/>
      <c r="G3610" s="379"/>
      <c r="I3610" s="392"/>
    </row>
    <row r="3611" spans="4:9" ht="15" customHeight="1" x14ac:dyDescent="0.2">
      <c r="D3611" s="168">
        <v>3609</v>
      </c>
      <c r="F3611" s="379"/>
      <c r="G3611" s="379"/>
      <c r="I3611" s="392"/>
    </row>
    <row r="3612" spans="4:9" ht="15" customHeight="1" x14ac:dyDescent="0.2">
      <c r="D3612" s="168">
        <v>3610</v>
      </c>
      <c r="F3612" s="379"/>
      <c r="G3612" s="379"/>
      <c r="I3612" s="392"/>
    </row>
    <row r="3613" spans="4:9" ht="15" customHeight="1" x14ac:dyDescent="0.2">
      <c r="D3613" s="168">
        <v>3611</v>
      </c>
      <c r="F3613" s="379"/>
      <c r="G3613" s="379"/>
      <c r="I3613" s="392"/>
    </row>
    <row r="3614" spans="4:9" ht="15" customHeight="1" x14ac:dyDescent="0.2">
      <c r="D3614" s="168">
        <v>3612</v>
      </c>
      <c r="F3614" s="379"/>
      <c r="G3614" s="379"/>
      <c r="I3614" s="392"/>
    </row>
    <row r="3615" spans="4:9" ht="15" customHeight="1" x14ac:dyDescent="0.2">
      <c r="D3615" s="168">
        <v>3613</v>
      </c>
      <c r="F3615" s="379"/>
      <c r="G3615" s="379"/>
      <c r="I3615" s="392"/>
    </row>
    <row r="3616" spans="4:9" ht="15" customHeight="1" x14ac:dyDescent="0.2">
      <c r="D3616" s="168">
        <v>3614</v>
      </c>
      <c r="F3616" s="379"/>
      <c r="G3616" s="379"/>
      <c r="I3616" s="392"/>
    </row>
    <row r="3617" spans="4:9" ht="15" customHeight="1" x14ac:dyDescent="0.2">
      <c r="D3617" s="168">
        <v>3615</v>
      </c>
      <c r="F3617" s="379"/>
      <c r="G3617" s="379"/>
      <c r="I3617" s="392"/>
    </row>
    <row r="3618" spans="4:9" ht="15" customHeight="1" x14ac:dyDescent="0.2">
      <c r="D3618" s="168">
        <v>3616</v>
      </c>
      <c r="F3618" s="379"/>
      <c r="G3618" s="379"/>
      <c r="I3618" s="392"/>
    </row>
    <row r="3619" spans="4:9" ht="15" customHeight="1" x14ac:dyDescent="0.2">
      <c r="D3619" s="168">
        <v>3617</v>
      </c>
      <c r="F3619" s="379"/>
      <c r="G3619" s="379"/>
      <c r="I3619" s="392"/>
    </row>
    <row r="3620" spans="4:9" ht="15" customHeight="1" x14ac:dyDescent="0.2">
      <c r="D3620" s="168">
        <v>3618</v>
      </c>
      <c r="F3620" s="379"/>
      <c r="G3620" s="379"/>
      <c r="I3620" s="392"/>
    </row>
    <row r="3621" spans="4:9" ht="15" customHeight="1" x14ac:dyDescent="0.2">
      <c r="D3621" s="168">
        <v>3619</v>
      </c>
      <c r="F3621" s="379"/>
      <c r="G3621" s="379"/>
      <c r="I3621" s="392"/>
    </row>
    <row r="3622" spans="4:9" ht="15" customHeight="1" x14ac:dyDescent="0.2">
      <c r="D3622" s="168">
        <v>3620</v>
      </c>
      <c r="F3622" s="379"/>
      <c r="G3622" s="379"/>
      <c r="I3622" s="392"/>
    </row>
    <row r="3623" spans="4:9" ht="15" customHeight="1" x14ac:dyDescent="0.2">
      <c r="D3623" s="168">
        <v>3621</v>
      </c>
      <c r="F3623" s="379"/>
      <c r="G3623" s="379"/>
      <c r="I3623" s="392"/>
    </row>
    <row r="3624" spans="4:9" ht="15" customHeight="1" x14ac:dyDescent="0.2">
      <c r="D3624" s="168">
        <v>3622</v>
      </c>
      <c r="F3624" s="379"/>
      <c r="G3624" s="379"/>
      <c r="I3624" s="392"/>
    </row>
    <row r="3625" spans="4:9" ht="15" customHeight="1" x14ac:dyDescent="0.2">
      <c r="D3625" s="168">
        <v>3623</v>
      </c>
      <c r="F3625" s="379"/>
      <c r="G3625" s="379"/>
      <c r="I3625" s="392"/>
    </row>
    <row r="3626" spans="4:9" ht="15" customHeight="1" x14ac:dyDescent="0.2">
      <c r="D3626" s="168">
        <v>3624</v>
      </c>
      <c r="F3626" s="379"/>
      <c r="G3626" s="379"/>
      <c r="I3626" s="392"/>
    </row>
    <row r="3627" spans="4:9" ht="15" customHeight="1" x14ac:dyDescent="0.2">
      <c r="D3627" s="168">
        <v>3625</v>
      </c>
      <c r="F3627" s="379"/>
      <c r="G3627" s="379"/>
      <c r="I3627" s="392"/>
    </row>
    <row r="3628" spans="4:9" ht="15" customHeight="1" x14ac:dyDescent="0.2">
      <c r="D3628" s="168">
        <v>3626</v>
      </c>
      <c r="F3628" s="379"/>
      <c r="G3628" s="379"/>
      <c r="I3628" s="392"/>
    </row>
    <row r="3629" spans="4:9" ht="15" customHeight="1" x14ac:dyDescent="0.2">
      <c r="D3629" s="168">
        <v>3627</v>
      </c>
      <c r="F3629" s="379"/>
      <c r="G3629" s="379"/>
      <c r="I3629" s="392"/>
    </row>
    <row r="3630" spans="4:9" ht="15" customHeight="1" x14ac:dyDescent="0.2">
      <c r="D3630" s="168">
        <v>3628</v>
      </c>
      <c r="F3630" s="379"/>
      <c r="G3630" s="379"/>
      <c r="I3630" s="392"/>
    </row>
    <row r="3631" spans="4:9" ht="15" customHeight="1" x14ac:dyDescent="0.2">
      <c r="D3631" s="168">
        <v>3629</v>
      </c>
      <c r="F3631" s="379"/>
      <c r="G3631" s="379"/>
      <c r="I3631" s="392"/>
    </row>
    <row r="3632" spans="4:9" ht="15" customHeight="1" x14ac:dyDescent="0.2">
      <c r="D3632" s="168">
        <v>3630</v>
      </c>
      <c r="F3632" s="379"/>
      <c r="G3632" s="379"/>
      <c r="I3632" s="392"/>
    </row>
    <row r="3633" spans="4:9" ht="15" customHeight="1" x14ac:dyDescent="0.2">
      <c r="D3633" s="168">
        <v>3631</v>
      </c>
      <c r="F3633" s="379"/>
      <c r="G3633" s="379"/>
      <c r="I3633" s="392"/>
    </row>
    <row r="3634" spans="4:9" ht="15" customHeight="1" x14ac:dyDescent="0.2">
      <c r="D3634" s="168">
        <v>3632</v>
      </c>
      <c r="F3634" s="379"/>
      <c r="G3634" s="379"/>
      <c r="I3634" s="392"/>
    </row>
    <row r="3635" spans="4:9" ht="15" customHeight="1" x14ac:dyDescent="0.2">
      <c r="D3635" s="168">
        <v>3633</v>
      </c>
      <c r="F3635" s="379"/>
      <c r="G3635" s="379"/>
      <c r="I3635" s="392"/>
    </row>
    <row r="3636" spans="4:9" ht="15" customHeight="1" x14ac:dyDescent="0.2">
      <c r="D3636" s="168">
        <v>3634</v>
      </c>
      <c r="F3636" s="379"/>
      <c r="G3636" s="379"/>
      <c r="I3636" s="392"/>
    </row>
    <row r="3637" spans="4:9" ht="15" customHeight="1" x14ac:dyDescent="0.2">
      <c r="D3637" s="168">
        <v>3635</v>
      </c>
      <c r="F3637" s="379"/>
      <c r="G3637" s="379"/>
      <c r="I3637" s="392"/>
    </row>
    <row r="3638" spans="4:9" ht="15" customHeight="1" x14ac:dyDescent="0.2">
      <c r="D3638" s="168">
        <v>3636</v>
      </c>
      <c r="F3638" s="379"/>
      <c r="G3638" s="379"/>
      <c r="I3638" s="392"/>
    </row>
    <row r="3639" spans="4:9" ht="15" customHeight="1" x14ac:dyDescent="0.2">
      <c r="D3639" s="168">
        <v>3637</v>
      </c>
      <c r="F3639" s="379"/>
      <c r="G3639" s="379"/>
      <c r="I3639" s="392"/>
    </row>
    <row r="3640" spans="4:9" ht="15" customHeight="1" x14ac:dyDescent="0.2">
      <c r="D3640" s="168">
        <v>3638</v>
      </c>
      <c r="F3640" s="379"/>
      <c r="G3640" s="379"/>
      <c r="I3640" s="392"/>
    </row>
    <row r="3641" spans="4:9" ht="15" customHeight="1" x14ac:dyDescent="0.2">
      <c r="D3641" s="168">
        <v>3639</v>
      </c>
      <c r="F3641" s="379"/>
      <c r="G3641" s="379"/>
      <c r="I3641" s="392"/>
    </row>
    <row r="3642" spans="4:9" ht="15" customHeight="1" x14ac:dyDescent="0.2">
      <c r="D3642" s="168">
        <v>3640</v>
      </c>
      <c r="F3642" s="379"/>
      <c r="G3642" s="379"/>
      <c r="I3642" s="392"/>
    </row>
    <row r="3643" spans="4:9" ht="15" customHeight="1" x14ac:dyDescent="0.2">
      <c r="D3643" s="168">
        <v>3641</v>
      </c>
      <c r="F3643" s="379"/>
      <c r="G3643" s="379"/>
      <c r="I3643" s="392"/>
    </row>
    <row r="3644" spans="4:9" ht="15" customHeight="1" x14ac:dyDescent="0.2">
      <c r="D3644" s="168">
        <v>3642</v>
      </c>
      <c r="F3644" s="379"/>
      <c r="G3644" s="379"/>
      <c r="I3644" s="392"/>
    </row>
    <row r="3645" spans="4:9" ht="15" customHeight="1" x14ac:dyDescent="0.2">
      <c r="D3645" s="168">
        <v>3643</v>
      </c>
      <c r="F3645" s="379"/>
      <c r="G3645" s="379"/>
      <c r="I3645" s="392"/>
    </row>
    <row r="3646" spans="4:9" ht="15" customHeight="1" x14ac:dyDescent="0.2">
      <c r="D3646" s="168">
        <v>3644</v>
      </c>
      <c r="F3646" s="379"/>
      <c r="G3646" s="379"/>
      <c r="I3646" s="392"/>
    </row>
    <row r="3647" spans="4:9" ht="15" customHeight="1" x14ac:dyDescent="0.2">
      <c r="D3647" s="168">
        <v>3645</v>
      </c>
      <c r="F3647" s="379"/>
      <c r="G3647" s="379"/>
      <c r="I3647" s="392"/>
    </row>
    <row r="3648" spans="4:9" ht="15" customHeight="1" x14ac:dyDescent="0.2">
      <c r="D3648" s="168">
        <v>3646</v>
      </c>
      <c r="F3648" s="379"/>
      <c r="G3648" s="379"/>
      <c r="I3648" s="392"/>
    </row>
    <row r="3649" spans="4:9" ht="15" customHeight="1" x14ac:dyDescent="0.2">
      <c r="D3649" s="168">
        <v>3647</v>
      </c>
      <c r="F3649" s="379"/>
      <c r="G3649" s="379"/>
      <c r="I3649" s="392"/>
    </row>
    <row r="3650" spans="4:9" ht="15" customHeight="1" x14ac:dyDescent="0.2">
      <c r="D3650" s="168">
        <v>3648</v>
      </c>
      <c r="F3650" s="379"/>
      <c r="G3650" s="379"/>
      <c r="I3650" s="392"/>
    </row>
    <row r="3651" spans="4:9" ht="15" customHeight="1" x14ac:dyDescent="0.2">
      <c r="D3651" s="168">
        <v>3649</v>
      </c>
      <c r="F3651" s="379"/>
      <c r="G3651" s="379"/>
      <c r="I3651" s="392"/>
    </row>
    <row r="3652" spans="4:9" ht="15" customHeight="1" x14ac:dyDescent="0.2">
      <c r="D3652" s="168">
        <v>3650</v>
      </c>
      <c r="F3652" s="379"/>
      <c r="G3652" s="379"/>
      <c r="I3652" s="392"/>
    </row>
    <row r="3653" spans="4:9" ht="15" customHeight="1" x14ac:dyDescent="0.2">
      <c r="D3653" s="168">
        <v>3651</v>
      </c>
      <c r="F3653" s="379"/>
      <c r="G3653" s="379"/>
      <c r="I3653" s="392"/>
    </row>
    <row r="3654" spans="4:9" ht="15" customHeight="1" x14ac:dyDescent="0.2">
      <c r="D3654" s="168">
        <v>3652</v>
      </c>
      <c r="F3654" s="379"/>
      <c r="G3654" s="379"/>
      <c r="I3654" s="392"/>
    </row>
    <row r="3655" spans="4:9" ht="15" customHeight="1" x14ac:dyDescent="0.2">
      <c r="D3655" s="168">
        <v>3653</v>
      </c>
      <c r="F3655" s="379"/>
      <c r="G3655" s="379"/>
      <c r="I3655" s="392"/>
    </row>
    <row r="3656" spans="4:9" ht="15" customHeight="1" x14ac:dyDescent="0.2">
      <c r="D3656" s="168">
        <v>3654</v>
      </c>
      <c r="F3656" s="379"/>
      <c r="G3656" s="379"/>
      <c r="I3656" s="392"/>
    </row>
    <row r="3657" spans="4:9" ht="15" customHeight="1" x14ac:dyDescent="0.2">
      <c r="D3657" s="168">
        <v>3655</v>
      </c>
      <c r="F3657" s="379"/>
      <c r="G3657" s="379"/>
      <c r="I3657" s="392"/>
    </row>
    <row r="3658" spans="4:9" ht="15" customHeight="1" x14ac:dyDescent="0.2">
      <c r="D3658" s="168">
        <v>3656</v>
      </c>
      <c r="F3658" s="379"/>
      <c r="G3658" s="379"/>
      <c r="I3658" s="392"/>
    </row>
    <row r="3659" spans="4:9" ht="15" customHeight="1" x14ac:dyDescent="0.2">
      <c r="D3659" s="168">
        <v>3657</v>
      </c>
      <c r="F3659" s="379"/>
      <c r="G3659" s="379"/>
      <c r="I3659" s="392"/>
    </row>
    <row r="3660" spans="4:9" ht="15" customHeight="1" x14ac:dyDescent="0.2">
      <c r="D3660" s="168">
        <v>3658</v>
      </c>
      <c r="F3660" s="379"/>
      <c r="G3660" s="379"/>
      <c r="I3660" s="392"/>
    </row>
    <row r="3661" spans="4:9" ht="15" customHeight="1" x14ac:dyDescent="0.2">
      <c r="D3661" s="168">
        <v>3659</v>
      </c>
      <c r="F3661" s="379"/>
      <c r="G3661" s="379"/>
      <c r="I3661" s="392"/>
    </row>
    <row r="3662" spans="4:9" ht="15" customHeight="1" x14ac:dyDescent="0.2">
      <c r="D3662" s="168">
        <v>3660</v>
      </c>
      <c r="F3662" s="379"/>
      <c r="G3662" s="379"/>
      <c r="I3662" s="392"/>
    </row>
    <row r="3663" spans="4:9" ht="15" customHeight="1" x14ac:dyDescent="0.2">
      <c r="D3663" s="168">
        <v>3661</v>
      </c>
      <c r="F3663" s="379"/>
      <c r="G3663" s="379"/>
      <c r="I3663" s="392"/>
    </row>
    <row r="3664" spans="4:9" ht="15" customHeight="1" x14ac:dyDescent="0.2">
      <c r="D3664" s="168">
        <v>3662</v>
      </c>
      <c r="F3664" s="379"/>
      <c r="G3664" s="379"/>
      <c r="I3664" s="392"/>
    </row>
    <row r="3665" spans="4:9" ht="15" customHeight="1" x14ac:dyDescent="0.2">
      <c r="D3665" s="168">
        <v>3663</v>
      </c>
      <c r="F3665" s="379"/>
      <c r="G3665" s="379"/>
      <c r="I3665" s="392"/>
    </row>
    <row r="3666" spans="4:9" ht="15" customHeight="1" x14ac:dyDescent="0.2">
      <c r="D3666" s="168">
        <v>3664</v>
      </c>
      <c r="F3666" s="379"/>
      <c r="G3666" s="379"/>
      <c r="I3666" s="392"/>
    </row>
    <row r="3667" spans="4:9" ht="15" customHeight="1" x14ac:dyDescent="0.2">
      <c r="D3667" s="168">
        <v>3665</v>
      </c>
      <c r="F3667" s="379"/>
      <c r="G3667" s="379"/>
      <c r="I3667" s="392"/>
    </row>
    <row r="3668" spans="4:9" ht="15" customHeight="1" x14ac:dyDescent="0.2">
      <c r="D3668" s="168">
        <v>3666</v>
      </c>
      <c r="F3668" s="379"/>
      <c r="G3668" s="379"/>
      <c r="I3668" s="392"/>
    </row>
    <row r="3669" spans="4:9" ht="15" customHeight="1" x14ac:dyDescent="0.2">
      <c r="D3669" s="168">
        <v>3667</v>
      </c>
      <c r="F3669" s="379"/>
      <c r="G3669" s="379"/>
      <c r="I3669" s="392"/>
    </row>
    <row r="3670" spans="4:9" ht="15" customHeight="1" x14ac:dyDescent="0.2">
      <c r="D3670" s="168">
        <v>3668</v>
      </c>
      <c r="F3670" s="379"/>
      <c r="G3670" s="379"/>
      <c r="I3670" s="392"/>
    </row>
    <row r="3671" spans="4:9" ht="15" customHeight="1" x14ac:dyDescent="0.2">
      <c r="D3671" s="168">
        <v>3669</v>
      </c>
      <c r="F3671" s="379"/>
      <c r="G3671" s="379"/>
      <c r="I3671" s="392"/>
    </row>
    <row r="3672" spans="4:9" ht="15" customHeight="1" x14ac:dyDescent="0.2">
      <c r="D3672" s="168">
        <v>3670</v>
      </c>
      <c r="F3672" s="379"/>
      <c r="G3672" s="379"/>
      <c r="I3672" s="392"/>
    </row>
    <row r="3673" spans="4:9" ht="15" customHeight="1" x14ac:dyDescent="0.2">
      <c r="D3673" s="168">
        <v>3671</v>
      </c>
      <c r="F3673" s="379"/>
      <c r="G3673" s="379"/>
      <c r="I3673" s="392"/>
    </row>
    <row r="3674" spans="4:9" ht="15" customHeight="1" x14ac:dyDescent="0.2">
      <c r="D3674" s="168">
        <v>3672</v>
      </c>
      <c r="F3674" s="379"/>
      <c r="G3674" s="379"/>
      <c r="I3674" s="392"/>
    </row>
    <row r="3675" spans="4:9" ht="15" customHeight="1" x14ac:dyDescent="0.2">
      <c r="D3675" s="168">
        <v>3673</v>
      </c>
      <c r="F3675" s="379"/>
      <c r="G3675" s="379"/>
      <c r="I3675" s="392"/>
    </row>
    <row r="3676" spans="4:9" ht="15" customHeight="1" x14ac:dyDescent="0.2">
      <c r="D3676" s="168">
        <v>3674</v>
      </c>
      <c r="F3676" s="379"/>
      <c r="G3676" s="379"/>
      <c r="I3676" s="392"/>
    </row>
    <row r="3677" spans="4:9" ht="15" customHeight="1" x14ac:dyDescent="0.2">
      <c r="D3677" s="168">
        <v>3675</v>
      </c>
      <c r="F3677" s="379"/>
      <c r="G3677" s="379"/>
      <c r="I3677" s="392"/>
    </row>
    <row r="3678" spans="4:9" ht="15" customHeight="1" x14ac:dyDescent="0.2">
      <c r="D3678" s="168">
        <v>3676</v>
      </c>
      <c r="F3678" s="379"/>
      <c r="G3678" s="379"/>
      <c r="I3678" s="392"/>
    </row>
    <row r="3679" spans="4:9" ht="15" customHeight="1" x14ac:dyDescent="0.2">
      <c r="D3679" s="168">
        <v>3677</v>
      </c>
      <c r="F3679" s="379"/>
      <c r="G3679" s="379"/>
      <c r="I3679" s="392"/>
    </row>
    <row r="3680" spans="4:9" ht="15" customHeight="1" x14ac:dyDescent="0.2">
      <c r="D3680" s="168">
        <v>3678</v>
      </c>
      <c r="F3680" s="379"/>
      <c r="G3680" s="379"/>
      <c r="I3680" s="392"/>
    </row>
    <row r="3681" spans="4:9" ht="15" customHeight="1" x14ac:dyDescent="0.2">
      <c r="D3681" s="168">
        <v>3679</v>
      </c>
      <c r="F3681" s="379"/>
      <c r="G3681" s="379"/>
      <c r="I3681" s="392"/>
    </row>
    <row r="3682" spans="4:9" ht="15" customHeight="1" x14ac:dyDescent="0.2">
      <c r="D3682" s="168">
        <v>3680</v>
      </c>
      <c r="F3682" s="379"/>
      <c r="G3682" s="379"/>
      <c r="I3682" s="392"/>
    </row>
    <row r="3683" spans="4:9" ht="15" customHeight="1" x14ac:dyDescent="0.2">
      <c r="D3683" s="168">
        <v>3681</v>
      </c>
      <c r="F3683" s="379"/>
      <c r="G3683" s="379"/>
      <c r="I3683" s="392"/>
    </row>
    <row r="3684" spans="4:9" ht="15" customHeight="1" x14ac:dyDescent="0.2">
      <c r="D3684" s="168">
        <v>3682</v>
      </c>
      <c r="F3684" s="379"/>
      <c r="G3684" s="379"/>
      <c r="I3684" s="392"/>
    </row>
    <row r="3685" spans="4:9" ht="15" customHeight="1" x14ac:dyDescent="0.2">
      <c r="D3685" s="168">
        <v>3683</v>
      </c>
      <c r="F3685" s="379"/>
      <c r="G3685" s="379"/>
      <c r="I3685" s="392"/>
    </row>
    <row r="3686" spans="4:9" ht="15" customHeight="1" x14ac:dyDescent="0.2">
      <c r="D3686" s="168">
        <v>3684</v>
      </c>
      <c r="F3686" s="379"/>
      <c r="G3686" s="379"/>
      <c r="I3686" s="392"/>
    </row>
    <row r="3687" spans="4:9" ht="15" customHeight="1" x14ac:dyDescent="0.2">
      <c r="D3687" s="168">
        <v>3685</v>
      </c>
      <c r="F3687" s="379"/>
      <c r="G3687" s="379"/>
      <c r="I3687" s="392"/>
    </row>
    <row r="3688" spans="4:9" ht="15" customHeight="1" x14ac:dyDescent="0.2">
      <c r="D3688" s="168">
        <v>3686</v>
      </c>
      <c r="F3688" s="379"/>
      <c r="G3688" s="379"/>
      <c r="I3688" s="392"/>
    </row>
    <row r="3689" spans="4:9" ht="15" customHeight="1" x14ac:dyDescent="0.2">
      <c r="D3689" s="168">
        <v>3687</v>
      </c>
      <c r="F3689" s="379"/>
      <c r="G3689" s="379"/>
      <c r="I3689" s="392"/>
    </row>
    <row r="3690" spans="4:9" ht="15" customHeight="1" x14ac:dyDescent="0.2">
      <c r="D3690" s="168">
        <v>3688</v>
      </c>
      <c r="F3690" s="379"/>
      <c r="G3690" s="379"/>
      <c r="I3690" s="392"/>
    </row>
    <row r="3691" spans="4:9" ht="15" customHeight="1" x14ac:dyDescent="0.2">
      <c r="D3691" s="168">
        <v>3689</v>
      </c>
      <c r="F3691" s="379"/>
      <c r="G3691" s="379"/>
      <c r="I3691" s="392"/>
    </row>
    <row r="3692" spans="4:9" ht="15" customHeight="1" x14ac:dyDescent="0.2">
      <c r="D3692" s="168">
        <v>3690</v>
      </c>
      <c r="F3692" s="379"/>
      <c r="G3692" s="379"/>
      <c r="I3692" s="392"/>
    </row>
    <row r="3693" spans="4:9" ht="15" customHeight="1" x14ac:dyDescent="0.2">
      <c r="D3693" s="168">
        <v>3691</v>
      </c>
      <c r="F3693" s="379"/>
      <c r="G3693" s="379"/>
      <c r="I3693" s="392"/>
    </row>
    <row r="3694" spans="4:9" ht="15" customHeight="1" x14ac:dyDescent="0.2">
      <c r="D3694" s="168">
        <v>3692</v>
      </c>
      <c r="F3694" s="379"/>
      <c r="G3694" s="379"/>
      <c r="I3694" s="392"/>
    </row>
    <row r="3695" spans="4:9" ht="15" customHeight="1" x14ac:dyDescent="0.2">
      <c r="D3695" s="168">
        <v>3693</v>
      </c>
      <c r="F3695" s="379"/>
      <c r="G3695" s="379"/>
      <c r="I3695" s="392"/>
    </row>
    <row r="3696" spans="4:9" ht="15" customHeight="1" x14ac:dyDescent="0.2">
      <c r="D3696" s="168">
        <v>3694</v>
      </c>
      <c r="F3696" s="379"/>
      <c r="G3696" s="379"/>
      <c r="I3696" s="392"/>
    </row>
    <row r="3697" spans="4:9" ht="15" customHeight="1" x14ac:dyDescent="0.2">
      <c r="D3697" s="168">
        <v>3695</v>
      </c>
      <c r="F3697" s="379"/>
      <c r="G3697" s="379"/>
      <c r="I3697" s="392"/>
    </row>
    <row r="3698" spans="4:9" ht="15" customHeight="1" x14ac:dyDescent="0.2">
      <c r="D3698" s="168">
        <v>3696</v>
      </c>
      <c r="F3698" s="379"/>
      <c r="G3698" s="379"/>
      <c r="I3698" s="392"/>
    </row>
    <row r="3699" spans="4:9" ht="15" customHeight="1" x14ac:dyDescent="0.2">
      <c r="D3699" s="168">
        <v>3697</v>
      </c>
      <c r="F3699" s="379"/>
      <c r="G3699" s="379"/>
      <c r="I3699" s="392"/>
    </row>
    <row r="3700" spans="4:9" ht="15" customHeight="1" x14ac:dyDescent="0.2">
      <c r="D3700" s="168">
        <v>3698</v>
      </c>
      <c r="F3700" s="379"/>
      <c r="G3700" s="379"/>
      <c r="I3700" s="392"/>
    </row>
    <row r="3701" spans="4:9" ht="15" customHeight="1" x14ac:dyDescent="0.2">
      <c r="D3701" s="168">
        <v>3699</v>
      </c>
      <c r="F3701" s="379"/>
      <c r="G3701" s="379"/>
      <c r="I3701" s="392"/>
    </row>
    <row r="3702" spans="4:9" ht="15" customHeight="1" x14ac:dyDescent="0.2">
      <c r="D3702" s="168">
        <v>3700</v>
      </c>
      <c r="F3702" s="379"/>
      <c r="G3702" s="379"/>
      <c r="I3702" s="392"/>
    </row>
    <row r="3703" spans="4:9" ht="15" customHeight="1" x14ac:dyDescent="0.2">
      <c r="D3703" s="168">
        <v>3701</v>
      </c>
      <c r="F3703" s="379"/>
      <c r="G3703" s="379"/>
      <c r="I3703" s="392"/>
    </row>
    <row r="3704" spans="4:9" ht="15" customHeight="1" x14ac:dyDescent="0.2">
      <c r="D3704" s="168">
        <v>3702</v>
      </c>
      <c r="F3704" s="379"/>
      <c r="G3704" s="379"/>
      <c r="I3704" s="392"/>
    </row>
    <row r="3705" spans="4:9" ht="15" customHeight="1" x14ac:dyDescent="0.2">
      <c r="D3705" s="168">
        <v>3703</v>
      </c>
      <c r="F3705" s="379"/>
      <c r="G3705" s="379"/>
      <c r="I3705" s="392"/>
    </row>
    <row r="3706" spans="4:9" ht="15" customHeight="1" x14ac:dyDescent="0.2">
      <c r="D3706" s="168">
        <v>3704</v>
      </c>
      <c r="F3706" s="379"/>
      <c r="G3706" s="379"/>
      <c r="I3706" s="392"/>
    </row>
    <row r="3707" spans="4:9" ht="15" customHeight="1" x14ac:dyDescent="0.2">
      <c r="D3707" s="168">
        <v>3705</v>
      </c>
      <c r="F3707" s="379"/>
      <c r="G3707" s="379"/>
      <c r="I3707" s="392"/>
    </row>
    <row r="3708" spans="4:9" ht="15" customHeight="1" x14ac:dyDescent="0.2">
      <c r="D3708" s="168">
        <v>3706</v>
      </c>
      <c r="F3708" s="379"/>
      <c r="G3708" s="379"/>
      <c r="I3708" s="392"/>
    </row>
    <row r="3709" spans="4:9" ht="15" customHeight="1" x14ac:dyDescent="0.2">
      <c r="D3709" s="168">
        <v>3707</v>
      </c>
      <c r="F3709" s="379"/>
      <c r="G3709" s="379"/>
      <c r="I3709" s="392"/>
    </row>
    <row r="3710" spans="4:9" ht="15" customHeight="1" x14ac:dyDescent="0.2">
      <c r="D3710" s="168">
        <v>3708</v>
      </c>
      <c r="F3710" s="379"/>
      <c r="G3710" s="379"/>
      <c r="I3710" s="392"/>
    </row>
    <row r="3711" spans="4:9" ht="15" customHeight="1" x14ac:dyDescent="0.2">
      <c r="D3711" s="168">
        <v>3709</v>
      </c>
      <c r="F3711" s="379"/>
      <c r="G3711" s="379"/>
      <c r="I3711" s="392"/>
    </row>
    <row r="3712" spans="4:9" ht="15" customHeight="1" x14ac:dyDescent="0.2">
      <c r="D3712" s="168">
        <v>3710</v>
      </c>
      <c r="F3712" s="379"/>
      <c r="G3712" s="379"/>
      <c r="I3712" s="392"/>
    </row>
    <row r="3713" spans="4:9" ht="15" customHeight="1" x14ac:dyDescent="0.2">
      <c r="D3713" s="168">
        <v>3711</v>
      </c>
      <c r="F3713" s="379"/>
      <c r="G3713" s="379"/>
      <c r="I3713" s="392"/>
    </row>
    <row r="3714" spans="4:9" ht="15" customHeight="1" x14ac:dyDescent="0.2">
      <c r="D3714" s="168">
        <v>3712</v>
      </c>
      <c r="F3714" s="379"/>
      <c r="G3714" s="379"/>
      <c r="I3714" s="392"/>
    </row>
    <row r="3715" spans="4:9" ht="15" customHeight="1" x14ac:dyDescent="0.2">
      <c r="D3715" s="168">
        <v>3713</v>
      </c>
      <c r="F3715" s="379"/>
      <c r="G3715" s="379"/>
      <c r="I3715" s="392"/>
    </row>
    <row r="3716" spans="4:9" ht="15" customHeight="1" x14ac:dyDescent="0.2">
      <c r="D3716" s="168">
        <v>3714</v>
      </c>
      <c r="F3716" s="379"/>
      <c r="G3716" s="379"/>
      <c r="I3716" s="392"/>
    </row>
    <row r="3717" spans="4:9" ht="15" customHeight="1" x14ac:dyDescent="0.2">
      <c r="D3717" s="168">
        <v>3715</v>
      </c>
      <c r="F3717" s="379"/>
      <c r="G3717" s="379"/>
      <c r="I3717" s="392"/>
    </row>
    <row r="3718" spans="4:9" ht="15" customHeight="1" x14ac:dyDescent="0.2">
      <c r="D3718" s="168">
        <v>3716</v>
      </c>
      <c r="F3718" s="379"/>
      <c r="G3718" s="379"/>
      <c r="I3718" s="392"/>
    </row>
    <row r="3719" spans="4:9" ht="15" customHeight="1" x14ac:dyDescent="0.2">
      <c r="D3719" s="168">
        <v>3717</v>
      </c>
      <c r="F3719" s="379"/>
      <c r="G3719" s="379"/>
      <c r="I3719" s="392"/>
    </row>
    <row r="3720" spans="4:9" ht="15" customHeight="1" x14ac:dyDescent="0.2">
      <c r="D3720" s="168">
        <v>3718</v>
      </c>
      <c r="F3720" s="379"/>
      <c r="G3720" s="379"/>
      <c r="I3720" s="392"/>
    </row>
    <row r="3721" spans="4:9" ht="15" customHeight="1" x14ac:dyDescent="0.2">
      <c r="D3721" s="168">
        <v>3719</v>
      </c>
      <c r="F3721" s="379"/>
      <c r="G3721" s="379"/>
      <c r="I3721" s="392"/>
    </row>
    <row r="3722" spans="4:9" ht="15" customHeight="1" x14ac:dyDescent="0.2">
      <c r="D3722" s="168">
        <v>3720</v>
      </c>
      <c r="F3722" s="379"/>
      <c r="G3722" s="379"/>
      <c r="I3722" s="392"/>
    </row>
    <row r="3723" spans="4:9" ht="15" customHeight="1" x14ac:dyDescent="0.2">
      <c r="D3723" s="168">
        <v>3721</v>
      </c>
      <c r="F3723" s="379"/>
      <c r="G3723" s="379"/>
      <c r="I3723" s="392"/>
    </row>
    <row r="3724" spans="4:9" ht="15" customHeight="1" x14ac:dyDescent="0.2">
      <c r="D3724" s="168">
        <v>3722</v>
      </c>
      <c r="F3724" s="379"/>
      <c r="G3724" s="379"/>
      <c r="I3724" s="392"/>
    </row>
    <row r="3725" spans="4:9" ht="15" customHeight="1" x14ac:dyDescent="0.2">
      <c r="D3725" s="168">
        <v>3723</v>
      </c>
      <c r="F3725" s="379"/>
      <c r="G3725" s="379"/>
      <c r="I3725" s="392"/>
    </row>
    <row r="3726" spans="4:9" ht="15" customHeight="1" x14ac:dyDescent="0.2">
      <c r="D3726" s="168">
        <v>3724</v>
      </c>
      <c r="F3726" s="379"/>
      <c r="G3726" s="379"/>
      <c r="I3726" s="392"/>
    </row>
    <row r="3727" spans="4:9" ht="15" customHeight="1" x14ac:dyDescent="0.2">
      <c r="D3727" s="168">
        <v>3725</v>
      </c>
      <c r="F3727" s="379"/>
      <c r="G3727" s="379"/>
      <c r="I3727" s="392"/>
    </row>
    <row r="3728" spans="4:9" ht="15" customHeight="1" x14ac:dyDescent="0.2">
      <c r="D3728" s="168">
        <v>3726</v>
      </c>
      <c r="F3728" s="379"/>
      <c r="G3728" s="379"/>
      <c r="I3728" s="392"/>
    </row>
    <row r="3729" spans="4:9" ht="15" customHeight="1" x14ac:dyDescent="0.2">
      <c r="D3729" s="168">
        <v>3727</v>
      </c>
      <c r="F3729" s="379"/>
      <c r="G3729" s="379"/>
      <c r="I3729" s="392"/>
    </row>
    <row r="3730" spans="4:9" ht="15" customHeight="1" x14ac:dyDescent="0.2">
      <c r="D3730" s="168">
        <v>3728</v>
      </c>
      <c r="F3730" s="379"/>
      <c r="G3730" s="379"/>
      <c r="I3730" s="392"/>
    </row>
    <row r="3731" spans="4:9" ht="15" customHeight="1" x14ac:dyDescent="0.2">
      <c r="D3731" s="168">
        <v>3729</v>
      </c>
      <c r="F3731" s="379"/>
      <c r="G3731" s="379"/>
      <c r="I3731" s="392"/>
    </row>
    <row r="3732" spans="4:9" ht="15" customHeight="1" x14ac:dyDescent="0.2">
      <c r="D3732" s="168">
        <v>3730</v>
      </c>
      <c r="F3732" s="379"/>
      <c r="G3732" s="379"/>
      <c r="I3732" s="392"/>
    </row>
    <row r="3733" spans="4:9" ht="15" customHeight="1" x14ac:dyDescent="0.2">
      <c r="D3733" s="168">
        <v>3731</v>
      </c>
      <c r="F3733" s="379"/>
      <c r="G3733" s="379"/>
      <c r="I3733" s="392"/>
    </row>
    <row r="3734" spans="4:9" ht="15" customHeight="1" x14ac:dyDescent="0.2">
      <c r="D3734" s="168">
        <v>3732</v>
      </c>
      <c r="F3734" s="379"/>
      <c r="G3734" s="379"/>
      <c r="I3734" s="392"/>
    </row>
    <row r="3735" spans="4:9" ht="15" customHeight="1" x14ac:dyDescent="0.2">
      <c r="D3735" s="168">
        <v>3733</v>
      </c>
      <c r="F3735" s="379"/>
      <c r="G3735" s="379"/>
      <c r="I3735" s="392"/>
    </row>
    <row r="3736" spans="4:9" ht="15" customHeight="1" x14ac:dyDescent="0.2">
      <c r="D3736" s="168">
        <v>3734</v>
      </c>
      <c r="F3736" s="379"/>
      <c r="G3736" s="379"/>
      <c r="I3736" s="392"/>
    </row>
    <row r="3737" spans="4:9" ht="15" customHeight="1" x14ac:dyDescent="0.2">
      <c r="D3737" s="168">
        <v>3735</v>
      </c>
      <c r="F3737" s="379"/>
      <c r="G3737" s="379"/>
      <c r="I3737" s="392"/>
    </row>
    <row r="3738" spans="4:9" ht="15" customHeight="1" x14ac:dyDescent="0.2">
      <c r="D3738" s="168">
        <v>3736</v>
      </c>
      <c r="F3738" s="379"/>
      <c r="G3738" s="379"/>
      <c r="I3738" s="392"/>
    </row>
    <row r="3739" spans="4:9" ht="15" customHeight="1" x14ac:dyDescent="0.2">
      <c r="D3739" s="168">
        <v>3737</v>
      </c>
      <c r="F3739" s="379"/>
      <c r="G3739" s="379"/>
      <c r="I3739" s="392"/>
    </row>
    <row r="3740" spans="4:9" ht="15" customHeight="1" x14ac:dyDescent="0.2">
      <c r="D3740" s="168">
        <v>3738</v>
      </c>
      <c r="F3740" s="379"/>
      <c r="G3740" s="379"/>
      <c r="I3740" s="392"/>
    </row>
    <row r="3741" spans="4:9" ht="15" customHeight="1" x14ac:dyDescent="0.2">
      <c r="D3741" s="168">
        <v>3739</v>
      </c>
      <c r="F3741" s="379"/>
      <c r="G3741" s="379"/>
      <c r="I3741" s="392"/>
    </row>
    <row r="3742" spans="4:9" ht="15" customHeight="1" x14ac:dyDescent="0.2">
      <c r="D3742" s="168">
        <v>3740</v>
      </c>
      <c r="F3742" s="379"/>
      <c r="G3742" s="379"/>
      <c r="I3742" s="392"/>
    </row>
    <row r="3743" spans="4:9" ht="15" customHeight="1" x14ac:dyDescent="0.2">
      <c r="D3743" s="168">
        <v>3741</v>
      </c>
      <c r="F3743" s="379"/>
      <c r="G3743" s="379"/>
      <c r="I3743" s="392"/>
    </row>
    <row r="3744" spans="4:9" ht="15" customHeight="1" x14ac:dyDescent="0.2">
      <c r="D3744" s="168">
        <v>3742</v>
      </c>
      <c r="F3744" s="379"/>
      <c r="G3744" s="379"/>
      <c r="I3744" s="392"/>
    </row>
    <row r="3745" spans="4:9" ht="15" customHeight="1" x14ac:dyDescent="0.2">
      <c r="D3745" s="168">
        <v>3743</v>
      </c>
      <c r="F3745" s="379"/>
      <c r="G3745" s="379"/>
      <c r="I3745" s="392"/>
    </row>
    <row r="3746" spans="4:9" ht="15" customHeight="1" x14ac:dyDescent="0.2">
      <c r="D3746" s="168">
        <v>3744</v>
      </c>
      <c r="F3746" s="379"/>
      <c r="G3746" s="379"/>
      <c r="I3746" s="392"/>
    </row>
    <row r="3747" spans="4:9" ht="15" customHeight="1" x14ac:dyDescent="0.2">
      <c r="D3747" s="168">
        <v>3745</v>
      </c>
      <c r="F3747" s="379"/>
      <c r="G3747" s="379"/>
      <c r="I3747" s="392"/>
    </row>
    <row r="3748" spans="4:9" ht="15" customHeight="1" x14ac:dyDescent="0.2">
      <c r="D3748" s="168">
        <v>3746</v>
      </c>
      <c r="F3748" s="379"/>
      <c r="G3748" s="379"/>
      <c r="I3748" s="392"/>
    </row>
    <row r="3749" spans="4:9" ht="15" customHeight="1" x14ac:dyDescent="0.2">
      <c r="D3749" s="168">
        <v>3747</v>
      </c>
      <c r="F3749" s="379"/>
      <c r="G3749" s="379"/>
      <c r="I3749" s="392"/>
    </row>
    <row r="3750" spans="4:9" ht="15" customHeight="1" x14ac:dyDescent="0.2">
      <c r="D3750" s="168">
        <v>3748</v>
      </c>
      <c r="F3750" s="379"/>
      <c r="G3750" s="379"/>
      <c r="I3750" s="392"/>
    </row>
    <row r="3751" spans="4:9" ht="15" customHeight="1" x14ac:dyDescent="0.2">
      <c r="D3751" s="168">
        <v>3749</v>
      </c>
      <c r="F3751" s="379"/>
      <c r="G3751" s="379"/>
      <c r="I3751" s="392"/>
    </row>
    <row r="3752" spans="4:9" ht="15" customHeight="1" x14ac:dyDescent="0.2">
      <c r="D3752" s="168">
        <v>3750</v>
      </c>
      <c r="F3752" s="379"/>
      <c r="G3752" s="379"/>
      <c r="I3752" s="392"/>
    </row>
    <row r="3753" spans="4:9" ht="15" customHeight="1" x14ac:dyDescent="0.2">
      <c r="D3753" s="168">
        <v>3751</v>
      </c>
      <c r="F3753" s="379"/>
      <c r="G3753" s="379"/>
      <c r="I3753" s="392"/>
    </row>
    <row r="3754" spans="4:9" ht="15" customHeight="1" x14ac:dyDescent="0.2">
      <c r="D3754" s="168">
        <v>3752</v>
      </c>
      <c r="F3754" s="379"/>
      <c r="G3754" s="379"/>
      <c r="I3754" s="392"/>
    </row>
    <row r="3755" spans="4:9" ht="15" customHeight="1" x14ac:dyDescent="0.2">
      <c r="D3755" s="168">
        <v>3753</v>
      </c>
      <c r="F3755" s="379"/>
      <c r="G3755" s="379"/>
      <c r="I3755" s="392"/>
    </row>
    <row r="3756" spans="4:9" ht="15" customHeight="1" x14ac:dyDescent="0.2">
      <c r="D3756" s="168">
        <v>3754</v>
      </c>
      <c r="F3756" s="379"/>
      <c r="G3756" s="379"/>
      <c r="I3756" s="392"/>
    </row>
    <row r="3757" spans="4:9" ht="15" customHeight="1" x14ac:dyDescent="0.2">
      <c r="D3757" s="168">
        <v>3755</v>
      </c>
      <c r="F3757" s="379"/>
      <c r="G3757" s="379"/>
      <c r="I3757" s="392"/>
    </row>
    <row r="3758" spans="4:9" ht="15" customHeight="1" x14ac:dyDescent="0.2">
      <c r="D3758" s="168">
        <v>3756</v>
      </c>
      <c r="F3758" s="379"/>
      <c r="G3758" s="379"/>
      <c r="I3758" s="392"/>
    </row>
    <row r="3759" spans="4:9" ht="15" customHeight="1" x14ac:dyDescent="0.2">
      <c r="D3759" s="168">
        <v>3757</v>
      </c>
      <c r="F3759" s="379"/>
      <c r="G3759" s="379"/>
      <c r="I3759" s="392"/>
    </row>
    <row r="3760" spans="4:9" ht="15" customHeight="1" x14ac:dyDescent="0.2">
      <c r="D3760" s="168">
        <v>3758</v>
      </c>
      <c r="F3760" s="379"/>
      <c r="G3760" s="379"/>
      <c r="I3760" s="392"/>
    </row>
    <row r="3761" spans="4:9" ht="15" customHeight="1" x14ac:dyDescent="0.2">
      <c r="D3761" s="168">
        <v>3759</v>
      </c>
      <c r="F3761" s="379"/>
      <c r="G3761" s="379"/>
      <c r="I3761" s="392"/>
    </row>
    <row r="3762" spans="4:9" ht="15" customHeight="1" x14ac:dyDescent="0.2">
      <c r="D3762" s="168">
        <v>3760</v>
      </c>
      <c r="F3762" s="379"/>
      <c r="G3762" s="379"/>
      <c r="I3762" s="392"/>
    </row>
    <row r="3763" spans="4:9" ht="15" customHeight="1" x14ac:dyDescent="0.2">
      <c r="D3763" s="168">
        <v>3761</v>
      </c>
      <c r="F3763" s="379"/>
      <c r="G3763" s="379"/>
      <c r="I3763" s="392"/>
    </row>
    <row r="3764" spans="4:9" ht="15" customHeight="1" x14ac:dyDescent="0.2">
      <c r="D3764" s="168">
        <v>3762</v>
      </c>
      <c r="F3764" s="379"/>
      <c r="G3764" s="379"/>
      <c r="I3764" s="392"/>
    </row>
    <row r="3765" spans="4:9" ht="15" customHeight="1" x14ac:dyDescent="0.2">
      <c r="D3765" s="168">
        <v>3763</v>
      </c>
      <c r="F3765" s="379"/>
      <c r="G3765" s="379"/>
      <c r="I3765" s="392"/>
    </row>
    <row r="3766" spans="4:9" ht="15" customHeight="1" x14ac:dyDescent="0.2">
      <c r="D3766" s="168">
        <v>3764</v>
      </c>
      <c r="F3766" s="379"/>
      <c r="G3766" s="379"/>
      <c r="I3766" s="392"/>
    </row>
    <row r="3767" spans="4:9" ht="15" customHeight="1" x14ac:dyDescent="0.2">
      <c r="D3767" s="168">
        <v>3765</v>
      </c>
      <c r="F3767" s="379"/>
      <c r="G3767" s="379"/>
      <c r="I3767" s="392"/>
    </row>
    <row r="3768" spans="4:9" ht="15" customHeight="1" x14ac:dyDescent="0.2">
      <c r="D3768" s="168">
        <v>3766</v>
      </c>
      <c r="F3768" s="379"/>
      <c r="G3768" s="379"/>
      <c r="I3768" s="392"/>
    </row>
    <row r="3769" spans="4:9" ht="15" customHeight="1" x14ac:dyDescent="0.2">
      <c r="D3769" s="168">
        <v>3767</v>
      </c>
      <c r="F3769" s="379"/>
      <c r="G3769" s="379"/>
      <c r="I3769" s="392"/>
    </row>
    <row r="3770" spans="4:9" ht="15" customHeight="1" x14ac:dyDescent="0.2">
      <c r="D3770" s="168">
        <v>3768</v>
      </c>
      <c r="F3770" s="379"/>
      <c r="G3770" s="379"/>
      <c r="I3770" s="392"/>
    </row>
    <row r="3771" spans="4:9" ht="15" customHeight="1" x14ac:dyDescent="0.2">
      <c r="D3771" s="168">
        <v>3769</v>
      </c>
      <c r="F3771" s="379"/>
      <c r="G3771" s="379"/>
      <c r="I3771" s="392"/>
    </row>
    <row r="3772" spans="4:9" ht="15" customHeight="1" x14ac:dyDescent="0.2">
      <c r="D3772" s="168">
        <v>3770</v>
      </c>
      <c r="F3772" s="379"/>
      <c r="G3772" s="379"/>
      <c r="I3772" s="392"/>
    </row>
    <row r="3773" spans="4:9" ht="15" customHeight="1" x14ac:dyDescent="0.2">
      <c r="D3773" s="168">
        <v>3771</v>
      </c>
      <c r="F3773" s="379"/>
      <c r="G3773" s="379"/>
      <c r="I3773" s="392"/>
    </row>
    <row r="3774" spans="4:9" ht="15" customHeight="1" x14ac:dyDescent="0.2">
      <c r="D3774" s="168">
        <v>3772</v>
      </c>
      <c r="F3774" s="379"/>
      <c r="G3774" s="379"/>
      <c r="I3774" s="392"/>
    </row>
    <row r="3775" spans="4:9" ht="15" customHeight="1" x14ac:dyDescent="0.2">
      <c r="D3775" s="168">
        <v>3773</v>
      </c>
      <c r="F3775" s="379"/>
      <c r="G3775" s="379"/>
      <c r="I3775" s="392"/>
    </row>
    <row r="3776" spans="4:9" ht="15" customHeight="1" x14ac:dyDescent="0.2">
      <c r="D3776" s="168">
        <v>3774</v>
      </c>
      <c r="F3776" s="379"/>
      <c r="G3776" s="379"/>
      <c r="I3776" s="392"/>
    </row>
    <row r="3777" spans="4:9" ht="15" customHeight="1" x14ac:dyDescent="0.2">
      <c r="D3777" s="168">
        <v>3775</v>
      </c>
      <c r="F3777" s="379"/>
      <c r="G3777" s="379"/>
      <c r="I3777" s="392"/>
    </row>
    <row r="3778" spans="4:9" ht="15" customHeight="1" x14ac:dyDescent="0.2">
      <c r="D3778" s="168">
        <v>3776</v>
      </c>
      <c r="F3778" s="379"/>
      <c r="G3778" s="379"/>
      <c r="I3778" s="392"/>
    </row>
    <row r="3779" spans="4:9" ht="15" customHeight="1" x14ac:dyDescent="0.2">
      <c r="D3779" s="168">
        <v>3777</v>
      </c>
      <c r="F3779" s="379"/>
      <c r="G3779" s="379"/>
      <c r="I3779" s="392"/>
    </row>
    <row r="3780" spans="4:9" ht="15" customHeight="1" x14ac:dyDescent="0.2">
      <c r="D3780" s="168">
        <v>3778</v>
      </c>
      <c r="F3780" s="379"/>
      <c r="G3780" s="379"/>
      <c r="I3780" s="392"/>
    </row>
    <row r="3781" spans="4:9" ht="15" customHeight="1" x14ac:dyDescent="0.2">
      <c r="D3781" s="168">
        <v>3779</v>
      </c>
      <c r="F3781" s="379"/>
      <c r="G3781" s="379"/>
      <c r="I3781" s="392"/>
    </row>
    <row r="3782" spans="4:9" ht="15" customHeight="1" x14ac:dyDescent="0.2">
      <c r="D3782" s="168">
        <v>3780</v>
      </c>
      <c r="F3782" s="379"/>
      <c r="G3782" s="379"/>
      <c r="I3782" s="392"/>
    </row>
    <row r="3783" spans="4:9" ht="15" customHeight="1" x14ac:dyDescent="0.2">
      <c r="D3783" s="168">
        <v>3781</v>
      </c>
      <c r="F3783" s="379"/>
      <c r="G3783" s="379"/>
      <c r="I3783" s="392"/>
    </row>
    <row r="3784" spans="4:9" ht="15" customHeight="1" x14ac:dyDescent="0.2">
      <c r="D3784" s="168">
        <v>3782</v>
      </c>
      <c r="F3784" s="379"/>
      <c r="G3784" s="379"/>
      <c r="I3784" s="392"/>
    </row>
    <row r="3785" spans="4:9" ht="15" customHeight="1" x14ac:dyDescent="0.2">
      <c r="D3785" s="168">
        <v>3783</v>
      </c>
      <c r="F3785" s="379"/>
      <c r="G3785" s="379"/>
      <c r="I3785" s="392"/>
    </row>
    <row r="3786" spans="4:9" ht="15" customHeight="1" x14ac:dyDescent="0.2">
      <c r="D3786" s="168">
        <v>3784</v>
      </c>
      <c r="F3786" s="379"/>
      <c r="G3786" s="379"/>
      <c r="I3786" s="392"/>
    </row>
    <row r="3787" spans="4:9" ht="15" customHeight="1" x14ac:dyDescent="0.2">
      <c r="D3787" s="168">
        <v>3785</v>
      </c>
      <c r="F3787" s="379"/>
      <c r="G3787" s="379"/>
      <c r="I3787" s="392"/>
    </row>
    <row r="3788" spans="4:9" ht="15" customHeight="1" x14ac:dyDescent="0.2">
      <c r="D3788" s="168">
        <v>3786</v>
      </c>
      <c r="F3788" s="379"/>
      <c r="G3788" s="379"/>
      <c r="I3788" s="392"/>
    </row>
    <row r="3789" spans="4:9" ht="15" customHeight="1" x14ac:dyDescent="0.2">
      <c r="D3789" s="168">
        <v>3787</v>
      </c>
      <c r="F3789" s="379"/>
      <c r="G3789" s="379"/>
      <c r="I3789" s="392"/>
    </row>
    <row r="3790" spans="4:9" ht="15" customHeight="1" x14ac:dyDescent="0.2">
      <c r="D3790" s="168">
        <v>3788</v>
      </c>
      <c r="F3790" s="379"/>
      <c r="G3790" s="379"/>
      <c r="I3790" s="392"/>
    </row>
    <row r="3791" spans="4:9" ht="15" customHeight="1" x14ac:dyDescent="0.2">
      <c r="D3791" s="168">
        <v>3789</v>
      </c>
      <c r="F3791" s="379"/>
      <c r="G3791" s="379"/>
      <c r="I3791" s="392"/>
    </row>
    <row r="3792" spans="4:9" ht="15" customHeight="1" x14ac:dyDescent="0.2">
      <c r="D3792" s="168">
        <v>3790</v>
      </c>
      <c r="F3792" s="379"/>
      <c r="G3792" s="379"/>
      <c r="I3792" s="392"/>
    </row>
    <row r="3793" spans="4:9" ht="15" customHeight="1" x14ac:dyDescent="0.2">
      <c r="D3793" s="168">
        <v>3791</v>
      </c>
      <c r="F3793" s="379"/>
      <c r="G3793" s="379"/>
      <c r="I3793" s="392"/>
    </row>
    <row r="3794" spans="4:9" ht="15" customHeight="1" x14ac:dyDescent="0.2">
      <c r="D3794" s="168">
        <v>3792</v>
      </c>
      <c r="F3794" s="379"/>
      <c r="G3794" s="379"/>
      <c r="I3794" s="392"/>
    </row>
    <row r="3795" spans="4:9" ht="15" customHeight="1" x14ac:dyDescent="0.2">
      <c r="D3795" s="168">
        <v>3793</v>
      </c>
      <c r="F3795" s="379"/>
      <c r="G3795" s="379"/>
      <c r="I3795" s="392"/>
    </row>
    <row r="3796" spans="4:9" ht="15" customHeight="1" x14ac:dyDescent="0.2">
      <c r="D3796" s="168">
        <v>3794</v>
      </c>
      <c r="F3796" s="379"/>
      <c r="G3796" s="379"/>
      <c r="I3796" s="392"/>
    </row>
    <row r="3797" spans="4:9" ht="15" customHeight="1" x14ac:dyDescent="0.2">
      <c r="D3797" s="168">
        <v>3795</v>
      </c>
      <c r="F3797" s="379"/>
      <c r="G3797" s="379"/>
      <c r="I3797" s="392"/>
    </row>
    <row r="3798" spans="4:9" ht="15" customHeight="1" x14ac:dyDescent="0.2">
      <c r="D3798" s="168">
        <v>3796</v>
      </c>
      <c r="F3798" s="379"/>
      <c r="G3798" s="379"/>
      <c r="I3798" s="392"/>
    </row>
    <row r="3799" spans="4:9" ht="15" customHeight="1" x14ac:dyDescent="0.2">
      <c r="D3799" s="168">
        <v>3797</v>
      </c>
      <c r="F3799" s="379"/>
      <c r="G3799" s="379"/>
      <c r="I3799" s="392"/>
    </row>
    <row r="3800" spans="4:9" ht="15" customHeight="1" x14ac:dyDescent="0.2">
      <c r="D3800" s="168">
        <v>3798</v>
      </c>
      <c r="F3800" s="379"/>
      <c r="G3800" s="379"/>
      <c r="I3800" s="392"/>
    </row>
    <row r="3801" spans="4:9" ht="15" customHeight="1" x14ac:dyDescent="0.2">
      <c r="D3801" s="168">
        <v>3799</v>
      </c>
      <c r="F3801" s="379"/>
      <c r="G3801" s="379"/>
      <c r="I3801" s="392"/>
    </row>
    <row r="3802" spans="4:9" ht="15" customHeight="1" x14ac:dyDescent="0.2">
      <c r="D3802" s="168">
        <v>3800</v>
      </c>
      <c r="F3802" s="379"/>
      <c r="G3802" s="379"/>
      <c r="I3802" s="392"/>
    </row>
    <row r="3803" spans="4:9" ht="15" customHeight="1" x14ac:dyDescent="0.2">
      <c r="D3803" s="168">
        <v>3801</v>
      </c>
      <c r="F3803" s="379"/>
      <c r="G3803" s="379"/>
      <c r="I3803" s="392"/>
    </row>
    <row r="3804" spans="4:9" ht="15" customHeight="1" x14ac:dyDescent="0.2">
      <c r="D3804" s="168">
        <v>3802</v>
      </c>
      <c r="F3804" s="379"/>
      <c r="G3804" s="379"/>
      <c r="I3804" s="392"/>
    </row>
    <row r="3805" spans="4:9" ht="15" customHeight="1" x14ac:dyDescent="0.2">
      <c r="D3805" s="168">
        <v>3803</v>
      </c>
      <c r="F3805" s="379"/>
      <c r="G3805" s="379"/>
      <c r="I3805" s="392"/>
    </row>
    <row r="3806" spans="4:9" ht="15" customHeight="1" x14ac:dyDescent="0.2">
      <c r="D3806" s="168">
        <v>3804</v>
      </c>
      <c r="F3806" s="379"/>
      <c r="G3806" s="379"/>
      <c r="I3806" s="392"/>
    </row>
    <row r="3807" spans="4:9" ht="15" customHeight="1" x14ac:dyDescent="0.2">
      <c r="D3807" s="168">
        <v>3805</v>
      </c>
      <c r="F3807" s="379"/>
      <c r="G3807" s="379"/>
      <c r="I3807" s="392"/>
    </row>
    <row r="3808" spans="4:9" ht="15" customHeight="1" x14ac:dyDescent="0.2">
      <c r="D3808" s="168">
        <v>3806</v>
      </c>
      <c r="F3808" s="379"/>
      <c r="G3808" s="379"/>
      <c r="I3808" s="392"/>
    </row>
    <row r="3809" spans="4:9" ht="15" customHeight="1" x14ac:dyDescent="0.2">
      <c r="D3809" s="168">
        <v>3807</v>
      </c>
      <c r="F3809" s="379"/>
      <c r="G3809" s="379"/>
      <c r="I3809" s="392"/>
    </row>
    <row r="3810" spans="4:9" ht="15" customHeight="1" x14ac:dyDescent="0.2">
      <c r="D3810" s="168">
        <v>3808</v>
      </c>
      <c r="F3810" s="379"/>
      <c r="G3810" s="379"/>
      <c r="I3810" s="392"/>
    </row>
    <row r="3811" spans="4:9" ht="15" customHeight="1" x14ac:dyDescent="0.2">
      <c r="D3811" s="168">
        <v>3809</v>
      </c>
      <c r="F3811" s="379"/>
      <c r="G3811" s="379"/>
      <c r="I3811" s="392"/>
    </row>
    <row r="3812" spans="4:9" ht="15" customHeight="1" x14ac:dyDescent="0.2">
      <c r="D3812" s="168">
        <v>3810</v>
      </c>
      <c r="F3812" s="379"/>
      <c r="G3812" s="379"/>
      <c r="I3812" s="392"/>
    </row>
    <row r="3813" spans="4:9" ht="15" customHeight="1" x14ac:dyDescent="0.2">
      <c r="D3813" s="168">
        <v>3811</v>
      </c>
      <c r="F3813" s="379"/>
      <c r="G3813" s="379"/>
      <c r="I3813" s="392"/>
    </row>
    <row r="3814" spans="4:9" ht="15" customHeight="1" x14ac:dyDescent="0.2">
      <c r="D3814" s="168">
        <v>3812</v>
      </c>
      <c r="F3814" s="379"/>
      <c r="G3814" s="379"/>
      <c r="I3814" s="392"/>
    </row>
    <row r="3815" spans="4:9" ht="15" customHeight="1" x14ac:dyDescent="0.2">
      <c r="D3815" s="168">
        <v>3813</v>
      </c>
      <c r="F3815" s="379"/>
      <c r="G3815" s="379"/>
      <c r="I3815" s="392"/>
    </row>
    <row r="3816" spans="4:9" ht="15" customHeight="1" x14ac:dyDescent="0.2">
      <c r="D3816" s="168">
        <v>3814</v>
      </c>
      <c r="F3816" s="379"/>
      <c r="G3816" s="379"/>
      <c r="I3816" s="392"/>
    </row>
    <row r="3817" spans="4:9" ht="15" customHeight="1" x14ac:dyDescent="0.2">
      <c r="D3817" s="168">
        <v>3815</v>
      </c>
      <c r="F3817" s="379"/>
      <c r="G3817" s="379"/>
      <c r="I3817" s="392"/>
    </row>
    <row r="3818" spans="4:9" ht="15" customHeight="1" x14ac:dyDescent="0.2">
      <c r="D3818" s="168">
        <v>3816</v>
      </c>
      <c r="F3818" s="379"/>
      <c r="G3818" s="379"/>
      <c r="I3818" s="392"/>
    </row>
    <row r="3819" spans="4:9" ht="15" customHeight="1" x14ac:dyDescent="0.2">
      <c r="D3819" s="168">
        <v>3817</v>
      </c>
      <c r="F3819" s="379"/>
      <c r="G3819" s="379"/>
      <c r="I3819" s="392"/>
    </row>
    <row r="3820" spans="4:9" ht="15" customHeight="1" x14ac:dyDescent="0.2">
      <c r="D3820" s="168">
        <v>3818</v>
      </c>
      <c r="F3820" s="379"/>
      <c r="G3820" s="379"/>
      <c r="I3820" s="392"/>
    </row>
    <row r="3821" spans="4:9" ht="15" customHeight="1" x14ac:dyDescent="0.2">
      <c r="D3821" s="168">
        <v>3819</v>
      </c>
      <c r="F3821" s="379"/>
      <c r="G3821" s="379"/>
      <c r="I3821" s="392"/>
    </row>
    <row r="3822" spans="4:9" ht="15" customHeight="1" x14ac:dyDescent="0.2">
      <c r="D3822" s="168">
        <v>3820</v>
      </c>
      <c r="F3822" s="379"/>
      <c r="G3822" s="379"/>
      <c r="I3822" s="392"/>
    </row>
    <row r="3823" spans="4:9" ht="15" customHeight="1" x14ac:dyDescent="0.2">
      <c r="D3823" s="168">
        <v>3821</v>
      </c>
      <c r="F3823" s="379"/>
      <c r="G3823" s="379"/>
      <c r="I3823" s="392"/>
    </row>
    <row r="3824" spans="4:9" ht="15" customHeight="1" x14ac:dyDescent="0.2">
      <c r="D3824" s="168">
        <v>3822</v>
      </c>
      <c r="F3824" s="379"/>
      <c r="G3824" s="379"/>
      <c r="I3824" s="392"/>
    </row>
    <row r="3825" spans="4:9" ht="15" customHeight="1" x14ac:dyDescent="0.2">
      <c r="D3825" s="168">
        <v>3823</v>
      </c>
      <c r="F3825" s="379"/>
      <c r="G3825" s="379"/>
      <c r="I3825" s="392"/>
    </row>
    <row r="3826" spans="4:9" ht="15" customHeight="1" x14ac:dyDescent="0.2">
      <c r="D3826" s="168">
        <v>3824</v>
      </c>
      <c r="F3826" s="379"/>
      <c r="G3826" s="379"/>
      <c r="I3826" s="392"/>
    </row>
    <row r="3827" spans="4:9" ht="15" customHeight="1" x14ac:dyDescent="0.2">
      <c r="D3827" s="168">
        <v>3825</v>
      </c>
      <c r="F3827" s="379"/>
      <c r="G3827" s="379"/>
      <c r="I3827" s="392"/>
    </row>
    <row r="3828" spans="4:9" ht="15" customHeight="1" x14ac:dyDescent="0.2">
      <c r="D3828" s="168">
        <v>3826</v>
      </c>
      <c r="F3828" s="379"/>
      <c r="G3828" s="379"/>
      <c r="I3828" s="392"/>
    </row>
    <row r="3829" spans="4:9" ht="15" customHeight="1" x14ac:dyDescent="0.2">
      <c r="D3829" s="168">
        <v>3827</v>
      </c>
      <c r="F3829" s="379"/>
      <c r="G3829" s="379"/>
      <c r="I3829" s="392"/>
    </row>
    <row r="3830" spans="4:9" ht="15" customHeight="1" x14ac:dyDescent="0.2">
      <c r="D3830" s="168">
        <v>3828</v>
      </c>
      <c r="F3830" s="379"/>
      <c r="G3830" s="379"/>
      <c r="I3830" s="392"/>
    </row>
    <row r="3831" spans="4:9" ht="15" customHeight="1" x14ac:dyDescent="0.2">
      <c r="D3831" s="168">
        <v>3829</v>
      </c>
      <c r="F3831" s="379"/>
      <c r="G3831" s="379"/>
      <c r="I3831" s="392"/>
    </row>
    <row r="3832" spans="4:9" ht="15" customHeight="1" x14ac:dyDescent="0.2">
      <c r="D3832" s="168">
        <v>3830</v>
      </c>
      <c r="F3832" s="379"/>
      <c r="G3832" s="379"/>
      <c r="I3832" s="392"/>
    </row>
    <row r="3833" spans="4:9" ht="15" customHeight="1" x14ac:dyDescent="0.2">
      <c r="D3833" s="168">
        <v>3831</v>
      </c>
      <c r="F3833" s="379"/>
      <c r="G3833" s="379"/>
      <c r="I3833" s="392"/>
    </row>
    <row r="3834" spans="4:9" ht="15" customHeight="1" x14ac:dyDescent="0.2">
      <c r="D3834" s="168">
        <v>3832</v>
      </c>
      <c r="F3834" s="379"/>
      <c r="G3834" s="379"/>
      <c r="I3834" s="392"/>
    </row>
    <row r="3835" spans="4:9" ht="15" customHeight="1" x14ac:dyDescent="0.2">
      <c r="D3835" s="168">
        <v>3833</v>
      </c>
      <c r="F3835" s="379"/>
      <c r="G3835" s="379"/>
      <c r="I3835" s="392"/>
    </row>
    <row r="3836" spans="4:9" ht="15" customHeight="1" x14ac:dyDescent="0.2">
      <c r="D3836" s="168">
        <v>3834</v>
      </c>
      <c r="F3836" s="379"/>
      <c r="G3836" s="379"/>
      <c r="I3836" s="392"/>
    </row>
    <row r="3837" spans="4:9" ht="15" customHeight="1" x14ac:dyDescent="0.2">
      <c r="D3837" s="168">
        <v>3835</v>
      </c>
      <c r="F3837" s="379"/>
      <c r="G3837" s="379"/>
      <c r="I3837" s="392"/>
    </row>
    <row r="3838" spans="4:9" ht="15" customHeight="1" x14ac:dyDescent="0.2">
      <c r="D3838" s="168">
        <v>3836</v>
      </c>
      <c r="F3838" s="379"/>
      <c r="G3838" s="379"/>
      <c r="I3838" s="392"/>
    </row>
    <row r="3839" spans="4:9" ht="15" customHeight="1" x14ac:dyDescent="0.2">
      <c r="D3839" s="168">
        <v>3837</v>
      </c>
      <c r="F3839" s="379"/>
      <c r="G3839" s="379"/>
      <c r="I3839" s="392"/>
    </row>
    <row r="3840" spans="4:9" ht="15" customHeight="1" x14ac:dyDescent="0.2">
      <c r="D3840" s="168">
        <v>3838</v>
      </c>
      <c r="F3840" s="379"/>
      <c r="G3840" s="379"/>
      <c r="I3840" s="392"/>
    </row>
    <row r="3841" spans="4:9" ht="15" customHeight="1" x14ac:dyDescent="0.2">
      <c r="D3841" s="168">
        <v>3839</v>
      </c>
      <c r="F3841" s="379"/>
      <c r="G3841" s="379"/>
      <c r="I3841" s="392"/>
    </row>
    <row r="3842" spans="4:9" ht="15" customHeight="1" x14ac:dyDescent="0.2">
      <c r="D3842" s="168">
        <v>3840</v>
      </c>
      <c r="F3842" s="379"/>
      <c r="G3842" s="379"/>
      <c r="I3842" s="392"/>
    </row>
    <row r="3843" spans="4:9" ht="15" customHeight="1" x14ac:dyDescent="0.2">
      <c r="D3843" s="168">
        <v>3841</v>
      </c>
      <c r="F3843" s="379"/>
      <c r="G3843" s="379"/>
      <c r="I3843" s="392"/>
    </row>
    <row r="3844" spans="4:9" ht="15" customHeight="1" x14ac:dyDescent="0.2">
      <c r="D3844" s="168">
        <v>3842</v>
      </c>
      <c r="F3844" s="379"/>
      <c r="G3844" s="379"/>
      <c r="I3844" s="392"/>
    </row>
    <row r="3845" spans="4:9" ht="15" customHeight="1" x14ac:dyDescent="0.2">
      <c r="D3845" s="168">
        <v>3843</v>
      </c>
      <c r="F3845" s="379"/>
      <c r="G3845" s="379"/>
      <c r="I3845" s="392"/>
    </row>
    <row r="3846" spans="4:9" ht="15" customHeight="1" x14ac:dyDescent="0.2">
      <c r="D3846" s="168">
        <v>3844</v>
      </c>
      <c r="F3846" s="379"/>
      <c r="G3846" s="379"/>
      <c r="I3846" s="392"/>
    </row>
    <row r="3847" spans="4:9" ht="15" customHeight="1" x14ac:dyDescent="0.2">
      <c r="D3847" s="168">
        <v>3845</v>
      </c>
      <c r="F3847" s="379"/>
      <c r="G3847" s="379"/>
      <c r="I3847" s="392"/>
    </row>
    <row r="3848" spans="4:9" ht="15" customHeight="1" x14ac:dyDescent="0.2">
      <c r="D3848" s="168">
        <v>3846</v>
      </c>
      <c r="F3848" s="379"/>
      <c r="G3848" s="379"/>
      <c r="I3848" s="392"/>
    </row>
    <row r="3849" spans="4:9" ht="15" customHeight="1" x14ac:dyDescent="0.2">
      <c r="D3849" s="168">
        <v>3847</v>
      </c>
      <c r="F3849" s="379"/>
      <c r="G3849" s="379"/>
      <c r="I3849" s="392"/>
    </row>
    <row r="3850" spans="4:9" ht="15" customHeight="1" x14ac:dyDescent="0.2">
      <c r="D3850" s="168">
        <v>3848</v>
      </c>
      <c r="F3850" s="379"/>
      <c r="G3850" s="379"/>
      <c r="I3850" s="392"/>
    </row>
    <row r="3851" spans="4:9" ht="15" customHeight="1" x14ac:dyDescent="0.2">
      <c r="D3851" s="168">
        <v>3849</v>
      </c>
      <c r="F3851" s="379"/>
      <c r="G3851" s="379"/>
      <c r="I3851" s="392"/>
    </row>
    <row r="3852" spans="4:9" ht="15" customHeight="1" x14ac:dyDescent="0.2">
      <c r="D3852" s="168">
        <v>3850</v>
      </c>
      <c r="F3852" s="379"/>
      <c r="G3852" s="379"/>
      <c r="I3852" s="392"/>
    </row>
    <row r="3853" spans="4:9" ht="15" customHeight="1" x14ac:dyDescent="0.2">
      <c r="D3853" s="168">
        <v>3851</v>
      </c>
      <c r="F3853" s="379"/>
      <c r="G3853" s="379"/>
      <c r="I3853" s="392"/>
    </row>
    <row r="3854" spans="4:9" ht="15" customHeight="1" x14ac:dyDescent="0.2">
      <c r="D3854" s="168">
        <v>3852</v>
      </c>
      <c r="F3854" s="379"/>
      <c r="G3854" s="379"/>
      <c r="I3854" s="392"/>
    </row>
    <row r="3855" spans="4:9" ht="15" customHeight="1" x14ac:dyDescent="0.2">
      <c r="D3855" s="168">
        <v>3853</v>
      </c>
      <c r="F3855" s="379"/>
      <c r="G3855" s="379"/>
      <c r="I3855" s="392"/>
    </row>
    <row r="3856" spans="4:9" ht="15" customHeight="1" x14ac:dyDescent="0.2">
      <c r="D3856" s="168">
        <v>3854</v>
      </c>
      <c r="F3856" s="379"/>
      <c r="G3856" s="379"/>
      <c r="I3856" s="392"/>
    </row>
    <row r="3857" spans="4:9" ht="15" customHeight="1" x14ac:dyDescent="0.2">
      <c r="D3857" s="168">
        <v>3855</v>
      </c>
      <c r="F3857" s="379"/>
      <c r="G3857" s="379"/>
      <c r="I3857" s="392"/>
    </row>
    <row r="3858" spans="4:9" ht="15" customHeight="1" x14ac:dyDescent="0.2">
      <c r="D3858" s="168">
        <v>3856</v>
      </c>
      <c r="F3858" s="379"/>
      <c r="G3858" s="379"/>
      <c r="I3858" s="392"/>
    </row>
    <row r="3859" spans="4:9" ht="15" customHeight="1" x14ac:dyDescent="0.2">
      <c r="D3859" s="168">
        <v>3857</v>
      </c>
      <c r="F3859" s="379"/>
      <c r="G3859" s="379"/>
      <c r="I3859" s="392"/>
    </row>
    <row r="3860" spans="4:9" ht="15" customHeight="1" x14ac:dyDescent="0.2">
      <c r="D3860" s="168">
        <v>3858</v>
      </c>
      <c r="F3860" s="379"/>
      <c r="G3860" s="379"/>
      <c r="I3860" s="392"/>
    </row>
    <row r="3861" spans="4:9" ht="15" customHeight="1" x14ac:dyDescent="0.2">
      <c r="D3861" s="168">
        <v>3859</v>
      </c>
      <c r="F3861" s="379"/>
      <c r="G3861" s="379"/>
      <c r="I3861" s="392"/>
    </row>
    <row r="3862" spans="4:9" ht="15" customHeight="1" x14ac:dyDescent="0.2">
      <c r="D3862" s="168">
        <v>3860</v>
      </c>
      <c r="F3862" s="379"/>
      <c r="G3862" s="379"/>
      <c r="I3862" s="392"/>
    </row>
    <row r="3863" spans="4:9" ht="15" customHeight="1" x14ac:dyDescent="0.2">
      <c r="D3863" s="168">
        <v>3861</v>
      </c>
      <c r="F3863" s="379"/>
      <c r="G3863" s="379"/>
      <c r="I3863" s="392"/>
    </row>
    <row r="3864" spans="4:9" ht="15" customHeight="1" x14ac:dyDescent="0.2">
      <c r="D3864" s="168">
        <v>3862</v>
      </c>
      <c r="F3864" s="379"/>
      <c r="G3864" s="379"/>
      <c r="I3864" s="392"/>
    </row>
    <row r="3865" spans="4:9" ht="15" customHeight="1" x14ac:dyDescent="0.2">
      <c r="D3865" s="168">
        <v>3863</v>
      </c>
      <c r="F3865" s="379"/>
      <c r="G3865" s="379"/>
      <c r="I3865" s="392"/>
    </row>
    <row r="3866" spans="4:9" ht="15" customHeight="1" x14ac:dyDescent="0.2">
      <c r="D3866" s="168">
        <v>3864</v>
      </c>
      <c r="F3866" s="379"/>
      <c r="G3866" s="379"/>
      <c r="I3866" s="392"/>
    </row>
    <row r="3867" spans="4:9" ht="15" customHeight="1" x14ac:dyDescent="0.2">
      <c r="D3867" s="168">
        <v>3865</v>
      </c>
      <c r="F3867" s="379"/>
      <c r="G3867" s="379"/>
      <c r="I3867" s="392"/>
    </row>
    <row r="3868" spans="4:9" ht="15" customHeight="1" x14ac:dyDescent="0.2">
      <c r="D3868" s="168">
        <v>3866</v>
      </c>
      <c r="F3868" s="379"/>
      <c r="G3868" s="379"/>
      <c r="I3868" s="392"/>
    </row>
    <row r="3869" spans="4:9" ht="15" customHeight="1" x14ac:dyDescent="0.2">
      <c r="D3869" s="168">
        <v>3867</v>
      </c>
      <c r="F3869" s="379"/>
      <c r="G3869" s="379"/>
      <c r="I3869" s="392"/>
    </row>
    <row r="3870" spans="4:9" ht="15" customHeight="1" x14ac:dyDescent="0.2">
      <c r="D3870" s="168">
        <v>3868</v>
      </c>
      <c r="F3870" s="379"/>
      <c r="G3870" s="379"/>
      <c r="I3870" s="392"/>
    </row>
    <row r="3871" spans="4:9" ht="15" customHeight="1" x14ac:dyDescent="0.2">
      <c r="D3871" s="168">
        <v>3869</v>
      </c>
      <c r="F3871" s="379"/>
      <c r="G3871" s="379"/>
      <c r="I3871" s="392"/>
    </row>
    <row r="3872" spans="4:9" ht="15" customHeight="1" x14ac:dyDescent="0.2">
      <c r="D3872" s="168">
        <v>3870</v>
      </c>
      <c r="F3872" s="379"/>
      <c r="G3872" s="379"/>
      <c r="I3872" s="392"/>
    </row>
    <row r="3873" spans="4:11" ht="15" customHeight="1" x14ac:dyDescent="0.2">
      <c r="D3873" s="168">
        <v>3871</v>
      </c>
      <c r="F3873" s="379"/>
      <c r="G3873" s="379"/>
      <c r="I3873" s="392"/>
    </row>
    <row r="3874" spans="4:11" ht="15" customHeight="1" x14ac:dyDescent="0.2">
      <c r="D3874" s="168">
        <v>3872</v>
      </c>
      <c r="F3874" s="379"/>
      <c r="G3874" s="379"/>
      <c r="I3874" s="392"/>
    </row>
    <row r="3875" spans="4:11" ht="15" customHeight="1" x14ac:dyDescent="0.2">
      <c r="D3875" s="168">
        <v>3873</v>
      </c>
      <c r="F3875" s="379"/>
      <c r="G3875" s="379"/>
      <c r="I3875" s="392"/>
    </row>
    <row r="3876" spans="4:11" ht="15" customHeight="1" x14ac:dyDescent="0.2">
      <c r="D3876" s="168">
        <v>3874</v>
      </c>
      <c r="F3876" s="379"/>
      <c r="G3876" s="379"/>
      <c r="I3876" s="392"/>
    </row>
    <row r="3877" spans="4:11" ht="15" customHeight="1" x14ac:dyDescent="0.2">
      <c r="D3877" s="168">
        <v>3875</v>
      </c>
      <c r="F3877" s="379"/>
      <c r="G3877" s="379"/>
      <c r="I3877" s="392"/>
    </row>
    <row r="3878" spans="4:11" ht="15" customHeight="1" x14ac:dyDescent="0.2">
      <c r="D3878" s="168">
        <v>3876</v>
      </c>
      <c r="F3878" s="379"/>
      <c r="G3878" s="379"/>
      <c r="I3878" s="392"/>
    </row>
    <row r="3879" spans="4:11" ht="15" customHeight="1" x14ac:dyDescent="0.2">
      <c r="D3879" s="168">
        <v>3877</v>
      </c>
      <c r="F3879" s="379"/>
      <c r="G3879" s="379"/>
      <c r="I3879" s="392"/>
    </row>
    <row r="3880" spans="4:11" ht="15" customHeight="1" x14ac:dyDescent="0.2">
      <c r="D3880" s="168">
        <v>3878</v>
      </c>
      <c r="F3880" s="379"/>
      <c r="G3880" s="379"/>
      <c r="I3880" s="392"/>
    </row>
    <row r="3881" spans="4:11" ht="15" customHeight="1" thickBot="1" x14ac:dyDescent="0.25">
      <c r="D3881" s="168">
        <v>3879</v>
      </c>
      <c r="E3881" s="380"/>
      <c r="F3881" s="380"/>
      <c r="G3881" s="380"/>
      <c r="H3881" s="386"/>
      <c r="I3881" s="393"/>
      <c r="J3881" s="386"/>
      <c r="K3881" s="213"/>
    </row>
    <row r="3882" spans="4:11" ht="15" customHeight="1" x14ac:dyDescent="0.2">
      <c r="D3882" s="168">
        <v>3880</v>
      </c>
      <c r="E3882" s="381"/>
      <c r="F3882" s="381"/>
      <c r="G3882" s="381"/>
      <c r="H3882" s="387"/>
      <c r="I3882" s="394"/>
      <c r="J3882" s="381"/>
      <c r="K3882" s="391"/>
    </row>
    <row r="3883" spans="4:11" ht="15" customHeight="1" x14ac:dyDescent="0.2">
      <c r="D3883" s="168">
        <v>3881</v>
      </c>
      <c r="E3883" s="382"/>
      <c r="F3883" s="382"/>
      <c r="G3883" s="382"/>
      <c r="H3883" s="388"/>
      <c r="I3883" s="395"/>
      <c r="J3883" s="388"/>
      <c r="K3883" s="214"/>
    </row>
    <row r="3884" spans="4:11" ht="15" customHeight="1" x14ac:dyDescent="0.2">
      <c r="D3884" s="168">
        <v>3882</v>
      </c>
      <c r="E3884" s="382"/>
      <c r="F3884" s="382"/>
      <c r="G3884" s="382"/>
      <c r="H3884" s="388"/>
      <c r="I3884" s="395"/>
      <c r="J3884" s="388"/>
      <c r="K3884" s="214"/>
    </row>
    <row r="3885" spans="4:11" ht="15" customHeight="1" x14ac:dyDescent="0.2">
      <c r="D3885" s="168">
        <v>3883</v>
      </c>
      <c r="E3885" s="382"/>
      <c r="F3885" s="382"/>
      <c r="G3885" s="382"/>
      <c r="H3885" s="388"/>
      <c r="I3885" s="395"/>
      <c r="J3885" s="388"/>
      <c r="K3885" s="214"/>
    </row>
    <row r="3886" spans="4:11" ht="15" customHeight="1" x14ac:dyDescent="0.2">
      <c r="D3886" s="168">
        <v>3884</v>
      </c>
      <c r="E3886" s="382"/>
      <c r="F3886" s="382"/>
      <c r="G3886" s="382"/>
      <c r="H3886" s="388"/>
      <c r="I3886" s="395"/>
      <c r="J3886" s="388"/>
      <c r="K3886" s="214"/>
    </row>
    <row r="3887" spans="4:11" ht="15" customHeight="1" x14ac:dyDescent="0.2">
      <c r="D3887" s="168">
        <v>3885</v>
      </c>
      <c r="E3887" s="382"/>
      <c r="F3887" s="382"/>
      <c r="G3887" s="382"/>
      <c r="H3887" s="388"/>
      <c r="I3887" s="395"/>
      <c r="J3887" s="388"/>
      <c r="K3887" s="214"/>
    </row>
    <row r="3888" spans="4:11" ht="15" customHeight="1" x14ac:dyDescent="0.2">
      <c r="D3888" s="168">
        <v>3886</v>
      </c>
      <c r="E3888" s="382"/>
      <c r="F3888" s="382"/>
      <c r="G3888" s="382"/>
      <c r="H3888" s="388"/>
      <c r="I3888" s="395"/>
      <c r="J3888" s="388"/>
      <c r="K3888" s="214"/>
    </row>
    <row r="3889" spans="4:11" ht="15" customHeight="1" x14ac:dyDescent="0.2">
      <c r="D3889" s="168">
        <v>3887</v>
      </c>
      <c r="E3889" s="382"/>
      <c r="F3889" s="382"/>
      <c r="G3889" s="382"/>
      <c r="H3889" s="388"/>
      <c r="I3889" s="395"/>
      <c r="J3889" s="388"/>
      <c r="K3889" s="214"/>
    </row>
    <row r="3890" spans="4:11" ht="15" customHeight="1" x14ac:dyDescent="0.2">
      <c r="D3890" s="168">
        <v>3888</v>
      </c>
      <c r="E3890" s="382"/>
      <c r="F3890" s="382"/>
      <c r="G3890" s="382"/>
      <c r="H3890" s="388"/>
      <c r="I3890" s="395"/>
      <c r="J3890" s="388"/>
      <c r="K3890" s="214"/>
    </row>
    <row r="3891" spans="4:11" ht="15" customHeight="1" x14ac:dyDescent="0.2">
      <c r="D3891" s="168">
        <v>3889</v>
      </c>
      <c r="E3891" s="382"/>
      <c r="F3891" s="382"/>
      <c r="G3891" s="382"/>
      <c r="H3891" s="388"/>
      <c r="I3891" s="395"/>
      <c r="J3891" s="388"/>
      <c r="K3891" s="214"/>
    </row>
    <row r="3892" spans="4:11" ht="15" customHeight="1" x14ac:dyDescent="0.2">
      <c r="D3892" s="168">
        <v>3890</v>
      </c>
      <c r="E3892" s="382"/>
      <c r="F3892" s="382"/>
      <c r="G3892" s="382"/>
      <c r="H3892" s="388"/>
      <c r="I3892" s="395"/>
      <c r="J3892" s="388"/>
      <c r="K3892" s="214"/>
    </row>
    <row r="3893" spans="4:11" ht="15" customHeight="1" x14ac:dyDescent="0.2">
      <c r="D3893" s="168">
        <v>3891</v>
      </c>
      <c r="E3893" s="382"/>
      <c r="F3893" s="382"/>
      <c r="G3893" s="382"/>
      <c r="H3893" s="388"/>
      <c r="I3893" s="395"/>
      <c r="J3893" s="388"/>
      <c r="K3893" s="214"/>
    </row>
    <row r="3894" spans="4:11" ht="15" customHeight="1" x14ac:dyDescent="0.2">
      <c r="D3894" s="168">
        <v>3892</v>
      </c>
      <c r="E3894" s="382"/>
      <c r="F3894" s="382"/>
      <c r="G3894" s="382"/>
      <c r="H3894" s="388"/>
      <c r="I3894" s="395"/>
      <c r="J3894" s="388"/>
      <c r="K3894" s="214"/>
    </row>
    <row r="3895" spans="4:11" ht="15" customHeight="1" x14ac:dyDescent="0.2">
      <c r="D3895" s="168">
        <v>3893</v>
      </c>
      <c r="E3895" s="382"/>
      <c r="F3895" s="382"/>
      <c r="G3895" s="382"/>
      <c r="H3895" s="388"/>
      <c r="I3895" s="395"/>
      <c r="J3895" s="388"/>
      <c r="K3895" s="214"/>
    </row>
    <row r="3896" spans="4:11" ht="15" customHeight="1" x14ac:dyDescent="0.2">
      <c r="D3896" s="168">
        <v>3894</v>
      </c>
      <c r="E3896" s="382"/>
      <c r="F3896" s="382"/>
      <c r="G3896" s="382"/>
      <c r="H3896" s="388"/>
      <c r="I3896" s="395"/>
      <c r="J3896" s="388"/>
      <c r="K3896" s="214"/>
    </row>
    <row r="3897" spans="4:11" ht="15" customHeight="1" x14ac:dyDescent="0.2">
      <c r="D3897" s="168">
        <v>3895</v>
      </c>
      <c r="E3897" s="382"/>
      <c r="F3897" s="382"/>
      <c r="G3897" s="382"/>
      <c r="H3897" s="388"/>
      <c r="I3897" s="395"/>
      <c r="J3897" s="388"/>
      <c r="K3897" s="214"/>
    </row>
    <row r="3898" spans="4:11" ht="15" customHeight="1" x14ac:dyDescent="0.2">
      <c r="D3898" s="168">
        <v>3896</v>
      </c>
      <c r="E3898" s="382"/>
      <c r="F3898" s="382"/>
      <c r="G3898" s="382"/>
      <c r="H3898" s="388"/>
      <c r="I3898" s="395"/>
      <c r="J3898" s="388"/>
      <c r="K3898" s="214"/>
    </row>
    <row r="3899" spans="4:11" ht="15" customHeight="1" x14ac:dyDescent="0.2">
      <c r="D3899" s="168">
        <v>3897</v>
      </c>
      <c r="E3899" s="382"/>
      <c r="F3899" s="382"/>
      <c r="G3899" s="382"/>
      <c r="H3899" s="388"/>
      <c r="I3899" s="395"/>
      <c r="J3899" s="388"/>
      <c r="K3899" s="214"/>
    </row>
    <row r="3900" spans="4:11" ht="15" customHeight="1" x14ac:dyDescent="0.2">
      <c r="D3900" s="168">
        <v>3898</v>
      </c>
      <c r="E3900" s="382"/>
      <c r="F3900" s="382"/>
      <c r="G3900" s="382"/>
      <c r="H3900" s="388"/>
      <c r="I3900" s="395"/>
      <c r="J3900" s="388"/>
      <c r="K3900" s="214"/>
    </row>
    <row r="3901" spans="4:11" ht="15" customHeight="1" x14ac:dyDescent="0.2">
      <c r="D3901" s="168">
        <v>3899</v>
      </c>
      <c r="E3901" s="382"/>
      <c r="F3901" s="382"/>
      <c r="G3901" s="382"/>
      <c r="H3901" s="388"/>
      <c r="I3901" s="395"/>
      <c r="J3901" s="388"/>
      <c r="K3901" s="214"/>
    </row>
    <row r="3902" spans="4:11" ht="15" customHeight="1" x14ac:dyDescent="0.2">
      <c r="D3902" s="168">
        <v>3900</v>
      </c>
      <c r="E3902" s="382"/>
      <c r="F3902" s="382"/>
      <c r="G3902" s="382"/>
      <c r="H3902" s="388"/>
      <c r="I3902" s="395"/>
      <c r="J3902" s="388"/>
      <c r="K3902" s="214"/>
    </row>
    <row r="3903" spans="4:11" ht="15" customHeight="1" x14ac:dyDescent="0.2">
      <c r="D3903" s="168">
        <v>3901</v>
      </c>
      <c r="E3903" s="382"/>
      <c r="F3903" s="382"/>
      <c r="G3903" s="382"/>
      <c r="H3903" s="388"/>
      <c r="I3903" s="395"/>
      <c r="J3903" s="388"/>
      <c r="K3903" s="214"/>
    </row>
    <row r="3904" spans="4:11" ht="15" customHeight="1" x14ac:dyDescent="0.2">
      <c r="D3904" s="168">
        <v>3902</v>
      </c>
      <c r="E3904" s="382"/>
      <c r="F3904" s="382"/>
      <c r="G3904" s="382"/>
      <c r="H3904" s="388"/>
      <c r="I3904" s="395"/>
      <c r="J3904" s="388"/>
      <c r="K3904" s="214"/>
    </row>
    <row r="3905" spans="4:11" ht="15" customHeight="1" x14ac:dyDescent="0.2">
      <c r="D3905" s="168">
        <v>3903</v>
      </c>
      <c r="E3905" s="382"/>
      <c r="F3905" s="382"/>
      <c r="G3905" s="382"/>
      <c r="H3905" s="388"/>
      <c r="I3905" s="395"/>
      <c r="J3905" s="388"/>
      <c r="K3905" s="214"/>
    </row>
    <row r="3906" spans="4:11" ht="15" customHeight="1" x14ac:dyDescent="0.2">
      <c r="D3906" s="168">
        <v>3904</v>
      </c>
      <c r="E3906" s="382"/>
      <c r="F3906" s="382"/>
      <c r="G3906" s="382"/>
      <c r="H3906" s="388"/>
      <c r="I3906" s="395"/>
      <c r="J3906" s="388"/>
      <c r="K3906" s="214"/>
    </row>
    <row r="3907" spans="4:11" ht="15" customHeight="1" x14ac:dyDescent="0.2">
      <c r="D3907" s="168">
        <v>3905</v>
      </c>
      <c r="E3907" s="382"/>
      <c r="F3907" s="382"/>
      <c r="G3907" s="382"/>
      <c r="H3907" s="388"/>
      <c r="I3907" s="395"/>
      <c r="J3907" s="388"/>
      <c r="K3907" s="214"/>
    </row>
    <row r="3908" spans="4:11" ht="15" customHeight="1" x14ac:dyDescent="0.2">
      <c r="D3908" s="168">
        <v>3906</v>
      </c>
      <c r="E3908" s="382"/>
      <c r="F3908" s="382"/>
      <c r="G3908" s="382"/>
      <c r="H3908" s="388"/>
      <c r="I3908" s="395"/>
      <c r="J3908" s="388"/>
      <c r="K3908" s="214"/>
    </row>
    <row r="3909" spans="4:11" ht="15" customHeight="1" x14ac:dyDescent="0.2">
      <c r="D3909" s="168">
        <v>3907</v>
      </c>
      <c r="E3909" s="382"/>
      <c r="F3909" s="382"/>
      <c r="G3909" s="382"/>
      <c r="H3909" s="388"/>
      <c r="I3909" s="395"/>
      <c r="J3909" s="388"/>
      <c r="K3909" s="214"/>
    </row>
    <row r="3910" spans="4:11" ht="15" customHeight="1" x14ac:dyDescent="0.2">
      <c r="D3910" s="168">
        <v>3908</v>
      </c>
      <c r="E3910" s="382"/>
      <c r="F3910" s="382"/>
      <c r="G3910" s="382"/>
      <c r="H3910" s="388"/>
      <c r="I3910" s="395"/>
      <c r="J3910" s="388"/>
      <c r="K3910" s="214"/>
    </row>
    <row r="3911" spans="4:11" ht="15" customHeight="1" x14ac:dyDescent="0.2">
      <c r="D3911" s="168">
        <v>3909</v>
      </c>
      <c r="E3911" s="382"/>
      <c r="F3911" s="382"/>
      <c r="G3911" s="382"/>
      <c r="H3911" s="388"/>
      <c r="I3911" s="395"/>
      <c r="J3911" s="388"/>
      <c r="K3911" s="214"/>
    </row>
    <row r="3912" spans="4:11" ht="15" customHeight="1" x14ac:dyDescent="0.2">
      <c r="D3912" s="168">
        <v>3910</v>
      </c>
      <c r="E3912" s="382"/>
      <c r="F3912" s="382"/>
      <c r="G3912" s="382"/>
      <c r="H3912" s="388"/>
      <c r="I3912" s="395"/>
      <c r="J3912" s="388"/>
      <c r="K3912" s="214"/>
    </row>
    <row r="3913" spans="4:11" ht="15" customHeight="1" x14ac:dyDescent="0.2">
      <c r="D3913" s="168">
        <v>3911</v>
      </c>
      <c r="E3913" s="382"/>
      <c r="F3913" s="382"/>
      <c r="G3913" s="382"/>
      <c r="H3913" s="388"/>
      <c r="I3913" s="395"/>
      <c r="J3913" s="388"/>
      <c r="K3913" s="214"/>
    </row>
    <row r="3914" spans="4:11" ht="15" customHeight="1" x14ac:dyDescent="0.2">
      <c r="D3914" s="168">
        <v>3912</v>
      </c>
      <c r="E3914" s="382"/>
      <c r="F3914" s="382"/>
      <c r="G3914" s="382"/>
      <c r="H3914" s="388"/>
      <c r="I3914" s="395"/>
      <c r="J3914" s="388"/>
      <c r="K3914" s="214"/>
    </row>
    <row r="3915" spans="4:11" ht="15" customHeight="1" x14ac:dyDescent="0.2">
      <c r="D3915" s="168">
        <v>3913</v>
      </c>
      <c r="E3915" s="382"/>
      <c r="F3915" s="382"/>
      <c r="G3915" s="382"/>
      <c r="H3915" s="388"/>
      <c r="I3915" s="395"/>
      <c r="J3915" s="388"/>
      <c r="K3915" s="214"/>
    </row>
    <row r="3916" spans="4:11" ht="15" customHeight="1" x14ac:dyDescent="0.2">
      <c r="D3916" s="168">
        <v>3914</v>
      </c>
      <c r="E3916" s="382"/>
      <c r="F3916" s="382"/>
      <c r="G3916" s="382"/>
      <c r="H3916" s="388"/>
      <c r="I3916" s="395"/>
      <c r="J3916" s="388"/>
      <c r="K3916" s="214"/>
    </row>
    <row r="3917" spans="4:11" ht="15" customHeight="1" x14ac:dyDescent="0.2">
      <c r="D3917" s="168">
        <v>3915</v>
      </c>
      <c r="E3917" s="382"/>
      <c r="F3917" s="382"/>
      <c r="G3917" s="382"/>
      <c r="H3917" s="388"/>
      <c r="I3917" s="395"/>
      <c r="J3917" s="388"/>
      <c r="K3917" s="214"/>
    </row>
    <row r="3918" spans="4:11" ht="15" customHeight="1" x14ac:dyDescent="0.2">
      <c r="D3918" s="168">
        <v>3916</v>
      </c>
      <c r="E3918" s="382"/>
      <c r="F3918" s="382"/>
      <c r="G3918" s="382"/>
      <c r="H3918" s="388"/>
      <c r="I3918" s="395"/>
      <c r="J3918" s="388"/>
      <c r="K3918" s="214"/>
    </row>
    <row r="3919" spans="4:11" ht="15" customHeight="1" x14ac:dyDescent="0.2">
      <c r="D3919" s="168">
        <v>3917</v>
      </c>
      <c r="E3919" s="382"/>
      <c r="F3919" s="382"/>
      <c r="G3919" s="382"/>
      <c r="H3919" s="388"/>
      <c r="I3919" s="395"/>
      <c r="J3919" s="388"/>
      <c r="K3919" s="214"/>
    </row>
    <row r="3920" spans="4:11" ht="15" customHeight="1" x14ac:dyDescent="0.2">
      <c r="D3920" s="168">
        <v>3918</v>
      </c>
      <c r="E3920" s="382"/>
      <c r="F3920" s="382"/>
      <c r="G3920" s="382"/>
      <c r="H3920" s="388"/>
      <c r="I3920" s="395"/>
      <c r="J3920" s="388"/>
      <c r="K3920" s="214"/>
    </row>
    <row r="3921" spans="4:11" ht="15" customHeight="1" x14ac:dyDescent="0.2">
      <c r="D3921" s="168">
        <v>3919</v>
      </c>
      <c r="E3921" s="382"/>
      <c r="F3921" s="382"/>
      <c r="G3921" s="382"/>
      <c r="H3921" s="388"/>
      <c r="I3921" s="395"/>
      <c r="J3921" s="388"/>
      <c r="K3921" s="214"/>
    </row>
    <row r="3922" spans="4:11" ht="15" customHeight="1" x14ac:dyDescent="0.2">
      <c r="D3922" s="168">
        <v>3920</v>
      </c>
      <c r="E3922" s="382"/>
      <c r="F3922" s="382"/>
      <c r="G3922" s="382"/>
      <c r="H3922" s="388"/>
      <c r="I3922" s="395"/>
      <c r="J3922" s="388"/>
      <c r="K3922" s="214"/>
    </row>
    <row r="3923" spans="4:11" ht="15" customHeight="1" x14ac:dyDescent="0.2">
      <c r="D3923" s="168">
        <v>3921</v>
      </c>
      <c r="E3923" s="382"/>
      <c r="F3923" s="382"/>
      <c r="G3923" s="382"/>
      <c r="H3923" s="388"/>
      <c r="I3923" s="395"/>
      <c r="J3923" s="388"/>
      <c r="K3923" s="214"/>
    </row>
    <row r="3924" spans="4:11" ht="15" customHeight="1" x14ac:dyDescent="0.2">
      <c r="D3924" s="168">
        <v>3922</v>
      </c>
      <c r="E3924" s="382"/>
      <c r="F3924" s="382"/>
      <c r="G3924" s="382"/>
      <c r="H3924" s="388"/>
      <c r="I3924" s="395"/>
      <c r="J3924" s="388"/>
      <c r="K3924" s="214"/>
    </row>
    <row r="3925" spans="4:11" ht="15" customHeight="1" x14ac:dyDescent="0.2">
      <c r="D3925" s="168">
        <v>3923</v>
      </c>
      <c r="E3925" s="382"/>
      <c r="F3925" s="382"/>
      <c r="G3925" s="382"/>
      <c r="H3925" s="388"/>
      <c r="I3925" s="395"/>
      <c r="J3925" s="388"/>
      <c r="K3925" s="214"/>
    </row>
    <row r="3926" spans="4:11" ht="15" customHeight="1" x14ac:dyDescent="0.2">
      <c r="D3926" s="168">
        <v>3924</v>
      </c>
      <c r="E3926" s="382"/>
      <c r="F3926" s="382"/>
      <c r="G3926" s="382"/>
      <c r="H3926" s="388"/>
      <c r="I3926" s="395"/>
      <c r="J3926" s="388"/>
      <c r="K3926" s="214"/>
    </row>
    <row r="3927" spans="4:11" ht="15" customHeight="1" x14ac:dyDescent="0.2">
      <c r="D3927" s="168">
        <v>3925</v>
      </c>
      <c r="E3927" s="382"/>
      <c r="F3927" s="382"/>
      <c r="G3927" s="382"/>
      <c r="H3927" s="388"/>
      <c r="I3927" s="395"/>
      <c r="J3927" s="388"/>
      <c r="K3927" s="214"/>
    </row>
    <row r="3928" spans="4:11" ht="15" customHeight="1" x14ac:dyDescent="0.2">
      <c r="D3928" s="168">
        <v>3926</v>
      </c>
      <c r="E3928" s="382"/>
      <c r="F3928" s="382"/>
      <c r="G3928" s="382"/>
      <c r="H3928" s="388"/>
      <c r="I3928" s="395"/>
      <c r="J3928" s="388"/>
      <c r="K3928" s="214"/>
    </row>
    <row r="3929" spans="4:11" ht="15" customHeight="1" x14ac:dyDescent="0.2">
      <c r="D3929" s="168">
        <v>3927</v>
      </c>
      <c r="E3929" s="382"/>
      <c r="F3929" s="382"/>
      <c r="G3929" s="382"/>
      <c r="H3929" s="388"/>
      <c r="I3929" s="395"/>
      <c r="J3929" s="388"/>
      <c r="K3929" s="214"/>
    </row>
    <row r="3930" spans="4:11" ht="15" customHeight="1" x14ac:dyDescent="0.2">
      <c r="D3930" s="168">
        <v>3928</v>
      </c>
      <c r="E3930" s="382"/>
      <c r="F3930" s="382"/>
      <c r="G3930" s="382"/>
      <c r="H3930" s="388"/>
      <c r="I3930" s="395"/>
      <c r="J3930" s="388"/>
      <c r="K3930" s="214"/>
    </row>
    <row r="3931" spans="4:11" ht="15" customHeight="1" x14ac:dyDescent="0.2">
      <c r="D3931" s="168">
        <v>3929</v>
      </c>
      <c r="E3931" s="382"/>
      <c r="F3931" s="382"/>
      <c r="G3931" s="382"/>
      <c r="H3931" s="388"/>
      <c r="I3931" s="395"/>
      <c r="J3931" s="388"/>
      <c r="K3931" s="214"/>
    </row>
    <row r="3932" spans="4:11" ht="15" customHeight="1" x14ac:dyDescent="0.2">
      <c r="D3932" s="168">
        <v>3930</v>
      </c>
      <c r="E3932" s="382"/>
      <c r="F3932" s="382"/>
      <c r="G3932" s="382"/>
      <c r="H3932" s="388"/>
      <c r="I3932" s="395"/>
      <c r="J3932" s="388"/>
      <c r="K3932" s="214"/>
    </row>
    <row r="3933" spans="4:11" ht="15" customHeight="1" x14ac:dyDescent="0.2">
      <c r="D3933" s="168">
        <v>3931</v>
      </c>
      <c r="E3933" s="382"/>
      <c r="F3933" s="382"/>
      <c r="G3933" s="382"/>
      <c r="H3933" s="388"/>
      <c r="I3933" s="395"/>
      <c r="J3933" s="388"/>
      <c r="K3933" s="214"/>
    </row>
    <row r="3934" spans="4:11" ht="15" customHeight="1" x14ac:dyDescent="0.2">
      <c r="D3934" s="168">
        <v>3932</v>
      </c>
      <c r="E3934" s="382"/>
      <c r="F3934" s="382"/>
      <c r="G3934" s="382"/>
      <c r="H3934" s="388"/>
      <c r="I3934" s="395"/>
      <c r="J3934" s="388"/>
      <c r="K3934" s="214"/>
    </row>
    <row r="3935" spans="4:11" ht="15" customHeight="1" x14ac:dyDescent="0.2">
      <c r="D3935" s="168">
        <v>3933</v>
      </c>
      <c r="E3935" s="382"/>
      <c r="F3935" s="382"/>
      <c r="G3935" s="382"/>
      <c r="H3935" s="388"/>
      <c r="I3935" s="395"/>
      <c r="J3935" s="388"/>
      <c r="K3935" s="214"/>
    </row>
    <row r="3936" spans="4:11" ht="15" customHeight="1" x14ac:dyDescent="0.2">
      <c r="D3936" s="168">
        <v>3934</v>
      </c>
      <c r="E3936" s="382"/>
      <c r="F3936" s="382"/>
      <c r="G3936" s="382"/>
      <c r="H3936" s="388"/>
      <c r="I3936" s="395"/>
      <c r="J3936" s="388"/>
      <c r="K3936" s="214"/>
    </row>
    <row r="3937" spans="4:11" ht="15" customHeight="1" x14ac:dyDescent="0.2">
      <c r="D3937" s="168">
        <v>3935</v>
      </c>
      <c r="E3937" s="382"/>
      <c r="F3937" s="382"/>
      <c r="G3937" s="382"/>
      <c r="H3937" s="388"/>
      <c r="I3937" s="395"/>
      <c r="J3937" s="388"/>
      <c r="K3937" s="214"/>
    </row>
    <row r="3938" spans="4:11" ht="15" customHeight="1" x14ac:dyDescent="0.2">
      <c r="D3938" s="168">
        <v>3936</v>
      </c>
      <c r="E3938" s="382"/>
      <c r="F3938" s="382"/>
      <c r="G3938" s="382"/>
      <c r="H3938" s="388"/>
      <c r="I3938" s="395"/>
      <c r="J3938" s="388"/>
      <c r="K3938" s="214"/>
    </row>
    <row r="3939" spans="4:11" ht="15" customHeight="1" x14ac:dyDescent="0.2">
      <c r="D3939" s="168">
        <v>3937</v>
      </c>
      <c r="E3939" s="382"/>
      <c r="F3939" s="382"/>
      <c r="G3939" s="382"/>
      <c r="H3939" s="388"/>
      <c r="I3939" s="395"/>
      <c r="J3939" s="388"/>
      <c r="K3939" s="214"/>
    </row>
    <row r="3940" spans="4:11" ht="15" customHeight="1" x14ac:dyDescent="0.2">
      <c r="D3940" s="168">
        <v>3938</v>
      </c>
      <c r="E3940" s="382"/>
      <c r="F3940" s="382"/>
      <c r="G3940" s="382"/>
      <c r="H3940" s="388"/>
      <c r="I3940" s="395"/>
      <c r="J3940" s="388"/>
      <c r="K3940" s="214"/>
    </row>
    <row r="3941" spans="4:11" ht="15" customHeight="1" x14ac:dyDescent="0.2">
      <c r="D3941" s="168">
        <v>3939</v>
      </c>
      <c r="E3941" s="382"/>
      <c r="F3941" s="382"/>
      <c r="G3941" s="382"/>
      <c r="H3941" s="388"/>
      <c r="I3941" s="395"/>
      <c r="J3941" s="388"/>
      <c r="K3941" s="214"/>
    </row>
    <row r="3942" spans="4:11" ht="15" customHeight="1" x14ac:dyDescent="0.2">
      <c r="D3942" s="168">
        <v>3940</v>
      </c>
      <c r="E3942" s="382"/>
      <c r="F3942" s="382"/>
      <c r="G3942" s="382"/>
      <c r="H3942" s="388"/>
      <c r="I3942" s="395"/>
      <c r="J3942" s="388"/>
      <c r="K3942" s="214"/>
    </row>
    <row r="3943" spans="4:11" ht="15" customHeight="1" x14ac:dyDescent="0.2">
      <c r="D3943" s="168">
        <v>3941</v>
      </c>
      <c r="E3943" s="382"/>
      <c r="F3943" s="382"/>
      <c r="G3943" s="382"/>
      <c r="H3943" s="388"/>
      <c r="I3943" s="395"/>
      <c r="J3943" s="388"/>
      <c r="K3943" s="214"/>
    </row>
    <row r="3944" spans="4:11" ht="15" customHeight="1" x14ac:dyDescent="0.2">
      <c r="D3944" s="168">
        <v>3942</v>
      </c>
      <c r="E3944" s="382"/>
      <c r="F3944" s="382"/>
      <c r="G3944" s="382"/>
      <c r="H3944" s="388"/>
      <c r="I3944" s="395"/>
      <c r="J3944" s="388"/>
      <c r="K3944" s="214"/>
    </row>
    <row r="3945" spans="4:11" ht="15" customHeight="1" x14ac:dyDescent="0.2">
      <c r="D3945" s="168">
        <v>3943</v>
      </c>
      <c r="E3945" s="382"/>
      <c r="F3945" s="382"/>
      <c r="G3945" s="382"/>
      <c r="H3945" s="388"/>
      <c r="I3945" s="395"/>
      <c r="J3945" s="388"/>
      <c r="K3945" s="214"/>
    </row>
    <row r="3946" spans="4:11" ht="15" customHeight="1" x14ac:dyDescent="0.2">
      <c r="D3946" s="168">
        <v>3944</v>
      </c>
      <c r="E3946" s="382"/>
      <c r="F3946" s="382"/>
      <c r="G3946" s="382"/>
      <c r="H3946" s="388"/>
      <c r="I3946" s="395"/>
      <c r="J3946" s="388"/>
      <c r="K3946" s="214"/>
    </row>
    <row r="3947" spans="4:11" ht="15" customHeight="1" x14ac:dyDescent="0.2">
      <c r="D3947" s="168">
        <v>3945</v>
      </c>
      <c r="E3947" s="382"/>
      <c r="F3947" s="382"/>
      <c r="G3947" s="382"/>
      <c r="H3947" s="388"/>
      <c r="I3947" s="395"/>
      <c r="J3947" s="388"/>
      <c r="K3947" s="214"/>
    </row>
    <row r="3948" spans="4:11" ht="15" customHeight="1" x14ac:dyDescent="0.2">
      <c r="D3948" s="168">
        <v>3946</v>
      </c>
      <c r="E3948" s="382"/>
      <c r="F3948" s="382"/>
      <c r="G3948" s="382"/>
      <c r="H3948" s="388"/>
      <c r="I3948" s="395"/>
      <c r="J3948" s="388"/>
      <c r="K3948" s="214"/>
    </row>
    <row r="3949" spans="4:11" ht="15" customHeight="1" x14ac:dyDescent="0.2">
      <c r="D3949" s="168">
        <v>3947</v>
      </c>
      <c r="E3949" s="382"/>
      <c r="F3949" s="382"/>
      <c r="G3949" s="382"/>
      <c r="H3949" s="388"/>
      <c r="I3949" s="395"/>
      <c r="J3949" s="388"/>
      <c r="K3949" s="214"/>
    </row>
    <row r="3950" spans="4:11" ht="15" customHeight="1" x14ac:dyDescent="0.2">
      <c r="D3950" s="168">
        <v>3948</v>
      </c>
      <c r="E3950" s="382"/>
      <c r="F3950" s="382"/>
      <c r="G3950" s="382"/>
      <c r="H3950" s="388"/>
      <c r="I3950" s="395"/>
      <c r="J3950" s="388"/>
      <c r="K3950" s="214"/>
    </row>
    <row r="3951" spans="4:11" ht="15" customHeight="1" x14ac:dyDescent="0.2">
      <c r="D3951" s="168">
        <v>3949</v>
      </c>
      <c r="E3951" s="382"/>
      <c r="F3951" s="382"/>
      <c r="G3951" s="382"/>
      <c r="H3951" s="388"/>
      <c r="I3951" s="395"/>
      <c r="J3951" s="388"/>
      <c r="K3951" s="214"/>
    </row>
    <row r="3952" spans="4:11" ht="15" customHeight="1" x14ac:dyDescent="0.2">
      <c r="D3952" s="168">
        <v>3950</v>
      </c>
      <c r="E3952" s="382"/>
      <c r="F3952" s="382"/>
      <c r="G3952" s="382"/>
      <c r="H3952" s="388"/>
      <c r="I3952" s="395"/>
      <c r="J3952" s="388"/>
      <c r="K3952" s="214"/>
    </row>
    <row r="3953" spans="4:11" ht="15" customHeight="1" x14ac:dyDescent="0.2">
      <c r="D3953" s="168">
        <v>3951</v>
      </c>
      <c r="E3953" s="382"/>
      <c r="F3953" s="382"/>
      <c r="G3953" s="382"/>
      <c r="H3953" s="388"/>
      <c r="I3953" s="395"/>
      <c r="J3953" s="388"/>
      <c r="K3953" s="214"/>
    </row>
    <row r="3954" spans="4:11" ht="15" customHeight="1" x14ac:dyDescent="0.2">
      <c r="D3954" s="168">
        <v>3952</v>
      </c>
      <c r="E3954" s="382"/>
      <c r="F3954" s="382"/>
      <c r="G3954" s="382"/>
      <c r="H3954" s="388"/>
      <c r="I3954" s="395"/>
      <c r="J3954" s="388"/>
      <c r="K3954" s="214"/>
    </row>
    <row r="3955" spans="4:11" ht="15" customHeight="1" x14ac:dyDescent="0.2">
      <c r="D3955" s="168">
        <v>3953</v>
      </c>
      <c r="E3955" s="382"/>
      <c r="F3955" s="382"/>
      <c r="G3955" s="382"/>
      <c r="H3955" s="388"/>
      <c r="I3955" s="395"/>
      <c r="J3955" s="388"/>
      <c r="K3955" s="214"/>
    </row>
    <row r="3956" spans="4:11" ht="15" customHeight="1" x14ac:dyDescent="0.2">
      <c r="D3956" s="168">
        <v>3954</v>
      </c>
      <c r="E3956" s="382"/>
      <c r="F3956" s="382"/>
      <c r="G3956" s="382"/>
      <c r="H3956" s="388"/>
      <c r="I3956" s="395"/>
      <c r="J3956" s="388"/>
      <c r="K3956" s="214"/>
    </row>
    <row r="3957" spans="4:11" ht="15" customHeight="1" x14ac:dyDescent="0.2">
      <c r="D3957" s="168">
        <v>3955</v>
      </c>
      <c r="E3957" s="382"/>
      <c r="F3957" s="382"/>
      <c r="G3957" s="382"/>
      <c r="H3957" s="388"/>
      <c r="I3957" s="395"/>
      <c r="J3957" s="388"/>
      <c r="K3957" s="214"/>
    </row>
    <row r="3958" spans="4:11" ht="15" customHeight="1" x14ac:dyDescent="0.2">
      <c r="D3958" s="168">
        <v>3956</v>
      </c>
      <c r="E3958" s="382"/>
      <c r="F3958" s="382"/>
      <c r="G3958" s="382"/>
      <c r="H3958" s="388"/>
      <c r="I3958" s="395"/>
      <c r="J3958" s="388"/>
      <c r="K3958" s="214"/>
    </row>
    <row r="3959" spans="4:11" ht="15" customHeight="1" x14ac:dyDescent="0.2">
      <c r="D3959" s="168">
        <v>3957</v>
      </c>
      <c r="E3959" s="382"/>
      <c r="F3959" s="382"/>
      <c r="G3959" s="382"/>
      <c r="H3959" s="388"/>
      <c r="I3959" s="395"/>
      <c r="J3959" s="388"/>
      <c r="K3959" s="214"/>
    </row>
    <row r="3960" spans="4:11" ht="15" customHeight="1" x14ac:dyDescent="0.2">
      <c r="D3960" s="168">
        <v>3958</v>
      </c>
      <c r="E3960" s="382"/>
      <c r="F3960" s="382"/>
      <c r="G3960" s="382"/>
      <c r="H3960" s="388"/>
      <c r="I3960" s="395"/>
      <c r="J3960" s="388"/>
      <c r="K3960" s="214"/>
    </row>
    <row r="3961" spans="4:11" ht="15" customHeight="1" x14ac:dyDescent="0.2">
      <c r="D3961" s="168">
        <v>3959</v>
      </c>
      <c r="E3961" s="382"/>
      <c r="F3961" s="382"/>
      <c r="G3961" s="382"/>
      <c r="H3961" s="388"/>
      <c r="I3961" s="395"/>
      <c r="J3961" s="388"/>
      <c r="K3961" s="214"/>
    </row>
    <row r="3962" spans="4:11" ht="15" customHeight="1" x14ac:dyDescent="0.2">
      <c r="D3962" s="168">
        <v>3960</v>
      </c>
      <c r="E3962" s="382"/>
      <c r="F3962" s="382"/>
      <c r="G3962" s="382"/>
      <c r="H3962" s="388"/>
      <c r="I3962" s="395"/>
      <c r="J3962" s="388"/>
      <c r="K3962" s="214"/>
    </row>
    <row r="3963" spans="4:11" ht="15" customHeight="1" x14ac:dyDescent="0.2">
      <c r="D3963" s="168">
        <v>3961</v>
      </c>
      <c r="E3963" s="382"/>
      <c r="F3963" s="382"/>
      <c r="G3963" s="382"/>
      <c r="H3963" s="388"/>
      <c r="I3963" s="395"/>
      <c r="J3963" s="388"/>
      <c r="K3963" s="214"/>
    </row>
    <row r="3964" spans="4:11" ht="15" customHeight="1" x14ac:dyDescent="0.2">
      <c r="D3964" s="168">
        <v>3962</v>
      </c>
      <c r="E3964" s="382"/>
      <c r="F3964" s="382"/>
      <c r="G3964" s="382"/>
      <c r="H3964" s="388"/>
      <c r="I3964" s="395"/>
      <c r="J3964" s="388"/>
      <c r="K3964" s="214"/>
    </row>
    <row r="3965" spans="4:11" ht="15" customHeight="1" x14ac:dyDescent="0.2">
      <c r="D3965" s="168">
        <v>3963</v>
      </c>
      <c r="E3965" s="382"/>
      <c r="F3965" s="382"/>
      <c r="G3965" s="382"/>
      <c r="H3965" s="388"/>
      <c r="I3965" s="395"/>
      <c r="J3965" s="388"/>
      <c r="K3965" s="214"/>
    </row>
    <row r="3966" spans="4:11" ht="15" customHeight="1" x14ac:dyDescent="0.2">
      <c r="D3966" s="168">
        <v>3964</v>
      </c>
      <c r="E3966" s="382"/>
      <c r="F3966" s="382"/>
      <c r="G3966" s="382"/>
      <c r="H3966" s="388"/>
      <c r="I3966" s="395"/>
      <c r="J3966" s="388"/>
      <c r="K3966" s="214"/>
    </row>
    <row r="3967" spans="4:11" ht="15" customHeight="1" x14ac:dyDescent="0.2">
      <c r="D3967" s="168">
        <v>3965</v>
      </c>
      <c r="E3967" s="382"/>
      <c r="F3967" s="382"/>
      <c r="G3967" s="382"/>
      <c r="H3967" s="388"/>
      <c r="I3967" s="395"/>
      <c r="J3967" s="388"/>
      <c r="K3967" s="214"/>
    </row>
    <row r="3968" spans="4:11" ht="15" customHeight="1" x14ac:dyDescent="0.2">
      <c r="D3968" s="168">
        <v>3966</v>
      </c>
      <c r="E3968" s="382"/>
      <c r="F3968" s="382"/>
      <c r="G3968" s="382"/>
      <c r="H3968" s="388"/>
      <c r="I3968" s="395"/>
      <c r="J3968" s="388"/>
      <c r="K3968" s="214"/>
    </row>
    <row r="3969" spans="4:11" ht="15" customHeight="1" x14ac:dyDescent="0.2">
      <c r="D3969" s="168">
        <v>3967</v>
      </c>
      <c r="E3969" s="382"/>
      <c r="F3969" s="382"/>
      <c r="G3969" s="382"/>
      <c r="H3969" s="388"/>
      <c r="I3969" s="395"/>
      <c r="J3969" s="388"/>
      <c r="K3969" s="214"/>
    </row>
    <row r="3970" spans="4:11" ht="15" customHeight="1" x14ac:dyDescent="0.2">
      <c r="D3970" s="168">
        <v>3968</v>
      </c>
      <c r="E3970" s="382"/>
      <c r="F3970" s="382"/>
      <c r="G3970" s="382"/>
      <c r="H3970" s="388"/>
      <c r="I3970" s="395"/>
      <c r="J3970" s="388"/>
      <c r="K3970" s="214"/>
    </row>
    <row r="3971" spans="4:11" ht="15" customHeight="1" x14ac:dyDescent="0.2">
      <c r="D3971" s="168">
        <v>3969</v>
      </c>
      <c r="E3971" s="382"/>
      <c r="F3971" s="382"/>
      <c r="G3971" s="382"/>
      <c r="H3971" s="388"/>
      <c r="I3971" s="395"/>
      <c r="J3971" s="388"/>
      <c r="K3971" s="214"/>
    </row>
    <row r="3972" spans="4:11" ht="15" customHeight="1" x14ac:dyDescent="0.2">
      <c r="D3972" s="168">
        <v>3970</v>
      </c>
      <c r="E3972" s="382"/>
      <c r="F3972" s="382"/>
      <c r="G3972" s="382"/>
      <c r="H3972" s="388"/>
      <c r="I3972" s="395"/>
      <c r="J3972" s="388"/>
      <c r="K3972" s="214"/>
    </row>
    <row r="3973" spans="4:11" ht="15" customHeight="1" x14ac:dyDescent="0.2">
      <c r="D3973" s="168">
        <v>3971</v>
      </c>
      <c r="E3973" s="382"/>
      <c r="F3973" s="382"/>
      <c r="G3973" s="382"/>
      <c r="H3973" s="388"/>
      <c r="I3973" s="395"/>
      <c r="J3973" s="388"/>
      <c r="K3973" s="214"/>
    </row>
    <row r="3974" spans="4:11" ht="15" customHeight="1" x14ac:dyDescent="0.2">
      <c r="D3974" s="168">
        <v>3972</v>
      </c>
      <c r="E3974" s="382"/>
      <c r="F3974" s="382"/>
      <c r="G3974" s="382"/>
      <c r="H3974" s="388"/>
      <c r="I3974" s="395"/>
      <c r="J3974" s="388"/>
      <c r="K3974" s="214"/>
    </row>
    <row r="3975" spans="4:11" ht="15" customHeight="1" x14ac:dyDescent="0.2">
      <c r="D3975" s="168">
        <v>3973</v>
      </c>
      <c r="E3975" s="382"/>
      <c r="F3975" s="382"/>
      <c r="G3975" s="382"/>
      <c r="H3975" s="388"/>
      <c r="I3975" s="395"/>
      <c r="J3975" s="388"/>
      <c r="K3975" s="214"/>
    </row>
    <row r="3976" spans="4:11" ht="15" customHeight="1" x14ac:dyDescent="0.2">
      <c r="D3976" s="168">
        <v>3974</v>
      </c>
      <c r="E3976" s="382"/>
      <c r="F3976" s="382"/>
      <c r="G3976" s="382"/>
      <c r="H3976" s="388"/>
      <c r="I3976" s="395"/>
      <c r="J3976" s="388"/>
      <c r="K3976" s="214"/>
    </row>
    <row r="3977" spans="4:11" ht="15" customHeight="1" x14ac:dyDescent="0.2">
      <c r="D3977" s="168">
        <v>3975</v>
      </c>
      <c r="E3977" s="382"/>
      <c r="F3977" s="382"/>
      <c r="G3977" s="382"/>
      <c r="H3977" s="388"/>
      <c r="I3977" s="395"/>
      <c r="J3977" s="388"/>
      <c r="K3977" s="214"/>
    </row>
    <row r="3978" spans="4:11" ht="15" customHeight="1" x14ac:dyDescent="0.2">
      <c r="D3978" s="168">
        <v>3976</v>
      </c>
      <c r="E3978" s="382"/>
      <c r="F3978" s="382"/>
      <c r="G3978" s="382"/>
      <c r="H3978" s="388"/>
      <c r="I3978" s="395"/>
      <c r="J3978" s="388"/>
      <c r="K3978" s="214"/>
    </row>
    <row r="3979" spans="4:11" ht="15" customHeight="1" x14ac:dyDescent="0.2">
      <c r="D3979" s="168">
        <v>3977</v>
      </c>
      <c r="E3979" s="382"/>
      <c r="F3979" s="382"/>
      <c r="G3979" s="382"/>
      <c r="H3979" s="388"/>
      <c r="I3979" s="395"/>
      <c r="J3979" s="388"/>
      <c r="K3979" s="214"/>
    </row>
    <row r="3980" spans="4:11" ht="15" customHeight="1" x14ac:dyDescent="0.2">
      <c r="D3980" s="168">
        <v>3978</v>
      </c>
      <c r="E3980" s="382"/>
      <c r="F3980" s="382"/>
      <c r="G3980" s="382"/>
      <c r="H3980" s="388"/>
      <c r="I3980" s="395"/>
      <c r="J3980" s="388"/>
      <c r="K3980" s="214"/>
    </row>
    <row r="3981" spans="4:11" ht="15" customHeight="1" x14ac:dyDescent="0.2">
      <c r="D3981" s="168">
        <v>3979</v>
      </c>
      <c r="E3981" s="382"/>
      <c r="F3981" s="382"/>
      <c r="G3981" s="382"/>
      <c r="H3981" s="388"/>
      <c r="I3981" s="395"/>
      <c r="J3981" s="388"/>
      <c r="K3981" s="214"/>
    </row>
    <row r="3982" spans="4:11" ht="15" customHeight="1" x14ac:dyDescent="0.2">
      <c r="D3982" s="168">
        <v>3980</v>
      </c>
      <c r="E3982" s="382"/>
      <c r="F3982" s="382"/>
      <c r="G3982" s="382"/>
      <c r="H3982" s="388"/>
      <c r="I3982" s="395"/>
      <c r="J3982" s="388"/>
      <c r="K3982" s="214"/>
    </row>
    <row r="3983" spans="4:11" ht="15" customHeight="1" x14ac:dyDescent="0.2">
      <c r="D3983" s="168">
        <v>3981</v>
      </c>
      <c r="E3983" s="382"/>
      <c r="F3983" s="382"/>
      <c r="G3983" s="382"/>
      <c r="H3983" s="388"/>
      <c r="I3983" s="395"/>
      <c r="J3983" s="388"/>
      <c r="K3983" s="214"/>
    </row>
    <row r="3984" spans="4:11" ht="15" customHeight="1" x14ac:dyDescent="0.2">
      <c r="D3984" s="168">
        <v>3982</v>
      </c>
      <c r="E3984" s="382"/>
      <c r="F3984" s="382"/>
      <c r="G3984" s="382"/>
      <c r="H3984" s="388"/>
      <c r="I3984" s="395"/>
      <c r="J3984" s="388"/>
      <c r="K3984" s="214"/>
    </row>
    <row r="3985" spans="4:11" ht="15" customHeight="1" x14ac:dyDescent="0.2">
      <c r="D3985" s="168">
        <v>3983</v>
      </c>
      <c r="E3985" s="382"/>
      <c r="F3985" s="382"/>
      <c r="G3985" s="382"/>
      <c r="H3985" s="388"/>
      <c r="I3985" s="395"/>
      <c r="J3985" s="388"/>
      <c r="K3985" s="214"/>
    </row>
    <row r="3986" spans="4:11" ht="15" customHeight="1" x14ac:dyDescent="0.2">
      <c r="D3986" s="168">
        <v>3984</v>
      </c>
      <c r="E3986" s="382"/>
      <c r="F3986" s="382"/>
      <c r="G3986" s="382"/>
      <c r="H3986" s="388"/>
      <c r="I3986" s="395"/>
      <c r="J3986" s="388"/>
      <c r="K3986" s="214"/>
    </row>
    <row r="3987" spans="4:11" ht="15" customHeight="1" x14ac:dyDescent="0.2">
      <c r="D3987" s="168">
        <v>3985</v>
      </c>
      <c r="E3987" s="382"/>
      <c r="F3987" s="382"/>
      <c r="G3987" s="382"/>
      <c r="H3987" s="388"/>
      <c r="I3987" s="395"/>
      <c r="J3987" s="388"/>
      <c r="K3987" s="214"/>
    </row>
    <row r="3988" spans="4:11" ht="15" customHeight="1" x14ac:dyDescent="0.2">
      <c r="D3988" s="168">
        <v>3986</v>
      </c>
      <c r="E3988" s="382"/>
      <c r="F3988" s="382"/>
      <c r="G3988" s="382"/>
      <c r="H3988" s="388"/>
      <c r="I3988" s="395"/>
      <c r="J3988" s="388"/>
      <c r="K3988" s="214"/>
    </row>
    <row r="3989" spans="4:11" ht="15" customHeight="1" x14ac:dyDescent="0.2">
      <c r="D3989" s="168">
        <v>3987</v>
      </c>
      <c r="E3989" s="382"/>
      <c r="F3989" s="382"/>
      <c r="G3989" s="382"/>
      <c r="H3989" s="388"/>
      <c r="I3989" s="395"/>
      <c r="J3989" s="388"/>
      <c r="K3989" s="214"/>
    </row>
    <row r="3990" spans="4:11" ht="15" customHeight="1" x14ac:dyDescent="0.2">
      <c r="D3990" s="168">
        <v>3988</v>
      </c>
      <c r="E3990" s="382"/>
      <c r="F3990" s="382"/>
      <c r="G3990" s="382"/>
      <c r="H3990" s="388"/>
      <c r="I3990" s="395"/>
      <c r="J3990" s="388"/>
      <c r="K3990" s="214"/>
    </row>
    <row r="3991" spans="4:11" ht="15" customHeight="1" x14ac:dyDescent="0.2">
      <c r="D3991" s="168">
        <v>3989</v>
      </c>
      <c r="E3991" s="382"/>
      <c r="F3991" s="382"/>
      <c r="G3991" s="382"/>
      <c r="H3991" s="388"/>
      <c r="I3991" s="395"/>
      <c r="J3991" s="388"/>
      <c r="K3991" s="214"/>
    </row>
    <row r="3992" spans="4:11" ht="15" customHeight="1" x14ac:dyDescent="0.2">
      <c r="D3992" s="168">
        <v>3990</v>
      </c>
      <c r="E3992" s="382"/>
      <c r="F3992" s="382"/>
      <c r="G3992" s="382"/>
      <c r="H3992" s="388"/>
      <c r="I3992" s="395"/>
      <c r="J3992" s="388"/>
      <c r="K3992" s="214"/>
    </row>
    <row r="3993" spans="4:11" ht="15" customHeight="1" x14ac:dyDescent="0.2">
      <c r="D3993" s="168">
        <v>3991</v>
      </c>
      <c r="E3993" s="382"/>
      <c r="F3993" s="382"/>
      <c r="G3993" s="382"/>
      <c r="H3993" s="388"/>
      <c r="I3993" s="395"/>
      <c r="J3993" s="388"/>
      <c r="K3993" s="214"/>
    </row>
    <row r="3994" spans="4:11" ht="15" customHeight="1" x14ac:dyDescent="0.2">
      <c r="D3994" s="168">
        <v>3992</v>
      </c>
      <c r="E3994" s="382"/>
      <c r="F3994" s="382"/>
      <c r="G3994" s="382"/>
      <c r="H3994" s="388"/>
      <c r="I3994" s="395"/>
      <c r="J3994" s="388"/>
      <c r="K3994" s="214"/>
    </row>
    <row r="3995" spans="4:11" ht="15" customHeight="1" x14ac:dyDescent="0.2">
      <c r="D3995" s="168">
        <v>3993</v>
      </c>
      <c r="E3995" s="382"/>
      <c r="F3995" s="382"/>
      <c r="G3995" s="382"/>
      <c r="H3995" s="388"/>
      <c r="I3995" s="395"/>
      <c r="J3995" s="388"/>
      <c r="K3995" s="214"/>
    </row>
    <row r="3996" spans="4:11" ht="15" customHeight="1" x14ac:dyDescent="0.2">
      <c r="D3996" s="168">
        <v>3994</v>
      </c>
      <c r="E3996" s="382"/>
      <c r="F3996" s="382"/>
      <c r="G3996" s="382"/>
      <c r="H3996" s="388"/>
      <c r="I3996" s="395"/>
      <c r="J3996" s="388"/>
      <c r="K3996" s="214"/>
    </row>
    <row r="3997" spans="4:11" ht="15" customHeight="1" x14ac:dyDescent="0.2">
      <c r="D3997" s="168">
        <v>3995</v>
      </c>
      <c r="E3997" s="382"/>
      <c r="F3997" s="382"/>
      <c r="G3997" s="382"/>
      <c r="H3997" s="388"/>
      <c r="I3997" s="395"/>
      <c r="J3997" s="388"/>
      <c r="K3997" s="214"/>
    </row>
    <row r="3998" spans="4:11" ht="15" customHeight="1" x14ac:dyDescent="0.2">
      <c r="D3998" s="168">
        <v>3996</v>
      </c>
      <c r="E3998" s="382"/>
      <c r="F3998" s="382"/>
      <c r="G3998" s="382"/>
      <c r="H3998" s="388"/>
      <c r="I3998" s="395"/>
      <c r="J3998" s="388"/>
      <c r="K3998" s="214"/>
    </row>
    <row r="3999" spans="4:11" ht="15" customHeight="1" x14ac:dyDescent="0.2">
      <c r="D3999" s="168">
        <v>3997</v>
      </c>
      <c r="E3999" s="382"/>
      <c r="F3999" s="382"/>
      <c r="G3999" s="382"/>
      <c r="H3999" s="388"/>
      <c r="I3999" s="395"/>
      <c r="J3999" s="388"/>
      <c r="K3999" s="214"/>
    </row>
    <row r="4000" spans="4:11" ht="15" customHeight="1" x14ac:dyDescent="0.2">
      <c r="D4000" s="168">
        <v>3998</v>
      </c>
      <c r="E4000" s="382"/>
      <c r="F4000" s="382"/>
      <c r="G4000" s="382"/>
      <c r="H4000" s="388"/>
      <c r="I4000" s="395"/>
      <c r="J4000" s="388"/>
      <c r="K4000" s="214"/>
    </row>
    <row r="4001" spans="4:11" ht="15" customHeight="1" x14ac:dyDescent="0.2">
      <c r="D4001" s="168">
        <v>3999</v>
      </c>
      <c r="E4001" s="382"/>
      <c r="F4001" s="382"/>
      <c r="G4001" s="382"/>
      <c r="H4001" s="388"/>
      <c r="I4001" s="395"/>
      <c r="J4001" s="388"/>
      <c r="K4001" s="214"/>
    </row>
    <row r="4002" spans="4:11" ht="15" customHeight="1" x14ac:dyDescent="0.2">
      <c r="D4002" s="168">
        <v>4000</v>
      </c>
      <c r="E4002" s="382"/>
      <c r="F4002" s="382"/>
      <c r="G4002" s="382"/>
      <c r="H4002" s="388"/>
      <c r="I4002" s="395"/>
      <c r="J4002" s="388"/>
      <c r="K4002" s="214"/>
    </row>
    <row r="4003" spans="4:11" ht="15" customHeight="1" x14ac:dyDescent="0.2">
      <c r="D4003" s="168">
        <v>4001</v>
      </c>
      <c r="E4003" s="382"/>
      <c r="F4003" s="382"/>
      <c r="G4003" s="382"/>
      <c r="H4003" s="388"/>
      <c r="I4003" s="395"/>
      <c r="J4003" s="388"/>
      <c r="K4003" s="214"/>
    </row>
    <row r="4004" spans="4:11" ht="15" customHeight="1" x14ac:dyDescent="0.2">
      <c r="D4004" s="168">
        <v>4002</v>
      </c>
      <c r="E4004" s="382"/>
      <c r="F4004" s="382"/>
      <c r="G4004" s="382"/>
      <c r="H4004" s="388"/>
      <c r="I4004" s="395"/>
      <c r="J4004" s="388"/>
      <c r="K4004" s="214"/>
    </row>
    <row r="4005" spans="4:11" ht="15" customHeight="1" x14ac:dyDescent="0.2">
      <c r="D4005" s="168">
        <v>4003</v>
      </c>
      <c r="E4005" s="382"/>
      <c r="F4005" s="382"/>
      <c r="G4005" s="382"/>
      <c r="H4005" s="388"/>
      <c r="I4005" s="395"/>
      <c r="J4005" s="388"/>
      <c r="K4005" s="214"/>
    </row>
    <row r="4006" spans="4:11" ht="15" customHeight="1" x14ac:dyDescent="0.2">
      <c r="D4006" s="168">
        <v>4004</v>
      </c>
      <c r="E4006" s="382"/>
      <c r="F4006" s="382"/>
      <c r="G4006" s="382"/>
      <c r="H4006" s="388"/>
      <c r="I4006" s="395"/>
      <c r="J4006" s="388"/>
      <c r="K4006" s="214"/>
    </row>
    <row r="4007" spans="4:11" ht="15" customHeight="1" x14ac:dyDescent="0.2">
      <c r="D4007" s="168">
        <v>4005</v>
      </c>
      <c r="E4007" s="382"/>
      <c r="F4007" s="382"/>
      <c r="G4007" s="382"/>
      <c r="H4007" s="388"/>
      <c r="I4007" s="395"/>
      <c r="J4007" s="388"/>
      <c r="K4007" s="214"/>
    </row>
    <row r="4008" spans="4:11" ht="15" customHeight="1" x14ac:dyDescent="0.2">
      <c r="D4008" s="168">
        <v>4006</v>
      </c>
      <c r="E4008" s="382"/>
      <c r="F4008" s="382"/>
      <c r="G4008" s="382"/>
      <c r="H4008" s="388"/>
      <c r="I4008" s="395"/>
      <c r="J4008" s="388"/>
      <c r="K4008" s="214"/>
    </row>
    <row r="4009" spans="4:11" ht="15" customHeight="1" x14ac:dyDescent="0.2">
      <c r="D4009" s="168">
        <v>4007</v>
      </c>
      <c r="E4009" s="382"/>
      <c r="F4009" s="382"/>
      <c r="G4009" s="382"/>
      <c r="H4009" s="388"/>
      <c r="I4009" s="395"/>
      <c r="J4009" s="388"/>
      <c r="K4009" s="214"/>
    </row>
    <row r="4010" spans="4:11" ht="15" customHeight="1" x14ac:dyDescent="0.2">
      <c r="D4010" s="168">
        <v>4008</v>
      </c>
      <c r="E4010" s="382"/>
      <c r="F4010" s="382"/>
      <c r="G4010" s="382"/>
      <c r="H4010" s="388"/>
      <c r="I4010" s="395"/>
      <c r="J4010" s="388"/>
      <c r="K4010" s="214"/>
    </row>
    <row r="4011" spans="4:11" ht="15" customHeight="1" x14ac:dyDescent="0.2">
      <c r="D4011" s="168">
        <v>4009</v>
      </c>
      <c r="E4011" s="382"/>
      <c r="F4011" s="382"/>
      <c r="G4011" s="382"/>
      <c r="H4011" s="388"/>
      <c r="I4011" s="395"/>
      <c r="J4011" s="388"/>
      <c r="K4011" s="214"/>
    </row>
    <row r="4012" spans="4:11" ht="15" customHeight="1" x14ac:dyDescent="0.2">
      <c r="D4012" s="168">
        <v>4010</v>
      </c>
      <c r="E4012" s="382"/>
      <c r="F4012" s="382"/>
      <c r="G4012" s="382"/>
      <c r="H4012" s="388"/>
      <c r="I4012" s="395"/>
      <c r="J4012" s="388"/>
      <c r="K4012" s="214"/>
    </row>
    <row r="4013" spans="4:11" ht="15" customHeight="1" x14ac:dyDescent="0.2">
      <c r="D4013" s="168">
        <v>4011</v>
      </c>
      <c r="E4013" s="382"/>
      <c r="F4013" s="382"/>
      <c r="G4013" s="382"/>
      <c r="H4013" s="388"/>
      <c r="I4013" s="395"/>
      <c r="J4013" s="388"/>
      <c r="K4013" s="214"/>
    </row>
    <row r="4014" spans="4:11" ht="15" customHeight="1" x14ac:dyDescent="0.2">
      <c r="D4014" s="168">
        <v>4012</v>
      </c>
      <c r="E4014" s="382"/>
      <c r="F4014" s="382"/>
      <c r="G4014" s="382"/>
      <c r="H4014" s="388"/>
      <c r="I4014" s="395"/>
      <c r="J4014" s="388"/>
      <c r="K4014" s="214"/>
    </row>
    <row r="4015" spans="4:11" ht="15" customHeight="1" x14ac:dyDescent="0.2">
      <c r="D4015" s="168">
        <v>4013</v>
      </c>
      <c r="E4015" s="382"/>
      <c r="F4015" s="382"/>
      <c r="G4015" s="382"/>
      <c r="H4015" s="388"/>
      <c r="I4015" s="395"/>
      <c r="J4015" s="388"/>
      <c r="K4015" s="214"/>
    </row>
    <row r="4016" spans="4:11" ht="15" customHeight="1" x14ac:dyDescent="0.2">
      <c r="D4016" s="168">
        <v>4014</v>
      </c>
      <c r="E4016" s="382"/>
      <c r="F4016" s="382"/>
      <c r="G4016" s="382"/>
      <c r="H4016" s="388"/>
      <c r="I4016" s="395"/>
      <c r="J4016" s="388"/>
      <c r="K4016" s="214"/>
    </row>
    <row r="4017" spans="4:11" ht="15" customHeight="1" x14ac:dyDescent="0.2">
      <c r="D4017" s="168">
        <v>4015</v>
      </c>
      <c r="E4017" s="382"/>
      <c r="F4017" s="382"/>
      <c r="G4017" s="382"/>
      <c r="H4017" s="388"/>
      <c r="I4017" s="395"/>
      <c r="J4017" s="388"/>
      <c r="K4017" s="214"/>
    </row>
    <row r="4018" spans="4:11" ht="15" customHeight="1" x14ac:dyDescent="0.2">
      <c r="D4018" s="168">
        <v>4016</v>
      </c>
      <c r="E4018" s="382"/>
      <c r="F4018" s="382"/>
      <c r="G4018" s="382"/>
      <c r="H4018" s="388"/>
      <c r="I4018" s="395"/>
      <c r="J4018" s="388"/>
      <c r="K4018" s="214"/>
    </row>
    <row r="4019" spans="4:11" ht="15" customHeight="1" x14ac:dyDescent="0.2">
      <c r="D4019" s="168">
        <v>4017</v>
      </c>
      <c r="E4019" s="382"/>
      <c r="F4019" s="382"/>
      <c r="G4019" s="382"/>
      <c r="H4019" s="388"/>
      <c r="I4019" s="395"/>
      <c r="J4019" s="388"/>
      <c r="K4019" s="214"/>
    </row>
    <row r="4020" spans="4:11" ht="15" customHeight="1" x14ac:dyDescent="0.2">
      <c r="D4020" s="168">
        <v>4018</v>
      </c>
      <c r="E4020" s="382"/>
      <c r="F4020" s="382"/>
      <c r="G4020" s="382"/>
      <c r="H4020" s="388"/>
      <c r="I4020" s="395"/>
      <c r="J4020" s="388"/>
      <c r="K4020" s="214"/>
    </row>
    <row r="4021" spans="4:11" ht="15" customHeight="1" x14ac:dyDescent="0.2">
      <c r="D4021" s="168">
        <v>4019</v>
      </c>
      <c r="E4021" s="382"/>
      <c r="F4021" s="382"/>
      <c r="G4021" s="382"/>
      <c r="H4021" s="388"/>
      <c r="I4021" s="395"/>
      <c r="J4021" s="388"/>
      <c r="K4021" s="214"/>
    </row>
    <row r="4022" spans="4:11" ht="15" customHeight="1" x14ac:dyDescent="0.2">
      <c r="D4022" s="168">
        <v>4020</v>
      </c>
      <c r="E4022" s="382"/>
      <c r="F4022" s="382"/>
      <c r="G4022" s="382"/>
      <c r="H4022" s="388"/>
      <c r="I4022" s="395"/>
      <c r="J4022" s="388"/>
      <c r="K4022" s="214"/>
    </row>
    <row r="4023" spans="4:11" ht="15" customHeight="1" x14ac:dyDescent="0.2">
      <c r="D4023" s="168">
        <v>4021</v>
      </c>
      <c r="E4023" s="382"/>
      <c r="F4023" s="382"/>
      <c r="G4023" s="382"/>
      <c r="H4023" s="388"/>
      <c r="I4023" s="395"/>
      <c r="J4023" s="388"/>
      <c r="K4023" s="214"/>
    </row>
    <row r="4024" spans="4:11" ht="15" customHeight="1" x14ac:dyDescent="0.2">
      <c r="D4024" s="168">
        <v>4022</v>
      </c>
      <c r="E4024" s="382"/>
      <c r="F4024" s="382"/>
      <c r="G4024" s="382"/>
      <c r="H4024" s="388"/>
      <c r="I4024" s="395"/>
      <c r="J4024" s="388"/>
      <c r="K4024" s="214"/>
    </row>
    <row r="4025" spans="4:11" ht="15" customHeight="1" x14ac:dyDescent="0.2">
      <c r="D4025" s="168">
        <v>4023</v>
      </c>
      <c r="E4025" s="382"/>
      <c r="F4025" s="382"/>
      <c r="G4025" s="382"/>
      <c r="H4025" s="388"/>
      <c r="I4025" s="395"/>
      <c r="J4025" s="388"/>
      <c r="K4025" s="214"/>
    </row>
    <row r="4026" spans="4:11" ht="15" customHeight="1" x14ac:dyDescent="0.2">
      <c r="D4026" s="168">
        <v>4024</v>
      </c>
      <c r="E4026" s="382"/>
      <c r="F4026" s="382"/>
      <c r="G4026" s="382"/>
      <c r="H4026" s="388"/>
      <c r="I4026" s="395"/>
      <c r="J4026" s="388"/>
      <c r="K4026" s="214"/>
    </row>
    <row r="4027" spans="4:11" ht="15" customHeight="1" x14ac:dyDescent="0.2">
      <c r="D4027" s="168">
        <v>4025</v>
      </c>
      <c r="E4027" s="382"/>
      <c r="F4027" s="382"/>
      <c r="G4027" s="382"/>
      <c r="H4027" s="388"/>
      <c r="I4027" s="395"/>
      <c r="J4027" s="388"/>
      <c r="K4027" s="214"/>
    </row>
    <row r="4028" spans="4:11" ht="15" customHeight="1" x14ac:dyDescent="0.2">
      <c r="D4028" s="168">
        <v>4026</v>
      </c>
      <c r="E4028" s="382"/>
      <c r="F4028" s="382"/>
      <c r="G4028" s="382"/>
      <c r="H4028" s="388"/>
      <c r="I4028" s="395"/>
      <c r="J4028" s="388"/>
      <c r="K4028" s="214"/>
    </row>
    <row r="4029" spans="4:11" ht="15" customHeight="1" x14ac:dyDescent="0.2">
      <c r="D4029" s="168">
        <v>4027</v>
      </c>
      <c r="E4029" s="382"/>
      <c r="F4029" s="382"/>
      <c r="G4029" s="382"/>
      <c r="H4029" s="388"/>
      <c r="I4029" s="395"/>
      <c r="J4029" s="388"/>
      <c r="K4029" s="214"/>
    </row>
    <row r="4030" spans="4:11" ht="15" customHeight="1" x14ac:dyDescent="0.2">
      <c r="D4030" s="168">
        <v>4028</v>
      </c>
      <c r="E4030" s="382"/>
      <c r="F4030" s="382"/>
      <c r="G4030" s="382"/>
      <c r="H4030" s="388"/>
      <c r="I4030" s="395"/>
      <c r="J4030" s="388"/>
      <c r="K4030" s="214"/>
    </row>
    <row r="4031" spans="4:11" ht="15" customHeight="1" x14ac:dyDescent="0.2">
      <c r="D4031" s="168">
        <v>4029</v>
      </c>
      <c r="E4031" s="382"/>
      <c r="F4031" s="382"/>
      <c r="G4031" s="382"/>
      <c r="H4031" s="388"/>
      <c r="I4031" s="395"/>
      <c r="J4031" s="388"/>
      <c r="K4031" s="214"/>
    </row>
    <row r="4032" spans="4:11" ht="15" customHeight="1" x14ac:dyDescent="0.2">
      <c r="D4032" s="168">
        <v>4030</v>
      </c>
      <c r="E4032" s="382"/>
      <c r="F4032" s="382"/>
      <c r="G4032" s="382"/>
      <c r="H4032" s="388"/>
      <c r="I4032" s="395"/>
      <c r="J4032" s="388"/>
      <c r="K4032" s="214"/>
    </row>
    <row r="4033" spans="4:11" ht="15" customHeight="1" x14ac:dyDescent="0.2">
      <c r="D4033" s="168">
        <v>4031</v>
      </c>
      <c r="E4033" s="382"/>
      <c r="F4033" s="382"/>
      <c r="G4033" s="382"/>
      <c r="H4033" s="388"/>
      <c r="I4033" s="395"/>
      <c r="J4033" s="388"/>
      <c r="K4033" s="214"/>
    </row>
    <row r="4034" spans="4:11" ht="15" customHeight="1" x14ac:dyDescent="0.2">
      <c r="D4034" s="168">
        <v>4032</v>
      </c>
      <c r="E4034" s="382"/>
      <c r="F4034" s="382"/>
      <c r="G4034" s="382"/>
      <c r="H4034" s="388"/>
      <c r="I4034" s="395"/>
      <c r="J4034" s="388"/>
      <c r="K4034" s="214"/>
    </row>
    <row r="4035" spans="4:11" ht="15" customHeight="1" x14ac:dyDescent="0.2">
      <c r="D4035" s="168">
        <v>4033</v>
      </c>
      <c r="E4035" s="382"/>
      <c r="F4035" s="382"/>
      <c r="G4035" s="382"/>
      <c r="H4035" s="388"/>
      <c r="I4035" s="395"/>
      <c r="J4035" s="388"/>
      <c r="K4035" s="214"/>
    </row>
    <row r="4036" spans="4:11" ht="15" customHeight="1" x14ac:dyDescent="0.2">
      <c r="D4036" s="168">
        <v>4034</v>
      </c>
      <c r="E4036" s="382"/>
      <c r="F4036" s="382"/>
      <c r="G4036" s="382"/>
      <c r="H4036" s="388"/>
      <c r="I4036" s="395"/>
      <c r="J4036" s="388"/>
      <c r="K4036" s="214"/>
    </row>
    <row r="4037" spans="4:11" ht="15" customHeight="1" x14ac:dyDescent="0.2">
      <c r="D4037" s="168">
        <v>4035</v>
      </c>
      <c r="E4037" s="382"/>
      <c r="F4037" s="382"/>
      <c r="G4037" s="382"/>
      <c r="H4037" s="388"/>
      <c r="I4037" s="395"/>
      <c r="J4037" s="388"/>
      <c r="K4037" s="214"/>
    </row>
    <row r="4038" spans="4:11" ht="15" customHeight="1" x14ac:dyDescent="0.2">
      <c r="D4038" s="168">
        <v>4036</v>
      </c>
      <c r="E4038" s="382"/>
      <c r="F4038" s="382"/>
      <c r="G4038" s="382"/>
      <c r="H4038" s="388"/>
      <c r="I4038" s="395"/>
      <c r="J4038" s="388"/>
      <c r="K4038" s="214"/>
    </row>
    <row r="4039" spans="4:11" ht="15" customHeight="1" x14ac:dyDescent="0.2">
      <c r="D4039" s="168">
        <v>4037</v>
      </c>
      <c r="E4039" s="382"/>
      <c r="F4039" s="382"/>
      <c r="G4039" s="382"/>
      <c r="H4039" s="388"/>
      <c r="I4039" s="395"/>
      <c r="J4039" s="388"/>
      <c r="K4039" s="214"/>
    </row>
    <row r="4040" spans="4:11" ht="15" customHeight="1" x14ac:dyDescent="0.2">
      <c r="D4040" s="168">
        <v>4038</v>
      </c>
      <c r="E4040" s="382"/>
      <c r="F4040" s="382"/>
      <c r="G4040" s="382"/>
      <c r="H4040" s="388"/>
      <c r="I4040" s="395"/>
      <c r="J4040" s="388"/>
      <c r="K4040" s="214"/>
    </row>
    <row r="4041" spans="4:11" ht="15" customHeight="1" x14ac:dyDescent="0.2">
      <c r="D4041" s="168">
        <v>4039</v>
      </c>
      <c r="E4041" s="382"/>
      <c r="F4041" s="382"/>
      <c r="G4041" s="382"/>
      <c r="H4041" s="388"/>
      <c r="I4041" s="395"/>
      <c r="J4041" s="388"/>
      <c r="K4041" s="214"/>
    </row>
    <row r="4042" spans="4:11" ht="15" customHeight="1" x14ac:dyDescent="0.2">
      <c r="D4042" s="168">
        <v>4040</v>
      </c>
      <c r="E4042" s="382"/>
      <c r="F4042" s="382"/>
      <c r="G4042" s="382"/>
      <c r="H4042" s="388"/>
      <c r="I4042" s="395"/>
      <c r="J4042" s="388"/>
      <c r="K4042" s="214"/>
    </row>
    <row r="4043" spans="4:11" ht="15" customHeight="1" x14ac:dyDescent="0.2">
      <c r="D4043" s="168">
        <v>4041</v>
      </c>
      <c r="E4043" s="382"/>
      <c r="F4043" s="382"/>
      <c r="G4043" s="382"/>
      <c r="H4043" s="388"/>
      <c r="I4043" s="395"/>
      <c r="J4043" s="388"/>
      <c r="K4043" s="214"/>
    </row>
    <row r="4044" spans="4:11" ht="15" customHeight="1" x14ac:dyDescent="0.2">
      <c r="D4044" s="168">
        <v>4042</v>
      </c>
      <c r="E4044" s="382"/>
      <c r="F4044" s="382"/>
      <c r="G4044" s="382"/>
      <c r="H4044" s="388"/>
      <c r="I4044" s="395"/>
      <c r="J4044" s="388"/>
      <c r="K4044" s="214"/>
    </row>
    <row r="4045" spans="4:11" ht="15" customHeight="1" x14ac:dyDescent="0.2">
      <c r="D4045" s="168">
        <v>4043</v>
      </c>
      <c r="E4045" s="382"/>
      <c r="F4045" s="382"/>
      <c r="G4045" s="382"/>
      <c r="H4045" s="388"/>
      <c r="I4045" s="395"/>
      <c r="J4045" s="388"/>
      <c r="K4045" s="214"/>
    </row>
    <row r="4046" spans="4:11" ht="15" customHeight="1" x14ac:dyDescent="0.2">
      <c r="D4046" s="168">
        <v>4044</v>
      </c>
      <c r="E4046" s="382"/>
      <c r="F4046" s="382"/>
      <c r="G4046" s="382"/>
      <c r="H4046" s="388"/>
      <c r="I4046" s="395"/>
      <c r="J4046" s="388"/>
      <c r="K4046" s="214"/>
    </row>
    <row r="4047" spans="4:11" ht="15" customHeight="1" x14ac:dyDescent="0.2">
      <c r="D4047" s="168">
        <v>4045</v>
      </c>
      <c r="E4047" s="382"/>
      <c r="F4047" s="382"/>
      <c r="G4047" s="382"/>
      <c r="H4047" s="388"/>
      <c r="I4047" s="395"/>
      <c r="J4047" s="388"/>
      <c r="K4047" s="214"/>
    </row>
    <row r="4048" spans="4:11" ht="15" customHeight="1" x14ac:dyDescent="0.2">
      <c r="D4048" s="168">
        <v>4046</v>
      </c>
      <c r="E4048" s="382"/>
      <c r="F4048" s="382"/>
      <c r="G4048" s="382"/>
      <c r="H4048" s="388"/>
      <c r="I4048" s="395"/>
      <c r="J4048" s="388"/>
      <c r="K4048" s="214"/>
    </row>
    <row r="4049" spans="4:11" ht="15" customHeight="1" x14ac:dyDescent="0.2">
      <c r="D4049" s="168">
        <v>4047</v>
      </c>
      <c r="E4049" s="382"/>
      <c r="F4049" s="382"/>
      <c r="G4049" s="382"/>
      <c r="H4049" s="388"/>
      <c r="I4049" s="395"/>
      <c r="J4049" s="388"/>
      <c r="K4049" s="214"/>
    </row>
    <row r="4050" spans="4:11" ht="15" customHeight="1" x14ac:dyDescent="0.2">
      <c r="D4050" s="168">
        <v>4048</v>
      </c>
      <c r="E4050" s="382"/>
      <c r="F4050" s="382"/>
      <c r="G4050" s="382"/>
      <c r="H4050" s="388"/>
      <c r="I4050" s="395"/>
      <c r="J4050" s="388"/>
      <c r="K4050" s="214"/>
    </row>
    <row r="4051" spans="4:11" ht="15" customHeight="1" x14ac:dyDescent="0.2">
      <c r="D4051" s="168">
        <v>4049</v>
      </c>
      <c r="E4051" s="382"/>
      <c r="F4051" s="382"/>
      <c r="G4051" s="382"/>
      <c r="H4051" s="388"/>
      <c r="I4051" s="395"/>
      <c r="J4051" s="388"/>
      <c r="K4051" s="214"/>
    </row>
    <row r="4052" spans="4:11" ht="15" customHeight="1" x14ac:dyDescent="0.2">
      <c r="D4052" s="168">
        <v>4050</v>
      </c>
      <c r="E4052" s="382"/>
      <c r="F4052" s="382"/>
      <c r="G4052" s="382"/>
      <c r="H4052" s="388"/>
      <c r="I4052" s="395"/>
      <c r="J4052" s="388"/>
      <c r="K4052" s="214"/>
    </row>
    <row r="4053" spans="4:11" ht="15" customHeight="1" x14ac:dyDescent="0.2">
      <c r="D4053" s="168">
        <v>4051</v>
      </c>
      <c r="E4053" s="382"/>
      <c r="F4053" s="382"/>
      <c r="G4053" s="382"/>
      <c r="H4053" s="388"/>
      <c r="I4053" s="395"/>
      <c r="J4053" s="388"/>
      <c r="K4053" s="214"/>
    </row>
    <row r="4054" spans="4:11" ht="15" customHeight="1" x14ac:dyDescent="0.2">
      <c r="D4054" s="168">
        <v>4052</v>
      </c>
      <c r="E4054" s="382"/>
      <c r="F4054" s="382"/>
      <c r="G4054" s="382"/>
      <c r="H4054" s="388"/>
      <c r="I4054" s="395"/>
      <c r="J4054" s="388"/>
      <c r="K4054" s="214"/>
    </row>
    <row r="4055" spans="4:11" ht="15" customHeight="1" x14ac:dyDescent="0.2">
      <c r="D4055" s="168">
        <v>4053</v>
      </c>
      <c r="E4055" s="382"/>
      <c r="F4055" s="382"/>
      <c r="G4055" s="382"/>
      <c r="H4055" s="388"/>
      <c r="I4055" s="395"/>
      <c r="J4055" s="388"/>
      <c r="K4055" s="214"/>
    </row>
    <row r="4056" spans="4:11" ht="15" customHeight="1" x14ac:dyDescent="0.2">
      <c r="D4056" s="168">
        <v>4054</v>
      </c>
      <c r="E4056" s="382"/>
      <c r="F4056" s="382"/>
      <c r="G4056" s="382"/>
      <c r="H4056" s="388"/>
      <c r="I4056" s="395"/>
      <c r="J4056" s="388"/>
      <c r="K4056" s="214"/>
    </row>
    <row r="4057" spans="4:11" ht="15" customHeight="1" x14ac:dyDescent="0.2">
      <c r="D4057" s="168">
        <v>4055</v>
      </c>
      <c r="E4057" s="382"/>
      <c r="F4057" s="382"/>
      <c r="G4057" s="382"/>
      <c r="H4057" s="388"/>
      <c r="I4057" s="395"/>
      <c r="J4057" s="388"/>
      <c r="K4057" s="214"/>
    </row>
    <row r="4058" spans="4:11" ht="15" customHeight="1" x14ac:dyDescent="0.2">
      <c r="D4058" s="168">
        <v>4056</v>
      </c>
      <c r="E4058" s="382"/>
      <c r="F4058" s="382"/>
      <c r="G4058" s="382"/>
      <c r="H4058" s="388"/>
      <c r="I4058" s="395"/>
      <c r="J4058" s="388"/>
      <c r="K4058" s="214"/>
    </row>
    <row r="4059" spans="4:11" ht="15" customHeight="1" x14ac:dyDescent="0.2">
      <c r="D4059" s="168">
        <v>4057</v>
      </c>
      <c r="E4059" s="382"/>
      <c r="F4059" s="382"/>
      <c r="G4059" s="382"/>
      <c r="H4059" s="388"/>
      <c r="I4059" s="395"/>
      <c r="J4059" s="388"/>
      <c r="K4059" s="214"/>
    </row>
    <row r="4060" spans="4:11" ht="15" customHeight="1" x14ac:dyDescent="0.2">
      <c r="D4060" s="168">
        <v>4058</v>
      </c>
      <c r="E4060" s="382"/>
      <c r="F4060" s="382"/>
      <c r="G4060" s="382"/>
      <c r="H4060" s="388"/>
      <c r="I4060" s="395"/>
      <c r="J4060" s="388"/>
      <c r="K4060" s="214"/>
    </row>
    <row r="4061" spans="4:11" ht="15" customHeight="1" x14ac:dyDescent="0.2">
      <c r="D4061" s="168">
        <v>4059</v>
      </c>
      <c r="E4061" s="382"/>
      <c r="F4061" s="382"/>
      <c r="G4061" s="382"/>
      <c r="H4061" s="388"/>
      <c r="I4061" s="395"/>
      <c r="J4061" s="388"/>
      <c r="K4061" s="214"/>
    </row>
    <row r="4062" spans="4:11" ht="15" customHeight="1" x14ac:dyDescent="0.2">
      <c r="D4062" s="168">
        <v>4060</v>
      </c>
      <c r="E4062" s="382"/>
      <c r="F4062" s="382"/>
      <c r="G4062" s="382"/>
      <c r="H4062" s="388"/>
      <c r="I4062" s="395"/>
      <c r="J4062" s="388"/>
      <c r="K4062" s="214"/>
    </row>
    <row r="4063" spans="4:11" ht="15" customHeight="1" x14ac:dyDescent="0.2">
      <c r="D4063" s="168">
        <v>4061</v>
      </c>
      <c r="E4063" s="382"/>
      <c r="F4063" s="382"/>
      <c r="G4063" s="382"/>
      <c r="H4063" s="388"/>
      <c r="I4063" s="395"/>
      <c r="J4063" s="388"/>
      <c r="K4063" s="214"/>
    </row>
    <row r="4064" spans="4:11" ht="15" customHeight="1" x14ac:dyDescent="0.2">
      <c r="D4064" s="168">
        <v>4062</v>
      </c>
      <c r="E4064" s="382"/>
      <c r="F4064" s="382"/>
      <c r="G4064" s="382"/>
      <c r="H4064" s="388"/>
      <c r="I4064" s="395"/>
      <c r="J4064" s="388"/>
      <c r="K4064" s="214"/>
    </row>
    <row r="4065" spans="4:11" ht="15" customHeight="1" x14ac:dyDescent="0.2">
      <c r="D4065" s="168">
        <v>4063</v>
      </c>
      <c r="E4065" s="382"/>
      <c r="F4065" s="382"/>
      <c r="G4065" s="382"/>
      <c r="H4065" s="388"/>
      <c r="I4065" s="395"/>
      <c r="J4065" s="388"/>
      <c r="K4065" s="214"/>
    </row>
    <row r="4066" spans="4:11" ht="15" customHeight="1" x14ac:dyDescent="0.2">
      <c r="D4066" s="168">
        <v>4064</v>
      </c>
      <c r="E4066" s="382"/>
      <c r="F4066" s="382"/>
      <c r="G4066" s="382"/>
      <c r="H4066" s="388"/>
      <c r="I4066" s="395"/>
      <c r="J4066" s="388"/>
      <c r="K4066" s="214"/>
    </row>
    <row r="4067" spans="4:11" ht="15" customHeight="1" x14ac:dyDescent="0.2">
      <c r="D4067" s="168">
        <v>4065</v>
      </c>
      <c r="E4067" s="382"/>
      <c r="F4067" s="382"/>
      <c r="G4067" s="382"/>
      <c r="H4067" s="388"/>
      <c r="I4067" s="395"/>
      <c r="J4067" s="388"/>
      <c r="K4067" s="214"/>
    </row>
    <row r="4068" spans="4:11" ht="15" customHeight="1" x14ac:dyDescent="0.2">
      <c r="D4068" s="168">
        <v>4066</v>
      </c>
      <c r="E4068" s="382"/>
      <c r="F4068" s="382"/>
      <c r="G4068" s="382"/>
      <c r="H4068" s="388"/>
      <c r="I4068" s="395"/>
      <c r="J4068" s="388"/>
      <c r="K4068" s="214"/>
    </row>
    <row r="4069" spans="4:11" ht="15" customHeight="1" x14ac:dyDescent="0.2">
      <c r="D4069" s="168">
        <v>4067</v>
      </c>
      <c r="E4069" s="382"/>
      <c r="F4069" s="382"/>
      <c r="G4069" s="382"/>
      <c r="H4069" s="388"/>
      <c r="I4069" s="395"/>
      <c r="J4069" s="388"/>
      <c r="K4069" s="214"/>
    </row>
    <row r="4070" spans="4:11" ht="15" customHeight="1" x14ac:dyDescent="0.2">
      <c r="D4070" s="168">
        <v>4068</v>
      </c>
      <c r="E4070" s="382"/>
      <c r="F4070" s="382"/>
      <c r="G4070" s="382"/>
      <c r="H4070" s="388"/>
      <c r="I4070" s="395"/>
      <c r="J4070" s="388"/>
      <c r="K4070" s="214"/>
    </row>
    <row r="4071" spans="4:11" ht="15" customHeight="1" x14ac:dyDescent="0.2">
      <c r="D4071" s="168">
        <v>4069</v>
      </c>
      <c r="E4071" s="382"/>
      <c r="F4071" s="382"/>
      <c r="G4071" s="382"/>
      <c r="H4071" s="388"/>
      <c r="I4071" s="395"/>
      <c r="J4071" s="388"/>
      <c r="K4071" s="214"/>
    </row>
    <row r="4072" spans="4:11" ht="15" customHeight="1" x14ac:dyDescent="0.2">
      <c r="D4072" s="168">
        <v>4070</v>
      </c>
      <c r="E4072" s="382"/>
      <c r="F4072" s="382"/>
      <c r="G4072" s="382"/>
      <c r="H4072" s="388"/>
      <c r="I4072" s="395"/>
      <c r="J4072" s="388"/>
      <c r="K4072" s="214"/>
    </row>
    <row r="4073" spans="4:11" ht="15" customHeight="1" x14ac:dyDescent="0.2">
      <c r="D4073" s="168">
        <v>4071</v>
      </c>
      <c r="E4073" s="382"/>
      <c r="F4073" s="382"/>
      <c r="G4073" s="382"/>
      <c r="H4073" s="388"/>
      <c r="I4073" s="395"/>
      <c r="J4073" s="388"/>
      <c r="K4073" s="214"/>
    </row>
    <row r="4074" spans="4:11" ht="15" customHeight="1" x14ac:dyDescent="0.2">
      <c r="D4074" s="168">
        <v>4072</v>
      </c>
      <c r="E4074" s="382"/>
      <c r="F4074" s="382"/>
      <c r="G4074" s="382"/>
      <c r="H4074" s="388"/>
      <c r="I4074" s="395"/>
      <c r="J4074" s="388"/>
      <c r="K4074" s="214"/>
    </row>
    <row r="4075" spans="4:11" ht="15" customHeight="1" x14ac:dyDescent="0.2">
      <c r="D4075" s="168">
        <v>4073</v>
      </c>
      <c r="E4075" s="382"/>
      <c r="F4075" s="382"/>
      <c r="G4075" s="382"/>
      <c r="H4075" s="388"/>
      <c r="I4075" s="395"/>
      <c r="J4075" s="388"/>
      <c r="K4075" s="214"/>
    </row>
    <row r="4076" spans="4:11" ht="15" customHeight="1" x14ac:dyDescent="0.2">
      <c r="D4076" s="168">
        <v>4074</v>
      </c>
      <c r="E4076" s="382"/>
      <c r="F4076" s="382"/>
      <c r="G4076" s="382"/>
      <c r="H4076" s="388"/>
      <c r="I4076" s="395"/>
      <c r="J4076" s="388"/>
      <c r="K4076" s="214"/>
    </row>
    <row r="4077" spans="4:11" ht="15" customHeight="1" x14ac:dyDescent="0.2">
      <c r="D4077" s="168">
        <v>4075</v>
      </c>
      <c r="E4077" s="382"/>
      <c r="F4077" s="382"/>
      <c r="G4077" s="382"/>
      <c r="H4077" s="388"/>
      <c r="I4077" s="395"/>
      <c r="J4077" s="388"/>
      <c r="K4077" s="214"/>
    </row>
    <row r="4078" spans="4:11" ht="15" customHeight="1" x14ac:dyDescent="0.2">
      <c r="D4078" s="168">
        <v>4076</v>
      </c>
      <c r="E4078" s="382"/>
      <c r="F4078" s="382"/>
      <c r="G4078" s="382"/>
      <c r="H4078" s="388"/>
      <c r="I4078" s="395"/>
      <c r="J4078" s="388"/>
      <c r="K4078" s="214"/>
    </row>
    <row r="4079" spans="4:11" ht="15" customHeight="1" x14ac:dyDescent="0.2">
      <c r="D4079" s="168">
        <v>4077</v>
      </c>
      <c r="E4079" s="382"/>
      <c r="F4079" s="382"/>
      <c r="G4079" s="382"/>
      <c r="H4079" s="388"/>
      <c r="I4079" s="395"/>
      <c r="J4079" s="388"/>
      <c r="K4079" s="214"/>
    </row>
    <row r="4080" spans="4:11" ht="15" customHeight="1" x14ac:dyDescent="0.2">
      <c r="D4080" s="168">
        <v>4078</v>
      </c>
      <c r="E4080" s="382"/>
      <c r="F4080" s="382"/>
      <c r="G4080" s="382"/>
      <c r="H4080" s="388"/>
      <c r="I4080" s="395"/>
      <c r="J4080" s="388"/>
      <c r="K4080" s="214"/>
    </row>
    <row r="4081" spans="4:11" ht="15" customHeight="1" x14ac:dyDescent="0.2">
      <c r="D4081" s="168">
        <v>4079</v>
      </c>
      <c r="E4081" s="382"/>
      <c r="F4081" s="382"/>
      <c r="G4081" s="382"/>
      <c r="H4081" s="388"/>
      <c r="I4081" s="395"/>
      <c r="J4081" s="388"/>
      <c r="K4081" s="214"/>
    </row>
    <row r="4082" spans="4:11" ht="15" customHeight="1" x14ac:dyDescent="0.2">
      <c r="D4082" s="168">
        <v>4080</v>
      </c>
      <c r="E4082" s="382"/>
      <c r="F4082" s="382"/>
      <c r="G4082" s="382"/>
      <c r="H4082" s="388"/>
      <c r="I4082" s="395"/>
      <c r="J4082" s="388"/>
      <c r="K4082" s="214"/>
    </row>
    <row r="4083" spans="4:11" ht="15" customHeight="1" x14ac:dyDescent="0.2">
      <c r="D4083" s="168">
        <v>4081</v>
      </c>
      <c r="E4083" s="382"/>
      <c r="F4083" s="382"/>
      <c r="G4083" s="382"/>
      <c r="H4083" s="388"/>
      <c r="I4083" s="395"/>
      <c r="J4083" s="388"/>
      <c r="K4083" s="214"/>
    </row>
    <row r="4084" spans="4:11" ht="15" customHeight="1" x14ac:dyDescent="0.2">
      <c r="D4084" s="168">
        <v>4082</v>
      </c>
      <c r="E4084" s="382"/>
      <c r="F4084" s="382"/>
      <c r="G4084" s="382"/>
      <c r="H4084" s="388"/>
      <c r="I4084" s="395"/>
      <c r="J4084" s="388"/>
      <c r="K4084" s="214"/>
    </row>
    <row r="4085" spans="4:11" ht="15" customHeight="1" x14ac:dyDescent="0.2">
      <c r="D4085" s="168">
        <v>4083</v>
      </c>
      <c r="E4085" s="382"/>
      <c r="F4085" s="382"/>
      <c r="G4085" s="382"/>
      <c r="H4085" s="388"/>
      <c r="I4085" s="395"/>
      <c r="J4085" s="388"/>
      <c r="K4085" s="214"/>
    </row>
    <row r="4086" spans="4:11" ht="15" customHeight="1" x14ac:dyDescent="0.2">
      <c r="D4086" s="168">
        <v>4084</v>
      </c>
      <c r="E4086" s="382"/>
      <c r="F4086" s="382"/>
      <c r="G4086" s="382"/>
      <c r="H4086" s="388"/>
      <c r="I4086" s="395"/>
      <c r="J4086" s="388"/>
      <c r="K4086" s="214"/>
    </row>
    <row r="4087" spans="4:11" ht="15" customHeight="1" x14ac:dyDescent="0.2">
      <c r="D4087" s="168">
        <v>4085</v>
      </c>
      <c r="E4087" s="382"/>
      <c r="F4087" s="382"/>
      <c r="G4087" s="382"/>
      <c r="H4087" s="388"/>
      <c r="I4087" s="395"/>
      <c r="J4087" s="388"/>
      <c r="K4087" s="214"/>
    </row>
    <row r="4088" spans="4:11" ht="15" customHeight="1" x14ac:dyDescent="0.2">
      <c r="D4088" s="168">
        <v>4086</v>
      </c>
      <c r="E4088" s="382"/>
      <c r="F4088" s="382"/>
      <c r="G4088" s="382"/>
      <c r="H4088" s="388"/>
      <c r="I4088" s="395"/>
      <c r="J4088" s="388"/>
      <c r="K4088" s="214"/>
    </row>
    <row r="4089" spans="4:11" ht="15" customHeight="1" x14ac:dyDescent="0.2">
      <c r="D4089" s="168">
        <v>4087</v>
      </c>
      <c r="E4089" s="382"/>
      <c r="F4089" s="382"/>
      <c r="G4089" s="382"/>
      <c r="H4089" s="388"/>
      <c r="I4089" s="395"/>
      <c r="J4089" s="388"/>
      <c r="K4089" s="214"/>
    </row>
    <row r="4090" spans="4:11" ht="15" customHeight="1" x14ac:dyDescent="0.2">
      <c r="D4090" s="168">
        <v>4088</v>
      </c>
      <c r="E4090" s="382"/>
      <c r="F4090" s="382"/>
      <c r="G4090" s="382"/>
      <c r="H4090" s="388"/>
      <c r="I4090" s="395"/>
      <c r="J4090" s="388"/>
      <c r="K4090" s="214"/>
    </row>
    <row r="4091" spans="4:11" ht="15" customHeight="1" x14ac:dyDescent="0.2">
      <c r="D4091" s="168">
        <v>4089</v>
      </c>
      <c r="E4091" s="382"/>
      <c r="F4091" s="382"/>
      <c r="G4091" s="382"/>
      <c r="H4091" s="388"/>
      <c r="I4091" s="395"/>
      <c r="J4091" s="388"/>
      <c r="K4091" s="214"/>
    </row>
    <row r="4092" spans="4:11" ht="15" customHeight="1" x14ac:dyDescent="0.2">
      <c r="D4092" s="168">
        <v>4090</v>
      </c>
      <c r="E4092" s="382"/>
      <c r="F4092" s="382"/>
      <c r="G4092" s="382"/>
      <c r="H4092" s="388"/>
      <c r="I4092" s="395"/>
      <c r="J4092" s="388"/>
      <c r="K4092" s="214"/>
    </row>
    <row r="4093" spans="4:11" ht="15" customHeight="1" x14ac:dyDescent="0.2">
      <c r="D4093" s="168">
        <v>4091</v>
      </c>
      <c r="E4093" s="382"/>
      <c r="F4093" s="382"/>
      <c r="G4093" s="382"/>
      <c r="H4093" s="388"/>
      <c r="I4093" s="395"/>
      <c r="J4093" s="388"/>
      <c r="K4093" s="214"/>
    </row>
    <row r="4094" spans="4:11" ht="15" customHeight="1" x14ac:dyDescent="0.2">
      <c r="D4094" s="168">
        <v>4092</v>
      </c>
      <c r="E4094" s="382"/>
      <c r="F4094" s="382"/>
      <c r="G4094" s="382"/>
      <c r="H4094" s="388"/>
      <c r="I4094" s="395"/>
      <c r="J4094" s="388"/>
      <c r="K4094" s="214"/>
    </row>
    <row r="4095" spans="4:11" ht="15" customHeight="1" x14ac:dyDescent="0.2">
      <c r="D4095" s="168">
        <v>4093</v>
      </c>
      <c r="E4095" s="382"/>
      <c r="F4095" s="382"/>
      <c r="G4095" s="382"/>
      <c r="H4095" s="388"/>
      <c r="I4095" s="395"/>
      <c r="J4095" s="388"/>
      <c r="K4095" s="214"/>
    </row>
    <row r="4096" spans="4:11" ht="15" customHeight="1" x14ac:dyDescent="0.2">
      <c r="D4096" s="168">
        <v>4094</v>
      </c>
      <c r="E4096" s="382"/>
      <c r="F4096" s="382"/>
      <c r="G4096" s="382"/>
      <c r="H4096" s="388"/>
      <c r="I4096" s="395"/>
      <c r="J4096" s="388"/>
      <c r="K4096" s="214"/>
    </row>
    <row r="4097" spans="4:11" ht="15" customHeight="1" x14ac:dyDescent="0.2">
      <c r="D4097" s="168">
        <v>4095</v>
      </c>
      <c r="E4097" s="382"/>
      <c r="F4097" s="382"/>
      <c r="G4097" s="382"/>
      <c r="H4097" s="388"/>
      <c r="I4097" s="395"/>
      <c r="J4097" s="388"/>
      <c r="K4097" s="214"/>
    </row>
    <row r="4098" spans="4:11" ht="15" customHeight="1" x14ac:dyDescent="0.2">
      <c r="D4098" s="168">
        <v>4096</v>
      </c>
      <c r="E4098" s="382"/>
      <c r="F4098" s="382"/>
      <c r="G4098" s="382"/>
      <c r="H4098" s="388"/>
      <c r="I4098" s="395"/>
      <c r="J4098" s="388"/>
      <c r="K4098" s="214"/>
    </row>
    <row r="4099" spans="4:11" ht="15" customHeight="1" x14ac:dyDescent="0.2">
      <c r="D4099" s="168">
        <v>4097</v>
      </c>
      <c r="E4099" s="382"/>
      <c r="F4099" s="382"/>
      <c r="G4099" s="382"/>
      <c r="H4099" s="388"/>
      <c r="I4099" s="395"/>
      <c r="J4099" s="388"/>
      <c r="K4099" s="214"/>
    </row>
    <row r="4100" spans="4:11" ht="15" customHeight="1" x14ac:dyDescent="0.2">
      <c r="D4100" s="168">
        <v>4098</v>
      </c>
      <c r="E4100" s="382"/>
      <c r="F4100" s="382"/>
      <c r="G4100" s="382"/>
      <c r="H4100" s="388"/>
      <c r="I4100" s="395"/>
      <c r="J4100" s="388"/>
      <c r="K4100" s="214"/>
    </row>
    <row r="4101" spans="4:11" ht="15" customHeight="1" x14ac:dyDescent="0.2">
      <c r="D4101" s="168">
        <v>4099</v>
      </c>
      <c r="E4101" s="382"/>
      <c r="F4101" s="382"/>
      <c r="G4101" s="382"/>
      <c r="H4101" s="388"/>
      <c r="I4101" s="395"/>
      <c r="J4101" s="388"/>
      <c r="K4101" s="214"/>
    </row>
    <row r="4102" spans="4:11" ht="15" customHeight="1" x14ac:dyDescent="0.2">
      <c r="D4102" s="168">
        <v>4100</v>
      </c>
      <c r="E4102" s="382"/>
      <c r="F4102" s="382"/>
      <c r="G4102" s="382"/>
      <c r="H4102" s="388"/>
      <c r="I4102" s="395"/>
      <c r="J4102" s="388"/>
      <c r="K4102" s="214"/>
    </row>
    <row r="4103" spans="4:11" ht="15" customHeight="1" x14ac:dyDescent="0.2">
      <c r="D4103" s="168">
        <v>4101</v>
      </c>
      <c r="E4103" s="382"/>
      <c r="F4103" s="382"/>
      <c r="G4103" s="382"/>
      <c r="H4103" s="388"/>
      <c r="I4103" s="395"/>
      <c r="J4103" s="388"/>
      <c r="K4103" s="214"/>
    </row>
    <row r="4104" spans="4:11" ht="15" customHeight="1" x14ac:dyDescent="0.2">
      <c r="D4104" s="168">
        <v>4102</v>
      </c>
      <c r="E4104" s="382"/>
      <c r="F4104" s="382"/>
      <c r="G4104" s="382"/>
      <c r="H4104" s="388"/>
      <c r="I4104" s="395"/>
      <c r="J4104" s="388"/>
      <c r="K4104" s="214"/>
    </row>
    <row r="4105" spans="4:11" ht="15" customHeight="1" x14ac:dyDescent="0.2">
      <c r="D4105" s="168">
        <v>4103</v>
      </c>
      <c r="E4105" s="382"/>
      <c r="F4105" s="382"/>
      <c r="G4105" s="382"/>
      <c r="H4105" s="388"/>
      <c r="I4105" s="395"/>
      <c r="J4105" s="388"/>
      <c r="K4105" s="214"/>
    </row>
    <row r="4106" spans="4:11" ht="15" customHeight="1" x14ac:dyDescent="0.2">
      <c r="D4106" s="168">
        <v>4104</v>
      </c>
      <c r="E4106" s="382"/>
      <c r="F4106" s="382"/>
      <c r="G4106" s="382"/>
      <c r="H4106" s="388"/>
      <c r="I4106" s="395"/>
      <c r="J4106" s="388"/>
      <c r="K4106" s="214"/>
    </row>
    <row r="4107" spans="4:11" ht="15" customHeight="1" x14ac:dyDescent="0.2">
      <c r="D4107" s="168">
        <v>4105</v>
      </c>
      <c r="E4107" s="382"/>
      <c r="F4107" s="382"/>
      <c r="G4107" s="382"/>
      <c r="H4107" s="388"/>
      <c r="I4107" s="395"/>
      <c r="J4107" s="388"/>
      <c r="K4107" s="214"/>
    </row>
    <row r="4108" spans="4:11" ht="15" customHeight="1" x14ac:dyDescent="0.2">
      <c r="D4108" s="168">
        <v>4106</v>
      </c>
      <c r="E4108" s="382"/>
      <c r="F4108" s="382"/>
      <c r="G4108" s="382"/>
      <c r="H4108" s="388"/>
      <c r="I4108" s="395"/>
      <c r="J4108" s="388"/>
      <c r="K4108" s="214"/>
    </row>
    <row r="4109" spans="4:11" ht="15" customHeight="1" x14ac:dyDescent="0.2">
      <c r="D4109" s="168">
        <v>4107</v>
      </c>
      <c r="E4109" s="382"/>
      <c r="F4109" s="382"/>
      <c r="G4109" s="382"/>
      <c r="H4109" s="388"/>
      <c r="I4109" s="395"/>
      <c r="J4109" s="388"/>
      <c r="K4109" s="214"/>
    </row>
    <row r="4110" spans="4:11" ht="15" customHeight="1" x14ac:dyDescent="0.2">
      <c r="D4110" s="168">
        <v>4108</v>
      </c>
      <c r="E4110" s="382"/>
      <c r="F4110" s="382"/>
      <c r="G4110" s="382"/>
      <c r="H4110" s="388"/>
      <c r="I4110" s="395"/>
      <c r="J4110" s="388"/>
      <c r="K4110" s="214"/>
    </row>
    <row r="4111" spans="4:11" ht="15" customHeight="1" x14ac:dyDescent="0.2">
      <c r="D4111" s="168">
        <v>4109</v>
      </c>
      <c r="E4111" s="382"/>
      <c r="F4111" s="382"/>
      <c r="G4111" s="382"/>
      <c r="H4111" s="388"/>
      <c r="I4111" s="395"/>
      <c r="J4111" s="388"/>
      <c r="K4111" s="214"/>
    </row>
    <row r="4112" spans="4:11" ht="15" customHeight="1" x14ac:dyDescent="0.2">
      <c r="D4112" s="168">
        <v>4110</v>
      </c>
      <c r="E4112" s="382"/>
      <c r="F4112" s="382"/>
      <c r="G4112" s="382"/>
      <c r="H4112" s="388"/>
      <c r="I4112" s="395"/>
      <c r="J4112" s="388"/>
      <c r="K4112" s="214"/>
    </row>
    <row r="4113" spans="4:11" ht="15" customHeight="1" x14ac:dyDescent="0.2">
      <c r="D4113" s="168">
        <v>4111</v>
      </c>
      <c r="E4113" s="382"/>
      <c r="F4113" s="382"/>
      <c r="G4113" s="382"/>
      <c r="H4113" s="388"/>
      <c r="I4113" s="395"/>
      <c r="J4113" s="388"/>
      <c r="K4113" s="214"/>
    </row>
    <row r="4114" spans="4:11" ht="15" customHeight="1" x14ac:dyDescent="0.2">
      <c r="D4114" s="168">
        <v>4112</v>
      </c>
      <c r="E4114" s="382"/>
      <c r="F4114" s="382"/>
      <c r="G4114" s="382"/>
      <c r="H4114" s="388"/>
      <c r="I4114" s="395"/>
      <c r="J4114" s="388"/>
      <c r="K4114" s="214"/>
    </row>
    <row r="4115" spans="4:11" ht="15" customHeight="1" x14ac:dyDescent="0.2">
      <c r="D4115" s="168">
        <v>4113</v>
      </c>
      <c r="E4115" s="382"/>
      <c r="F4115" s="382"/>
      <c r="G4115" s="382"/>
      <c r="H4115" s="388"/>
      <c r="I4115" s="395"/>
      <c r="J4115" s="388"/>
      <c r="K4115" s="214"/>
    </row>
    <row r="4116" spans="4:11" ht="15" customHeight="1" x14ac:dyDescent="0.2">
      <c r="D4116" s="168">
        <v>4114</v>
      </c>
      <c r="E4116" s="382"/>
      <c r="F4116" s="382"/>
      <c r="G4116" s="382"/>
      <c r="H4116" s="388"/>
      <c r="I4116" s="395"/>
      <c r="J4116" s="388"/>
      <c r="K4116" s="214"/>
    </row>
    <row r="4117" spans="4:11" ht="15" customHeight="1" x14ac:dyDescent="0.2">
      <c r="D4117" s="168">
        <v>4115</v>
      </c>
      <c r="E4117" s="382"/>
      <c r="F4117" s="382"/>
      <c r="G4117" s="382"/>
      <c r="H4117" s="388"/>
      <c r="I4117" s="395"/>
      <c r="J4117" s="388"/>
      <c r="K4117" s="214"/>
    </row>
    <row r="4118" spans="4:11" ht="15" customHeight="1" x14ac:dyDescent="0.2">
      <c r="D4118" s="168">
        <v>4116</v>
      </c>
      <c r="E4118" s="382"/>
      <c r="F4118" s="382"/>
      <c r="G4118" s="382"/>
      <c r="H4118" s="388"/>
      <c r="I4118" s="395"/>
      <c r="J4118" s="388"/>
      <c r="K4118" s="214"/>
    </row>
    <row r="4119" spans="4:11" ht="15" customHeight="1" x14ac:dyDescent="0.2">
      <c r="D4119" s="168">
        <v>4117</v>
      </c>
      <c r="E4119" s="382"/>
      <c r="F4119" s="382"/>
      <c r="G4119" s="382"/>
      <c r="H4119" s="388"/>
      <c r="I4119" s="395"/>
      <c r="J4119" s="388"/>
      <c r="K4119" s="214"/>
    </row>
    <row r="4120" spans="4:11" ht="15" customHeight="1" x14ac:dyDescent="0.2">
      <c r="D4120" s="168">
        <v>4118</v>
      </c>
      <c r="E4120" s="382"/>
      <c r="F4120" s="382"/>
      <c r="G4120" s="382"/>
      <c r="H4120" s="388"/>
      <c r="I4120" s="395"/>
      <c r="J4120" s="388"/>
      <c r="K4120" s="214"/>
    </row>
    <row r="4121" spans="4:11" ht="15" customHeight="1" x14ac:dyDescent="0.2">
      <c r="D4121" s="168">
        <v>4119</v>
      </c>
      <c r="E4121" s="382"/>
      <c r="F4121" s="382"/>
      <c r="G4121" s="382"/>
      <c r="H4121" s="388"/>
      <c r="I4121" s="395"/>
      <c r="J4121" s="388"/>
      <c r="K4121" s="214"/>
    </row>
    <row r="4122" spans="4:11" ht="15" customHeight="1" x14ac:dyDescent="0.2">
      <c r="D4122" s="168">
        <v>4120</v>
      </c>
      <c r="E4122" s="382"/>
      <c r="F4122" s="382"/>
      <c r="G4122" s="382"/>
      <c r="H4122" s="388"/>
      <c r="I4122" s="395"/>
      <c r="J4122" s="388"/>
      <c r="K4122" s="214"/>
    </row>
    <row r="4123" spans="4:11" ht="15" customHeight="1" x14ac:dyDescent="0.2">
      <c r="D4123" s="168">
        <v>4121</v>
      </c>
      <c r="E4123" s="382"/>
      <c r="F4123" s="382"/>
      <c r="G4123" s="382"/>
      <c r="H4123" s="388"/>
      <c r="I4123" s="395"/>
      <c r="J4123" s="388"/>
      <c r="K4123" s="214"/>
    </row>
    <row r="4124" spans="4:11" ht="15" customHeight="1" x14ac:dyDescent="0.2">
      <c r="D4124" s="168">
        <v>4122</v>
      </c>
      <c r="E4124" s="382"/>
      <c r="F4124" s="382"/>
      <c r="G4124" s="382"/>
      <c r="H4124" s="388"/>
      <c r="I4124" s="395"/>
      <c r="J4124" s="388"/>
      <c r="K4124" s="214"/>
    </row>
    <row r="4125" spans="4:11" ht="15" customHeight="1" x14ac:dyDescent="0.2">
      <c r="D4125" s="168">
        <v>4123</v>
      </c>
      <c r="E4125" s="382"/>
      <c r="F4125" s="382"/>
      <c r="G4125" s="382"/>
      <c r="H4125" s="388"/>
      <c r="I4125" s="395"/>
      <c r="J4125" s="388"/>
      <c r="K4125" s="214"/>
    </row>
    <row r="4126" spans="4:11" ht="15" customHeight="1" x14ac:dyDescent="0.2">
      <c r="D4126" s="168">
        <v>4124</v>
      </c>
      <c r="E4126" s="382"/>
      <c r="F4126" s="382"/>
      <c r="G4126" s="382"/>
      <c r="H4126" s="388"/>
      <c r="I4126" s="395"/>
      <c r="J4126" s="388"/>
      <c r="K4126" s="214"/>
    </row>
    <row r="4127" spans="4:11" ht="15" customHeight="1" x14ac:dyDescent="0.2">
      <c r="D4127" s="168">
        <v>4125</v>
      </c>
      <c r="E4127" s="382"/>
      <c r="F4127" s="382"/>
      <c r="G4127" s="382"/>
      <c r="H4127" s="388"/>
      <c r="I4127" s="395"/>
      <c r="J4127" s="388"/>
      <c r="K4127" s="214"/>
    </row>
    <row r="4128" spans="4:11" ht="15" customHeight="1" x14ac:dyDescent="0.2">
      <c r="D4128" s="168">
        <v>4126</v>
      </c>
      <c r="E4128" s="382"/>
      <c r="F4128" s="382"/>
      <c r="G4128" s="382"/>
      <c r="H4128" s="388"/>
      <c r="I4128" s="395"/>
      <c r="J4128" s="388"/>
      <c r="K4128" s="214"/>
    </row>
    <row r="4129" spans="4:11" ht="15" customHeight="1" x14ac:dyDescent="0.2">
      <c r="D4129" s="168">
        <v>4127</v>
      </c>
      <c r="E4129" s="382"/>
      <c r="F4129" s="382"/>
      <c r="G4129" s="382"/>
      <c r="H4129" s="388"/>
      <c r="I4129" s="395"/>
      <c r="J4129" s="388"/>
      <c r="K4129" s="214"/>
    </row>
    <row r="4130" spans="4:11" ht="15" customHeight="1" x14ac:dyDescent="0.2">
      <c r="D4130" s="168">
        <v>4128</v>
      </c>
      <c r="E4130" s="382"/>
      <c r="F4130" s="382"/>
      <c r="G4130" s="382"/>
      <c r="H4130" s="388"/>
      <c r="I4130" s="395"/>
      <c r="J4130" s="388"/>
      <c r="K4130" s="214"/>
    </row>
    <row r="4131" spans="4:11" ht="15" customHeight="1" x14ac:dyDescent="0.2">
      <c r="D4131" s="168">
        <v>4129</v>
      </c>
      <c r="E4131" s="382"/>
      <c r="F4131" s="382"/>
      <c r="G4131" s="382"/>
      <c r="H4131" s="388"/>
      <c r="I4131" s="395"/>
      <c r="J4131" s="388"/>
      <c r="K4131" s="214"/>
    </row>
    <row r="4132" spans="4:11" ht="15" customHeight="1" x14ac:dyDescent="0.2">
      <c r="D4132" s="168">
        <v>4130</v>
      </c>
      <c r="E4132" s="382"/>
      <c r="F4132" s="382"/>
      <c r="G4132" s="382"/>
      <c r="H4132" s="388"/>
      <c r="I4132" s="395"/>
      <c r="J4132" s="388"/>
      <c r="K4132" s="214"/>
    </row>
    <row r="4133" spans="4:11" ht="15" customHeight="1" x14ac:dyDescent="0.2">
      <c r="D4133" s="168">
        <v>4131</v>
      </c>
      <c r="E4133" s="382"/>
      <c r="F4133" s="382"/>
      <c r="G4133" s="382"/>
      <c r="H4133" s="388"/>
      <c r="I4133" s="395"/>
      <c r="J4133" s="388"/>
      <c r="K4133" s="214"/>
    </row>
    <row r="4134" spans="4:11" ht="15" customHeight="1" x14ac:dyDescent="0.2">
      <c r="D4134" s="168">
        <v>4132</v>
      </c>
      <c r="E4134" s="382"/>
      <c r="F4134" s="382"/>
      <c r="G4134" s="382"/>
      <c r="H4134" s="388"/>
      <c r="I4134" s="395"/>
      <c r="J4134" s="388"/>
      <c r="K4134" s="214"/>
    </row>
    <row r="4135" spans="4:11" ht="15" customHeight="1" x14ac:dyDescent="0.2">
      <c r="D4135" s="168">
        <v>4133</v>
      </c>
      <c r="E4135" s="382"/>
      <c r="F4135" s="382"/>
      <c r="G4135" s="382"/>
      <c r="H4135" s="388"/>
      <c r="I4135" s="395"/>
      <c r="J4135" s="388"/>
      <c r="K4135" s="214"/>
    </row>
    <row r="4136" spans="4:11" ht="15" customHeight="1" x14ac:dyDescent="0.2">
      <c r="D4136" s="168">
        <v>4134</v>
      </c>
      <c r="E4136" s="382"/>
      <c r="F4136" s="382"/>
      <c r="G4136" s="382"/>
      <c r="H4136" s="388"/>
      <c r="I4136" s="395"/>
      <c r="J4136" s="388"/>
      <c r="K4136" s="214"/>
    </row>
    <row r="4137" spans="4:11" ht="15" customHeight="1" x14ac:dyDescent="0.2">
      <c r="D4137" s="168">
        <v>4135</v>
      </c>
      <c r="E4137" s="382"/>
      <c r="F4137" s="382"/>
      <c r="G4137" s="382"/>
      <c r="H4137" s="388"/>
      <c r="I4137" s="395"/>
      <c r="J4137" s="388"/>
      <c r="K4137" s="214"/>
    </row>
    <row r="4138" spans="4:11" ht="15" customHeight="1" x14ac:dyDescent="0.2">
      <c r="D4138" s="168">
        <v>4136</v>
      </c>
      <c r="E4138" s="382"/>
      <c r="F4138" s="382"/>
      <c r="G4138" s="382"/>
      <c r="H4138" s="388"/>
      <c r="I4138" s="395"/>
      <c r="J4138" s="388"/>
      <c r="K4138" s="214"/>
    </row>
    <row r="4139" spans="4:11" ht="15" customHeight="1" x14ac:dyDescent="0.2">
      <c r="D4139" s="168">
        <v>4137</v>
      </c>
      <c r="E4139" s="382"/>
      <c r="F4139" s="382"/>
      <c r="G4139" s="382"/>
      <c r="H4139" s="388"/>
      <c r="I4139" s="395"/>
      <c r="J4139" s="388"/>
      <c r="K4139" s="214"/>
    </row>
    <row r="4140" spans="4:11" ht="15" customHeight="1" x14ac:dyDescent="0.2">
      <c r="D4140" s="168">
        <v>4138</v>
      </c>
      <c r="E4140" s="382"/>
      <c r="F4140" s="382"/>
      <c r="G4140" s="382"/>
      <c r="H4140" s="388"/>
      <c r="I4140" s="395"/>
      <c r="J4140" s="388"/>
      <c r="K4140" s="214"/>
    </row>
    <row r="4141" spans="4:11" ht="15" customHeight="1" x14ac:dyDescent="0.2">
      <c r="D4141" s="168">
        <v>4139</v>
      </c>
      <c r="E4141" s="382"/>
      <c r="F4141" s="382"/>
      <c r="G4141" s="382"/>
      <c r="H4141" s="388"/>
      <c r="I4141" s="395"/>
      <c r="J4141" s="388"/>
      <c r="K4141" s="214"/>
    </row>
    <row r="4142" spans="4:11" ht="15" customHeight="1" x14ac:dyDescent="0.2">
      <c r="D4142" s="168">
        <v>4140</v>
      </c>
      <c r="E4142" s="382"/>
      <c r="F4142" s="382"/>
      <c r="G4142" s="382"/>
      <c r="H4142" s="388"/>
      <c r="I4142" s="395"/>
      <c r="J4142" s="388"/>
      <c r="K4142" s="214"/>
    </row>
    <row r="4143" spans="4:11" ht="15" customHeight="1" x14ac:dyDescent="0.2">
      <c r="D4143" s="168">
        <v>4141</v>
      </c>
      <c r="E4143" s="382"/>
      <c r="F4143" s="382"/>
      <c r="G4143" s="382"/>
      <c r="H4143" s="388"/>
      <c r="I4143" s="395"/>
      <c r="J4143" s="388"/>
      <c r="K4143" s="214"/>
    </row>
    <row r="4144" spans="4:11" ht="15" customHeight="1" x14ac:dyDescent="0.2">
      <c r="D4144" s="168">
        <v>4142</v>
      </c>
      <c r="E4144" s="382"/>
      <c r="F4144" s="382"/>
      <c r="G4144" s="382"/>
      <c r="H4144" s="388"/>
      <c r="I4144" s="395"/>
      <c r="J4144" s="388"/>
      <c r="K4144" s="214"/>
    </row>
    <row r="4145" spans="4:11" ht="15" customHeight="1" x14ac:dyDescent="0.2">
      <c r="D4145" s="168">
        <v>4143</v>
      </c>
      <c r="E4145" s="382"/>
      <c r="F4145" s="382"/>
      <c r="G4145" s="382"/>
      <c r="H4145" s="388"/>
      <c r="I4145" s="395"/>
      <c r="J4145" s="388"/>
      <c r="K4145" s="214"/>
    </row>
    <row r="4146" spans="4:11" ht="15" customHeight="1" x14ac:dyDescent="0.2">
      <c r="D4146" s="168">
        <v>4144</v>
      </c>
      <c r="E4146" s="382"/>
      <c r="F4146" s="382"/>
      <c r="G4146" s="382"/>
      <c r="H4146" s="388"/>
      <c r="I4146" s="395"/>
      <c r="J4146" s="388"/>
      <c r="K4146" s="214"/>
    </row>
    <row r="4147" spans="4:11" ht="15" customHeight="1" x14ac:dyDescent="0.2">
      <c r="D4147" s="168">
        <v>4145</v>
      </c>
      <c r="E4147" s="382"/>
      <c r="F4147" s="382"/>
      <c r="G4147" s="382"/>
      <c r="H4147" s="388"/>
      <c r="I4147" s="395"/>
      <c r="J4147" s="388"/>
      <c r="K4147" s="214"/>
    </row>
    <row r="4148" spans="4:11" ht="15" customHeight="1" x14ac:dyDescent="0.2">
      <c r="D4148" s="168">
        <v>4146</v>
      </c>
      <c r="E4148" s="382"/>
      <c r="F4148" s="382"/>
      <c r="G4148" s="382"/>
      <c r="H4148" s="388"/>
      <c r="I4148" s="395"/>
      <c r="J4148" s="388"/>
      <c r="K4148" s="214"/>
    </row>
    <row r="4149" spans="4:11" ht="15" customHeight="1" x14ac:dyDescent="0.2">
      <c r="D4149" s="168">
        <v>4147</v>
      </c>
      <c r="E4149" s="382"/>
      <c r="F4149" s="382"/>
      <c r="G4149" s="382"/>
      <c r="H4149" s="388"/>
      <c r="I4149" s="395"/>
      <c r="J4149" s="388"/>
      <c r="K4149" s="214"/>
    </row>
    <row r="4150" spans="4:11" ht="15" customHeight="1" x14ac:dyDescent="0.2">
      <c r="D4150" s="168">
        <v>4148</v>
      </c>
      <c r="E4150" s="382"/>
      <c r="F4150" s="382"/>
      <c r="G4150" s="382"/>
      <c r="H4150" s="388"/>
      <c r="I4150" s="395"/>
      <c r="J4150" s="388"/>
      <c r="K4150" s="214"/>
    </row>
    <row r="4151" spans="4:11" ht="15" customHeight="1" x14ac:dyDescent="0.2">
      <c r="D4151" s="168">
        <v>4149</v>
      </c>
      <c r="E4151" s="382"/>
      <c r="F4151" s="382"/>
      <c r="G4151" s="382"/>
      <c r="H4151" s="388"/>
      <c r="I4151" s="395"/>
      <c r="J4151" s="388"/>
      <c r="K4151" s="214"/>
    </row>
    <row r="4152" spans="4:11" ht="15" customHeight="1" x14ac:dyDescent="0.2">
      <c r="D4152" s="168">
        <v>4150</v>
      </c>
      <c r="E4152" s="382"/>
      <c r="F4152" s="382"/>
      <c r="G4152" s="382"/>
      <c r="H4152" s="388"/>
      <c r="I4152" s="395"/>
      <c r="J4152" s="388"/>
      <c r="K4152" s="214"/>
    </row>
    <row r="4153" spans="4:11" ht="15" customHeight="1" x14ac:dyDescent="0.2">
      <c r="D4153" s="168">
        <v>4151</v>
      </c>
      <c r="E4153" s="382"/>
      <c r="F4153" s="382"/>
      <c r="G4153" s="382"/>
      <c r="H4153" s="388"/>
      <c r="I4153" s="395"/>
      <c r="J4153" s="388"/>
      <c r="K4153" s="214"/>
    </row>
    <row r="4154" spans="4:11" ht="15" customHeight="1" x14ac:dyDescent="0.2">
      <c r="D4154" s="168">
        <v>4152</v>
      </c>
      <c r="E4154" s="382"/>
      <c r="F4154" s="382"/>
      <c r="G4154" s="382"/>
      <c r="H4154" s="388"/>
      <c r="I4154" s="395"/>
      <c r="J4154" s="388"/>
      <c r="K4154" s="214"/>
    </row>
    <row r="4155" spans="4:11" ht="15" customHeight="1" x14ac:dyDescent="0.2">
      <c r="D4155" s="168">
        <v>4153</v>
      </c>
      <c r="E4155" s="382"/>
      <c r="F4155" s="382"/>
      <c r="G4155" s="382"/>
      <c r="H4155" s="388"/>
      <c r="I4155" s="395"/>
      <c r="J4155" s="388"/>
      <c r="K4155" s="214"/>
    </row>
    <row r="4156" spans="4:11" ht="15" customHeight="1" x14ac:dyDescent="0.2">
      <c r="D4156" s="168">
        <v>4154</v>
      </c>
      <c r="E4156" s="382"/>
      <c r="F4156" s="382"/>
      <c r="G4156" s="382"/>
      <c r="H4156" s="388"/>
      <c r="I4156" s="395"/>
      <c r="J4156" s="388"/>
      <c r="K4156" s="214"/>
    </row>
    <row r="4157" spans="4:11" ht="15" customHeight="1" x14ac:dyDescent="0.2">
      <c r="D4157" s="168">
        <v>4155</v>
      </c>
      <c r="E4157" s="382"/>
      <c r="F4157" s="382"/>
      <c r="G4157" s="382"/>
      <c r="H4157" s="388"/>
      <c r="I4157" s="395"/>
      <c r="J4157" s="388"/>
      <c r="K4157" s="214"/>
    </row>
    <row r="4158" spans="4:11" ht="15" customHeight="1" x14ac:dyDescent="0.2">
      <c r="D4158" s="168">
        <v>4156</v>
      </c>
      <c r="E4158" s="382"/>
      <c r="F4158" s="382"/>
      <c r="G4158" s="382"/>
      <c r="H4158" s="388"/>
      <c r="I4158" s="395"/>
      <c r="J4158" s="388"/>
      <c r="K4158" s="214"/>
    </row>
    <row r="4159" spans="4:11" ht="15" customHeight="1" x14ac:dyDescent="0.2">
      <c r="D4159" s="168">
        <v>4157</v>
      </c>
      <c r="E4159" s="382"/>
      <c r="F4159" s="382"/>
      <c r="G4159" s="382"/>
      <c r="H4159" s="388"/>
      <c r="I4159" s="395"/>
      <c r="J4159" s="388"/>
      <c r="K4159" s="214"/>
    </row>
    <row r="4160" spans="4:11" ht="15" customHeight="1" x14ac:dyDescent="0.2">
      <c r="D4160" s="168">
        <v>4158</v>
      </c>
      <c r="E4160" s="382"/>
      <c r="F4160" s="382"/>
      <c r="G4160" s="382"/>
      <c r="H4160" s="388"/>
      <c r="I4160" s="395"/>
      <c r="J4160" s="388"/>
      <c r="K4160" s="214"/>
    </row>
    <row r="4161" spans="4:11" ht="15" customHeight="1" x14ac:dyDescent="0.2">
      <c r="D4161" s="168">
        <v>4159</v>
      </c>
      <c r="E4161" s="382"/>
      <c r="F4161" s="382"/>
      <c r="G4161" s="382"/>
      <c r="H4161" s="388"/>
      <c r="I4161" s="395"/>
      <c r="J4161" s="388"/>
      <c r="K4161" s="214"/>
    </row>
    <row r="4162" spans="4:11" ht="15" customHeight="1" x14ac:dyDescent="0.2">
      <c r="D4162" s="168">
        <v>4160</v>
      </c>
      <c r="E4162" s="382"/>
      <c r="F4162" s="382"/>
      <c r="G4162" s="382"/>
      <c r="H4162" s="388"/>
      <c r="I4162" s="395"/>
      <c r="J4162" s="388"/>
      <c r="K4162" s="214"/>
    </row>
    <row r="4163" spans="4:11" ht="15" customHeight="1" x14ac:dyDescent="0.2">
      <c r="D4163" s="168">
        <v>4161</v>
      </c>
      <c r="E4163" s="382"/>
      <c r="F4163" s="382"/>
      <c r="G4163" s="382"/>
      <c r="H4163" s="388"/>
      <c r="I4163" s="395"/>
      <c r="J4163" s="388"/>
      <c r="K4163" s="214"/>
    </row>
    <row r="4164" spans="4:11" ht="15" customHeight="1" x14ac:dyDescent="0.2">
      <c r="D4164" s="168">
        <v>4162</v>
      </c>
      <c r="E4164" s="382"/>
      <c r="F4164" s="382"/>
      <c r="G4164" s="382"/>
      <c r="H4164" s="388"/>
      <c r="I4164" s="395"/>
      <c r="J4164" s="388"/>
      <c r="K4164" s="214"/>
    </row>
    <row r="4165" spans="4:11" ht="15" customHeight="1" x14ac:dyDescent="0.2">
      <c r="D4165" s="168">
        <v>4163</v>
      </c>
      <c r="E4165" s="382"/>
      <c r="F4165" s="382"/>
      <c r="G4165" s="382"/>
      <c r="H4165" s="388"/>
      <c r="I4165" s="395"/>
      <c r="J4165" s="388"/>
      <c r="K4165" s="214"/>
    </row>
    <row r="4166" spans="4:11" ht="15" customHeight="1" x14ac:dyDescent="0.2">
      <c r="D4166" s="168">
        <v>4164</v>
      </c>
      <c r="E4166" s="382"/>
      <c r="F4166" s="382"/>
      <c r="G4166" s="382"/>
      <c r="H4166" s="388"/>
      <c r="I4166" s="395"/>
      <c r="J4166" s="388"/>
      <c r="K4166" s="214"/>
    </row>
    <row r="4167" spans="4:11" ht="15" customHeight="1" x14ac:dyDescent="0.2">
      <c r="D4167" s="168">
        <v>4165</v>
      </c>
      <c r="E4167" s="382"/>
      <c r="F4167" s="382"/>
      <c r="G4167" s="382"/>
      <c r="H4167" s="388"/>
      <c r="I4167" s="395"/>
      <c r="J4167" s="388"/>
      <c r="K4167" s="214"/>
    </row>
    <row r="4168" spans="4:11" ht="15" customHeight="1" x14ac:dyDescent="0.2">
      <c r="D4168" s="168">
        <v>4166</v>
      </c>
      <c r="E4168" s="382"/>
      <c r="F4168" s="382"/>
      <c r="G4168" s="382"/>
      <c r="H4168" s="388"/>
      <c r="I4168" s="395"/>
      <c r="J4168" s="388"/>
      <c r="K4168" s="214"/>
    </row>
    <row r="4169" spans="4:11" ht="15" customHeight="1" x14ac:dyDescent="0.2">
      <c r="D4169" s="168">
        <v>4167</v>
      </c>
      <c r="E4169" s="382"/>
      <c r="F4169" s="382"/>
      <c r="G4169" s="382"/>
      <c r="H4169" s="388"/>
      <c r="I4169" s="395"/>
      <c r="J4169" s="388"/>
      <c r="K4169" s="214"/>
    </row>
    <row r="4170" spans="4:11" ht="15" customHeight="1" x14ac:dyDescent="0.2">
      <c r="D4170" s="168">
        <v>4168</v>
      </c>
      <c r="E4170" s="382"/>
      <c r="F4170" s="382"/>
      <c r="G4170" s="382"/>
      <c r="H4170" s="388"/>
      <c r="I4170" s="395"/>
      <c r="J4170" s="388"/>
      <c r="K4170" s="214"/>
    </row>
    <row r="4171" spans="4:11" ht="15" customHeight="1" x14ac:dyDescent="0.2">
      <c r="D4171" s="168">
        <v>4169</v>
      </c>
      <c r="E4171" s="382"/>
      <c r="F4171" s="382"/>
      <c r="G4171" s="382"/>
      <c r="H4171" s="388"/>
      <c r="I4171" s="395"/>
      <c r="J4171" s="388"/>
      <c r="K4171" s="214"/>
    </row>
    <row r="4172" spans="4:11" ht="15" customHeight="1" x14ac:dyDescent="0.2">
      <c r="D4172" s="168">
        <v>4170</v>
      </c>
      <c r="E4172" s="382"/>
      <c r="F4172" s="382"/>
      <c r="G4172" s="382"/>
      <c r="H4172" s="388"/>
      <c r="I4172" s="395"/>
      <c r="J4172" s="388"/>
      <c r="K4172" s="214"/>
    </row>
    <row r="4173" spans="4:11" ht="15" customHeight="1" x14ac:dyDescent="0.2">
      <c r="D4173" s="168">
        <v>4171</v>
      </c>
      <c r="E4173" s="382"/>
      <c r="F4173" s="382"/>
      <c r="G4173" s="382"/>
      <c r="H4173" s="388"/>
      <c r="I4173" s="395"/>
      <c r="J4173" s="388"/>
      <c r="K4173" s="214"/>
    </row>
    <row r="4174" spans="4:11" ht="15" customHeight="1" x14ac:dyDescent="0.2">
      <c r="D4174" s="168">
        <v>4172</v>
      </c>
      <c r="E4174" s="382"/>
      <c r="F4174" s="382"/>
      <c r="G4174" s="382"/>
      <c r="H4174" s="388"/>
      <c r="I4174" s="395"/>
      <c r="J4174" s="388"/>
      <c r="K4174" s="214"/>
    </row>
    <row r="4175" spans="4:11" ht="15" customHeight="1" x14ac:dyDescent="0.2">
      <c r="D4175" s="168">
        <v>4173</v>
      </c>
      <c r="E4175" s="382"/>
      <c r="F4175" s="382"/>
      <c r="G4175" s="382"/>
      <c r="H4175" s="388"/>
      <c r="I4175" s="395"/>
      <c r="J4175" s="388"/>
      <c r="K4175" s="214"/>
    </row>
    <row r="4176" spans="4:11" ht="15" customHeight="1" x14ac:dyDescent="0.2">
      <c r="D4176" s="168">
        <v>4174</v>
      </c>
      <c r="E4176" s="382"/>
      <c r="F4176" s="382"/>
      <c r="G4176" s="382"/>
      <c r="H4176" s="388"/>
      <c r="I4176" s="395"/>
      <c r="J4176" s="388"/>
      <c r="K4176" s="214"/>
    </row>
    <row r="4177" spans="4:11" ht="15" customHeight="1" x14ac:dyDescent="0.2">
      <c r="D4177" s="168">
        <v>4175</v>
      </c>
      <c r="E4177" s="382"/>
      <c r="F4177" s="382"/>
      <c r="G4177" s="382"/>
      <c r="H4177" s="388"/>
      <c r="I4177" s="395"/>
      <c r="J4177" s="388"/>
      <c r="K4177" s="214"/>
    </row>
    <row r="4178" spans="4:11" ht="15" customHeight="1" x14ac:dyDescent="0.2">
      <c r="D4178" s="168">
        <v>4176</v>
      </c>
      <c r="E4178" s="382"/>
      <c r="F4178" s="382"/>
      <c r="G4178" s="382"/>
      <c r="H4178" s="388"/>
      <c r="I4178" s="395"/>
      <c r="J4178" s="388"/>
      <c r="K4178" s="214"/>
    </row>
    <row r="4179" spans="4:11" ht="15" customHeight="1" x14ac:dyDescent="0.2">
      <c r="D4179" s="168">
        <v>4177</v>
      </c>
      <c r="E4179" s="382"/>
      <c r="F4179" s="382"/>
      <c r="G4179" s="382"/>
      <c r="H4179" s="388"/>
      <c r="I4179" s="395"/>
      <c r="J4179" s="388"/>
      <c r="K4179" s="214"/>
    </row>
    <row r="4180" spans="4:11" ht="15" customHeight="1" x14ac:dyDescent="0.2">
      <c r="D4180" s="168">
        <v>4178</v>
      </c>
      <c r="E4180" s="382"/>
      <c r="F4180" s="382"/>
      <c r="G4180" s="382"/>
      <c r="H4180" s="388"/>
      <c r="I4180" s="395"/>
      <c r="J4180" s="388"/>
      <c r="K4180" s="214"/>
    </row>
    <row r="4181" spans="4:11" ht="15" customHeight="1" x14ac:dyDescent="0.2">
      <c r="D4181" s="168">
        <v>4179</v>
      </c>
      <c r="E4181" s="382"/>
      <c r="F4181" s="382"/>
      <c r="G4181" s="382"/>
      <c r="H4181" s="388"/>
      <c r="I4181" s="395"/>
      <c r="J4181" s="388"/>
      <c r="K4181" s="214"/>
    </row>
    <row r="4182" spans="4:11" ht="15" customHeight="1" x14ac:dyDescent="0.2">
      <c r="D4182" s="168">
        <v>4180</v>
      </c>
      <c r="E4182" s="382"/>
      <c r="F4182" s="382"/>
      <c r="G4182" s="382"/>
      <c r="H4182" s="388"/>
      <c r="I4182" s="395"/>
      <c r="J4182" s="388"/>
      <c r="K4182" s="214"/>
    </row>
    <row r="4183" spans="4:11" ht="15" customHeight="1" x14ac:dyDescent="0.2">
      <c r="D4183" s="168">
        <v>4181</v>
      </c>
      <c r="E4183" s="382"/>
      <c r="F4183" s="382"/>
      <c r="G4183" s="382"/>
      <c r="H4183" s="388"/>
      <c r="I4183" s="395"/>
      <c r="J4183" s="388"/>
      <c r="K4183" s="214"/>
    </row>
    <row r="4184" spans="4:11" ht="15" customHeight="1" x14ac:dyDescent="0.2">
      <c r="D4184" s="168">
        <v>4182</v>
      </c>
      <c r="E4184" s="382"/>
      <c r="F4184" s="382"/>
      <c r="G4184" s="382"/>
      <c r="H4184" s="388"/>
      <c r="I4184" s="395"/>
      <c r="J4184" s="388"/>
      <c r="K4184" s="214"/>
    </row>
    <row r="4185" spans="4:11" ht="15" customHeight="1" x14ac:dyDescent="0.2">
      <c r="D4185" s="168">
        <v>4183</v>
      </c>
      <c r="E4185" s="382"/>
      <c r="F4185" s="382"/>
      <c r="G4185" s="382"/>
      <c r="H4185" s="388"/>
      <c r="I4185" s="395"/>
      <c r="J4185" s="388"/>
      <c r="K4185" s="214"/>
    </row>
    <row r="4186" spans="4:11" ht="15" customHeight="1" x14ac:dyDescent="0.2">
      <c r="D4186" s="168">
        <v>4184</v>
      </c>
      <c r="E4186" s="382"/>
      <c r="F4186" s="382"/>
      <c r="G4186" s="382"/>
      <c r="H4186" s="388"/>
      <c r="I4186" s="395"/>
      <c r="J4186" s="388"/>
      <c r="K4186" s="214"/>
    </row>
    <row r="4187" spans="4:11" ht="15" customHeight="1" x14ac:dyDescent="0.2">
      <c r="D4187" s="168">
        <v>4185</v>
      </c>
      <c r="E4187" s="382"/>
      <c r="F4187" s="382"/>
      <c r="G4187" s="382"/>
      <c r="H4187" s="388"/>
      <c r="I4187" s="395"/>
      <c r="J4187" s="388"/>
      <c r="K4187" s="214"/>
    </row>
    <row r="4188" spans="4:11" ht="15" customHeight="1" x14ac:dyDescent="0.2">
      <c r="D4188" s="168">
        <v>4186</v>
      </c>
      <c r="E4188" s="382"/>
      <c r="F4188" s="382"/>
      <c r="G4188" s="382"/>
      <c r="H4188" s="388"/>
      <c r="I4188" s="395"/>
      <c r="J4188" s="388"/>
      <c r="K4188" s="214"/>
    </row>
    <row r="4189" spans="4:11" ht="15" customHeight="1" x14ac:dyDescent="0.2">
      <c r="D4189" s="168">
        <v>4187</v>
      </c>
      <c r="E4189" s="382"/>
      <c r="F4189" s="382"/>
      <c r="G4189" s="382"/>
      <c r="H4189" s="388"/>
      <c r="I4189" s="395"/>
      <c r="J4189" s="388"/>
      <c r="K4189" s="214"/>
    </row>
    <row r="4190" spans="4:11" ht="15" customHeight="1" x14ac:dyDescent="0.2">
      <c r="D4190" s="168">
        <v>4188</v>
      </c>
      <c r="E4190" s="382"/>
      <c r="F4190" s="382"/>
      <c r="G4190" s="382"/>
      <c r="H4190" s="388"/>
      <c r="I4190" s="395"/>
      <c r="J4190" s="388"/>
      <c r="K4190" s="214"/>
    </row>
    <row r="4191" spans="4:11" ht="15" customHeight="1" x14ac:dyDescent="0.2">
      <c r="D4191" s="168">
        <v>4189</v>
      </c>
      <c r="E4191" s="382"/>
      <c r="F4191" s="382"/>
      <c r="G4191" s="382"/>
      <c r="H4191" s="388"/>
      <c r="I4191" s="395"/>
      <c r="J4191" s="388"/>
      <c r="K4191" s="214"/>
    </row>
    <row r="4192" spans="4:11" ht="15" customHeight="1" x14ac:dyDescent="0.2">
      <c r="D4192" s="168">
        <v>4190</v>
      </c>
      <c r="E4192" s="382"/>
      <c r="F4192" s="382"/>
      <c r="G4192" s="382"/>
      <c r="H4192" s="388"/>
      <c r="I4192" s="395"/>
      <c r="J4192" s="388"/>
      <c r="K4192" s="214"/>
    </row>
    <row r="4193" spans="4:11" ht="15" customHeight="1" x14ac:dyDescent="0.2">
      <c r="D4193" s="168">
        <v>4191</v>
      </c>
      <c r="E4193" s="382"/>
      <c r="F4193" s="382"/>
      <c r="G4193" s="382"/>
      <c r="H4193" s="388"/>
      <c r="I4193" s="395"/>
      <c r="J4193" s="388"/>
      <c r="K4193" s="214"/>
    </row>
    <row r="4194" spans="4:11" ht="15" customHeight="1" x14ac:dyDescent="0.2">
      <c r="D4194" s="168">
        <v>4192</v>
      </c>
      <c r="E4194" s="382"/>
      <c r="F4194" s="382"/>
      <c r="G4194" s="382"/>
      <c r="H4194" s="388"/>
      <c r="I4194" s="395"/>
      <c r="J4194" s="388"/>
      <c r="K4194" s="214"/>
    </row>
    <row r="4195" spans="4:11" ht="15" customHeight="1" x14ac:dyDescent="0.2">
      <c r="D4195" s="168">
        <v>4193</v>
      </c>
      <c r="E4195" s="382"/>
      <c r="F4195" s="382"/>
      <c r="G4195" s="382"/>
      <c r="H4195" s="388"/>
      <c r="I4195" s="395"/>
      <c r="J4195" s="388"/>
      <c r="K4195" s="214"/>
    </row>
    <row r="4196" spans="4:11" ht="15" customHeight="1" x14ac:dyDescent="0.2">
      <c r="D4196" s="168">
        <v>4194</v>
      </c>
      <c r="E4196" s="382"/>
      <c r="F4196" s="382"/>
      <c r="G4196" s="382"/>
      <c r="H4196" s="388"/>
      <c r="I4196" s="395"/>
      <c r="J4196" s="388"/>
      <c r="K4196" s="214"/>
    </row>
    <row r="4197" spans="4:11" ht="15" customHeight="1" x14ac:dyDescent="0.2">
      <c r="D4197" s="168">
        <v>4195</v>
      </c>
      <c r="E4197" s="382"/>
      <c r="F4197" s="382"/>
      <c r="G4197" s="382"/>
      <c r="H4197" s="388"/>
      <c r="I4197" s="395"/>
      <c r="J4197" s="388"/>
      <c r="K4197" s="214"/>
    </row>
    <row r="4198" spans="4:11" ht="15" customHeight="1" x14ac:dyDescent="0.2">
      <c r="D4198" s="168">
        <v>4196</v>
      </c>
      <c r="E4198" s="382"/>
      <c r="F4198" s="382"/>
      <c r="G4198" s="382"/>
      <c r="H4198" s="388"/>
      <c r="I4198" s="395"/>
      <c r="J4198" s="388"/>
      <c r="K4198" s="214"/>
    </row>
    <row r="4199" spans="4:11" ht="15" customHeight="1" x14ac:dyDescent="0.2">
      <c r="D4199" s="168">
        <v>4197</v>
      </c>
      <c r="E4199" s="382"/>
      <c r="F4199" s="382"/>
      <c r="G4199" s="382"/>
      <c r="H4199" s="388"/>
      <c r="I4199" s="395"/>
      <c r="J4199" s="388"/>
      <c r="K4199" s="214"/>
    </row>
    <row r="4200" spans="4:11" ht="15" customHeight="1" x14ac:dyDescent="0.2">
      <c r="D4200" s="168">
        <v>4198</v>
      </c>
      <c r="E4200" s="382"/>
      <c r="F4200" s="382"/>
      <c r="G4200" s="382"/>
      <c r="H4200" s="388"/>
      <c r="I4200" s="395"/>
      <c r="J4200" s="388"/>
      <c r="K4200" s="214"/>
    </row>
    <row r="4201" spans="4:11" ht="15" customHeight="1" x14ac:dyDescent="0.2">
      <c r="D4201" s="168">
        <v>4199</v>
      </c>
      <c r="E4201" s="382"/>
      <c r="F4201" s="382"/>
      <c r="G4201" s="382"/>
      <c r="H4201" s="388"/>
      <c r="I4201" s="395"/>
      <c r="J4201" s="388"/>
      <c r="K4201" s="214"/>
    </row>
    <row r="4202" spans="4:11" ht="15" customHeight="1" x14ac:dyDescent="0.2">
      <c r="D4202" s="168">
        <v>4200</v>
      </c>
      <c r="E4202" s="382"/>
      <c r="F4202" s="382"/>
      <c r="G4202" s="382"/>
      <c r="H4202" s="388"/>
      <c r="I4202" s="395"/>
      <c r="J4202" s="388"/>
      <c r="K4202" s="214"/>
    </row>
    <row r="4203" spans="4:11" ht="15" customHeight="1" x14ac:dyDescent="0.2">
      <c r="D4203" s="168">
        <v>4201</v>
      </c>
      <c r="E4203" s="382"/>
      <c r="F4203" s="382"/>
      <c r="G4203" s="382"/>
      <c r="H4203" s="388"/>
      <c r="I4203" s="395"/>
      <c r="J4203" s="388"/>
      <c r="K4203" s="214"/>
    </row>
    <row r="4204" spans="4:11" ht="15" customHeight="1" x14ac:dyDescent="0.2">
      <c r="D4204" s="168">
        <v>4202</v>
      </c>
      <c r="E4204" s="382"/>
      <c r="F4204" s="382"/>
      <c r="G4204" s="382"/>
      <c r="H4204" s="388"/>
      <c r="I4204" s="395"/>
      <c r="J4204" s="388"/>
      <c r="K4204" s="214"/>
    </row>
    <row r="4205" spans="4:11" ht="15" customHeight="1" x14ac:dyDescent="0.2">
      <c r="D4205" s="168">
        <v>4203</v>
      </c>
      <c r="E4205" s="382"/>
      <c r="F4205" s="382"/>
      <c r="G4205" s="382"/>
      <c r="H4205" s="388"/>
      <c r="I4205" s="395"/>
      <c r="J4205" s="388"/>
      <c r="K4205" s="214"/>
    </row>
    <row r="4206" spans="4:11" ht="15" customHeight="1" x14ac:dyDescent="0.2">
      <c r="D4206" s="168">
        <v>4204</v>
      </c>
      <c r="E4206" s="382"/>
      <c r="F4206" s="382"/>
      <c r="G4206" s="382"/>
      <c r="H4206" s="388"/>
      <c r="I4206" s="395"/>
      <c r="J4206" s="388"/>
      <c r="K4206" s="214"/>
    </row>
    <row r="4207" spans="4:11" ht="15" customHeight="1" x14ac:dyDescent="0.2">
      <c r="D4207" s="168">
        <v>4205</v>
      </c>
      <c r="E4207" s="382"/>
      <c r="F4207" s="382"/>
      <c r="G4207" s="382"/>
      <c r="H4207" s="388"/>
      <c r="I4207" s="395"/>
      <c r="J4207" s="388"/>
      <c r="K4207" s="214"/>
    </row>
    <row r="4208" spans="4:11" ht="15" customHeight="1" x14ac:dyDescent="0.2">
      <c r="D4208" s="168">
        <v>4206</v>
      </c>
      <c r="E4208" s="382"/>
      <c r="F4208" s="382"/>
      <c r="G4208" s="382"/>
      <c r="H4208" s="388"/>
      <c r="I4208" s="395"/>
      <c r="J4208" s="388"/>
      <c r="K4208" s="214"/>
    </row>
    <row r="4209" spans="4:11" ht="15" customHeight="1" x14ac:dyDescent="0.2">
      <c r="D4209" s="168">
        <v>4207</v>
      </c>
      <c r="E4209" s="382"/>
      <c r="F4209" s="382"/>
      <c r="G4209" s="382"/>
      <c r="H4209" s="388"/>
      <c r="I4209" s="395"/>
      <c r="J4209" s="388"/>
      <c r="K4209" s="214"/>
    </row>
    <row r="4210" spans="4:11" ht="15" customHeight="1" x14ac:dyDescent="0.2">
      <c r="D4210" s="168">
        <v>4208</v>
      </c>
      <c r="E4210" s="382"/>
      <c r="F4210" s="382"/>
      <c r="G4210" s="382"/>
      <c r="H4210" s="388"/>
      <c r="I4210" s="395"/>
      <c r="J4210" s="388"/>
      <c r="K4210" s="214"/>
    </row>
    <row r="4211" spans="4:11" ht="15" customHeight="1" x14ac:dyDescent="0.2">
      <c r="D4211" s="168">
        <v>4209</v>
      </c>
      <c r="E4211" s="382"/>
      <c r="F4211" s="382"/>
      <c r="G4211" s="382"/>
      <c r="H4211" s="388"/>
      <c r="I4211" s="395"/>
      <c r="J4211" s="388"/>
      <c r="K4211" s="214"/>
    </row>
    <row r="4212" spans="4:11" ht="15" customHeight="1" x14ac:dyDescent="0.2">
      <c r="D4212" s="168">
        <v>4210</v>
      </c>
      <c r="E4212" s="382"/>
      <c r="F4212" s="382"/>
      <c r="G4212" s="382"/>
      <c r="H4212" s="388"/>
      <c r="I4212" s="395"/>
      <c r="J4212" s="388"/>
      <c r="K4212" s="214"/>
    </row>
    <row r="4213" spans="4:11" ht="15" customHeight="1" x14ac:dyDescent="0.2">
      <c r="D4213" s="168">
        <v>4211</v>
      </c>
      <c r="E4213" s="382"/>
      <c r="F4213" s="382"/>
      <c r="G4213" s="382"/>
      <c r="H4213" s="388"/>
      <c r="I4213" s="395"/>
      <c r="J4213" s="388"/>
      <c r="K4213" s="214"/>
    </row>
    <row r="4214" spans="4:11" ht="15" customHeight="1" x14ac:dyDescent="0.2">
      <c r="D4214" s="168">
        <v>4212</v>
      </c>
      <c r="E4214" s="382"/>
      <c r="F4214" s="382"/>
      <c r="G4214" s="382"/>
      <c r="H4214" s="388"/>
      <c r="I4214" s="395"/>
      <c r="J4214" s="388"/>
      <c r="K4214" s="214"/>
    </row>
    <row r="4215" spans="4:11" ht="15" customHeight="1" x14ac:dyDescent="0.2">
      <c r="D4215" s="168">
        <v>4213</v>
      </c>
      <c r="E4215" s="382"/>
      <c r="F4215" s="382"/>
      <c r="G4215" s="382"/>
      <c r="H4215" s="388"/>
      <c r="I4215" s="395"/>
      <c r="J4215" s="388"/>
      <c r="K4215" s="214"/>
    </row>
    <row r="4216" spans="4:11" ht="15" customHeight="1" x14ac:dyDescent="0.2">
      <c r="D4216" s="168">
        <v>4214</v>
      </c>
      <c r="E4216" s="382"/>
      <c r="F4216" s="382"/>
      <c r="G4216" s="382"/>
      <c r="H4216" s="388"/>
      <c r="I4216" s="395"/>
      <c r="J4216" s="388"/>
      <c r="K4216" s="214"/>
    </row>
    <row r="4217" spans="4:11" ht="15" customHeight="1" x14ac:dyDescent="0.2">
      <c r="D4217" s="168">
        <v>4215</v>
      </c>
      <c r="E4217" s="382"/>
      <c r="F4217" s="382"/>
      <c r="G4217" s="382"/>
      <c r="H4217" s="388"/>
      <c r="I4217" s="395"/>
      <c r="J4217" s="388"/>
      <c r="K4217" s="214"/>
    </row>
    <row r="4218" spans="4:11" ht="15" customHeight="1" x14ac:dyDescent="0.2">
      <c r="D4218" s="168">
        <v>4216</v>
      </c>
      <c r="E4218" s="382"/>
      <c r="F4218" s="382"/>
      <c r="G4218" s="382"/>
      <c r="H4218" s="388"/>
      <c r="I4218" s="395"/>
      <c r="J4218" s="388"/>
      <c r="K4218" s="214"/>
    </row>
    <row r="4219" spans="4:11" ht="15" customHeight="1" x14ac:dyDescent="0.2">
      <c r="D4219" s="168">
        <v>4217</v>
      </c>
      <c r="E4219" s="382"/>
      <c r="F4219" s="382"/>
      <c r="G4219" s="382"/>
      <c r="H4219" s="388"/>
      <c r="I4219" s="395"/>
      <c r="J4219" s="388"/>
      <c r="K4219" s="214"/>
    </row>
    <row r="4220" spans="4:11" ht="15" customHeight="1" x14ac:dyDescent="0.2">
      <c r="D4220" s="168">
        <v>4218</v>
      </c>
      <c r="E4220" s="382"/>
      <c r="F4220" s="382"/>
      <c r="G4220" s="382"/>
      <c r="H4220" s="388"/>
      <c r="I4220" s="395"/>
      <c r="J4220" s="388"/>
      <c r="K4220" s="214"/>
    </row>
    <row r="4221" spans="4:11" ht="15" customHeight="1" x14ac:dyDescent="0.2">
      <c r="D4221" s="168">
        <v>4219</v>
      </c>
      <c r="E4221" s="382"/>
      <c r="F4221" s="382"/>
      <c r="G4221" s="382"/>
      <c r="H4221" s="388"/>
      <c r="I4221" s="395"/>
      <c r="J4221" s="388"/>
      <c r="K4221" s="214"/>
    </row>
    <row r="4222" spans="4:11" ht="15" customHeight="1" x14ac:dyDescent="0.2">
      <c r="D4222" s="168">
        <v>4220</v>
      </c>
      <c r="E4222" s="382"/>
      <c r="F4222" s="382"/>
      <c r="G4222" s="382"/>
      <c r="H4222" s="388"/>
      <c r="I4222" s="395"/>
      <c r="J4222" s="388"/>
      <c r="K4222" s="214"/>
    </row>
    <row r="4223" spans="4:11" ht="15" customHeight="1" x14ac:dyDescent="0.2">
      <c r="D4223" s="168">
        <v>4221</v>
      </c>
      <c r="E4223" s="382"/>
      <c r="F4223" s="382"/>
      <c r="G4223" s="382"/>
      <c r="H4223" s="388"/>
      <c r="I4223" s="395"/>
      <c r="J4223" s="388"/>
      <c r="K4223" s="214"/>
    </row>
    <row r="4224" spans="4:11" ht="15" customHeight="1" x14ac:dyDescent="0.2">
      <c r="D4224" s="168">
        <v>4222</v>
      </c>
      <c r="E4224" s="382"/>
      <c r="F4224" s="382"/>
      <c r="G4224" s="382"/>
      <c r="H4224" s="388"/>
      <c r="I4224" s="395"/>
      <c r="J4224" s="388"/>
      <c r="K4224" s="214"/>
    </row>
    <row r="4225" spans="4:11" ht="15" customHeight="1" x14ac:dyDescent="0.2">
      <c r="D4225" s="168">
        <v>4223</v>
      </c>
      <c r="E4225" s="382"/>
      <c r="F4225" s="382"/>
      <c r="G4225" s="382"/>
      <c r="H4225" s="388"/>
      <c r="I4225" s="395"/>
      <c r="J4225" s="388"/>
      <c r="K4225" s="214"/>
    </row>
    <row r="4226" spans="4:11" ht="15" customHeight="1" x14ac:dyDescent="0.2">
      <c r="D4226" s="168">
        <v>4224</v>
      </c>
      <c r="E4226" s="382"/>
      <c r="F4226" s="382"/>
      <c r="G4226" s="382"/>
      <c r="H4226" s="388"/>
      <c r="I4226" s="395"/>
      <c r="J4226" s="388"/>
      <c r="K4226" s="214"/>
    </row>
    <row r="4227" spans="4:11" ht="15" customHeight="1" x14ac:dyDescent="0.2">
      <c r="D4227" s="168">
        <v>4225</v>
      </c>
      <c r="E4227" s="382"/>
      <c r="F4227" s="382"/>
      <c r="G4227" s="382"/>
      <c r="H4227" s="388"/>
      <c r="I4227" s="395"/>
      <c r="J4227" s="388"/>
      <c r="K4227" s="214"/>
    </row>
    <row r="4228" spans="4:11" ht="15" customHeight="1" x14ac:dyDescent="0.2">
      <c r="D4228" s="168">
        <v>4226</v>
      </c>
      <c r="E4228" s="382"/>
      <c r="F4228" s="382"/>
      <c r="G4228" s="382"/>
      <c r="H4228" s="388"/>
      <c r="I4228" s="395"/>
      <c r="J4228" s="388"/>
      <c r="K4228" s="214"/>
    </row>
    <row r="4229" spans="4:11" ht="15" customHeight="1" x14ac:dyDescent="0.2">
      <c r="D4229" s="168">
        <v>4227</v>
      </c>
      <c r="E4229" s="382"/>
      <c r="F4229" s="382"/>
      <c r="G4229" s="382"/>
      <c r="H4229" s="388"/>
      <c r="I4229" s="395"/>
      <c r="J4229" s="388"/>
      <c r="K4229" s="214"/>
    </row>
    <row r="4230" spans="4:11" ht="15" customHeight="1" x14ac:dyDescent="0.2">
      <c r="D4230" s="168">
        <v>4228</v>
      </c>
      <c r="E4230" s="382"/>
      <c r="F4230" s="382"/>
      <c r="G4230" s="382"/>
      <c r="H4230" s="388"/>
      <c r="I4230" s="395"/>
      <c r="J4230" s="388"/>
      <c r="K4230" s="214"/>
    </row>
    <row r="4231" spans="4:11" ht="15" customHeight="1" x14ac:dyDescent="0.2">
      <c r="D4231" s="168">
        <v>4229</v>
      </c>
      <c r="E4231" s="382"/>
      <c r="F4231" s="382"/>
      <c r="G4231" s="382"/>
      <c r="H4231" s="388"/>
      <c r="I4231" s="395"/>
      <c r="J4231" s="388"/>
      <c r="K4231" s="214"/>
    </row>
    <row r="4232" spans="4:11" ht="15" customHeight="1" x14ac:dyDescent="0.2">
      <c r="D4232" s="168">
        <v>4230</v>
      </c>
      <c r="E4232" s="382"/>
      <c r="F4232" s="382"/>
      <c r="G4232" s="382"/>
      <c r="H4232" s="388"/>
      <c r="I4232" s="395"/>
      <c r="J4232" s="388"/>
      <c r="K4232" s="214"/>
    </row>
    <row r="4233" spans="4:11" ht="15" customHeight="1" x14ac:dyDescent="0.2">
      <c r="D4233" s="168">
        <v>4231</v>
      </c>
      <c r="E4233" s="382"/>
      <c r="F4233" s="382"/>
      <c r="G4233" s="382"/>
      <c r="H4233" s="388"/>
      <c r="I4233" s="395"/>
      <c r="J4233" s="388"/>
      <c r="K4233" s="214"/>
    </row>
    <row r="4234" spans="4:11" ht="15" customHeight="1" x14ac:dyDescent="0.2">
      <c r="D4234" s="168">
        <v>4232</v>
      </c>
      <c r="E4234" s="382"/>
      <c r="F4234" s="382"/>
      <c r="G4234" s="382"/>
      <c r="H4234" s="388"/>
      <c r="I4234" s="395"/>
      <c r="J4234" s="388"/>
      <c r="K4234" s="214"/>
    </row>
    <row r="4235" spans="4:11" ht="15" customHeight="1" x14ac:dyDescent="0.2">
      <c r="D4235" s="168">
        <v>4233</v>
      </c>
      <c r="E4235" s="382"/>
      <c r="F4235" s="382"/>
      <c r="G4235" s="382"/>
      <c r="H4235" s="388"/>
      <c r="I4235" s="395"/>
      <c r="J4235" s="388"/>
      <c r="K4235" s="214"/>
    </row>
    <row r="4236" spans="4:11" ht="15" customHeight="1" x14ac:dyDescent="0.2">
      <c r="D4236" s="168">
        <v>4234</v>
      </c>
      <c r="E4236" s="382"/>
      <c r="F4236" s="382"/>
      <c r="G4236" s="382"/>
      <c r="H4236" s="388"/>
      <c r="I4236" s="395"/>
      <c r="J4236" s="388"/>
      <c r="K4236" s="214"/>
    </row>
    <row r="4237" spans="4:11" ht="15" customHeight="1" x14ac:dyDescent="0.2">
      <c r="D4237" s="168">
        <v>4235</v>
      </c>
      <c r="E4237" s="382"/>
      <c r="F4237" s="382"/>
      <c r="G4237" s="382"/>
      <c r="H4237" s="388"/>
      <c r="I4237" s="395"/>
      <c r="J4237" s="388"/>
      <c r="K4237" s="214"/>
    </row>
    <row r="4238" spans="4:11" ht="15" customHeight="1" x14ac:dyDescent="0.2">
      <c r="D4238" s="168">
        <v>4236</v>
      </c>
      <c r="E4238" s="382"/>
      <c r="F4238" s="382"/>
      <c r="G4238" s="382"/>
      <c r="H4238" s="388"/>
      <c r="I4238" s="395"/>
      <c r="J4238" s="388"/>
      <c r="K4238" s="214"/>
    </row>
    <row r="4239" spans="4:11" ht="15" customHeight="1" x14ac:dyDescent="0.2">
      <c r="D4239" s="168">
        <v>4237</v>
      </c>
      <c r="E4239" s="382"/>
      <c r="F4239" s="382"/>
      <c r="G4239" s="382"/>
      <c r="H4239" s="388"/>
      <c r="I4239" s="395"/>
      <c r="J4239" s="388"/>
      <c r="K4239" s="214"/>
    </row>
    <row r="4240" spans="4:11" ht="15" customHeight="1" x14ac:dyDescent="0.2">
      <c r="D4240" s="168">
        <v>4238</v>
      </c>
      <c r="E4240" s="382"/>
      <c r="F4240" s="382"/>
      <c r="G4240" s="382"/>
      <c r="H4240" s="388"/>
      <c r="I4240" s="395"/>
      <c r="J4240" s="388"/>
      <c r="K4240" s="214"/>
    </row>
    <row r="4241" spans="4:11" ht="15" customHeight="1" x14ac:dyDescent="0.2">
      <c r="D4241" s="168">
        <v>4239</v>
      </c>
      <c r="E4241" s="382"/>
      <c r="F4241" s="382"/>
      <c r="G4241" s="382"/>
      <c r="H4241" s="388"/>
      <c r="I4241" s="395"/>
      <c r="J4241" s="388"/>
      <c r="K4241" s="214"/>
    </row>
    <row r="4242" spans="4:11" ht="15" customHeight="1" x14ac:dyDescent="0.2">
      <c r="D4242" s="168">
        <v>4240</v>
      </c>
      <c r="E4242" s="382"/>
      <c r="F4242" s="382"/>
      <c r="G4242" s="382"/>
      <c r="H4242" s="388"/>
      <c r="I4242" s="395"/>
      <c r="J4242" s="388"/>
      <c r="K4242" s="214"/>
    </row>
    <row r="4243" spans="4:11" ht="15" customHeight="1" x14ac:dyDescent="0.2">
      <c r="D4243" s="168">
        <v>4241</v>
      </c>
      <c r="E4243" s="382"/>
      <c r="F4243" s="382"/>
      <c r="G4243" s="382"/>
      <c r="H4243" s="388"/>
      <c r="I4243" s="395"/>
      <c r="J4243" s="388"/>
      <c r="K4243" s="214"/>
    </row>
    <row r="4244" spans="4:11" ht="15" customHeight="1" x14ac:dyDescent="0.2">
      <c r="D4244" s="168">
        <v>4242</v>
      </c>
      <c r="E4244" s="382"/>
      <c r="F4244" s="382"/>
      <c r="G4244" s="382"/>
      <c r="H4244" s="388"/>
      <c r="I4244" s="395"/>
      <c r="J4244" s="388"/>
      <c r="K4244" s="214"/>
    </row>
    <row r="4245" spans="4:11" ht="15" customHeight="1" x14ac:dyDescent="0.2">
      <c r="D4245" s="168">
        <v>4243</v>
      </c>
      <c r="E4245" s="382"/>
      <c r="F4245" s="382"/>
      <c r="G4245" s="382"/>
      <c r="H4245" s="388"/>
      <c r="I4245" s="395"/>
      <c r="J4245" s="388"/>
      <c r="K4245" s="214"/>
    </row>
    <row r="4246" spans="4:11" ht="15" customHeight="1" x14ac:dyDescent="0.2">
      <c r="D4246" s="168">
        <v>4244</v>
      </c>
      <c r="E4246" s="382"/>
      <c r="F4246" s="382"/>
      <c r="G4246" s="382"/>
      <c r="H4246" s="388"/>
      <c r="I4246" s="395"/>
      <c r="J4246" s="388"/>
      <c r="K4246" s="214"/>
    </row>
    <row r="4247" spans="4:11" ht="15" customHeight="1" x14ac:dyDescent="0.2">
      <c r="D4247" s="168">
        <v>4245</v>
      </c>
      <c r="E4247" s="382"/>
      <c r="F4247" s="382"/>
      <c r="G4247" s="382"/>
      <c r="H4247" s="388"/>
      <c r="I4247" s="395"/>
      <c r="J4247" s="388"/>
      <c r="K4247" s="214"/>
    </row>
    <row r="4248" spans="4:11" ht="15" customHeight="1" x14ac:dyDescent="0.2">
      <c r="D4248" s="168">
        <v>4246</v>
      </c>
      <c r="E4248" s="382"/>
      <c r="F4248" s="382"/>
      <c r="G4248" s="382"/>
      <c r="H4248" s="388"/>
      <c r="I4248" s="395"/>
      <c r="J4248" s="388"/>
      <c r="K4248" s="214"/>
    </row>
    <row r="4249" spans="4:11" ht="15" customHeight="1" x14ac:dyDescent="0.2">
      <c r="D4249" s="168">
        <v>4247</v>
      </c>
      <c r="E4249" s="382"/>
      <c r="F4249" s="382"/>
      <c r="G4249" s="382"/>
      <c r="H4249" s="388"/>
      <c r="I4249" s="395"/>
      <c r="J4249" s="388"/>
      <c r="K4249" s="214"/>
    </row>
    <row r="4250" spans="4:11" ht="15" customHeight="1" x14ac:dyDescent="0.2">
      <c r="D4250" s="168">
        <v>4248</v>
      </c>
      <c r="E4250" s="382"/>
      <c r="F4250" s="382"/>
      <c r="G4250" s="382"/>
      <c r="H4250" s="388"/>
      <c r="I4250" s="395"/>
      <c r="J4250" s="388"/>
      <c r="K4250" s="214"/>
    </row>
    <row r="4251" spans="4:11" ht="15" customHeight="1" x14ac:dyDescent="0.2">
      <c r="D4251" s="168">
        <v>4249</v>
      </c>
      <c r="E4251" s="382"/>
      <c r="F4251" s="382"/>
      <c r="G4251" s="382"/>
      <c r="H4251" s="388"/>
      <c r="I4251" s="395"/>
      <c r="J4251" s="388"/>
      <c r="K4251" s="214"/>
    </row>
    <row r="4252" spans="4:11" ht="15" customHeight="1" x14ac:dyDescent="0.2">
      <c r="D4252" s="168">
        <v>4250</v>
      </c>
      <c r="E4252" s="382"/>
      <c r="F4252" s="382"/>
      <c r="G4252" s="382"/>
      <c r="H4252" s="388"/>
      <c r="I4252" s="395"/>
      <c r="J4252" s="388"/>
      <c r="K4252" s="214"/>
    </row>
    <row r="4253" spans="4:11" ht="15" customHeight="1" x14ac:dyDescent="0.2">
      <c r="D4253" s="168">
        <v>4251</v>
      </c>
      <c r="E4253" s="382"/>
      <c r="F4253" s="382"/>
      <c r="G4253" s="382"/>
      <c r="H4253" s="388"/>
      <c r="I4253" s="395"/>
      <c r="J4253" s="388"/>
      <c r="K4253" s="214"/>
    </row>
    <row r="4254" spans="4:11" ht="15" customHeight="1" x14ac:dyDescent="0.2">
      <c r="D4254" s="168">
        <v>4252</v>
      </c>
      <c r="E4254" s="382"/>
      <c r="F4254" s="382"/>
      <c r="G4254" s="382"/>
      <c r="H4254" s="388"/>
      <c r="I4254" s="395"/>
      <c r="J4254" s="388"/>
      <c r="K4254" s="214"/>
    </row>
    <row r="4255" spans="4:11" ht="15" customHeight="1" x14ac:dyDescent="0.2">
      <c r="D4255" s="168">
        <v>4253</v>
      </c>
      <c r="E4255" s="382"/>
      <c r="F4255" s="382"/>
      <c r="G4255" s="382"/>
      <c r="H4255" s="388"/>
      <c r="I4255" s="395"/>
      <c r="J4255" s="388"/>
      <c r="K4255" s="214"/>
    </row>
    <row r="4256" spans="4:11" ht="15" customHeight="1" x14ac:dyDescent="0.2">
      <c r="D4256" s="168">
        <v>4254</v>
      </c>
      <c r="E4256" s="382"/>
      <c r="F4256" s="382"/>
      <c r="G4256" s="382"/>
      <c r="H4256" s="388"/>
      <c r="I4256" s="395"/>
      <c r="J4256" s="388"/>
      <c r="K4256" s="214"/>
    </row>
    <row r="4257" spans="4:11" ht="15" customHeight="1" x14ac:dyDescent="0.2">
      <c r="D4257" s="168">
        <v>4255</v>
      </c>
      <c r="E4257" s="382"/>
      <c r="F4257" s="382"/>
      <c r="G4257" s="382"/>
      <c r="H4257" s="388"/>
      <c r="I4257" s="395"/>
      <c r="J4257" s="388"/>
      <c r="K4257" s="214"/>
    </row>
    <row r="4258" spans="4:11" ht="15" customHeight="1" x14ac:dyDescent="0.2">
      <c r="D4258" s="168">
        <v>4256</v>
      </c>
      <c r="E4258" s="382"/>
      <c r="F4258" s="382"/>
      <c r="G4258" s="382"/>
      <c r="H4258" s="388"/>
      <c r="I4258" s="395"/>
      <c r="J4258" s="388"/>
      <c r="K4258" s="214"/>
    </row>
    <row r="4259" spans="4:11" ht="15" customHeight="1" x14ac:dyDescent="0.2">
      <c r="D4259" s="168">
        <v>4257</v>
      </c>
      <c r="E4259" s="382"/>
      <c r="F4259" s="382"/>
      <c r="G4259" s="382"/>
      <c r="H4259" s="388"/>
      <c r="I4259" s="395"/>
      <c r="J4259" s="388"/>
      <c r="K4259" s="214"/>
    </row>
    <row r="4260" spans="4:11" ht="15" customHeight="1" x14ac:dyDescent="0.2">
      <c r="D4260" s="168">
        <v>4258</v>
      </c>
      <c r="E4260" s="382"/>
      <c r="F4260" s="382"/>
      <c r="G4260" s="382"/>
      <c r="H4260" s="388"/>
      <c r="I4260" s="395"/>
      <c r="J4260" s="388"/>
      <c r="K4260" s="214"/>
    </row>
    <row r="4261" spans="4:11" ht="15" customHeight="1" x14ac:dyDescent="0.2">
      <c r="D4261" s="168">
        <v>4259</v>
      </c>
      <c r="E4261" s="382"/>
      <c r="F4261" s="382"/>
      <c r="G4261" s="382"/>
      <c r="H4261" s="388"/>
      <c r="I4261" s="395"/>
      <c r="J4261" s="388"/>
      <c r="K4261" s="214"/>
    </row>
    <row r="4262" spans="4:11" ht="15" customHeight="1" x14ac:dyDescent="0.2">
      <c r="D4262" s="168">
        <v>4260</v>
      </c>
      <c r="E4262" s="382"/>
      <c r="F4262" s="382"/>
      <c r="G4262" s="382"/>
      <c r="H4262" s="388"/>
      <c r="I4262" s="395"/>
      <c r="J4262" s="388"/>
      <c r="K4262" s="214"/>
    </row>
    <row r="4263" spans="4:11" ht="15" customHeight="1" x14ac:dyDescent="0.2">
      <c r="D4263" s="168">
        <v>4261</v>
      </c>
      <c r="E4263" s="382"/>
      <c r="F4263" s="382"/>
      <c r="G4263" s="382"/>
      <c r="H4263" s="388"/>
      <c r="I4263" s="395"/>
      <c r="J4263" s="388"/>
      <c r="K4263" s="214"/>
    </row>
    <row r="4264" spans="4:11" ht="15" customHeight="1" x14ac:dyDescent="0.2">
      <c r="D4264" s="168">
        <v>4262</v>
      </c>
      <c r="E4264" s="382"/>
      <c r="F4264" s="382"/>
      <c r="G4264" s="382"/>
      <c r="H4264" s="388"/>
      <c r="I4264" s="395"/>
      <c r="J4264" s="388"/>
      <c r="K4264" s="214"/>
    </row>
    <row r="4265" spans="4:11" ht="15" customHeight="1" x14ac:dyDescent="0.2">
      <c r="D4265" s="168">
        <v>4263</v>
      </c>
      <c r="E4265" s="382"/>
      <c r="F4265" s="382"/>
      <c r="G4265" s="382"/>
      <c r="H4265" s="388"/>
      <c r="I4265" s="395"/>
      <c r="J4265" s="388"/>
      <c r="K4265" s="214"/>
    </row>
    <row r="4266" spans="4:11" ht="15" customHeight="1" x14ac:dyDescent="0.2">
      <c r="D4266" s="168">
        <v>4264</v>
      </c>
      <c r="E4266" s="382"/>
      <c r="F4266" s="382"/>
      <c r="G4266" s="382"/>
      <c r="H4266" s="388"/>
      <c r="I4266" s="395"/>
      <c r="J4266" s="388"/>
      <c r="K4266" s="214"/>
    </row>
    <row r="4267" spans="4:11" ht="15" customHeight="1" x14ac:dyDescent="0.2">
      <c r="D4267" s="168">
        <v>4265</v>
      </c>
      <c r="E4267" s="382"/>
      <c r="F4267" s="382"/>
      <c r="G4267" s="382"/>
      <c r="H4267" s="388"/>
      <c r="I4267" s="395"/>
      <c r="J4267" s="388"/>
      <c r="K4267" s="214"/>
    </row>
    <row r="4268" spans="4:11" ht="15" customHeight="1" x14ac:dyDescent="0.2">
      <c r="D4268" s="168">
        <v>4266</v>
      </c>
      <c r="E4268" s="382"/>
      <c r="F4268" s="382"/>
      <c r="G4268" s="382"/>
      <c r="H4268" s="388"/>
      <c r="I4268" s="395"/>
      <c r="J4268" s="388"/>
      <c r="K4268" s="214"/>
    </row>
    <row r="4269" spans="4:11" ht="15" customHeight="1" x14ac:dyDescent="0.2">
      <c r="D4269" s="168">
        <v>4267</v>
      </c>
      <c r="E4269" s="382"/>
      <c r="F4269" s="382"/>
      <c r="G4269" s="382"/>
      <c r="H4269" s="388"/>
      <c r="I4269" s="395"/>
      <c r="J4269" s="388"/>
      <c r="K4269" s="214"/>
    </row>
    <row r="4270" spans="4:11" ht="15" customHeight="1" x14ac:dyDescent="0.2">
      <c r="D4270" s="168">
        <v>4268</v>
      </c>
      <c r="E4270" s="382"/>
      <c r="F4270" s="382"/>
      <c r="G4270" s="382"/>
      <c r="H4270" s="388"/>
      <c r="I4270" s="395"/>
      <c r="J4270" s="388"/>
      <c r="K4270" s="214"/>
    </row>
    <row r="4271" spans="4:11" ht="15" customHeight="1" x14ac:dyDescent="0.2">
      <c r="D4271" s="168">
        <v>4269</v>
      </c>
      <c r="E4271" s="382"/>
      <c r="F4271" s="382"/>
      <c r="G4271" s="382"/>
      <c r="H4271" s="388"/>
      <c r="I4271" s="395"/>
      <c r="J4271" s="388"/>
      <c r="K4271" s="214"/>
    </row>
    <row r="4272" spans="4:11" ht="15" customHeight="1" x14ac:dyDescent="0.2">
      <c r="D4272" s="168">
        <v>4270</v>
      </c>
      <c r="E4272" s="382"/>
      <c r="F4272" s="382"/>
      <c r="G4272" s="382"/>
      <c r="H4272" s="388"/>
      <c r="I4272" s="395"/>
      <c r="J4272" s="388"/>
      <c r="K4272" s="214"/>
    </row>
    <row r="4273" spans="4:11" ht="15" customHeight="1" x14ac:dyDescent="0.2">
      <c r="D4273" s="168">
        <v>4271</v>
      </c>
      <c r="E4273" s="382"/>
      <c r="F4273" s="382"/>
      <c r="G4273" s="382"/>
      <c r="H4273" s="388"/>
      <c r="I4273" s="395"/>
      <c r="J4273" s="388"/>
      <c r="K4273" s="214"/>
    </row>
    <row r="4274" spans="4:11" ht="15" customHeight="1" x14ac:dyDescent="0.2">
      <c r="D4274" s="168">
        <v>4272</v>
      </c>
      <c r="E4274" s="382"/>
      <c r="F4274" s="382"/>
      <c r="G4274" s="382"/>
      <c r="H4274" s="388"/>
      <c r="I4274" s="395"/>
      <c r="J4274" s="388"/>
      <c r="K4274" s="214"/>
    </row>
    <row r="4275" spans="4:11" ht="15" customHeight="1" x14ac:dyDescent="0.2">
      <c r="D4275" s="168">
        <v>4273</v>
      </c>
      <c r="E4275" s="382"/>
      <c r="F4275" s="382"/>
      <c r="G4275" s="382"/>
      <c r="H4275" s="388"/>
      <c r="I4275" s="395"/>
      <c r="J4275" s="388"/>
      <c r="K4275" s="214"/>
    </row>
    <row r="4276" spans="4:11" ht="15" customHeight="1" x14ac:dyDescent="0.2">
      <c r="D4276" s="168">
        <v>4274</v>
      </c>
      <c r="E4276" s="382"/>
      <c r="F4276" s="382"/>
      <c r="G4276" s="382"/>
      <c r="H4276" s="388"/>
      <c r="I4276" s="395"/>
      <c r="J4276" s="388"/>
      <c r="K4276" s="214"/>
    </row>
    <row r="4277" spans="4:11" ht="15" customHeight="1" x14ac:dyDescent="0.2">
      <c r="D4277" s="168">
        <v>4275</v>
      </c>
      <c r="E4277" s="382"/>
      <c r="F4277" s="382"/>
      <c r="G4277" s="382"/>
      <c r="H4277" s="388"/>
      <c r="I4277" s="395"/>
      <c r="J4277" s="388"/>
      <c r="K4277" s="214"/>
    </row>
    <row r="4278" spans="4:11" ht="15" customHeight="1" x14ac:dyDescent="0.2">
      <c r="D4278" s="168">
        <v>4276</v>
      </c>
      <c r="E4278" s="382"/>
      <c r="F4278" s="382"/>
      <c r="G4278" s="382"/>
      <c r="H4278" s="388"/>
      <c r="I4278" s="395"/>
      <c r="J4278" s="388"/>
      <c r="K4278" s="214"/>
    </row>
    <row r="4279" spans="4:11" ht="15" customHeight="1" x14ac:dyDescent="0.2">
      <c r="D4279" s="168">
        <v>4277</v>
      </c>
      <c r="E4279" s="382"/>
      <c r="F4279" s="382"/>
      <c r="G4279" s="382"/>
      <c r="H4279" s="388"/>
      <c r="I4279" s="395"/>
      <c r="J4279" s="388"/>
      <c r="K4279" s="214"/>
    </row>
    <row r="4280" spans="4:11" ht="15" customHeight="1" x14ac:dyDescent="0.2">
      <c r="D4280" s="168">
        <v>4278</v>
      </c>
      <c r="E4280" s="382"/>
      <c r="F4280" s="382"/>
      <c r="G4280" s="382"/>
      <c r="H4280" s="388"/>
      <c r="I4280" s="395"/>
      <c r="J4280" s="388"/>
      <c r="K4280" s="214"/>
    </row>
    <row r="4281" spans="4:11" ht="15" customHeight="1" x14ac:dyDescent="0.2">
      <c r="D4281" s="168">
        <v>4279</v>
      </c>
      <c r="E4281" s="382"/>
      <c r="F4281" s="382"/>
      <c r="G4281" s="382"/>
      <c r="H4281" s="388"/>
      <c r="I4281" s="395"/>
      <c r="J4281" s="388"/>
      <c r="K4281" s="214"/>
    </row>
    <row r="4282" spans="4:11" ht="15" customHeight="1" x14ac:dyDescent="0.2">
      <c r="D4282" s="168">
        <v>4280</v>
      </c>
      <c r="E4282" s="382"/>
      <c r="F4282" s="382"/>
      <c r="G4282" s="382"/>
      <c r="H4282" s="388"/>
      <c r="I4282" s="395"/>
      <c r="J4282" s="388"/>
      <c r="K4282" s="214"/>
    </row>
    <row r="4283" spans="4:11" ht="15" customHeight="1" x14ac:dyDescent="0.2">
      <c r="D4283" s="168">
        <v>4281</v>
      </c>
      <c r="E4283" s="382"/>
      <c r="F4283" s="382"/>
      <c r="G4283" s="382"/>
      <c r="H4283" s="388"/>
      <c r="I4283" s="395"/>
      <c r="J4283" s="388"/>
      <c r="K4283" s="214"/>
    </row>
    <row r="4284" spans="4:11" ht="15" customHeight="1" x14ac:dyDescent="0.2">
      <c r="D4284" s="168">
        <v>4282</v>
      </c>
      <c r="E4284" s="382"/>
      <c r="F4284" s="382"/>
      <c r="G4284" s="382"/>
      <c r="H4284" s="388"/>
      <c r="I4284" s="395"/>
      <c r="J4284" s="388"/>
      <c r="K4284" s="214"/>
    </row>
    <row r="4285" spans="4:11" ht="15" customHeight="1" x14ac:dyDescent="0.2">
      <c r="D4285" s="168">
        <v>4283</v>
      </c>
      <c r="E4285" s="382"/>
      <c r="F4285" s="382"/>
      <c r="G4285" s="382"/>
      <c r="H4285" s="388"/>
      <c r="I4285" s="395"/>
      <c r="J4285" s="388"/>
      <c r="K4285" s="214"/>
    </row>
    <row r="4286" spans="4:11" ht="15" customHeight="1" x14ac:dyDescent="0.2">
      <c r="D4286" s="168">
        <v>4284</v>
      </c>
      <c r="E4286" s="382"/>
      <c r="F4286" s="382"/>
      <c r="G4286" s="382"/>
      <c r="H4286" s="388"/>
      <c r="I4286" s="395"/>
      <c r="J4286" s="388"/>
      <c r="K4286" s="214"/>
    </row>
    <row r="4287" spans="4:11" ht="15" customHeight="1" x14ac:dyDescent="0.2">
      <c r="D4287" s="168">
        <v>4285</v>
      </c>
      <c r="E4287" s="382"/>
      <c r="F4287" s="382"/>
      <c r="G4287" s="382"/>
      <c r="H4287" s="388"/>
      <c r="I4287" s="395"/>
      <c r="J4287" s="388"/>
      <c r="K4287" s="214"/>
    </row>
    <row r="4288" spans="4:11" ht="15" customHeight="1" x14ac:dyDescent="0.2">
      <c r="D4288" s="168">
        <v>4286</v>
      </c>
      <c r="E4288" s="382"/>
      <c r="F4288" s="382"/>
      <c r="G4288" s="382"/>
      <c r="H4288" s="388"/>
      <c r="I4288" s="395"/>
      <c r="J4288" s="388"/>
      <c r="K4288" s="214"/>
    </row>
    <row r="4289" spans="4:11" ht="15" customHeight="1" x14ac:dyDescent="0.2">
      <c r="D4289" s="168">
        <v>4287</v>
      </c>
      <c r="E4289" s="382"/>
      <c r="F4289" s="382"/>
      <c r="G4289" s="382"/>
      <c r="H4289" s="388"/>
      <c r="I4289" s="395"/>
      <c r="J4289" s="388"/>
      <c r="K4289" s="214"/>
    </row>
    <row r="4290" spans="4:11" ht="15" customHeight="1" x14ac:dyDescent="0.2">
      <c r="D4290" s="168">
        <v>4288</v>
      </c>
      <c r="E4290" s="382"/>
      <c r="F4290" s="382"/>
      <c r="G4290" s="382"/>
      <c r="H4290" s="388"/>
      <c r="I4290" s="395"/>
      <c r="J4290" s="388"/>
      <c r="K4290" s="214"/>
    </row>
    <row r="4291" spans="4:11" ht="15" customHeight="1" x14ac:dyDescent="0.2">
      <c r="D4291" s="168">
        <v>4289</v>
      </c>
      <c r="E4291" s="382"/>
      <c r="F4291" s="382"/>
      <c r="G4291" s="382"/>
      <c r="H4291" s="388"/>
      <c r="I4291" s="395"/>
      <c r="J4291" s="388"/>
      <c r="K4291" s="214"/>
    </row>
    <row r="4292" spans="4:11" ht="15" customHeight="1" x14ac:dyDescent="0.2">
      <c r="D4292" s="168">
        <v>4290</v>
      </c>
      <c r="E4292" s="382"/>
      <c r="F4292" s="382"/>
      <c r="G4292" s="382"/>
      <c r="H4292" s="388"/>
      <c r="I4292" s="395"/>
      <c r="J4292" s="388"/>
      <c r="K4292" s="214"/>
    </row>
    <row r="4293" spans="4:11" ht="15" customHeight="1" x14ac:dyDescent="0.2">
      <c r="D4293" s="168">
        <v>4291</v>
      </c>
      <c r="E4293" s="382"/>
      <c r="F4293" s="382"/>
      <c r="G4293" s="382"/>
      <c r="H4293" s="388"/>
      <c r="I4293" s="395"/>
      <c r="J4293" s="388"/>
      <c r="K4293" s="214"/>
    </row>
    <row r="4294" spans="4:11" ht="15" customHeight="1" x14ac:dyDescent="0.2">
      <c r="D4294" s="168">
        <v>4292</v>
      </c>
      <c r="E4294" s="382"/>
      <c r="F4294" s="382"/>
      <c r="G4294" s="382"/>
      <c r="H4294" s="388"/>
      <c r="I4294" s="395"/>
      <c r="J4294" s="388"/>
      <c r="K4294" s="214"/>
    </row>
    <row r="4295" spans="4:11" ht="15" customHeight="1" x14ac:dyDescent="0.2">
      <c r="D4295" s="168">
        <v>4293</v>
      </c>
      <c r="E4295" s="382"/>
      <c r="F4295" s="382"/>
      <c r="G4295" s="382"/>
      <c r="H4295" s="388"/>
      <c r="I4295" s="395"/>
      <c r="J4295" s="388"/>
      <c r="K4295" s="214"/>
    </row>
    <row r="4296" spans="4:11" ht="15" customHeight="1" x14ac:dyDescent="0.2">
      <c r="D4296" s="168">
        <v>4294</v>
      </c>
      <c r="E4296" s="382"/>
      <c r="F4296" s="382"/>
      <c r="G4296" s="382"/>
      <c r="H4296" s="388"/>
      <c r="I4296" s="395"/>
      <c r="J4296" s="388"/>
      <c r="K4296" s="214"/>
    </row>
    <row r="4297" spans="4:11" ht="15" customHeight="1" x14ac:dyDescent="0.2">
      <c r="D4297" s="168">
        <v>4295</v>
      </c>
      <c r="E4297" s="382"/>
      <c r="F4297" s="382"/>
      <c r="G4297" s="382"/>
      <c r="H4297" s="388"/>
      <c r="I4297" s="395"/>
      <c r="J4297" s="388"/>
      <c r="K4297" s="214"/>
    </row>
    <row r="4298" spans="4:11" ht="15" customHeight="1" x14ac:dyDescent="0.2">
      <c r="D4298" s="168">
        <v>4296</v>
      </c>
      <c r="E4298" s="382"/>
      <c r="F4298" s="382"/>
      <c r="G4298" s="382"/>
      <c r="H4298" s="388"/>
      <c r="I4298" s="395"/>
      <c r="J4298" s="388"/>
      <c r="K4298" s="214"/>
    </row>
    <row r="4299" spans="4:11" ht="15" customHeight="1" x14ac:dyDescent="0.2">
      <c r="D4299" s="168">
        <v>4297</v>
      </c>
      <c r="E4299" s="382"/>
      <c r="F4299" s="382"/>
      <c r="G4299" s="382"/>
      <c r="H4299" s="388"/>
      <c r="I4299" s="395"/>
      <c r="J4299" s="388"/>
      <c r="K4299" s="214"/>
    </row>
    <row r="4300" spans="4:11" ht="15" customHeight="1" x14ac:dyDescent="0.2">
      <c r="D4300" s="168">
        <v>4298</v>
      </c>
      <c r="E4300" s="382"/>
      <c r="F4300" s="382"/>
      <c r="G4300" s="382"/>
      <c r="H4300" s="388"/>
      <c r="I4300" s="395"/>
      <c r="J4300" s="388"/>
      <c r="K4300" s="214"/>
    </row>
    <row r="4301" spans="4:11" ht="15" customHeight="1" x14ac:dyDescent="0.2">
      <c r="D4301" s="168">
        <v>4299</v>
      </c>
      <c r="E4301" s="382"/>
      <c r="F4301" s="382"/>
      <c r="G4301" s="382"/>
      <c r="H4301" s="388"/>
      <c r="I4301" s="395"/>
      <c r="J4301" s="388"/>
      <c r="K4301" s="214"/>
    </row>
    <row r="4302" spans="4:11" ht="15" customHeight="1" x14ac:dyDescent="0.2">
      <c r="D4302" s="168">
        <v>4300</v>
      </c>
      <c r="E4302" s="382"/>
      <c r="F4302" s="382"/>
      <c r="G4302" s="382"/>
      <c r="H4302" s="388"/>
      <c r="I4302" s="395"/>
      <c r="J4302" s="388"/>
      <c r="K4302" s="214"/>
    </row>
    <row r="4303" spans="4:11" ht="15" customHeight="1" x14ac:dyDescent="0.2">
      <c r="D4303" s="168">
        <v>4301</v>
      </c>
      <c r="E4303" s="382"/>
      <c r="F4303" s="382"/>
      <c r="G4303" s="382"/>
      <c r="H4303" s="388"/>
      <c r="I4303" s="395"/>
      <c r="J4303" s="388"/>
      <c r="K4303" s="214"/>
    </row>
    <row r="4304" spans="4:11" ht="15" customHeight="1" x14ac:dyDescent="0.2">
      <c r="D4304" s="168">
        <v>4302</v>
      </c>
      <c r="E4304" s="382"/>
      <c r="F4304" s="382"/>
      <c r="G4304" s="382"/>
      <c r="H4304" s="388"/>
      <c r="I4304" s="395"/>
      <c r="J4304" s="388"/>
      <c r="K4304" s="214"/>
    </row>
    <row r="4305" spans="4:11" ht="15" customHeight="1" x14ac:dyDescent="0.2">
      <c r="D4305" s="168">
        <v>4303</v>
      </c>
      <c r="E4305" s="382"/>
      <c r="F4305" s="382"/>
      <c r="G4305" s="382"/>
      <c r="H4305" s="388"/>
      <c r="I4305" s="395"/>
      <c r="J4305" s="388"/>
      <c r="K4305" s="214"/>
    </row>
    <row r="4306" spans="4:11" ht="15" customHeight="1" x14ac:dyDescent="0.2">
      <c r="D4306" s="168">
        <v>4304</v>
      </c>
      <c r="E4306" s="382"/>
      <c r="F4306" s="382"/>
      <c r="G4306" s="382"/>
      <c r="H4306" s="388"/>
      <c r="I4306" s="395"/>
      <c r="J4306" s="388"/>
      <c r="K4306" s="214"/>
    </row>
    <row r="4307" spans="4:11" ht="15" customHeight="1" x14ac:dyDescent="0.2">
      <c r="D4307" s="168">
        <v>4305</v>
      </c>
      <c r="E4307" s="382"/>
      <c r="F4307" s="382"/>
      <c r="G4307" s="382"/>
      <c r="H4307" s="388"/>
      <c r="I4307" s="395"/>
      <c r="J4307" s="388"/>
      <c r="K4307" s="214"/>
    </row>
    <row r="4308" spans="4:11" ht="15" customHeight="1" x14ac:dyDescent="0.2">
      <c r="D4308" s="168">
        <v>4306</v>
      </c>
      <c r="E4308" s="382"/>
      <c r="F4308" s="382"/>
      <c r="G4308" s="382"/>
      <c r="H4308" s="388"/>
      <c r="I4308" s="395"/>
      <c r="J4308" s="388"/>
      <c r="K4308" s="214"/>
    </row>
    <row r="4309" spans="4:11" ht="15" customHeight="1" x14ac:dyDescent="0.2">
      <c r="D4309" s="168">
        <v>4307</v>
      </c>
      <c r="E4309" s="382"/>
      <c r="F4309" s="382"/>
      <c r="G4309" s="382"/>
      <c r="H4309" s="388"/>
      <c r="I4309" s="395"/>
      <c r="J4309" s="388"/>
      <c r="K4309" s="214"/>
    </row>
    <row r="4310" spans="4:11" ht="15" customHeight="1" x14ac:dyDescent="0.2">
      <c r="D4310" s="168">
        <v>4308</v>
      </c>
      <c r="E4310" s="382"/>
      <c r="F4310" s="382"/>
      <c r="G4310" s="382"/>
      <c r="H4310" s="388"/>
      <c r="I4310" s="395"/>
      <c r="J4310" s="388"/>
      <c r="K4310" s="214"/>
    </row>
    <row r="4311" spans="4:11" ht="15" customHeight="1" x14ac:dyDescent="0.2">
      <c r="D4311" s="168">
        <v>4309</v>
      </c>
      <c r="E4311" s="382"/>
      <c r="F4311" s="382"/>
      <c r="G4311" s="382"/>
      <c r="H4311" s="388"/>
      <c r="I4311" s="395"/>
      <c r="J4311" s="388"/>
      <c r="K4311" s="214"/>
    </row>
    <row r="4312" spans="4:11" ht="15" customHeight="1" x14ac:dyDescent="0.2">
      <c r="D4312" s="168">
        <v>4310</v>
      </c>
      <c r="E4312" s="382"/>
      <c r="F4312" s="382"/>
      <c r="G4312" s="382"/>
      <c r="H4312" s="388"/>
      <c r="I4312" s="395"/>
      <c r="J4312" s="388"/>
      <c r="K4312" s="214"/>
    </row>
    <row r="4313" spans="4:11" ht="15" customHeight="1" x14ac:dyDescent="0.2">
      <c r="D4313" s="168">
        <v>4311</v>
      </c>
      <c r="E4313" s="382"/>
      <c r="F4313" s="382"/>
      <c r="G4313" s="382"/>
      <c r="H4313" s="388"/>
      <c r="I4313" s="395"/>
      <c r="J4313" s="388"/>
      <c r="K4313" s="214"/>
    </row>
    <row r="4314" spans="4:11" ht="15" customHeight="1" x14ac:dyDescent="0.2">
      <c r="D4314" s="168">
        <v>4312</v>
      </c>
      <c r="E4314" s="382"/>
      <c r="F4314" s="382"/>
      <c r="G4314" s="382"/>
      <c r="H4314" s="388"/>
      <c r="I4314" s="395"/>
      <c r="J4314" s="388"/>
      <c r="K4314" s="214"/>
    </row>
    <row r="4315" spans="4:11" ht="15" customHeight="1" x14ac:dyDescent="0.2">
      <c r="D4315" s="168">
        <v>4313</v>
      </c>
      <c r="E4315" s="382"/>
      <c r="F4315" s="382"/>
      <c r="G4315" s="382"/>
      <c r="H4315" s="388"/>
      <c r="I4315" s="395"/>
      <c r="J4315" s="388"/>
      <c r="K4315" s="214"/>
    </row>
    <row r="4316" spans="4:11" ht="15" customHeight="1" x14ac:dyDescent="0.2">
      <c r="D4316" s="168">
        <v>4314</v>
      </c>
      <c r="E4316" s="382"/>
      <c r="F4316" s="382"/>
      <c r="G4316" s="382"/>
      <c r="H4316" s="388"/>
      <c r="I4316" s="395"/>
      <c r="J4316" s="388"/>
      <c r="K4316" s="214"/>
    </row>
    <row r="4317" spans="4:11" ht="15" customHeight="1" x14ac:dyDescent="0.2">
      <c r="D4317" s="168">
        <v>4315</v>
      </c>
      <c r="E4317" s="382"/>
      <c r="F4317" s="382"/>
      <c r="G4317" s="382"/>
      <c r="H4317" s="388"/>
      <c r="I4317" s="395"/>
      <c r="J4317" s="388"/>
      <c r="K4317" s="214"/>
    </row>
    <row r="4318" spans="4:11" ht="15" customHeight="1" x14ac:dyDescent="0.2">
      <c r="D4318" s="168">
        <v>4316</v>
      </c>
      <c r="E4318" s="382"/>
      <c r="F4318" s="382"/>
      <c r="G4318" s="382"/>
      <c r="H4318" s="388"/>
      <c r="I4318" s="395"/>
      <c r="J4318" s="388"/>
      <c r="K4318" s="214"/>
    </row>
    <row r="4319" spans="4:11" ht="15" customHeight="1" x14ac:dyDescent="0.2">
      <c r="D4319" s="168">
        <v>4317</v>
      </c>
      <c r="E4319" s="382"/>
      <c r="F4319" s="382"/>
      <c r="G4319" s="382"/>
      <c r="H4319" s="388"/>
      <c r="I4319" s="395"/>
      <c r="J4319" s="388"/>
      <c r="K4319" s="214"/>
    </row>
    <row r="4320" spans="4:11" ht="15" customHeight="1" x14ac:dyDescent="0.2">
      <c r="D4320" s="168">
        <v>4318</v>
      </c>
      <c r="E4320" s="382"/>
      <c r="F4320" s="382"/>
      <c r="G4320" s="382"/>
      <c r="H4320" s="388"/>
      <c r="I4320" s="395"/>
      <c r="J4320" s="388"/>
      <c r="K4320" s="214"/>
    </row>
    <row r="4321" spans="4:11" ht="15" customHeight="1" x14ac:dyDescent="0.2">
      <c r="D4321" s="168">
        <v>4319</v>
      </c>
      <c r="E4321" s="382"/>
      <c r="F4321" s="382"/>
      <c r="G4321" s="382"/>
      <c r="H4321" s="388"/>
      <c r="I4321" s="395"/>
      <c r="J4321" s="388"/>
      <c r="K4321" s="214"/>
    </row>
    <row r="4322" spans="4:11" ht="15" customHeight="1" x14ac:dyDescent="0.2">
      <c r="D4322" s="168">
        <v>4320</v>
      </c>
      <c r="E4322" s="382"/>
      <c r="F4322" s="382"/>
      <c r="G4322" s="382"/>
      <c r="H4322" s="388"/>
      <c r="I4322" s="395"/>
      <c r="J4322" s="388"/>
      <c r="K4322" s="214"/>
    </row>
    <row r="4323" spans="4:11" ht="15" customHeight="1" x14ac:dyDescent="0.2">
      <c r="D4323" s="168">
        <v>4321</v>
      </c>
      <c r="E4323" s="382"/>
      <c r="F4323" s="382"/>
      <c r="G4323" s="382"/>
      <c r="H4323" s="388"/>
      <c r="I4323" s="395"/>
      <c r="J4323" s="388"/>
      <c r="K4323" s="214"/>
    </row>
    <row r="4324" spans="4:11" ht="15" customHeight="1" x14ac:dyDescent="0.2">
      <c r="D4324" s="168">
        <v>4322</v>
      </c>
      <c r="E4324" s="382"/>
      <c r="F4324" s="382"/>
      <c r="G4324" s="382"/>
      <c r="H4324" s="388"/>
      <c r="I4324" s="395"/>
      <c r="J4324" s="388"/>
      <c r="K4324" s="214"/>
    </row>
    <row r="4325" spans="4:11" ht="15" customHeight="1" x14ac:dyDescent="0.2">
      <c r="D4325" s="168">
        <v>4323</v>
      </c>
      <c r="E4325" s="382"/>
      <c r="F4325" s="382"/>
      <c r="G4325" s="382"/>
      <c r="H4325" s="388"/>
      <c r="I4325" s="395"/>
      <c r="J4325" s="388"/>
      <c r="K4325" s="214"/>
    </row>
    <row r="4326" spans="4:11" ht="15" customHeight="1" x14ac:dyDescent="0.2">
      <c r="D4326" s="168">
        <v>4324</v>
      </c>
      <c r="E4326" s="382"/>
      <c r="F4326" s="382"/>
      <c r="G4326" s="382"/>
      <c r="H4326" s="388"/>
      <c r="I4326" s="395"/>
      <c r="J4326" s="388"/>
      <c r="K4326" s="214"/>
    </row>
    <row r="4327" spans="4:11" ht="15" customHeight="1" x14ac:dyDescent="0.2">
      <c r="D4327" s="168">
        <v>4325</v>
      </c>
      <c r="E4327" s="382"/>
      <c r="F4327" s="382"/>
      <c r="G4327" s="382"/>
      <c r="H4327" s="388"/>
      <c r="I4327" s="395"/>
      <c r="J4327" s="388"/>
      <c r="K4327" s="214"/>
    </row>
    <row r="4328" spans="4:11" ht="15" customHeight="1" x14ac:dyDescent="0.2">
      <c r="D4328" s="168">
        <v>4326</v>
      </c>
      <c r="E4328" s="382"/>
      <c r="F4328" s="382"/>
      <c r="G4328" s="382"/>
      <c r="H4328" s="388"/>
      <c r="I4328" s="395"/>
      <c r="J4328" s="388"/>
      <c r="K4328" s="214"/>
    </row>
    <row r="4329" spans="4:11" ht="15" customHeight="1" x14ac:dyDescent="0.2">
      <c r="D4329" s="168">
        <v>4327</v>
      </c>
      <c r="E4329" s="382"/>
      <c r="F4329" s="382"/>
      <c r="G4329" s="382"/>
      <c r="H4329" s="388"/>
      <c r="I4329" s="395"/>
      <c r="J4329" s="388"/>
      <c r="K4329" s="214"/>
    </row>
    <row r="4330" spans="4:11" ht="15" customHeight="1" x14ac:dyDescent="0.2">
      <c r="D4330" s="168">
        <v>4328</v>
      </c>
      <c r="E4330" s="382"/>
      <c r="F4330" s="382"/>
      <c r="G4330" s="382"/>
      <c r="H4330" s="388"/>
      <c r="I4330" s="395"/>
      <c r="J4330" s="388"/>
      <c r="K4330" s="214"/>
    </row>
    <row r="4331" spans="4:11" ht="15" customHeight="1" x14ac:dyDescent="0.2">
      <c r="D4331" s="168">
        <v>4329</v>
      </c>
      <c r="E4331" s="382"/>
      <c r="F4331" s="382"/>
      <c r="G4331" s="382"/>
      <c r="H4331" s="388"/>
      <c r="I4331" s="395"/>
      <c r="J4331" s="388"/>
      <c r="K4331" s="214"/>
    </row>
    <row r="4332" spans="4:11" ht="15" customHeight="1" x14ac:dyDescent="0.2">
      <c r="D4332" s="168">
        <v>4330</v>
      </c>
      <c r="E4332" s="382"/>
      <c r="F4332" s="382"/>
      <c r="G4332" s="382"/>
      <c r="H4332" s="388"/>
      <c r="I4332" s="395"/>
      <c r="J4332" s="388"/>
      <c r="K4332" s="214"/>
    </row>
    <row r="4333" spans="4:11" ht="15" customHeight="1" x14ac:dyDescent="0.2">
      <c r="D4333" s="168">
        <v>4331</v>
      </c>
      <c r="E4333" s="382"/>
      <c r="F4333" s="382"/>
      <c r="G4333" s="382"/>
      <c r="H4333" s="388"/>
      <c r="I4333" s="395"/>
      <c r="J4333" s="388"/>
      <c r="K4333" s="214"/>
    </row>
    <row r="4334" spans="4:11" ht="15" customHeight="1" x14ac:dyDescent="0.2">
      <c r="D4334" s="168">
        <v>4332</v>
      </c>
      <c r="E4334" s="382"/>
      <c r="F4334" s="382"/>
      <c r="G4334" s="382"/>
      <c r="H4334" s="388"/>
      <c r="I4334" s="395"/>
      <c r="J4334" s="388"/>
      <c r="K4334" s="214"/>
    </row>
    <row r="4335" spans="4:11" ht="15" customHeight="1" x14ac:dyDescent="0.2">
      <c r="D4335" s="168">
        <v>4333</v>
      </c>
      <c r="E4335" s="382"/>
      <c r="F4335" s="382"/>
      <c r="G4335" s="382"/>
      <c r="H4335" s="388"/>
      <c r="I4335" s="395"/>
      <c r="J4335" s="388"/>
      <c r="K4335" s="214"/>
    </row>
    <row r="4336" spans="4:11" ht="15" customHeight="1" x14ac:dyDescent="0.2">
      <c r="D4336" s="168">
        <v>4334</v>
      </c>
      <c r="E4336" s="382"/>
      <c r="F4336" s="382"/>
      <c r="G4336" s="382"/>
      <c r="H4336" s="388"/>
      <c r="I4336" s="395"/>
      <c r="J4336" s="388"/>
      <c r="K4336" s="214"/>
    </row>
    <row r="4337" spans="4:11" ht="15" customHeight="1" x14ac:dyDescent="0.2">
      <c r="D4337" s="168">
        <v>4335</v>
      </c>
      <c r="E4337" s="382"/>
      <c r="F4337" s="382"/>
      <c r="G4337" s="382"/>
      <c r="H4337" s="388"/>
      <c r="I4337" s="395"/>
      <c r="J4337" s="388"/>
      <c r="K4337" s="214"/>
    </row>
    <row r="4338" spans="4:11" ht="15" customHeight="1" x14ac:dyDescent="0.2">
      <c r="D4338" s="168">
        <v>4336</v>
      </c>
      <c r="E4338" s="382"/>
      <c r="F4338" s="382"/>
      <c r="G4338" s="382"/>
      <c r="H4338" s="388"/>
      <c r="I4338" s="395"/>
      <c r="J4338" s="388"/>
      <c r="K4338" s="214"/>
    </row>
    <row r="4339" spans="4:11" ht="15" customHeight="1" x14ac:dyDescent="0.2">
      <c r="D4339" s="168">
        <v>4337</v>
      </c>
      <c r="E4339" s="382"/>
      <c r="F4339" s="382"/>
      <c r="G4339" s="382"/>
      <c r="H4339" s="388"/>
      <c r="I4339" s="395"/>
      <c r="J4339" s="388"/>
      <c r="K4339" s="214"/>
    </row>
    <row r="4340" spans="4:11" ht="15" customHeight="1" x14ac:dyDescent="0.2">
      <c r="D4340" s="168">
        <v>4338</v>
      </c>
      <c r="E4340" s="382"/>
      <c r="F4340" s="382"/>
      <c r="G4340" s="382"/>
      <c r="H4340" s="388"/>
      <c r="I4340" s="395"/>
      <c r="J4340" s="388"/>
      <c r="K4340" s="214"/>
    </row>
    <row r="4341" spans="4:11" ht="15" customHeight="1" x14ac:dyDescent="0.2">
      <c r="D4341" s="168">
        <v>4339</v>
      </c>
      <c r="E4341" s="382"/>
      <c r="F4341" s="382"/>
      <c r="G4341" s="382"/>
      <c r="H4341" s="388"/>
      <c r="I4341" s="395"/>
      <c r="J4341" s="388"/>
      <c r="K4341" s="214"/>
    </row>
    <row r="4342" spans="4:11" ht="15" customHeight="1" x14ac:dyDescent="0.2">
      <c r="D4342" s="168">
        <v>4340</v>
      </c>
      <c r="E4342" s="382"/>
      <c r="F4342" s="382"/>
      <c r="G4342" s="382"/>
      <c r="H4342" s="388"/>
      <c r="I4342" s="395"/>
      <c r="J4342" s="388"/>
      <c r="K4342" s="214"/>
    </row>
    <row r="4343" spans="4:11" ht="15" customHeight="1" x14ac:dyDescent="0.2">
      <c r="D4343" s="168">
        <v>4341</v>
      </c>
      <c r="E4343" s="382"/>
      <c r="F4343" s="382"/>
      <c r="G4343" s="382"/>
      <c r="H4343" s="388"/>
      <c r="I4343" s="395"/>
      <c r="J4343" s="388"/>
      <c r="K4343" s="214"/>
    </row>
    <row r="4344" spans="4:11" ht="15" customHeight="1" x14ac:dyDescent="0.2">
      <c r="D4344" s="168">
        <v>4342</v>
      </c>
      <c r="E4344" s="382"/>
      <c r="F4344" s="382"/>
      <c r="G4344" s="382"/>
      <c r="H4344" s="388"/>
      <c r="I4344" s="395"/>
      <c r="J4344" s="388"/>
      <c r="K4344" s="214"/>
    </row>
    <row r="4345" spans="4:11" ht="15" customHeight="1" x14ac:dyDescent="0.2">
      <c r="D4345" s="168">
        <v>4343</v>
      </c>
      <c r="E4345" s="382"/>
      <c r="F4345" s="382"/>
      <c r="G4345" s="382"/>
      <c r="H4345" s="388"/>
      <c r="I4345" s="395"/>
      <c r="J4345" s="388"/>
      <c r="K4345" s="214"/>
    </row>
    <row r="4346" spans="4:11" ht="15" customHeight="1" x14ac:dyDescent="0.2">
      <c r="D4346" s="168">
        <v>4344</v>
      </c>
      <c r="E4346" s="382"/>
      <c r="F4346" s="382"/>
      <c r="G4346" s="382"/>
      <c r="H4346" s="388"/>
      <c r="I4346" s="395"/>
      <c r="J4346" s="388"/>
      <c r="K4346" s="214"/>
    </row>
    <row r="4347" spans="4:11" ht="15" customHeight="1" x14ac:dyDescent="0.2">
      <c r="D4347" s="168">
        <v>4345</v>
      </c>
      <c r="E4347" s="382"/>
      <c r="F4347" s="382"/>
      <c r="G4347" s="382"/>
      <c r="H4347" s="388"/>
      <c r="I4347" s="395"/>
      <c r="J4347" s="388"/>
      <c r="K4347" s="214"/>
    </row>
    <row r="4348" spans="4:11" ht="15" customHeight="1" x14ac:dyDescent="0.2">
      <c r="D4348" s="168">
        <v>4346</v>
      </c>
      <c r="E4348" s="382"/>
      <c r="F4348" s="382"/>
      <c r="G4348" s="382"/>
      <c r="H4348" s="388"/>
      <c r="I4348" s="395"/>
      <c r="J4348" s="388"/>
      <c r="K4348" s="214"/>
    </row>
    <row r="4349" spans="4:11" ht="15" customHeight="1" x14ac:dyDescent="0.2">
      <c r="D4349" s="168">
        <v>4347</v>
      </c>
      <c r="E4349" s="382"/>
      <c r="F4349" s="382"/>
      <c r="G4349" s="382"/>
      <c r="H4349" s="388"/>
      <c r="I4349" s="395"/>
      <c r="J4349" s="388"/>
      <c r="K4349" s="214"/>
    </row>
    <row r="4350" spans="4:11" ht="15" customHeight="1" x14ac:dyDescent="0.2">
      <c r="D4350" s="168">
        <v>4348</v>
      </c>
      <c r="E4350" s="382"/>
      <c r="F4350" s="382"/>
      <c r="G4350" s="382"/>
      <c r="H4350" s="388"/>
      <c r="I4350" s="395"/>
      <c r="J4350" s="388"/>
      <c r="K4350" s="214"/>
    </row>
    <row r="4351" spans="4:11" ht="15" customHeight="1" x14ac:dyDescent="0.2">
      <c r="D4351" s="168">
        <v>4349</v>
      </c>
      <c r="E4351" s="382"/>
      <c r="F4351" s="382"/>
      <c r="G4351" s="382"/>
      <c r="H4351" s="388"/>
      <c r="I4351" s="395"/>
      <c r="J4351" s="388"/>
      <c r="K4351" s="214"/>
    </row>
    <row r="4352" spans="4:11" ht="15" customHeight="1" x14ac:dyDescent="0.2">
      <c r="D4352" s="168">
        <v>4350</v>
      </c>
      <c r="E4352" s="382"/>
      <c r="F4352" s="382"/>
      <c r="G4352" s="382"/>
      <c r="H4352" s="388"/>
      <c r="I4352" s="395"/>
      <c r="J4352" s="388"/>
      <c r="K4352" s="214"/>
    </row>
    <row r="4353" spans="4:11" ht="15" customHeight="1" x14ac:dyDescent="0.2">
      <c r="D4353" s="168">
        <v>4351</v>
      </c>
      <c r="E4353" s="382"/>
      <c r="F4353" s="382"/>
      <c r="G4353" s="382"/>
      <c r="H4353" s="388"/>
      <c r="I4353" s="395"/>
      <c r="J4353" s="388"/>
      <c r="K4353" s="214"/>
    </row>
    <row r="4354" spans="4:11" ht="15" customHeight="1" x14ac:dyDescent="0.2">
      <c r="D4354" s="168">
        <v>4352</v>
      </c>
      <c r="E4354" s="382"/>
      <c r="F4354" s="382"/>
      <c r="G4354" s="382"/>
      <c r="H4354" s="388"/>
      <c r="I4354" s="395"/>
      <c r="J4354" s="388"/>
      <c r="K4354" s="214"/>
    </row>
    <row r="4355" spans="4:11" ht="15" customHeight="1" x14ac:dyDescent="0.2">
      <c r="D4355" s="168">
        <v>4353</v>
      </c>
      <c r="E4355" s="382"/>
      <c r="F4355" s="382"/>
      <c r="G4355" s="382"/>
      <c r="H4355" s="388"/>
      <c r="I4355" s="395"/>
      <c r="J4355" s="388"/>
      <c r="K4355" s="214"/>
    </row>
    <row r="4356" spans="4:11" ht="15" customHeight="1" x14ac:dyDescent="0.2">
      <c r="D4356" s="168">
        <v>4354</v>
      </c>
      <c r="E4356" s="382"/>
      <c r="F4356" s="382"/>
      <c r="G4356" s="382"/>
      <c r="H4356" s="388"/>
      <c r="I4356" s="395"/>
      <c r="J4356" s="388"/>
      <c r="K4356" s="214"/>
    </row>
    <row r="4357" spans="4:11" ht="15" customHeight="1" x14ac:dyDescent="0.2">
      <c r="D4357" s="168">
        <v>4355</v>
      </c>
      <c r="E4357" s="382"/>
      <c r="F4357" s="382"/>
      <c r="G4357" s="382"/>
      <c r="H4357" s="388"/>
      <c r="I4357" s="395"/>
      <c r="J4357" s="388"/>
      <c r="K4357" s="214"/>
    </row>
    <row r="4358" spans="4:11" ht="15" customHeight="1" x14ac:dyDescent="0.2">
      <c r="D4358" s="168">
        <v>4356</v>
      </c>
      <c r="E4358" s="382"/>
      <c r="F4358" s="382"/>
      <c r="G4358" s="382"/>
      <c r="H4358" s="388"/>
      <c r="I4358" s="395"/>
      <c r="J4358" s="388"/>
      <c r="K4358" s="214"/>
    </row>
    <row r="4359" spans="4:11" ht="15" customHeight="1" x14ac:dyDescent="0.2">
      <c r="D4359" s="168">
        <v>4357</v>
      </c>
      <c r="E4359" s="382"/>
      <c r="F4359" s="382"/>
      <c r="G4359" s="382"/>
      <c r="H4359" s="388"/>
      <c r="I4359" s="395"/>
      <c r="J4359" s="388"/>
      <c r="K4359" s="214"/>
    </row>
    <row r="4360" spans="4:11" ht="15" customHeight="1" x14ac:dyDescent="0.2">
      <c r="D4360" s="168">
        <v>4358</v>
      </c>
      <c r="E4360" s="382"/>
      <c r="F4360" s="382"/>
      <c r="G4360" s="382"/>
      <c r="H4360" s="388"/>
      <c r="I4360" s="395"/>
      <c r="J4360" s="388"/>
      <c r="K4360" s="214"/>
    </row>
    <row r="4361" spans="4:11" ht="15" customHeight="1" x14ac:dyDescent="0.2">
      <c r="D4361" s="168">
        <v>4359</v>
      </c>
      <c r="E4361" s="382"/>
      <c r="F4361" s="382"/>
      <c r="G4361" s="382"/>
      <c r="H4361" s="388"/>
      <c r="I4361" s="395"/>
      <c r="J4361" s="388"/>
      <c r="K4361" s="214"/>
    </row>
    <row r="4362" spans="4:11" ht="15" customHeight="1" x14ac:dyDescent="0.2">
      <c r="D4362" s="168">
        <v>4360</v>
      </c>
      <c r="E4362" s="382"/>
      <c r="F4362" s="382"/>
      <c r="G4362" s="382"/>
      <c r="H4362" s="388"/>
      <c r="I4362" s="395"/>
      <c r="J4362" s="388"/>
      <c r="K4362" s="214"/>
    </row>
    <row r="4363" spans="4:11" ht="15" customHeight="1" x14ac:dyDescent="0.2">
      <c r="D4363" s="168">
        <v>4361</v>
      </c>
      <c r="E4363" s="382"/>
      <c r="F4363" s="382"/>
      <c r="G4363" s="382"/>
      <c r="H4363" s="388"/>
      <c r="I4363" s="395"/>
      <c r="J4363" s="388"/>
      <c r="K4363" s="214"/>
    </row>
    <row r="4364" spans="4:11" ht="15" customHeight="1" x14ac:dyDescent="0.2">
      <c r="D4364" s="168">
        <v>4362</v>
      </c>
      <c r="E4364" s="382"/>
      <c r="F4364" s="382"/>
      <c r="G4364" s="382"/>
      <c r="H4364" s="388"/>
      <c r="I4364" s="395"/>
      <c r="J4364" s="388"/>
      <c r="K4364" s="214"/>
    </row>
    <row r="4365" spans="4:11" ht="15" customHeight="1" x14ac:dyDescent="0.2">
      <c r="D4365" s="168">
        <v>4363</v>
      </c>
      <c r="E4365" s="382"/>
      <c r="F4365" s="382"/>
      <c r="G4365" s="382"/>
      <c r="H4365" s="388"/>
      <c r="I4365" s="395"/>
      <c r="J4365" s="388"/>
      <c r="K4365" s="214"/>
    </row>
    <row r="4366" spans="4:11" ht="15" customHeight="1" x14ac:dyDescent="0.2">
      <c r="D4366" s="168">
        <v>4364</v>
      </c>
      <c r="E4366" s="382"/>
      <c r="F4366" s="382"/>
      <c r="G4366" s="382"/>
      <c r="H4366" s="388"/>
      <c r="I4366" s="395"/>
      <c r="J4366" s="388"/>
      <c r="K4366" s="214"/>
    </row>
    <row r="4367" spans="4:11" ht="15" customHeight="1" x14ac:dyDescent="0.2">
      <c r="D4367" s="168">
        <v>4365</v>
      </c>
      <c r="E4367" s="382"/>
      <c r="F4367" s="382"/>
      <c r="G4367" s="382"/>
      <c r="H4367" s="388"/>
      <c r="I4367" s="395"/>
      <c r="J4367" s="388"/>
      <c r="K4367" s="214"/>
    </row>
    <row r="4368" spans="4:11" ht="15" customHeight="1" x14ac:dyDescent="0.2">
      <c r="D4368" s="168">
        <v>4366</v>
      </c>
      <c r="E4368" s="382"/>
      <c r="F4368" s="382"/>
      <c r="G4368" s="382"/>
      <c r="H4368" s="388"/>
      <c r="I4368" s="395"/>
      <c r="J4368" s="388"/>
      <c r="K4368" s="214"/>
    </row>
    <row r="4369" spans="4:11" ht="15" customHeight="1" x14ac:dyDescent="0.2">
      <c r="D4369" s="168">
        <v>4367</v>
      </c>
      <c r="E4369" s="382"/>
      <c r="F4369" s="382"/>
      <c r="G4369" s="382"/>
      <c r="H4369" s="388"/>
      <c r="I4369" s="395"/>
      <c r="J4369" s="388"/>
      <c r="K4369" s="214"/>
    </row>
    <row r="4370" spans="4:11" ht="15" customHeight="1" x14ac:dyDescent="0.2">
      <c r="D4370" s="168">
        <v>4368</v>
      </c>
      <c r="E4370" s="382"/>
      <c r="F4370" s="382"/>
      <c r="G4370" s="382"/>
      <c r="H4370" s="388"/>
      <c r="I4370" s="395"/>
      <c r="J4370" s="388"/>
      <c r="K4370" s="214"/>
    </row>
    <row r="4371" spans="4:11" ht="15" customHeight="1" x14ac:dyDescent="0.2">
      <c r="D4371" s="168">
        <v>4369</v>
      </c>
      <c r="E4371" s="382"/>
      <c r="F4371" s="382"/>
      <c r="G4371" s="382"/>
      <c r="H4371" s="388"/>
      <c r="I4371" s="395"/>
      <c r="J4371" s="388"/>
      <c r="K4371" s="214"/>
    </row>
    <row r="4372" spans="4:11" ht="15" customHeight="1" x14ac:dyDescent="0.2">
      <c r="D4372" s="168">
        <v>4370</v>
      </c>
      <c r="E4372" s="382"/>
      <c r="F4372" s="382"/>
      <c r="G4372" s="382"/>
      <c r="H4372" s="388"/>
      <c r="I4372" s="395"/>
      <c r="J4372" s="388"/>
      <c r="K4372" s="214"/>
    </row>
    <row r="4373" spans="4:11" ht="15" customHeight="1" x14ac:dyDescent="0.2">
      <c r="D4373" s="168">
        <v>4371</v>
      </c>
      <c r="E4373" s="382"/>
      <c r="F4373" s="382"/>
      <c r="G4373" s="382"/>
      <c r="H4373" s="388"/>
      <c r="I4373" s="395"/>
      <c r="J4373" s="388"/>
      <c r="K4373" s="214"/>
    </row>
    <row r="4374" spans="4:11" ht="15" customHeight="1" x14ac:dyDescent="0.2">
      <c r="D4374" s="168">
        <v>4372</v>
      </c>
      <c r="E4374" s="382"/>
      <c r="F4374" s="382"/>
      <c r="G4374" s="382"/>
      <c r="H4374" s="388"/>
      <c r="I4374" s="395"/>
      <c r="J4374" s="388"/>
      <c r="K4374" s="214"/>
    </row>
    <row r="4375" spans="4:11" ht="15" customHeight="1" x14ac:dyDescent="0.2">
      <c r="D4375" s="168">
        <v>4373</v>
      </c>
      <c r="E4375" s="382"/>
      <c r="F4375" s="382"/>
      <c r="G4375" s="382"/>
      <c r="H4375" s="388"/>
      <c r="I4375" s="395"/>
      <c r="J4375" s="388"/>
      <c r="K4375" s="214"/>
    </row>
    <row r="4376" spans="4:11" ht="15" customHeight="1" x14ac:dyDescent="0.2">
      <c r="D4376" s="168">
        <v>4374</v>
      </c>
      <c r="E4376" s="382"/>
      <c r="F4376" s="382"/>
      <c r="G4376" s="382"/>
      <c r="H4376" s="388"/>
      <c r="I4376" s="395"/>
      <c r="J4376" s="388"/>
      <c r="K4376" s="214"/>
    </row>
    <row r="4377" spans="4:11" ht="15" customHeight="1" x14ac:dyDescent="0.2">
      <c r="D4377" s="168">
        <v>4375</v>
      </c>
      <c r="E4377" s="382"/>
      <c r="F4377" s="382"/>
      <c r="G4377" s="382"/>
      <c r="H4377" s="388"/>
      <c r="I4377" s="395"/>
      <c r="J4377" s="388"/>
      <c r="K4377" s="214"/>
    </row>
    <row r="4378" spans="4:11" ht="15" customHeight="1" x14ac:dyDescent="0.2">
      <c r="D4378" s="168">
        <v>4376</v>
      </c>
      <c r="E4378" s="382"/>
      <c r="F4378" s="382"/>
      <c r="G4378" s="382"/>
      <c r="H4378" s="388"/>
      <c r="I4378" s="395"/>
      <c r="J4378" s="388"/>
      <c r="K4378" s="214"/>
    </row>
    <row r="4379" spans="4:11" ht="15" customHeight="1" x14ac:dyDescent="0.2">
      <c r="D4379" s="168">
        <v>4377</v>
      </c>
      <c r="E4379" s="382"/>
      <c r="F4379" s="382"/>
      <c r="G4379" s="382"/>
      <c r="H4379" s="388"/>
      <c r="I4379" s="395"/>
      <c r="J4379" s="388"/>
      <c r="K4379" s="214"/>
    </row>
    <row r="4380" spans="4:11" ht="15" customHeight="1" x14ac:dyDescent="0.2">
      <c r="D4380" s="168">
        <v>4378</v>
      </c>
      <c r="E4380" s="382"/>
      <c r="F4380" s="382"/>
      <c r="G4380" s="382"/>
      <c r="H4380" s="388"/>
      <c r="I4380" s="395"/>
      <c r="J4380" s="388"/>
      <c r="K4380" s="214"/>
    </row>
    <row r="4381" spans="4:11" ht="15" customHeight="1" x14ac:dyDescent="0.2">
      <c r="D4381" s="168">
        <v>4379</v>
      </c>
      <c r="E4381" s="382"/>
      <c r="F4381" s="382"/>
      <c r="G4381" s="382"/>
      <c r="H4381" s="388"/>
      <c r="I4381" s="395"/>
      <c r="J4381" s="388"/>
      <c r="K4381" s="214"/>
    </row>
    <row r="4382" spans="4:11" ht="15" customHeight="1" x14ac:dyDescent="0.2">
      <c r="D4382" s="168">
        <v>4380</v>
      </c>
      <c r="E4382" s="382"/>
      <c r="F4382" s="382"/>
      <c r="G4382" s="382"/>
      <c r="H4382" s="388"/>
      <c r="I4382" s="395"/>
      <c r="J4382" s="388"/>
      <c r="K4382" s="214"/>
    </row>
    <row r="4383" spans="4:11" ht="15" customHeight="1" x14ac:dyDescent="0.2">
      <c r="D4383" s="168">
        <v>4381</v>
      </c>
      <c r="E4383" s="382"/>
      <c r="F4383" s="382"/>
      <c r="G4383" s="382"/>
      <c r="H4383" s="388"/>
      <c r="I4383" s="395"/>
      <c r="J4383" s="388"/>
      <c r="K4383" s="214"/>
    </row>
    <row r="4384" spans="4:11" ht="15" customHeight="1" x14ac:dyDescent="0.2">
      <c r="D4384" s="168">
        <v>4382</v>
      </c>
      <c r="E4384" s="382"/>
      <c r="F4384" s="382"/>
      <c r="G4384" s="382"/>
      <c r="H4384" s="388"/>
      <c r="I4384" s="395"/>
      <c r="J4384" s="388"/>
      <c r="K4384" s="214"/>
    </row>
    <row r="4385" spans="4:11" ht="15" customHeight="1" x14ac:dyDescent="0.2">
      <c r="D4385" s="168">
        <v>4383</v>
      </c>
      <c r="E4385" s="382"/>
      <c r="F4385" s="382"/>
      <c r="G4385" s="382"/>
      <c r="H4385" s="388"/>
      <c r="I4385" s="395"/>
      <c r="J4385" s="388"/>
      <c r="K4385" s="214"/>
    </row>
    <row r="4386" spans="4:11" ht="15" customHeight="1" x14ac:dyDescent="0.2">
      <c r="D4386" s="168">
        <v>4384</v>
      </c>
      <c r="E4386" s="382"/>
      <c r="F4386" s="382"/>
      <c r="G4386" s="382"/>
      <c r="H4386" s="388"/>
      <c r="I4386" s="395"/>
      <c r="J4386" s="388"/>
      <c r="K4386" s="214"/>
    </row>
    <row r="4387" spans="4:11" ht="15" customHeight="1" x14ac:dyDescent="0.2">
      <c r="D4387" s="168">
        <v>4385</v>
      </c>
      <c r="E4387" s="382"/>
      <c r="F4387" s="382"/>
      <c r="G4387" s="382"/>
      <c r="H4387" s="388"/>
      <c r="I4387" s="395"/>
      <c r="J4387" s="388"/>
      <c r="K4387" s="214"/>
    </row>
    <row r="4388" spans="4:11" ht="15" customHeight="1" x14ac:dyDescent="0.2">
      <c r="D4388" s="168">
        <v>4386</v>
      </c>
      <c r="E4388" s="382"/>
      <c r="F4388" s="382"/>
      <c r="G4388" s="382"/>
      <c r="H4388" s="388"/>
      <c r="I4388" s="395"/>
      <c r="J4388" s="388"/>
      <c r="K4388" s="214"/>
    </row>
    <row r="4389" spans="4:11" ht="15" customHeight="1" x14ac:dyDescent="0.2">
      <c r="D4389" s="168">
        <v>4387</v>
      </c>
      <c r="E4389" s="382"/>
      <c r="F4389" s="382"/>
      <c r="G4389" s="382"/>
      <c r="H4389" s="388"/>
      <c r="I4389" s="395"/>
      <c r="J4389" s="388"/>
      <c r="K4389" s="214"/>
    </row>
    <row r="4390" spans="4:11" ht="15" customHeight="1" x14ac:dyDescent="0.2">
      <c r="D4390" s="168">
        <v>4388</v>
      </c>
      <c r="E4390" s="382"/>
      <c r="F4390" s="382"/>
      <c r="G4390" s="382"/>
      <c r="H4390" s="388"/>
      <c r="I4390" s="395"/>
      <c r="J4390" s="388"/>
      <c r="K4390" s="214"/>
    </row>
    <row r="4391" spans="4:11" ht="15" customHeight="1" x14ac:dyDescent="0.2">
      <c r="D4391" s="168">
        <v>4389</v>
      </c>
      <c r="E4391" s="382"/>
      <c r="F4391" s="382"/>
      <c r="G4391" s="382"/>
      <c r="H4391" s="388"/>
      <c r="I4391" s="395"/>
      <c r="J4391" s="388"/>
      <c r="K4391" s="214"/>
    </row>
    <row r="4392" spans="4:11" ht="15" customHeight="1" x14ac:dyDescent="0.2">
      <c r="D4392" s="168">
        <v>4390</v>
      </c>
      <c r="E4392" s="382"/>
      <c r="F4392" s="382"/>
      <c r="G4392" s="382"/>
      <c r="H4392" s="388"/>
      <c r="I4392" s="395"/>
      <c r="J4392" s="388"/>
      <c r="K4392" s="214"/>
    </row>
    <row r="4393" spans="4:11" ht="15" customHeight="1" x14ac:dyDescent="0.2">
      <c r="D4393" s="168">
        <v>4391</v>
      </c>
      <c r="E4393" s="382"/>
      <c r="F4393" s="382"/>
      <c r="G4393" s="382"/>
      <c r="H4393" s="388"/>
      <c r="I4393" s="395"/>
      <c r="J4393" s="388"/>
      <c r="K4393" s="214"/>
    </row>
    <row r="4394" spans="4:11" ht="15" customHeight="1" x14ac:dyDescent="0.2">
      <c r="D4394" s="168">
        <v>4392</v>
      </c>
      <c r="E4394" s="382"/>
      <c r="F4394" s="382"/>
      <c r="G4394" s="382"/>
      <c r="H4394" s="388"/>
      <c r="I4394" s="395"/>
      <c r="J4394" s="388"/>
      <c r="K4394" s="214"/>
    </row>
    <row r="4395" spans="4:11" ht="15" customHeight="1" x14ac:dyDescent="0.2">
      <c r="D4395" s="168">
        <v>4393</v>
      </c>
      <c r="E4395" s="382"/>
      <c r="F4395" s="382"/>
      <c r="G4395" s="382"/>
      <c r="H4395" s="388"/>
      <c r="I4395" s="395"/>
      <c r="J4395" s="388"/>
      <c r="K4395" s="214"/>
    </row>
    <row r="4396" spans="4:11" ht="15" customHeight="1" x14ac:dyDescent="0.2">
      <c r="D4396" s="168">
        <v>4394</v>
      </c>
      <c r="E4396" s="382"/>
      <c r="F4396" s="382"/>
      <c r="G4396" s="382"/>
      <c r="H4396" s="388"/>
      <c r="I4396" s="395"/>
      <c r="J4396" s="388"/>
      <c r="K4396" s="214"/>
    </row>
    <row r="4397" spans="4:11" ht="15" customHeight="1" x14ac:dyDescent="0.2">
      <c r="D4397" s="168">
        <v>4395</v>
      </c>
      <c r="E4397" s="382"/>
      <c r="F4397" s="382"/>
      <c r="G4397" s="382"/>
      <c r="H4397" s="388"/>
      <c r="I4397" s="395"/>
      <c r="J4397" s="388"/>
      <c r="K4397" s="214"/>
    </row>
    <row r="4398" spans="4:11" ht="15" customHeight="1" x14ac:dyDescent="0.2">
      <c r="D4398" s="168">
        <v>4396</v>
      </c>
      <c r="E4398" s="382"/>
      <c r="F4398" s="382"/>
      <c r="G4398" s="382"/>
      <c r="H4398" s="388"/>
      <c r="I4398" s="395"/>
      <c r="J4398" s="388"/>
      <c r="K4398" s="214"/>
    </row>
    <row r="4399" spans="4:11" ht="15" customHeight="1" x14ac:dyDescent="0.2">
      <c r="D4399" s="168">
        <v>4397</v>
      </c>
      <c r="E4399" s="382"/>
      <c r="F4399" s="382"/>
      <c r="G4399" s="382"/>
      <c r="H4399" s="388"/>
      <c r="I4399" s="395"/>
      <c r="J4399" s="388"/>
      <c r="K4399" s="214"/>
    </row>
    <row r="4400" spans="4:11" ht="15" customHeight="1" x14ac:dyDescent="0.2">
      <c r="D4400" s="168">
        <v>4398</v>
      </c>
      <c r="E4400" s="382"/>
      <c r="F4400" s="382"/>
      <c r="G4400" s="382"/>
      <c r="H4400" s="388"/>
      <c r="I4400" s="395"/>
      <c r="J4400" s="388"/>
      <c r="K4400" s="214"/>
    </row>
    <row r="4401" spans="4:11" ht="15" customHeight="1" x14ac:dyDescent="0.2">
      <c r="D4401" s="168">
        <v>4399</v>
      </c>
      <c r="E4401" s="382"/>
      <c r="F4401" s="382"/>
      <c r="G4401" s="382"/>
      <c r="H4401" s="388"/>
      <c r="I4401" s="395"/>
      <c r="J4401" s="388"/>
      <c r="K4401" s="214"/>
    </row>
    <row r="4402" spans="4:11" ht="15" customHeight="1" x14ac:dyDescent="0.2">
      <c r="D4402" s="168">
        <v>4400</v>
      </c>
      <c r="E4402" s="382"/>
      <c r="F4402" s="382"/>
      <c r="G4402" s="382"/>
      <c r="H4402" s="388"/>
      <c r="I4402" s="395"/>
      <c r="J4402" s="388"/>
      <c r="K4402" s="214"/>
    </row>
    <row r="4403" spans="4:11" ht="15" customHeight="1" x14ac:dyDescent="0.2">
      <c r="D4403" s="168">
        <v>4401</v>
      </c>
      <c r="E4403" s="382"/>
      <c r="F4403" s="382"/>
      <c r="G4403" s="382"/>
      <c r="H4403" s="388"/>
      <c r="I4403" s="395"/>
      <c r="J4403" s="388"/>
      <c r="K4403" s="214"/>
    </row>
    <row r="4404" spans="4:11" ht="15" customHeight="1" x14ac:dyDescent="0.2">
      <c r="D4404" s="168">
        <v>4402</v>
      </c>
      <c r="E4404" s="382"/>
      <c r="F4404" s="382"/>
      <c r="G4404" s="382"/>
      <c r="H4404" s="388"/>
      <c r="I4404" s="395"/>
      <c r="J4404" s="388"/>
      <c r="K4404" s="214"/>
    </row>
    <row r="4405" spans="4:11" ht="15" customHeight="1" x14ac:dyDescent="0.2">
      <c r="D4405" s="168">
        <v>4403</v>
      </c>
      <c r="E4405" s="382"/>
      <c r="F4405" s="382"/>
      <c r="G4405" s="382"/>
      <c r="H4405" s="388"/>
      <c r="I4405" s="395"/>
      <c r="J4405" s="388"/>
      <c r="K4405" s="214"/>
    </row>
    <row r="4406" spans="4:11" ht="15" customHeight="1" x14ac:dyDescent="0.2">
      <c r="D4406" s="168">
        <v>4404</v>
      </c>
      <c r="E4406" s="382"/>
      <c r="F4406" s="382"/>
      <c r="G4406" s="382"/>
      <c r="H4406" s="388"/>
      <c r="I4406" s="395"/>
      <c r="J4406" s="388"/>
      <c r="K4406" s="214"/>
    </row>
    <row r="4407" spans="4:11" ht="15" customHeight="1" x14ac:dyDescent="0.2">
      <c r="D4407" s="168">
        <v>4405</v>
      </c>
      <c r="E4407" s="382"/>
      <c r="F4407" s="382"/>
      <c r="G4407" s="382"/>
      <c r="H4407" s="388"/>
      <c r="I4407" s="395"/>
      <c r="J4407" s="388"/>
      <c r="K4407" s="214"/>
    </row>
    <row r="4408" spans="4:11" ht="15" customHeight="1" x14ac:dyDescent="0.2">
      <c r="D4408" s="168">
        <v>4406</v>
      </c>
      <c r="E4408" s="382"/>
      <c r="F4408" s="382"/>
      <c r="G4408" s="382"/>
      <c r="H4408" s="388"/>
      <c r="I4408" s="395"/>
      <c r="J4408" s="388"/>
      <c r="K4408" s="214"/>
    </row>
    <row r="4409" spans="4:11" ht="15" customHeight="1" x14ac:dyDescent="0.2">
      <c r="D4409" s="168">
        <v>4407</v>
      </c>
      <c r="E4409" s="382"/>
      <c r="F4409" s="382"/>
      <c r="G4409" s="382"/>
      <c r="H4409" s="388"/>
      <c r="I4409" s="395"/>
      <c r="J4409" s="388"/>
      <c r="K4409" s="214"/>
    </row>
    <row r="4410" spans="4:11" ht="15" customHeight="1" x14ac:dyDescent="0.2">
      <c r="D4410" s="168">
        <v>4408</v>
      </c>
      <c r="E4410" s="382"/>
      <c r="F4410" s="382"/>
      <c r="G4410" s="382"/>
      <c r="H4410" s="388"/>
      <c r="I4410" s="395"/>
      <c r="J4410" s="388"/>
      <c r="K4410" s="214"/>
    </row>
    <row r="4411" spans="4:11" ht="15" customHeight="1" x14ac:dyDescent="0.2">
      <c r="D4411" s="168">
        <v>4409</v>
      </c>
      <c r="E4411" s="382"/>
      <c r="F4411" s="382"/>
      <c r="G4411" s="382"/>
      <c r="H4411" s="388"/>
      <c r="I4411" s="395"/>
      <c r="J4411" s="388"/>
      <c r="K4411" s="214"/>
    </row>
    <row r="4412" spans="4:11" ht="15" customHeight="1" x14ac:dyDescent="0.2">
      <c r="D4412" s="168">
        <v>4410</v>
      </c>
      <c r="E4412" s="382"/>
      <c r="F4412" s="382"/>
      <c r="G4412" s="382"/>
      <c r="H4412" s="388"/>
      <c r="I4412" s="395"/>
      <c r="J4412" s="388"/>
      <c r="K4412" s="214"/>
    </row>
    <row r="4413" spans="4:11" ht="15" customHeight="1" x14ac:dyDescent="0.2">
      <c r="D4413" s="168">
        <v>4411</v>
      </c>
      <c r="E4413" s="382"/>
      <c r="F4413" s="382"/>
      <c r="G4413" s="382"/>
      <c r="H4413" s="388"/>
      <c r="I4413" s="395"/>
      <c r="J4413" s="388"/>
      <c r="K4413" s="214"/>
    </row>
    <row r="4414" spans="4:11" ht="15" customHeight="1" x14ac:dyDescent="0.2">
      <c r="D4414" s="168">
        <v>4412</v>
      </c>
      <c r="E4414" s="382"/>
      <c r="F4414" s="382"/>
      <c r="G4414" s="382"/>
      <c r="H4414" s="388"/>
      <c r="I4414" s="395"/>
      <c r="J4414" s="388"/>
      <c r="K4414" s="214"/>
    </row>
    <row r="4415" spans="4:11" ht="15" customHeight="1" x14ac:dyDescent="0.2">
      <c r="D4415" s="168">
        <v>4413</v>
      </c>
      <c r="E4415" s="382"/>
      <c r="F4415" s="382"/>
      <c r="G4415" s="382"/>
      <c r="H4415" s="388"/>
      <c r="I4415" s="395"/>
      <c r="J4415" s="388"/>
      <c r="K4415" s="214"/>
    </row>
    <row r="4416" spans="4:11" ht="15" customHeight="1" x14ac:dyDescent="0.2">
      <c r="D4416" s="168">
        <v>4414</v>
      </c>
      <c r="E4416" s="382"/>
      <c r="F4416" s="382"/>
      <c r="G4416" s="382"/>
      <c r="H4416" s="388"/>
      <c r="I4416" s="395"/>
      <c r="J4416" s="388"/>
      <c r="K4416" s="214"/>
    </row>
    <row r="4417" spans="4:11" ht="15" customHeight="1" x14ac:dyDescent="0.2">
      <c r="D4417" s="168">
        <v>4415</v>
      </c>
      <c r="E4417" s="382"/>
      <c r="F4417" s="382"/>
      <c r="G4417" s="382"/>
      <c r="H4417" s="388"/>
      <c r="I4417" s="395"/>
      <c r="J4417" s="388"/>
      <c r="K4417" s="214"/>
    </row>
    <row r="4418" spans="4:11" ht="15" customHeight="1" x14ac:dyDescent="0.2">
      <c r="D4418" s="168">
        <v>4416</v>
      </c>
      <c r="E4418" s="382"/>
      <c r="F4418" s="382"/>
      <c r="G4418" s="382"/>
      <c r="H4418" s="388"/>
      <c r="I4418" s="395"/>
      <c r="J4418" s="388"/>
      <c r="K4418" s="214"/>
    </row>
    <row r="4419" spans="4:11" ht="15" customHeight="1" x14ac:dyDescent="0.2">
      <c r="D4419" s="168">
        <v>4417</v>
      </c>
      <c r="E4419" s="382"/>
      <c r="F4419" s="382"/>
      <c r="G4419" s="382"/>
      <c r="H4419" s="388"/>
      <c r="I4419" s="395"/>
      <c r="J4419" s="388"/>
      <c r="K4419" s="214"/>
    </row>
    <row r="4420" spans="4:11" ht="15" customHeight="1" x14ac:dyDescent="0.2">
      <c r="D4420" s="168">
        <v>4418</v>
      </c>
      <c r="E4420" s="382"/>
      <c r="F4420" s="382"/>
      <c r="G4420" s="382"/>
      <c r="H4420" s="388"/>
      <c r="I4420" s="395"/>
      <c r="J4420" s="388"/>
      <c r="K4420" s="214"/>
    </row>
    <row r="4421" spans="4:11" ht="15" customHeight="1" x14ac:dyDescent="0.2">
      <c r="D4421" s="168">
        <v>4419</v>
      </c>
      <c r="E4421" s="382"/>
      <c r="F4421" s="382"/>
      <c r="G4421" s="382"/>
      <c r="H4421" s="388"/>
      <c r="I4421" s="395"/>
      <c r="J4421" s="388"/>
      <c r="K4421" s="214"/>
    </row>
    <row r="4422" spans="4:11" ht="15" customHeight="1" x14ac:dyDescent="0.2">
      <c r="D4422" s="168">
        <v>4420</v>
      </c>
      <c r="E4422" s="382"/>
      <c r="F4422" s="382"/>
      <c r="G4422" s="382"/>
      <c r="H4422" s="388"/>
      <c r="I4422" s="395"/>
      <c r="J4422" s="388"/>
      <c r="K4422" s="214"/>
    </row>
    <row r="4423" spans="4:11" ht="15" customHeight="1" x14ac:dyDescent="0.2">
      <c r="D4423" s="168">
        <v>4421</v>
      </c>
      <c r="E4423" s="382"/>
      <c r="F4423" s="382"/>
      <c r="G4423" s="382"/>
      <c r="H4423" s="388"/>
      <c r="I4423" s="395"/>
      <c r="J4423" s="388"/>
      <c r="K4423" s="214"/>
    </row>
    <row r="4424" spans="4:11" ht="15" customHeight="1" x14ac:dyDescent="0.2">
      <c r="D4424" s="168">
        <v>4422</v>
      </c>
      <c r="E4424" s="382"/>
      <c r="F4424" s="382"/>
      <c r="G4424" s="382"/>
      <c r="H4424" s="388"/>
      <c r="I4424" s="395"/>
      <c r="J4424" s="388"/>
      <c r="K4424" s="214"/>
    </row>
    <row r="4425" spans="4:11" ht="15" customHeight="1" x14ac:dyDescent="0.2">
      <c r="D4425" s="168">
        <v>4423</v>
      </c>
      <c r="E4425" s="382"/>
      <c r="F4425" s="382"/>
      <c r="G4425" s="382"/>
      <c r="H4425" s="388"/>
      <c r="I4425" s="395"/>
      <c r="J4425" s="388"/>
      <c r="K4425" s="214"/>
    </row>
    <row r="4426" spans="4:11" ht="15" customHeight="1" x14ac:dyDescent="0.2">
      <c r="D4426" s="168">
        <v>4424</v>
      </c>
      <c r="E4426" s="382"/>
      <c r="F4426" s="382"/>
      <c r="G4426" s="382"/>
      <c r="H4426" s="388"/>
      <c r="I4426" s="395"/>
      <c r="J4426" s="388"/>
      <c r="K4426" s="214"/>
    </row>
    <row r="4427" spans="4:11" ht="15" customHeight="1" x14ac:dyDescent="0.2">
      <c r="D4427" s="168">
        <v>4425</v>
      </c>
      <c r="E4427" s="382"/>
      <c r="F4427" s="382"/>
      <c r="G4427" s="382"/>
      <c r="H4427" s="388"/>
      <c r="I4427" s="395"/>
      <c r="J4427" s="388"/>
      <c r="K4427" s="214"/>
    </row>
    <row r="4428" spans="4:11" ht="15" customHeight="1" x14ac:dyDescent="0.2">
      <c r="D4428" s="168">
        <v>4426</v>
      </c>
      <c r="E4428" s="382"/>
      <c r="F4428" s="382"/>
      <c r="G4428" s="382"/>
      <c r="H4428" s="388"/>
      <c r="I4428" s="395"/>
      <c r="J4428" s="388"/>
      <c r="K4428" s="214"/>
    </row>
    <row r="4429" spans="4:11" ht="15" customHeight="1" x14ac:dyDescent="0.2">
      <c r="D4429" s="168">
        <v>4427</v>
      </c>
      <c r="E4429" s="382"/>
      <c r="F4429" s="382"/>
      <c r="G4429" s="382"/>
      <c r="H4429" s="388"/>
      <c r="I4429" s="395"/>
      <c r="J4429" s="388"/>
      <c r="K4429" s="214"/>
    </row>
    <row r="4430" spans="4:11" ht="15" customHeight="1" x14ac:dyDescent="0.2">
      <c r="D4430" s="168">
        <v>4428</v>
      </c>
      <c r="E4430" s="382"/>
      <c r="F4430" s="382"/>
      <c r="G4430" s="382"/>
      <c r="H4430" s="388"/>
      <c r="I4430" s="395"/>
      <c r="J4430" s="388"/>
      <c r="K4430" s="214"/>
    </row>
    <row r="4431" spans="4:11" ht="15" customHeight="1" x14ac:dyDescent="0.2">
      <c r="D4431" s="168">
        <v>4429</v>
      </c>
      <c r="E4431" s="382"/>
      <c r="F4431" s="382"/>
      <c r="G4431" s="382"/>
      <c r="H4431" s="388"/>
      <c r="I4431" s="395"/>
      <c r="J4431" s="388"/>
      <c r="K4431" s="214"/>
    </row>
    <row r="4432" spans="4:11" ht="15" customHeight="1" x14ac:dyDescent="0.2">
      <c r="D4432" s="168">
        <v>4430</v>
      </c>
      <c r="E4432" s="382"/>
      <c r="F4432" s="382"/>
      <c r="G4432" s="382"/>
      <c r="H4432" s="388"/>
      <c r="I4432" s="395"/>
      <c r="J4432" s="388"/>
      <c r="K4432" s="214"/>
    </row>
    <row r="4433" spans="4:11" ht="15" customHeight="1" x14ac:dyDescent="0.2">
      <c r="D4433" s="168">
        <v>4431</v>
      </c>
      <c r="E4433" s="382"/>
      <c r="F4433" s="382"/>
      <c r="G4433" s="382"/>
      <c r="H4433" s="388"/>
      <c r="I4433" s="395"/>
      <c r="J4433" s="388"/>
      <c r="K4433" s="214"/>
    </row>
    <row r="4434" spans="4:11" ht="15" customHeight="1" x14ac:dyDescent="0.2">
      <c r="D4434" s="168">
        <v>4432</v>
      </c>
      <c r="E4434" s="382"/>
      <c r="F4434" s="382"/>
      <c r="G4434" s="382"/>
      <c r="H4434" s="388"/>
      <c r="I4434" s="395"/>
      <c r="J4434" s="388"/>
      <c r="K4434" s="214"/>
    </row>
    <row r="4435" spans="4:11" ht="15" customHeight="1" x14ac:dyDescent="0.2">
      <c r="D4435" s="168">
        <v>4433</v>
      </c>
      <c r="E4435" s="382"/>
      <c r="F4435" s="382"/>
      <c r="G4435" s="382"/>
      <c r="H4435" s="388"/>
      <c r="I4435" s="395"/>
      <c r="J4435" s="388"/>
      <c r="K4435" s="214"/>
    </row>
    <row r="4436" spans="4:11" ht="15" customHeight="1" x14ac:dyDescent="0.2">
      <c r="D4436" s="168">
        <v>4434</v>
      </c>
      <c r="E4436" s="382"/>
      <c r="F4436" s="382"/>
      <c r="G4436" s="382"/>
      <c r="H4436" s="388"/>
      <c r="I4436" s="395"/>
      <c r="J4436" s="388"/>
      <c r="K4436" s="214"/>
    </row>
    <row r="4437" spans="4:11" ht="15" customHeight="1" x14ac:dyDescent="0.2">
      <c r="D4437" s="168">
        <v>4435</v>
      </c>
      <c r="E4437" s="382"/>
      <c r="F4437" s="382"/>
      <c r="G4437" s="382"/>
      <c r="H4437" s="388"/>
      <c r="I4437" s="395"/>
      <c r="J4437" s="388"/>
      <c r="K4437" s="214"/>
    </row>
    <row r="4438" spans="4:11" ht="15" customHeight="1" x14ac:dyDescent="0.2">
      <c r="D4438" s="168">
        <v>4436</v>
      </c>
      <c r="E4438" s="382"/>
      <c r="F4438" s="382"/>
      <c r="G4438" s="382"/>
      <c r="H4438" s="388"/>
      <c r="I4438" s="395"/>
      <c r="J4438" s="388"/>
      <c r="K4438" s="214"/>
    </row>
    <row r="4439" spans="4:11" ht="15" customHeight="1" x14ac:dyDescent="0.2">
      <c r="D4439" s="168">
        <v>4437</v>
      </c>
      <c r="E4439" s="382"/>
      <c r="F4439" s="382"/>
      <c r="G4439" s="382"/>
      <c r="H4439" s="388"/>
      <c r="I4439" s="395"/>
      <c r="J4439" s="388"/>
      <c r="K4439" s="214"/>
    </row>
    <row r="4440" spans="4:11" ht="15" customHeight="1" x14ac:dyDescent="0.2">
      <c r="D4440" s="168">
        <v>4438</v>
      </c>
      <c r="E4440" s="382"/>
      <c r="F4440" s="382"/>
      <c r="G4440" s="382"/>
      <c r="H4440" s="388"/>
      <c r="I4440" s="395"/>
      <c r="J4440" s="388"/>
      <c r="K4440" s="214"/>
    </row>
    <row r="4441" spans="4:11" ht="15" customHeight="1" x14ac:dyDescent="0.2">
      <c r="D4441" s="168">
        <v>4439</v>
      </c>
      <c r="E4441" s="382"/>
      <c r="F4441" s="382"/>
      <c r="G4441" s="382"/>
      <c r="H4441" s="388"/>
      <c r="I4441" s="395"/>
      <c r="J4441" s="388"/>
      <c r="K4441" s="214"/>
    </row>
    <row r="4442" spans="4:11" ht="15" customHeight="1" x14ac:dyDescent="0.2">
      <c r="D4442" s="168">
        <v>4440</v>
      </c>
      <c r="E4442" s="382"/>
      <c r="F4442" s="382"/>
      <c r="G4442" s="382"/>
      <c r="H4442" s="388"/>
      <c r="I4442" s="395"/>
      <c r="J4442" s="388"/>
      <c r="K4442" s="214"/>
    </row>
    <row r="4443" spans="4:11" ht="15" customHeight="1" x14ac:dyDescent="0.2">
      <c r="D4443" s="168">
        <v>4441</v>
      </c>
      <c r="E4443" s="382"/>
      <c r="F4443" s="382"/>
      <c r="G4443" s="382"/>
      <c r="H4443" s="388"/>
      <c r="I4443" s="395"/>
      <c r="J4443" s="388"/>
      <c r="K4443" s="214"/>
    </row>
    <row r="4444" spans="4:11" ht="15" customHeight="1" x14ac:dyDescent="0.2">
      <c r="D4444" s="168">
        <v>4442</v>
      </c>
      <c r="E4444" s="382"/>
      <c r="F4444" s="382"/>
      <c r="G4444" s="382"/>
      <c r="H4444" s="388"/>
      <c r="I4444" s="395"/>
      <c r="J4444" s="388"/>
      <c r="K4444" s="214"/>
    </row>
    <row r="4445" spans="4:11" ht="15" customHeight="1" x14ac:dyDescent="0.2">
      <c r="D4445" s="168">
        <v>4443</v>
      </c>
      <c r="E4445" s="382"/>
      <c r="F4445" s="382"/>
      <c r="G4445" s="382"/>
      <c r="H4445" s="388"/>
      <c r="I4445" s="395"/>
      <c r="J4445" s="388"/>
      <c r="K4445" s="214"/>
    </row>
    <row r="4446" spans="4:11" ht="15" customHeight="1" x14ac:dyDescent="0.2">
      <c r="D4446" s="168">
        <v>4444</v>
      </c>
      <c r="E4446" s="382"/>
      <c r="F4446" s="382"/>
      <c r="G4446" s="382"/>
      <c r="H4446" s="388"/>
      <c r="I4446" s="395"/>
      <c r="J4446" s="388"/>
      <c r="K4446" s="214"/>
    </row>
    <row r="4447" spans="4:11" ht="15" customHeight="1" x14ac:dyDescent="0.2">
      <c r="D4447" s="168">
        <v>4445</v>
      </c>
      <c r="E4447" s="382"/>
      <c r="F4447" s="382"/>
      <c r="G4447" s="382"/>
      <c r="H4447" s="388"/>
      <c r="I4447" s="395"/>
      <c r="J4447" s="388"/>
      <c r="K4447" s="214"/>
    </row>
    <row r="4448" spans="4:11" ht="15" customHeight="1" x14ac:dyDescent="0.2">
      <c r="D4448" s="168">
        <v>4446</v>
      </c>
      <c r="E4448" s="382"/>
      <c r="F4448" s="382"/>
      <c r="G4448" s="382"/>
      <c r="H4448" s="388"/>
      <c r="I4448" s="395"/>
      <c r="J4448" s="388"/>
      <c r="K4448" s="214"/>
    </row>
    <row r="4449" spans="4:11" ht="15" customHeight="1" x14ac:dyDescent="0.2">
      <c r="D4449" s="168">
        <v>4447</v>
      </c>
      <c r="E4449" s="382"/>
      <c r="F4449" s="382"/>
      <c r="G4449" s="382"/>
      <c r="H4449" s="388"/>
      <c r="I4449" s="395"/>
      <c r="J4449" s="388"/>
      <c r="K4449" s="214"/>
    </row>
    <row r="4450" spans="4:11" ht="15" customHeight="1" x14ac:dyDescent="0.2">
      <c r="D4450" s="168">
        <v>4448</v>
      </c>
      <c r="E4450" s="382"/>
      <c r="F4450" s="382"/>
      <c r="G4450" s="382"/>
      <c r="H4450" s="388"/>
      <c r="I4450" s="395"/>
      <c r="J4450" s="388"/>
      <c r="K4450" s="214"/>
    </row>
    <row r="4451" spans="4:11" ht="15" customHeight="1" x14ac:dyDescent="0.2">
      <c r="D4451" s="168">
        <v>4449</v>
      </c>
      <c r="E4451" s="382"/>
      <c r="F4451" s="382"/>
      <c r="G4451" s="382"/>
      <c r="H4451" s="388"/>
      <c r="I4451" s="395"/>
      <c r="J4451" s="388"/>
      <c r="K4451" s="214"/>
    </row>
    <row r="4452" spans="4:11" ht="15" customHeight="1" x14ac:dyDescent="0.2">
      <c r="D4452" s="168">
        <v>4450</v>
      </c>
      <c r="E4452" s="382"/>
      <c r="F4452" s="382"/>
      <c r="G4452" s="382"/>
      <c r="H4452" s="388"/>
      <c r="I4452" s="395"/>
      <c r="J4452" s="388"/>
      <c r="K4452" s="214"/>
    </row>
    <row r="4453" spans="4:11" ht="15" customHeight="1" x14ac:dyDescent="0.2">
      <c r="D4453" s="168">
        <v>4451</v>
      </c>
      <c r="E4453" s="382"/>
      <c r="F4453" s="382"/>
      <c r="G4453" s="382"/>
      <c r="H4453" s="388"/>
      <c r="I4453" s="395"/>
      <c r="J4453" s="388"/>
      <c r="K4453" s="214"/>
    </row>
    <row r="4454" spans="4:11" ht="15" customHeight="1" x14ac:dyDescent="0.2">
      <c r="D4454" s="168">
        <v>4452</v>
      </c>
      <c r="E4454" s="382"/>
      <c r="F4454" s="382"/>
      <c r="G4454" s="382"/>
      <c r="H4454" s="388"/>
      <c r="I4454" s="395"/>
      <c r="J4454" s="388"/>
      <c r="K4454" s="214"/>
    </row>
    <row r="4455" spans="4:11" ht="15" customHeight="1" x14ac:dyDescent="0.2">
      <c r="D4455" s="168">
        <v>4453</v>
      </c>
      <c r="E4455" s="382"/>
      <c r="F4455" s="382"/>
      <c r="G4455" s="382"/>
      <c r="H4455" s="388"/>
      <c r="I4455" s="395"/>
      <c r="J4455" s="388"/>
      <c r="K4455" s="214"/>
    </row>
    <row r="4456" spans="4:11" ht="15" customHeight="1" x14ac:dyDescent="0.2">
      <c r="D4456" s="168">
        <v>4454</v>
      </c>
      <c r="E4456" s="382"/>
      <c r="F4456" s="382"/>
      <c r="G4456" s="382"/>
      <c r="H4456" s="388"/>
      <c r="I4456" s="395"/>
      <c r="J4456" s="388"/>
      <c r="K4456" s="214"/>
    </row>
    <row r="4457" spans="4:11" ht="15" customHeight="1" x14ac:dyDescent="0.2">
      <c r="D4457" s="168">
        <v>4455</v>
      </c>
      <c r="E4457" s="382"/>
      <c r="F4457" s="382"/>
      <c r="G4457" s="382"/>
      <c r="H4457" s="388"/>
      <c r="I4457" s="395"/>
      <c r="J4457" s="388"/>
      <c r="K4457" s="214"/>
    </row>
    <row r="4458" spans="4:11" ht="15" customHeight="1" x14ac:dyDescent="0.2">
      <c r="D4458" s="168">
        <v>4456</v>
      </c>
      <c r="E4458" s="382"/>
      <c r="F4458" s="382"/>
      <c r="G4458" s="382"/>
      <c r="H4458" s="388"/>
      <c r="I4458" s="395"/>
      <c r="J4458" s="388"/>
      <c r="K4458" s="214"/>
    </row>
    <row r="4459" spans="4:11" ht="15" customHeight="1" x14ac:dyDescent="0.2">
      <c r="D4459" s="168">
        <v>4457</v>
      </c>
      <c r="E4459" s="382"/>
      <c r="F4459" s="382"/>
      <c r="G4459" s="382"/>
      <c r="H4459" s="388"/>
      <c r="I4459" s="395"/>
      <c r="J4459" s="388"/>
      <c r="K4459" s="214"/>
    </row>
    <row r="4460" spans="4:11" ht="15" customHeight="1" x14ac:dyDescent="0.2">
      <c r="D4460" s="168">
        <v>4458</v>
      </c>
      <c r="E4460" s="382"/>
      <c r="F4460" s="382"/>
      <c r="G4460" s="382"/>
      <c r="H4460" s="388"/>
      <c r="I4460" s="395"/>
      <c r="J4460" s="388"/>
      <c r="K4460" s="214"/>
    </row>
    <row r="4461" spans="4:11" ht="15" customHeight="1" x14ac:dyDescent="0.2">
      <c r="D4461" s="168">
        <v>4459</v>
      </c>
      <c r="E4461" s="382"/>
      <c r="F4461" s="382"/>
      <c r="G4461" s="382"/>
      <c r="H4461" s="388"/>
      <c r="I4461" s="395"/>
      <c r="J4461" s="388"/>
      <c r="K4461" s="214"/>
    </row>
    <row r="4462" spans="4:11" ht="15" customHeight="1" x14ac:dyDescent="0.2">
      <c r="D4462" s="168">
        <v>4460</v>
      </c>
      <c r="E4462" s="382"/>
      <c r="F4462" s="382"/>
      <c r="G4462" s="382"/>
      <c r="H4462" s="388"/>
      <c r="I4462" s="395"/>
      <c r="J4462" s="388"/>
      <c r="K4462" s="214"/>
    </row>
    <row r="4463" spans="4:11" ht="15" customHeight="1" x14ac:dyDescent="0.2">
      <c r="D4463" s="168">
        <v>4461</v>
      </c>
      <c r="E4463" s="382"/>
      <c r="F4463" s="382"/>
      <c r="G4463" s="382"/>
      <c r="H4463" s="388"/>
      <c r="I4463" s="395"/>
      <c r="J4463" s="388"/>
      <c r="K4463" s="214"/>
    </row>
    <row r="4464" spans="4:11" ht="15" customHeight="1" x14ac:dyDescent="0.2">
      <c r="D4464" s="168">
        <v>4462</v>
      </c>
      <c r="E4464" s="382"/>
      <c r="F4464" s="382"/>
      <c r="G4464" s="382"/>
      <c r="H4464" s="388"/>
      <c r="I4464" s="395"/>
      <c r="J4464" s="388"/>
      <c r="K4464" s="214"/>
    </row>
    <row r="4465" spans="4:11" ht="15" customHeight="1" x14ac:dyDescent="0.2">
      <c r="D4465" s="168">
        <v>4463</v>
      </c>
      <c r="E4465" s="382"/>
      <c r="F4465" s="382"/>
      <c r="G4465" s="382"/>
      <c r="H4465" s="388"/>
      <c r="I4465" s="395"/>
      <c r="J4465" s="388"/>
      <c r="K4465" s="214"/>
    </row>
    <row r="4466" spans="4:11" ht="15" customHeight="1" x14ac:dyDescent="0.2">
      <c r="D4466" s="168">
        <v>4464</v>
      </c>
      <c r="E4466" s="382"/>
      <c r="F4466" s="382"/>
      <c r="G4466" s="382"/>
      <c r="H4466" s="388"/>
      <c r="I4466" s="395"/>
      <c r="J4466" s="388"/>
      <c r="K4466" s="214"/>
    </row>
    <row r="4467" spans="4:11" ht="15" customHeight="1" x14ac:dyDescent="0.2">
      <c r="D4467" s="168">
        <v>4465</v>
      </c>
      <c r="E4467" s="382"/>
      <c r="F4467" s="382"/>
      <c r="G4467" s="382"/>
      <c r="H4467" s="388"/>
      <c r="I4467" s="395"/>
      <c r="J4467" s="388"/>
      <c r="K4467" s="214"/>
    </row>
    <row r="4468" spans="4:11" ht="15" customHeight="1" x14ac:dyDescent="0.2">
      <c r="D4468" s="168">
        <v>4466</v>
      </c>
      <c r="E4468" s="382"/>
      <c r="F4468" s="382"/>
      <c r="G4468" s="382"/>
      <c r="H4468" s="388"/>
      <c r="I4468" s="395"/>
      <c r="J4468" s="388"/>
      <c r="K4468" s="214"/>
    </row>
    <row r="4469" spans="4:11" ht="15" customHeight="1" x14ac:dyDescent="0.2">
      <c r="D4469" s="168">
        <v>4467</v>
      </c>
      <c r="E4469" s="382"/>
      <c r="F4469" s="382"/>
      <c r="G4469" s="382"/>
      <c r="H4469" s="388"/>
      <c r="I4469" s="395"/>
      <c r="J4469" s="388"/>
      <c r="K4469" s="214"/>
    </row>
    <row r="4470" spans="4:11" ht="15" customHeight="1" x14ac:dyDescent="0.2">
      <c r="D4470" s="168">
        <v>4468</v>
      </c>
      <c r="E4470" s="382"/>
      <c r="F4470" s="382"/>
      <c r="G4470" s="382"/>
      <c r="H4470" s="388"/>
      <c r="I4470" s="395"/>
      <c r="J4470" s="388"/>
      <c r="K4470" s="214"/>
    </row>
    <row r="4471" spans="4:11" ht="15" customHeight="1" x14ac:dyDescent="0.2">
      <c r="D4471" s="168">
        <v>4469</v>
      </c>
      <c r="E4471" s="382"/>
      <c r="F4471" s="382"/>
      <c r="G4471" s="382"/>
      <c r="H4471" s="388"/>
      <c r="I4471" s="395"/>
      <c r="J4471" s="388"/>
      <c r="K4471" s="214"/>
    </row>
    <row r="4472" spans="4:11" ht="15" customHeight="1" x14ac:dyDescent="0.2">
      <c r="D4472" s="168">
        <v>4470</v>
      </c>
      <c r="E4472" s="382"/>
      <c r="F4472" s="382"/>
      <c r="G4472" s="382"/>
      <c r="H4472" s="388"/>
      <c r="I4472" s="395"/>
      <c r="J4472" s="388"/>
      <c r="K4472" s="214"/>
    </row>
    <row r="4473" spans="4:11" ht="15" customHeight="1" x14ac:dyDescent="0.2">
      <c r="D4473" s="168">
        <v>4471</v>
      </c>
      <c r="E4473" s="382"/>
      <c r="F4473" s="382"/>
      <c r="G4473" s="382"/>
      <c r="H4473" s="388"/>
      <c r="I4473" s="395"/>
      <c r="J4473" s="388"/>
      <c r="K4473" s="214"/>
    </row>
    <row r="4474" spans="4:11" ht="15" customHeight="1" x14ac:dyDescent="0.2">
      <c r="D4474" s="168">
        <v>4472</v>
      </c>
      <c r="E4474" s="382"/>
      <c r="F4474" s="382"/>
      <c r="G4474" s="382"/>
      <c r="H4474" s="388"/>
      <c r="I4474" s="395"/>
      <c r="J4474" s="388"/>
      <c r="K4474" s="214"/>
    </row>
    <row r="4475" spans="4:11" ht="15" customHeight="1" x14ac:dyDescent="0.2">
      <c r="D4475" s="168">
        <v>4473</v>
      </c>
      <c r="E4475" s="382"/>
      <c r="F4475" s="382"/>
      <c r="G4475" s="382"/>
      <c r="H4475" s="388"/>
      <c r="I4475" s="395"/>
      <c r="J4475" s="388"/>
      <c r="K4475" s="214"/>
    </row>
    <row r="4476" spans="4:11" ht="15" customHeight="1" x14ac:dyDescent="0.2">
      <c r="D4476" s="168">
        <v>4474</v>
      </c>
      <c r="E4476" s="382"/>
      <c r="F4476" s="382"/>
      <c r="G4476" s="382"/>
      <c r="H4476" s="388"/>
      <c r="I4476" s="395"/>
      <c r="J4476" s="388"/>
      <c r="K4476" s="214"/>
    </row>
    <row r="4477" spans="4:11" ht="15" customHeight="1" x14ac:dyDescent="0.2">
      <c r="D4477" s="168">
        <v>4475</v>
      </c>
      <c r="E4477" s="382"/>
      <c r="F4477" s="382"/>
      <c r="G4477" s="382"/>
      <c r="H4477" s="388"/>
      <c r="I4477" s="395"/>
      <c r="J4477" s="388"/>
      <c r="K4477" s="214"/>
    </row>
    <row r="4478" spans="4:11" ht="15" customHeight="1" x14ac:dyDescent="0.2">
      <c r="D4478" s="168">
        <v>4476</v>
      </c>
      <c r="E4478" s="382"/>
      <c r="F4478" s="382"/>
      <c r="G4478" s="382"/>
      <c r="H4478" s="388"/>
      <c r="I4478" s="395"/>
      <c r="J4478" s="388"/>
      <c r="K4478" s="214"/>
    </row>
    <row r="4479" spans="4:11" ht="15" customHeight="1" x14ac:dyDescent="0.2">
      <c r="D4479" s="168">
        <v>4477</v>
      </c>
      <c r="E4479" s="382"/>
      <c r="F4479" s="382"/>
      <c r="G4479" s="382"/>
      <c r="H4479" s="388"/>
      <c r="I4479" s="395"/>
      <c r="J4479" s="388"/>
      <c r="K4479" s="214"/>
    </row>
    <row r="4480" spans="4:11" ht="15" customHeight="1" x14ac:dyDescent="0.2">
      <c r="D4480" s="168">
        <v>4478</v>
      </c>
      <c r="E4480" s="382"/>
      <c r="F4480" s="382"/>
      <c r="G4480" s="382"/>
      <c r="H4480" s="388"/>
      <c r="I4480" s="395"/>
      <c r="J4480" s="388"/>
      <c r="K4480" s="214"/>
    </row>
    <row r="4481" spans="4:11" ht="15" customHeight="1" x14ac:dyDescent="0.2">
      <c r="D4481" s="168">
        <v>4479</v>
      </c>
      <c r="E4481" s="382"/>
      <c r="F4481" s="382"/>
      <c r="G4481" s="382"/>
      <c r="H4481" s="388"/>
      <c r="I4481" s="395"/>
      <c r="J4481" s="388"/>
      <c r="K4481" s="214"/>
    </row>
    <row r="4482" spans="4:11" ht="15" customHeight="1" x14ac:dyDescent="0.2">
      <c r="D4482" s="168">
        <v>4480</v>
      </c>
      <c r="E4482" s="382"/>
      <c r="F4482" s="382"/>
      <c r="G4482" s="382"/>
      <c r="H4482" s="388"/>
      <c r="I4482" s="395"/>
      <c r="J4482" s="388"/>
      <c r="K4482" s="214"/>
    </row>
    <row r="4483" spans="4:11" ht="15" customHeight="1" x14ac:dyDescent="0.2">
      <c r="D4483" s="168">
        <v>4481</v>
      </c>
      <c r="E4483" s="382"/>
      <c r="F4483" s="382"/>
      <c r="G4483" s="382"/>
      <c r="H4483" s="388"/>
      <c r="I4483" s="395"/>
      <c r="J4483" s="388"/>
      <c r="K4483" s="214"/>
    </row>
    <row r="4484" spans="4:11" ht="15" customHeight="1" x14ac:dyDescent="0.2">
      <c r="D4484" s="168">
        <v>4482</v>
      </c>
      <c r="E4484" s="382"/>
      <c r="F4484" s="382"/>
      <c r="G4484" s="382"/>
      <c r="H4484" s="388"/>
      <c r="I4484" s="395"/>
      <c r="J4484" s="388"/>
      <c r="K4484" s="214"/>
    </row>
    <row r="4485" spans="4:11" ht="15" customHeight="1" x14ac:dyDescent="0.2">
      <c r="D4485" s="168">
        <v>4483</v>
      </c>
      <c r="E4485" s="382"/>
      <c r="F4485" s="382"/>
      <c r="G4485" s="382"/>
      <c r="H4485" s="388"/>
      <c r="I4485" s="395"/>
      <c r="J4485" s="388"/>
      <c r="K4485" s="214"/>
    </row>
    <row r="4486" spans="4:11" ht="15" customHeight="1" x14ac:dyDescent="0.2">
      <c r="D4486" s="168">
        <v>4484</v>
      </c>
      <c r="E4486" s="382"/>
      <c r="F4486" s="382"/>
      <c r="G4486" s="382"/>
      <c r="H4486" s="388"/>
      <c r="I4486" s="395"/>
      <c r="J4486" s="388"/>
      <c r="K4486" s="214"/>
    </row>
    <row r="4487" spans="4:11" ht="15" customHeight="1" x14ac:dyDescent="0.2">
      <c r="D4487" s="168">
        <v>4485</v>
      </c>
      <c r="E4487" s="382"/>
      <c r="F4487" s="382"/>
      <c r="G4487" s="382"/>
      <c r="H4487" s="388"/>
      <c r="I4487" s="395"/>
      <c r="J4487" s="388"/>
      <c r="K4487" s="214"/>
    </row>
    <row r="4488" spans="4:11" ht="15" customHeight="1" x14ac:dyDescent="0.2">
      <c r="D4488" s="168">
        <v>4486</v>
      </c>
      <c r="E4488" s="382"/>
      <c r="F4488" s="382"/>
      <c r="G4488" s="382"/>
      <c r="H4488" s="388"/>
      <c r="I4488" s="395"/>
      <c r="J4488" s="388"/>
      <c r="K4488" s="214"/>
    </row>
    <row r="4489" spans="4:11" ht="15" customHeight="1" x14ac:dyDescent="0.2">
      <c r="D4489" s="168">
        <v>4487</v>
      </c>
      <c r="E4489" s="382"/>
      <c r="F4489" s="382"/>
      <c r="G4489" s="382"/>
      <c r="H4489" s="388"/>
      <c r="I4489" s="395"/>
      <c r="J4489" s="388"/>
      <c r="K4489" s="214"/>
    </row>
    <row r="4490" spans="4:11" ht="15" customHeight="1" x14ac:dyDescent="0.2">
      <c r="D4490" s="168">
        <v>4488</v>
      </c>
      <c r="E4490" s="382"/>
      <c r="F4490" s="382"/>
      <c r="G4490" s="382"/>
      <c r="H4490" s="388"/>
      <c r="I4490" s="395"/>
      <c r="J4490" s="388"/>
      <c r="K4490" s="214"/>
    </row>
    <row r="4491" spans="4:11" ht="15" customHeight="1" x14ac:dyDescent="0.2">
      <c r="D4491" s="168">
        <v>4489</v>
      </c>
      <c r="E4491" s="382"/>
      <c r="F4491" s="382"/>
      <c r="G4491" s="382"/>
      <c r="H4491" s="388"/>
      <c r="I4491" s="395"/>
      <c r="J4491" s="388"/>
      <c r="K4491" s="214"/>
    </row>
    <row r="4492" spans="4:11" ht="15" customHeight="1" x14ac:dyDescent="0.2">
      <c r="D4492" s="168">
        <v>4490</v>
      </c>
      <c r="E4492" s="382"/>
      <c r="F4492" s="382"/>
      <c r="G4492" s="382"/>
      <c r="H4492" s="388"/>
      <c r="I4492" s="395"/>
      <c r="J4492" s="388"/>
      <c r="K4492" s="214"/>
    </row>
    <row r="4493" spans="4:11" ht="15" customHeight="1" x14ac:dyDescent="0.2">
      <c r="D4493" s="168">
        <v>4491</v>
      </c>
      <c r="E4493" s="382"/>
      <c r="F4493" s="382"/>
      <c r="G4493" s="382"/>
      <c r="H4493" s="388"/>
      <c r="I4493" s="395"/>
      <c r="J4493" s="388"/>
      <c r="K4493" s="214"/>
    </row>
    <row r="4494" spans="4:11" ht="15" customHeight="1" x14ac:dyDescent="0.2">
      <c r="D4494" s="168">
        <v>4492</v>
      </c>
      <c r="E4494" s="382"/>
      <c r="F4494" s="382"/>
      <c r="G4494" s="382"/>
      <c r="H4494" s="388"/>
      <c r="I4494" s="395"/>
      <c r="J4494" s="388"/>
      <c r="K4494" s="214"/>
    </row>
    <row r="4495" spans="4:11" ht="15" customHeight="1" x14ac:dyDescent="0.2">
      <c r="D4495" s="168">
        <v>4493</v>
      </c>
      <c r="E4495" s="382"/>
      <c r="F4495" s="382"/>
      <c r="G4495" s="382"/>
      <c r="H4495" s="388"/>
      <c r="I4495" s="395"/>
      <c r="J4495" s="388"/>
      <c r="K4495" s="214"/>
    </row>
    <row r="4496" spans="4:11" ht="15" customHeight="1" x14ac:dyDescent="0.2">
      <c r="D4496" s="168">
        <v>4494</v>
      </c>
      <c r="E4496" s="382"/>
      <c r="F4496" s="382"/>
      <c r="G4496" s="382"/>
      <c r="H4496" s="388"/>
      <c r="I4496" s="395"/>
      <c r="J4496" s="388"/>
      <c r="K4496" s="214"/>
    </row>
    <row r="4497" spans="4:11" ht="15" customHeight="1" x14ac:dyDescent="0.2">
      <c r="D4497" s="168">
        <v>4495</v>
      </c>
      <c r="E4497" s="382"/>
      <c r="F4497" s="382"/>
      <c r="G4497" s="382"/>
      <c r="H4497" s="388"/>
      <c r="I4497" s="395"/>
      <c r="J4497" s="388"/>
      <c r="K4497" s="214"/>
    </row>
    <row r="4498" spans="4:11" ht="15" customHeight="1" x14ac:dyDescent="0.2">
      <c r="D4498" s="168">
        <v>4496</v>
      </c>
      <c r="E4498" s="382"/>
      <c r="F4498" s="382"/>
      <c r="G4498" s="382"/>
      <c r="H4498" s="388"/>
      <c r="I4498" s="395"/>
      <c r="J4498" s="388"/>
      <c r="K4498" s="214"/>
    </row>
    <row r="4499" spans="4:11" ht="15" customHeight="1" x14ac:dyDescent="0.2">
      <c r="D4499" s="168">
        <v>4497</v>
      </c>
      <c r="E4499" s="382"/>
      <c r="F4499" s="382"/>
      <c r="G4499" s="382"/>
      <c r="H4499" s="388"/>
      <c r="I4499" s="395"/>
      <c r="J4499" s="388"/>
      <c r="K4499" s="214"/>
    </row>
    <row r="4500" spans="4:11" ht="15" customHeight="1" x14ac:dyDescent="0.2">
      <c r="D4500" s="168">
        <v>4498</v>
      </c>
      <c r="E4500" s="382"/>
      <c r="F4500" s="382"/>
      <c r="G4500" s="382"/>
      <c r="H4500" s="388"/>
      <c r="I4500" s="395"/>
      <c r="J4500" s="388"/>
      <c r="K4500" s="214"/>
    </row>
    <row r="4501" spans="4:11" ht="15" customHeight="1" x14ac:dyDescent="0.2">
      <c r="D4501" s="168">
        <v>4499</v>
      </c>
      <c r="E4501" s="382"/>
      <c r="F4501" s="382"/>
      <c r="G4501" s="382"/>
      <c r="H4501" s="388"/>
      <c r="I4501" s="395"/>
      <c r="J4501" s="388"/>
      <c r="K4501" s="214"/>
    </row>
    <row r="4502" spans="4:11" ht="15" customHeight="1" x14ac:dyDescent="0.2">
      <c r="D4502" s="168">
        <v>4500</v>
      </c>
      <c r="E4502" s="382"/>
      <c r="F4502" s="382"/>
      <c r="G4502" s="382"/>
      <c r="H4502" s="388"/>
      <c r="I4502" s="395"/>
      <c r="J4502" s="388"/>
      <c r="K4502" s="214"/>
    </row>
    <row r="4503" spans="4:11" ht="15" customHeight="1" x14ac:dyDescent="0.2">
      <c r="D4503" s="168">
        <v>4501</v>
      </c>
      <c r="E4503" s="382"/>
      <c r="F4503" s="382"/>
      <c r="G4503" s="382"/>
      <c r="H4503" s="388"/>
      <c r="I4503" s="395"/>
      <c r="J4503" s="388"/>
      <c r="K4503" s="214"/>
    </row>
    <row r="4504" spans="4:11" ht="15" customHeight="1" x14ac:dyDescent="0.2">
      <c r="D4504" s="168">
        <v>4502</v>
      </c>
      <c r="E4504" s="382"/>
      <c r="F4504" s="382"/>
      <c r="G4504" s="382"/>
      <c r="H4504" s="388"/>
      <c r="I4504" s="395"/>
      <c r="J4504" s="388"/>
      <c r="K4504" s="214"/>
    </row>
    <row r="4505" spans="4:11" ht="15" customHeight="1" x14ac:dyDescent="0.2">
      <c r="D4505" s="168">
        <v>4503</v>
      </c>
      <c r="E4505" s="382"/>
      <c r="F4505" s="382"/>
      <c r="G4505" s="382"/>
      <c r="H4505" s="388"/>
      <c r="I4505" s="395"/>
      <c r="J4505" s="388"/>
      <c r="K4505" s="214"/>
    </row>
    <row r="4506" spans="4:11" ht="15" customHeight="1" x14ac:dyDescent="0.2">
      <c r="D4506" s="168">
        <v>4504</v>
      </c>
      <c r="E4506" s="382"/>
      <c r="F4506" s="382"/>
      <c r="G4506" s="382"/>
      <c r="H4506" s="388"/>
      <c r="I4506" s="395"/>
      <c r="J4506" s="388"/>
      <c r="K4506" s="214"/>
    </row>
    <row r="4507" spans="4:11" ht="15" customHeight="1" x14ac:dyDescent="0.2">
      <c r="D4507" s="168">
        <v>4505</v>
      </c>
      <c r="E4507" s="382"/>
      <c r="F4507" s="382"/>
      <c r="G4507" s="382"/>
      <c r="H4507" s="388"/>
      <c r="I4507" s="395"/>
      <c r="J4507" s="388"/>
      <c r="K4507" s="214"/>
    </row>
    <row r="4508" spans="4:11" ht="15" customHeight="1" x14ac:dyDescent="0.2">
      <c r="D4508" s="168">
        <v>4506</v>
      </c>
      <c r="E4508" s="382"/>
      <c r="F4508" s="382"/>
      <c r="G4508" s="382"/>
      <c r="H4508" s="388"/>
      <c r="I4508" s="395"/>
      <c r="J4508" s="388"/>
      <c r="K4508" s="214"/>
    </row>
    <row r="4509" spans="4:11" ht="15" customHeight="1" x14ac:dyDescent="0.2">
      <c r="D4509" s="168">
        <v>4507</v>
      </c>
      <c r="E4509" s="382"/>
      <c r="F4509" s="382"/>
      <c r="G4509" s="382"/>
      <c r="H4509" s="388"/>
      <c r="I4509" s="395"/>
      <c r="J4509" s="388"/>
      <c r="K4509" s="214"/>
    </row>
    <row r="4510" spans="4:11" ht="15" customHeight="1" x14ac:dyDescent="0.2">
      <c r="D4510" s="168">
        <v>4508</v>
      </c>
      <c r="E4510" s="382"/>
      <c r="F4510" s="382"/>
      <c r="G4510" s="382"/>
      <c r="H4510" s="388"/>
      <c r="I4510" s="395"/>
      <c r="J4510" s="388"/>
      <c r="K4510" s="214"/>
    </row>
    <row r="4511" spans="4:11" ht="15" customHeight="1" x14ac:dyDescent="0.2">
      <c r="D4511" s="168">
        <v>4509</v>
      </c>
      <c r="E4511" s="382"/>
      <c r="F4511" s="382"/>
      <c r="G4511" s="382"/>
      <c r="H4511" s="388"/>
      <c r="I4511" s="395"/>
      <c r="J4511" s="388"/>
      <c r="K4511" s="214"/>
    </row>
    <row r="4512" spans="4:11" ht="15" customHeight="1" x14ac:dyDescent="0.2">
      <c r="D4512" s="168">
        <v>4510</v>
      </c>
      <c r="E4512" s="382"/>
      <c r="F4512" s="382"/>
      <c r="G4512" s="382"/>
      <c r="H4512" s="388"/>
      <c r="I4512" s="395"/>
      <c r="J4512" s="388"/>
      <c r="K4512" s="214"/>
    </row>
    <row r="4513" spans="4:11" ht="15" customHeight="1" x14ac:dyDescent="0.2">
      <c r="D4513" s="168">
        <v>4511</v>
      </c>
      <c r="E4513" s="382"/>
      <c r="F4513" s="382"/>
      <c r="G4513" s="382"/>
      <c r="H4513" s="388"/>
      <c r="I4513" s="395"/>
      <c r="J4513" s="388"/>
      <c r="K4513" s="214"/>
    </row>
    <row r="4514" spans="4:11" ht="15" customHeight="1" x14ac:dyDescent="0.2">
      <c r="D4514" s="168">
        <v>4512</v>
      </c>
      <c r="E4514" s="382"/>
      <c r="F4514" s="382"/>
      <c r="G4514" s="382"/>
      <c r="H4514" s="388"/>
      <c r="I4514" s="395"/>
      <c r="J4514" s="388"/>
      <c r="K4514" s="214"/>
    </row>
    <row r="4515" spans="4:11" ht="15" customHeight="1" x14ac:dyDescent="0.2">
      <c r="D4515" s="168">
        <v>4513</v>
      </c>
      <c r="E4515" s="382"/>
      <c r="F4515" s="382"/>
      <c r="G4515" s="382"/>
      <c r="H4515" s="388"/>
      <c r="I4515" s="395"/>
      <c r="J4515" s="388"/>
      <c r="K4515" s="214"/>
    </row>
    <row r="4516" spans="4:11" ht="15" customHeight="1" x14ac:dyDescent="0.2">
      <c r="D4516" s="168">
        <v>4514</v>
      </c>
      <c r="E4516" s="382"/>
      <c r="F4516" s="382"/>
      <c r="G4516" s="382"/>
      <c r="H4516" s="388"/>
      <c r="I4516" s="395"/>
      <c r="J4516" s="388"/>
      <c r="K4516" s="214"/>
    </row>
    <row r="4517" spans="4:11" ht="15" customHeight="1" x14ac:dyDescent="0.2">
      <c r="D4517" s="168">
        <v>4515</v>
      </c>
      <c r="E4517" s="382"/>
      <c r="F4517" s="382"/>
      <c r="G4517" s="382"/>
      <c r="H4517" s="388"/>
      <c r="I4517" s="395"/>
      <c r="J4517" s="388"/>
      <c r="K4517" s="214"/>
    </row>
    <row r="4518" spans="4:11" ht="15" customHeight="1" x14ac:dyDescent="0.2">
      <c r="D4518" s="168">
        <v>4516</v>
      </c>
      <c r="E4518" s="382"/>
      <c r="F4518" s="382"/>
      <c r="G4518" s="382"/>
      <c r="H4518" s="388"/>
      <c r="I4518" s="395"/>
      <c r="J4518" s="388"/>
      <c r="K4518" s="214"/>
    </row>
    <row r="4519" spans="4:11" ht="15" customHeight="1" x14ac:dyDescent="0.2">
      <c r="D4519" s="168">
        <v>4517</v>
      </c>
      <c r="E4519" s="382"/>
      <c r="F4519" s="382"/>
      <c r="G4519" s="382"/>
      <c r="H4519" s="388"/>
      <c r="I4519" s="395"/>
      <c r="J4519" s="388"/>
      <c r="K4519" s="214"/>
    </row>
    <row r="4520" spans="4:11" ht="15" customHeight="1" x14ac:dyDescent="0.2">
      <c r="D4520" s="168">
        <v>4518</v>
      </c>
      <c r="E4520" s="382"/>
      <c r="F4520" s="382"/>
      <c r="G4520" s="382"/>
      <c r="H4520" s="388"/>
      <c r="I4520" s="395"/>
      <c r="J4520" s="388"/>
      <c r="K4520" s="214"/>
    </row>
    <row r="4521" spans="4:11" ht="15" customHeight="1" x14ac:dyDescent="0.2">
      <c r="D4521" s="168">
        <v>4519</v>
      </c>
      <c r="E4521" s="382"/>
      <c r="F4521" s="382"/>
      <c r="G4521" s="382"/>
      <c r="H4521" s="388"/>
      <c r="I4521" s="395"/>
      <c r="J4521" s="388"/>
      <c r="K4521" s="214"/>
    </row>
    <row r="4522" spans="4:11" ht="15" customHeight="1" x14ac:dyDescent="0.2">
      <c r="D4522" s="168">
        <v>4520</v>
      </c>
      <c r="E4522" s="382"/>
      <c r="F4522" s="382"/>
      <c r="G4522" s="382"/>
      <c r="H4522" s="388"/>
      <c r="I4522" s="395"/>
      <c r="J4522" s="388"/>
      <c r="K4522" s="214"/>
    </row>
    <row r="4523" spans="4:11" ht="15" customHeight="1" x14ac:dyDescent="0.2">
      <c r="D4523" s="168">
        <v>4521</v>
      </c>
      <c r="E4523" s="382"/>
      <c r="F4523" s="382"/>
      <c r="G4523" s="382"/>
      <c r="H4523" s="388"/>
      <c r="I4523" s="395"/>
      <c r="J4523" s="388"/>
      <c r="K4523" s="214"/>
    </row>
    <row r="4524" spans="4:11" ht="15" customHeight="1" x14ac:dyDescent="0.2">
      <c r="D4524" s="168">
        <v>4522</v>
      </c>
      <c r="E4524" s="382"/>
      <c r="F4524" s="382"/>
      <c r="G4524" s="382"/>
      <c r="H4524" s="388"/>
      <c r="I4524" s="395"/>
      <c r="J4524" s="388"/>
      <c r="K4524" s="214"/>
    </row>
    <row r="4525" spans="4:11" ht="15" customHeight="1" x14ac:dyDescent="0.2">
      <c r="D4525" s="168">
        <v>4523</v>
      </c>
      <c r="E4525" s="382"/>
      <c r="F4525" s="382"/>
      <c r="G4525" s="382"/>
      <c r="H4525" s="388"/>
      <c r="I4525" s="395"/>
      <c r="J4525" s="388"/>
      <c r="K4525" s="214"/>
    </row>
    <row r="4526" spans="4:11" ht="15" customHeight="1" x14ac:dyDescent="0.2">
      <c r="D4526" s="168">
        <v>4524</v>
      </c>
      <c r="E4526" s="382"/>
      <c r="F4526" s="382"/>
      <c r="G4526" s="382"/>
      <c r="H4526" s="388"/>
      <c r="I4526" s="395"/>
      <c r="J4526" s="388"/>
      <c r="K4526" s="214"/>
    </row>
    <row r="4527" spans="4:11" ht="15" customHeight="1" x14ac:dyDescent="0.2">
      <c r="D4527" s="168">
        <v>4525</v>
      </c>
      <c r="E4527" s="382"/>
      <c r="F4527" s="382"/>
      <c r="G4527" s="382"/>
      <c r="H4527" s="388"/>
      <c r="I4527" s="395"/>
      <c r="J4527" s="388"/>
      <c r="K4527" s="214"/>
    </row>
    <row r="4528" spans="4:11" ht="15" customHeight="1" x14ac:dyDescent="0.2">
      <c r="D4528" s="168">
        <v>4526</v>
      </c>
      <c r="E4528" s="382"/>
      <c r="F4528" s="382"/>
      <c r="G4528" s="382"/>
      <c r="H4528" s="388"/>
      <c r="I4528" s="395"/>
      <c r="J4528" s="388"/>
      <c r="K4528" s="214"/>
    </row>
    <row r="4529" spans="4:11" ht="15" customHeight="1" x14ac:dyDescent="0.2">
      <c r="D4529" s="168">
        <v>4527</v>
      </c>
      <c r="E4529" s="382"/>
      <c r="F4529" s="382"/>
      <c r="G4529" s="382"/>
      <c r="H4529" s="388"/>
      <c r="I4529" s="395"/>
      <c r="J4529" s="388"/>
      <c r="K4529" s="214"/>
    </row>
    <row r="4530" spans="4:11" ht="15" customHeight="1" x14ac:dyDescent="0.2">
      <c r="D4530" s="168">
        <v>4528</v>
      </c>
      <c r="E4530" s="382"/>
      <c r="F4530" s="382"/>
      <c r="G4530" s="382"/>
      <c r="H4530" s="388"/>
      <c r="I4530" s="395"/>
      <c r="J4530" s="388"/>
      <c r="K4530" s="214"/>
    </row>
    <row r="4531" spans="4:11" ht="15" customHeight="1" x14ac:dyDescent="0.2">
      <c r="D4531" s="168">
        <v>4529</v>
      </c>
      <c r="E4531" s="382"/>
      <c r="F4531" s="382"/>
      <c r="G4531" s="382"/>
      <c r="H4531" s="388"/>
      <c r="I4531" s="395"/>
      <c r="J4531" s="388"/>
      <c r="K4531" s="214"/>
    </row>
    <row r="4532" spans="4:11" ht="15" customHeight="1" x14ac:dyDescent="0.2">
      <c r="D4532" s="168">
        <v>4530</v>
      </c>
      <c r="E4532" s="382"/>
      <c r="F4532" s="382"/>
      <c r="G4532" s="382"/>
      <c r="H4532" s="388"/>
      <c r="I4532" s="395"/>
      <c r="J4532" s="388"/>
      <c r="K4532" s="214"/>
    </row>
    <row r="4533" spans="4:11" ht="15" customHeight="1" x14ac:dyDescent="0.2">
      <c r="D4533" s="168">
        <v>4531</v>
      </c>
      <c r="E4533" s="382"/>
      <c r="F4533" s="382"/>
      <c r="G4533" s="382"/>
      <c r="H4533" s="388"/>
      <c r="I4533" s="395"/>
      <c r="J4533" s="388"/>
      <c r="K4533" s="214"/>
    </row>
    <row r="4534" spans="4:11" ht="15" customHeight="1" x14ac:dyDescent="0.2">
      <c r="D4534" s="168">
        <v>4532</v>
      </c>
      <c r="E4534" s="382"/>
      <c r="F4534" s="382"/>
      <c r="G4534" s="382"/>
      <c r="H4534" s="388"/>
      <c r="I4534" s="395"/>
      <c r="J4534" s="388"/>
      <c r="K4534" s="214"/>
    </row>
    <row r="4535" spans="4:11" ht="15" customHeight="1" x14ac:dyDescent="0.2">
      <c r="D4535" s="168">
        <v>4533</v>
      </c>
      <c r="E4535" s="382"/>
      <c r="F4535" s="382"/>
      <c r="G4535" s="382"/>
      <c r="H4535" s="388"/>
      <c r="I4535" s="395"/>
      <c r="J4535" s="388"/>
      <c r="K4535" s="214"/>
    </row>
    <row r="4536" spans="4:11" ht="15" customHeight="1" x14ac:dyDescent="0.2">
      <c r="D4536" s="168">
        <v>4534</v>
      </c>
      <c r="E4536" s="382"/>
      <c r="F4536" s="382"/>
      <c r="G4536" s="382"/>
      <c r="H4536" s="388"/>
      <c r="I4536" s="395"/>
      <c r="J4536" s="388"/>
      <c r="K4536" s="214"/>
    </row>
    <row r="4537" spans="4:11" ht="15" customHeight="1" x14ac:dyDescent="0.2">
      <c r="D4537" s="168">
        <v>4535</v>
      </c>
      <c r="E4537" s="382"/>
      <c r="F4537" s="382"/>
      <c r="G4537" s="382"/>
      <c r="H4537" s="388"/>
      <c r="I4537" s="395"/>
      <c r="J4537" s="388"/>
      <c r="K4537" s="214"/>
    </row>
    <row r="4538" spans="4:11" ht="15" customHeight="1" x14ac:dyDescent="0.2">
      <c r="D4538" s="168">
        <v>4536</v>
      </c>
      <c r="E4538" s="382"/>
      <c r="F4538" s="382"/>
      <c r="G4538" s="382"/>
      <c r="H4538" s="388"/>
      <c r="I4538" s="395"/>
      <c r="J4538" s="388"/>
      <c r="K4538" s="214"/>
    </row>
    <row r="4539" spans="4:11" ht="15" customHeight="1" x14ac:dyDescent="0.2">
      <c r="D4539" s="168">
        <v>4537</v>
      </c>
      <c r="E4539" s="382"/>
      <c r="F4539" s="382"/>
      <c r="G4539" s="382"/>
      <c r="H4539" s="388"/>
      <c r="I4539" s="395"/>
      <c r="J4539" s="388"/>
      <c r="K4539" s="214"/>
    </row>
    <row r="4540" spans="4:11" ht="15" customHeight="1" x14ac:dyDescent="0.2">
      <c r="D4540" s="168">
        <v>4538</v>
      </c>
      <c r="E4540" s="382"/>
      <c r="F4540" s="382"/>
      <c r="G4540" s="382"/>
      <c r="H4540" s="388"/>
      <c r="I4540" s="395"/>
      <c r="J4540" s="388"/>
      <c r="K4540" s="214"/>
    </row>
    <row r="4541" spans="4:11" ht="15" customHeight="1" x14ac:dyDescent="0.2">
      <c r="D4541" s="168">
        <v>4539</v>
      </c>
      <c r="E4541" s="382"/>
      <c r="F4541" s="382"/>
      <c r="G4541" s="382"/>
      <c r="H4541" s="388"/>
      <c r="I4541" s="395"/>
      <c r="J4541" s="388"/>
      <c r="K4541" s="214"/>
    </row>
    <row r="4542" spans="4:11" ht="15" customHeight="1" x14ac:dyDescent="0.2">
      <c r="D4542" s="168">
        <v>4540</v>
      </c>
      <c r="E4542" s="382"/>
      <c r="F4542" s="382"/>
      <c r="G4542" s="382"/>
      <c r="H4542" s="388"/>
      <c r="I4542" s="395"/>
      <c r="J4542" s="388"/>
      <c r="K4542" s="214"/>
    </row>
    <row r="4543" spans="4:11" ht="15" customHeight="1" x14ac:dyDescent="0.2">
      <c r="D4543" s="168">
        <v>4541</v>
      </c>
      <c r="E4543" s="382"/>
      <c r="F4543" s="382"/>
      <c r="G4543" s="382"/>
      <c r="H4543" s="388"/>
      <c r="I4543" s="395"/>
      <c r="J4543" s="388"/>
      <c r="K4543" s="214"/>
    </row>
    <row r="4544" spans="4:11" ht="15" customHeight="1" x14ac:dyDescent="0.2">
      <c r="D4544" s="168">
        <v>4542</v>
      </c>
      <c r="E4544" s="382"/>
      <c r="F4544" s="382"/>
      <c r="G4544" s="382"/>
      <c r="H4544" s="388"/>
      <c r="I4544" s="395"/>
      <c r="J4544" s="388"/>
      <c r="K4544" s="214"/>
    </row>
    <row r="4545" spans="4:11" ht="15" customHeight="1" x14ac:dyDescent="0.2">
      <c r="D4545" s="168">
        <v>4543</v>
      </c>
      <c r="E4545" s="382"/>
      <c r="F4545" s="382"/>
      <c r="G4545" s="382"/>
      <c r="H4545" s="388"/>
      <c r="I4545" s="395"/>
      <c r="J4545" s="388"/>
      <c r="K4545" s="214"/>
    </row>
    <row r="4546" spans="4:11" ht="15" customHeight="1" x14ac:dyDescent="0.2">
      <c r="D4546" s="168">
        <v>4544</v>
      </c>
      <c r="E4546" s="382"/>
      <c r="F4546" s="382"/>
      <c r="G4546" s="382"/>
      <c r="H4546" s="388"/>
      <c r="I4546" s="395"/>
      <c r="J4546" s="388"/>
      <c r="K4546" s="214"/>
    </row>
    <row r="4547" spans="4:11" ht="15" customHeight="1" x14ac:dyDescent="0.2">
      <c r="D4547" s="168">
        <v>4545</v>
      </c>
      <c r="E4547" s="382"/>
      <c r="F4547" s="382"/>
      <c r="G4547" s="382"/>
      <c r="H4547" s="388"/>
      <c r="I4547" s="395"/>
      <c r="J4547" s="388"/>
      <c r="K4547" s="214"/>
    </row>
    <row r="4548" spans="4:11" ht="15" customHeight="1" x14ac:dyDescent="0.2">
      <c r="D4548" s="168">
        <v>4546</v>
      </c>
      <c r="E4548" s="382"/>
      <c r="F4548" s="382"/>
      <c r="G4548" s="382"/>
      <c r="H4548" s="388"/>
      <c r="I4548" s="395"/>
      <c r="J4548" s="388"/>
      <c r="K4548" s="214"/>
    </row>
    <row r="4549" spans="4:11" ht="15" customHeight="1" x14ac:dyDescent="0.2">
      <c r="D4549" s="168">
        <v>4547</v>
      </c>
      <c r="E4549" s="382"/>
      <c r="F4549" s="382"/>
      <c r="G4549" s="382"/>
      <c r="H4549" s="388"/>
      <c r="I4549" s="395"/>
      <c r="J4549" s="388"/>
      <c r="K4549" s="214"/>
    </row>
    <row r="4550" spans="4:11" ht="15" customHeight="1" x14ac:dyDescent="0.2">
      <c r="D4550" s="168">
        <v>4548</v>
      </c>
      <c r="E4550" s="382"/>
      <c r="F4550" s="382"/>
      <c r="G4550" s="382"/>
      <c r="H4550" s="388"/>
      <c r="I4550" s="395"/>
      <c r="J4550" s="388"/>
      <c r="K4550" s="214"/>
    </row>
    <row r="4551" spans="4:11" ht="15" customHeight="1" x14ac:dyDescent="0.2">
      <c r="D4551" s="168">
        <v>4549</v>
      </c>
      <c r="E4551" s="382"/>
      <c r="F4551" s="382"/>
      <c r="G4551" s="382"/>
      <c r="H4551" s="388"/>
      <c r="I4551" s="395"/>
      <c r="J4551" s="388"/>
      <c r="K4551" s="214"/>
    </row>
    <row r="4552" spans="4:11" ht="15" customHeight="1" x14ac:dyDescent="0.2">
      <c r="D4552" s="168">
        <v>4550</v>
      </c>
      <c r="E4552" s="382"/>
      <c r="F4552" s="382"/>
      <c r="G4552" s="382"/>
      <c r="H4552" s="388"/>
      <c r="I4552" s="395"/>
      <c r="J4552" s="388"/>
      <c r="K4552" s="214"/>
    </row>
    <row r="4553" spans="4:11" ht="15" customHeight="1" x14ac:dyDescent="0.2">
      <c r="D4553" s="168">
        <v>4551</v>
      </c>
      <c r="E4553" s="382"/>
      <c r="F4553" s="382"/>
      <c r="G4553" s="382"/>
      <c r="H4553" s="388"/>
      <c r="I4553" s="395"/>
      <c r="J4553" s="388"/>
      <c r="K4553" s="214"/>
    </row>
    <row r="4554" spans="4:11" ht="15" customHeight="1" x14ac:dyDescent="0.2">
      <c r="D4554" s="168">
        <v>4552</v>
      </c>
      <c r="E4554" s="382"/>
      <c r="F4554" s="382"/>
      <c r="G4554" s="382"/>
      <c r="H4554" s="388"/>
      <c r="I4554" s="395"/>
      <c r="J4554" s="388"/>
      <c r="K4554" s="214"/>
    </row>
    <row r="4555" spans="4:11" ht="15" customHeight="1" x14ac:dyDescent="0.2">
      <c r="D4555" s="168">
        <v>4553</v>
      </c>
      <c r="E4555" s="382"/>
      <c r="F4555" s="382"/>
      <c r="G4555" s="382"/>
      <c r="H4555" s="388"/>
      <c r="I4555" s="395"/>
      <c r="J4555" s="388"/>
      <c r="K4555" s="214"/>
    </row>
    <row r="4556" spans="4:11" ht="15" customHeight="1" x14ac:dyDescent="0.2">
      <c r="D4556" s="168">
        <v>4554</v>
      </c>
      <c r="E4556" s="382"/>
      <c r="F4556" s="382"/>
      <c r="G4556" s="382"/>
      <c r="H4556" s="388"/>
      <c r="I4556" s="395"/>
      <c r="J4556" s="388"/>
      <c r="K4556" s="214"/>
    </row>
    <row r="4557" spans="4:11" ht="15" customHeight="1" x14ac:dyDescent="0.2">
      <c r="D4557" s="168">
        <v>4555</v>
      </c>
      <c r="E4557" s="382"/>
      <c r="F4557" s="382"/>
      <c r="G4557" s="382"/>
      <c r="H4557" s="388"/>
      <c r="I4557" s="395"/>
      <c r="J4557" s="388"/>
      <c r="K4557" s="214"/>
    </row>
    <row r="4558" spans="4:11" ht="15" customHeight="1" x14ac:dyDescent="0.2">
      <c r="D4558" s="168">
        <v>4556</v>
      </c>
      <c r="E4558" s="382"/>
      <c r="F4558" s="382"/>
      <c r="G4558" s="382"/>
      <c r="H4558" s="388"/>
      <c r="I4558" s="395"/>
      <c r="J4558" s="388"/>
      <c r="K4558" s="214"/>
    </row>
    <row r="4559" spans="4:11" ht="15" customHeight="1" x14ac:dyDescent="0.2">
      <c r="D4559" s="168">
        <v>4557</v>
      </c>
      <c r="E4559" s="382"/>
      <c r="F4559" s="382"/>
      <c r="G4559" s="382"/>
      <c r="H4559" s="388"/>
      <c r="I4559" s="395"/>
      <c r="J4559" s="388"/>
      <c r="K4559" s="214"/>
    </row>
    <row r="4560" spans="4:11" ht="15" customHeight="1" x14ac:dyDescent="0.2">
      <c r="D4560" s="168">
        <v>4558</v>
      </c>
      <c r="E4560" s="382"/>
      <c r="F4560" s="382"/>
      <c r="G4560" s="382"/>
      <c r="H4560" s="388"/>
      <c r="I4560" s="395"/>
      <c r="J4560" s="388"/>
      <c r="K4560" s="214"/>
    </row>
    <row r="4561" spans="4:11" ht="15" customHeight="1" x14ac:dyDescent="0.2">
      <c r="D4561" s="168">
        <v>4559</v>
      </c>
      <c r="E4561" s="382"/>
      <c r="F4561" s="382"/>
      <c r="G4561" s="382"/>
      <c r="H4561" s="388"/>
      <c r="I4561" s="395"/>
      <c r="J4561" s="388"/>
      <c r="K4561" s="214"/>
    </row>
    <row r="4562" spans="4:11" ht="15" customHeight="1" x14ac:dyDescent="0.2">
      <c r="D4562" s="168">
        <v>4560</v>
      </c>
      <c r="E4562" s="382"/>
      <c r="F4562" s="382"/>
      <c r="G4562" s="382"/>
      <c r="H4562" s="388"/>
      <c r="I4562" s="395"/>
      <c r="J4562" s="388"/>
      <c r="K4562" s="214"/>
    </row>
    <row r="4563" spans="4:11" ht="15" customHeight="1" x14ac:dyDescent="0.2">
      <c r="D4563" s="168">
        <v>4561</v>
      </c>
      <c r="E4563" s="382"/>
      <c r="F4563" s="382"/>
      <c r="G4563" s="382"/>
      <c r="H4563" s="388"/>
      <c r="I4563" s="395"/>
      <c r="J4563" s="388"/>
      <c r="K4563" s="214"/>
    </row>
    <row r="4564" spans="4:11" ht="15" customHeight="1" x14ac:dyDescent="0.2">
      <c r="D4564" s="168">
        <v>4562</v>
      </c>
      <c r="E4564" s="382"/>
      <c r="F4564" s="382"/>
      <c r="G4564" s="382"/>
      <c r="H4564" s="388"/>
      <c r="I4564" s="395"/>
      <c r="J4564" s="388"/>
      <c r="K4564" s="214"/>
    </row>
    <row r="4565" spans="4:11" ht="15" customHeight="1" x14ac:dyDescent="0.2">
      <c r="D4565" s="168">
        <v>4563</v>
      </c>
      <c r="E4565" s="382"/>
      <c r="F4565" s="382"/>
      <c r="G4565" s="382"/>
      <c r="H4565" s="388"/>
      <c r="I4565" s="395"/>
      <c r="J4565" s="388"/>
      <c r="K4565" s="214"/>
    </row>
    <row r="4566" spans="4:11" ht="15" customHeight="1" x14ac:dyDescent="0.2">
      <c r="D4566" s="168">
        <v>4564</v>
      </c>
      <c r="E4566" s="382"/>
      <c r="F4566" s="382"/>
      <c r="G4566" s="382"/>
      <c r="H4566" s="388"/>
      <c r="I4566" s="395"/>
      <c r="J4566" s="388"/>
      <c r="K4566" s="214"/>
    </row>
    <row r="4567" spans="4:11" ht="15" customHeight="1" x14ac:dyDescent="0.2">
      <c r="D4567" s="168">
        <v>4565</v>
      </c>
      <c r="E4567" s="382"/>
      <c r="F4567" s="382"/>
      <c r="G4567" s="382"/>
      <c r="H4567" s="388"/>
      <c r="I4567" s="395"/>
      <c r="J4567" s="388"/>
      <c r="K4567" s="214"/>
    </row>
    <row r="4568" spans="4:11" ht="15" customHeight="1" x14ac:dyDescent="0.2">
      <c r="D4568" s="168">
        <v>4566</v>
      </c>
      <c r="E4568" s="382"/>
      <c r="F4568" s="382"/>
      <c r="G4568" s="382"/>
      <c r="H4568" s="388"/>
      <c r="I4568" s="395"/>
      <c r="J4568" s="388"/>
      <c r="K4568" s="214"/>
    </row>
    <row r="4569" spans="4:11" ht="15" customHeight="1" x14ac:dyDescent="0.2">
      <c r="D4569" s="168">
        <v>4567</v>
      </c>
      <c r="E4569" s="382"/>
      <c r="F4569" s="382"/>
      <c r="G4569" s="382"/>
      <c r="H4569" s="388"/>
      <c r="I4569" s="395"/>
      <c r="J4569" s="388"/>
      <c r="K4569" s="214"/>
    </row>
    <row r="4570" spans="4:11" ht="15" customHeight="1" x14ac:dyDescent="0.2">
      <c r="D4570" s="168">
        <v>4568</v>
      </c>
      <c r="E4570" s="382"/>
      <c r="F4570" s="382"/>
      <c r="G4570" s="382"/>
      <c r="H4570" s="388"/>
      <c r="I4570" s="395"/>
      <c r="J4570" s="388"/>
      <c r="K4570" s="214"/>
    </row>
    <row r="4571" spans="4:11" ht="15" customHeight="1" x14ac:dyDescent="0.2">
      <c r="D4571" s="168">
        <v>4569</v>
      </c>
      <c r="E4571" s="382"/>
      <c r="F4571" s="382"/>
      <c r="G4571" s="382"/>
      <c r="H4571" s="388"/>
      <c r="I4571" s="395"/>
      <c r="J4571" s="388"/>
      <c r="K4571" s="214"/>
    </row>
    <row r="4572" spans="4:11" ht="15" customHeight="1" x14ac:dyDescent="0.2">
      <c r="D4572" s="168">
        <v>4570</v>
      </c>
      <c r="E4572" s="382"/>
      <c r="F4572" s="382"/>
      <c r="G4572" s="382"/>
      <c r="H4572" s="388"/>
      <c r="I4572" s="395"/>
      <c r="J4572" s="388"/>
      <c r="K4572" s="214"/>
    </row>
    <row r="4573" spans="4:11" ht="15" customHeight="1" x14ac:dyDescent="0.2">
      <c r="D4573" s="168">
        <v>4571</v>
      </c>
      <c r="E4573" s="382"/>
      <c r="F4573" s="382"/>
      <c r="G4573" s="382"/>
      <c r="H4573" s="388"/>
      <c r="I4573" s="395"/>
      <c r="J4573" s="388"/>
      <c r="K4573" s="214"/>
    </row>
    <row r="4574" spans="4:11" ht="15" customHeight="1" x14ac:dyDescent="0.2">
      <c r="D4574" s="168">
        <v>4572</v>
      </c>
      <c r="E4574" s="382"/>
      <c r="F4574" s="382"/>
      <c r="G4574" s="382"/>
      <c r="H4574" s="388"/>
      <c r="I4574" s="395"/>
      <c r="J4574" s="388"/>
      <c r="K4574" s="214"/>
    </row>
    <row r="4575" spans="4:11" ht="15" customHeight="1" x14ac:dyDescent="0.2">
      <c r="D4575" s="168">
        <v>4573</v>
      </c>
      <c r="E4575" s="382"/>
      <c r="F4575" s="382"/>
      <c r="G4575" s="382"/>
      <c r="H4575" s="388"/>
      <c r="I4575" s="395"/>
      <c r="J4575" s="388"/>
      <c r="K4575" s="214"/>
    </row>
    <row r="4576" spans="4:11" ht="15" customHeight="1" x14ac:dyDescent="0.2">
      <c r="D4576" s="168">
        <v>4574</v>
      </c>
      <c r="E4576" s="382"/>
      <c r="F4576" s="382"/>
      <c r="G4576" s="382"/>
      <c r="H4576" s="388"/>
      <c r="I4576" s="395"/>
      <c r="J4576" s="388"/>
      <c r="K4576" s="214"/>
    </row>
    <row r="4577" spans="4:11" ht="15" customHeight="1" x14ac:dyDescent="0.2">
      <c r="D4577" s="168">
        <v>4575</v>
      </c>
      <c r="E4577" s="382"/>
      <c r="F4577" s="382"/>
      <c r="G4577" s="382"/>
      <c r="H4577" s="388"/>
      <c r="I4577" s="395"/>
      <c r="J4577" s="388"/>
      <c r="K4577" s="214"/>
    </row>
    <row r="4578" spans="4:11" ht="15" customHeight="1" x14ac:dyDescent="0.2">
      <c r="D4578" s="168">
        <v>4576</v>
      </c>
      <c r="E4578" s="382"/>
      <c r="F4578" s="382"/>
      <c r="G4578" s="382"/>
      <c r="H4578" s="388"/>
      <c r="I4578" s="395"/>
      <c r="J4578" s="388"/>
      <c r="K4578" s="214"/>
    </row>
    <row r="4579" spans="4:11" ht="15" customHeight="1" x14ac:dyDescent="0.2">
      <c r="D4579" s="168">
        <v>4577</v>
      </c>
      <c r="E4579" s="382"/>
      <c r="F4579" s="382"/>
      <c r="G4579" s="382"/>
      <c r="H4579" s="388"/>
      <c r="I4579" s="395"/>
      <c r="J4579" s="388"/>
      <c r="K4579" s="214"/>
    </row>
    <row r="4580" spans="4:11" ht="15" customHeight="1" x14ac:dyDescent="0.2">
      <c r="D4580" s="168">
        <v>4578</v>
      </c>
      <c r="E4580" s="382"/>
      <c r="F4580" s="382"/>
      <c r="G4580" s="382"/>
      <c r="H4580" s="388"/>
      <c r="I4580" s="395"/>
      <c r="J4580" s="388"/>
      <c r="K4580" s="214"/>
    </row>
    <row r="4581" spans="4:11" ht="15" customHeight="1" x14ac:dyDescent="0.2">
      <c r="D4581" s="168">
        <v>4579</v>
      </c>
      <c r="E4581" s="382"/>
      <c r="F4581" s="382"/>
      <c r="G4581" s="382"/>
      <c r="H4581" s="388"/>
      <c r="I4581" s="395"/>
      <c r="J4581" s="388"/>
      <c r="K4581" s="214"/>
    </row>
    <row r="4582" spans="4:11" ht="15" customHeight="1" x14ac:dyDescent="0.2">
      <c r="D4582" s="168">
        <v>4580</v>
      </c>
      <c r="E4582" s="382"/>
      <c r="F4582" s="382"/>
      <c r="G4582" s="382"/>
      <c r="H4582" s="388"/>
      <c r="I4582" s="395"/>
      <c r="J4582" s="388"/>
      <c r="K4582" s="214"/>
    </row>
    <row r="4583" spans="4:11" ht="15" customHeight="1" x14ac:dyDescent="0.2">
      <c r="D4583" s="168">
        <v>4581</v>
      </c>
      <c r="E4583" s="382"/>
      <c r="F4583" s="382"/>
      <c r="G4583" s="382"/>
      <c r="H4583" s="388"/>
      <c r="I4583" s="395"/>
      <c r="J4583" s="388"/>
      <c r="K4583" s="214"/>
    </row>
    <row r="4584" spans="4:11" ht="15" customHeight="1" x14ac:dyDescent="0.2">
      <c r="D4584" s="168">
        <v>4582</v>
      </c>
      <c r="E4584" s="382"/>
      <c r="F4584" s="382"/>
      <c r="G4584" s="382"/>
      <c r="H4584" s="388"/>
      <c r="I4584" s="395"/>
      <c r="J4584" s="388"/>
      <c r="K4584" s="214"/>
    </row>
    <row r="4585" spans="4:11" ht="15" customHeight="1" x14ac:dyDescent="0.2">
      <c r="D4585" s="168">
        <v>4583</v>
      </c>
      <c r="E4585" s="382"/>
      <c r="F4585" s="382"/>
      <c r="G4585" s="382"/>
      <c r="H4585" s="388"/>
      <c r="I4585" s="395"/>
      <c r="J4585" s="388"/>
      <c r="K4585" s="214"/>
    </row>
    <row r="4586" spans="4:11" ht="15" customHeight="1" x14ac:dyDescent="0.2">
      <c r="D4586" s="168">
        <v>4584</v>
      </c>
      <c r="E4586" s="382"/>
      <c r="F4586" s="382"/>
      <c r="G4586" s="382"/>
      <c r="H4586" s="388"/>
      <c r="I4586" s="395"/>
      <c r="J4586" s="388"/>
      <c r="K4586" s="214"/>
    </row>
    <row r="4587" spans="4:11" ht="15" customHeight="1" x14ac:dyDescent="0.2">
      <c r="D4587" s="168">
        <v>4585</v>
      </c>
      <c r="E4587" s="382"/>
      <c r="F4587" s="382"/>
      <c r="G4587" s="382"/>
      <c r="H4587" s="388"/>
      <c r="I4587" s="395"/>
      <c r="J4587" s="388"/>
      <c r="K4587" s="214"/>
    </row>
    <row r="4588" spans="4:11" ht="15" customHeight="1" x14ac:dyDescent="0.2">
      <c r="D4588" s="168">
        <v>4586</v>
      </c>
      <c r="E4588" s="382"/>
      <c r="F4588" s="382"/>
      <c r="G4588" s="382"/>
      <c r="H4588" s="388"/>
      <c r="I4588" s="395"/>
      <c r="J4588" s="388"/>
      <c r="K4588" s="214"/>
    </row>
    <row r="4589" spans="4:11" ht="15" customHeight="1" x14ac:dyDescent="0.2">
      <c r="D4589" s="168">
        <v>4587</v>
      </c>
      <c r="E4589" s="382"/>
      <c r="F4589" s="382"/>
      <c r="G4589" s="382"/>
      <c r="H4589" s="388"/>
      <c r="I4589" s="395"/>
      <c r="J4589" s="388"/>
      <c r="K4589" s="214"/>
    </row>
    <row r="4590" spans="4:11" ht="15" customHeight="1" x14ac:dyDescent="0.2">
      <c r="D4590" s="168">
        <v>4588</v>
      </c>
      <c r="E4590" s="382"/>
      <c r="F4590" s="382"/>
      <c r="G4590" s="382"/>
      <c r="H4590" s="388"/>
      <c r="I4590" s="395"/>
      <c r="J4590" s="388"/>
      <c r="K4590" s="214"/>
    </row>
    <row r="4591" spans="4:11" ht="15" customHeight="1" x14ac:dyDescent="0.2">
      <c r="D4591" s="168">
        <v>4589</v>
      </c>
      <c r="E4591" s="382"/>
      <c r="F4591" s="382"/>
      <c r="G4591" s="382"/>
      <c r="H4591" s="388"/>
      <c r="I4591" s="395"/>
      <c r="J4591" s="388"/>
      <c r="K4591" s="214"/>
    </row>
    <row r="4592" spans="4:11" ht="15" customHeight="1" x14ac:dyDescent="0.2">
      <c r="D4592" s="168">
        <v>4590</v>
      </c>
      <c r="E4592" s="382"/>
      <c r="F4592" s="382"/>
      <c r="G4592" s="382"/>
      <c r="H4592" s="388"/>
      <c r="I4592" s="395"/>
      <c r="J4592" s="388"/>
      <c r="K4592" s="214"/>
    </row>
    <row r="4593" spans="4:11" ht="15" customHeight="1" x14ac:dyDescent="0.2">
      <c r="D4593" s="168">
        <v>4591</v>
      </c>
      <c r="E4593" s="382"/>
      <c r="F4593" s="382"/>
      <c r="G4593" s="382"/>
      <c r="H4593" s="388"/>
      <c r="I4593" s="395"/>
      <c r="J4593" s="388"/>
      <c r="K4593" s="214"/>
    </row>
    <row r="4594" spans="4:11" ht="15" customHeight="1" x14ac:dyDescent="0.2">
      <c r="D4594" s="168">
        <v>4592</v>
      </c>
      <c r="E4594" s="382"/>
      <c r="F4594" s="382"/>
      <c r="G4594" s="382"/>
      <c r="H4594" s="388"/>
      <c r="I4594" s="395"/>
      <c r="J4594" s="388"/>
      <c r="K4594" s="214"/>
    </row>
    <row r="4595" spans="4:11" ht="15" customHeight="1" x14ac:dyDescent="0.2">
      <c r="D4595" s="168">
        <v>4593</v>
      </c>
      <c r="E4595" s="382"/>
      <c r="F4595" s="382"/>
      <c r="G4595" s="382"/>
      <c r="H4595" s="388"/>
      <c r="I4595" s="395"/>
      <c r="J4595" s="388"/>
      <c r="K4595" s="214"/>
    </row>
    <row r="4596" spans="4:11" ht="15" customHeight="1" x14ac:dyDescent="0.2">
      <c r="D4596" s="168">
        <v>4594</v>
      </c>
      <c r="E4596" s="382"/>
      <c r="F4596" s="382"/>
      <c r="G4596" s="382"/>
      <c r="H4596" s="388"/>
      <c r="I4596" s="395"/>
      <c r="J4596" s="388"/>
      <c r="K4596" s="214"/>
    </row>
    <row r="4597" spans="4:11" ht="15" customHeight="1" x14ac:dyDescent="0.2">
      <c r="D4597" s="168">
        <v>4595</v>
      </c>
      <c r="E4597" s="382"/>
      <c r="F4597" s="382"/>
      <c r="G4597" s="382"/>
      <c r="H4597" s="388"/>
      <c r="I4597" s="395"/>
      <c r="J4597" s="388"/>
      <c r="K4597" s="214"/>
    </row>
    <row r="4598" spans="4:11" ht="15" customHeight="1" x14ac:dyDescent="0.2">
      <c r="D4598" s="168">
        <v>4596</v>
      </c>
      <c r="E4598" s="382"/>
      <c r="F4598" s="382"/>
      <c r="G4598" s="382"/>
      <c r="H4598" s="388"/>
      <c r="I4598" s="395"/>
      <c r="J4598" s="388"/>
      <c r="K4598" s="214"/>
    </row>
    <row r="4599" spans="4:11" ht="15" customHeight="1" x14ac:dyDescent="0.2">
      <c r="D4599" s="168">
        <v>4597</v>
      </c>
      <c r="E4599" s="382"/>
      <c r="F4599" s="382"/>
      <c r="G4599" s="382"/>
      <c r="H4599" s="388"/>
      <c r="I4599" s="395"/>
      <c r="J4599" s="388"/>
      <c r="K4599" s="214"/>
    </row>
    <row r="4600" spans="4:11" ht="15" customHeight="1" x14ac:dyDescent="0.2">
      <c r="D4600" s="168">
        <v>4598</v>
      </c>
      <c r="E4600" s="382"/>
      <c r="F4600" s="382"/>
      <c r="G4600" s="382"/>
      <c r="H4600" s="388"/>
      <c r="I4600" s="395"/>
      <c r="J4600" s="388"/>
      <c r="K4600" s="214"/>
    </row>
    <row r="4601" spans="4:11" ht="15" customHeight="1" x14ac:dyDescent="0.2">
      <c r="D4601" s="168">
        <v>4599</v>
      </c>
      <c r="E4601" s="382"/>
      <c r="F4601" s="382"/>
      <c r="G4601" s="382"/>
      <c r="H4601" s="388"/>
      <c r="I4601" s="395"/>
      <c r="J4601" s="388"/>
      <c r="K4601" s="214"/>
    </row>
    <row r="4602" spans="4:11" ht="15" customHeight="1" x14ac:dyDescent="0.2">
      <c r="D4602" s="168">
        <v>4600</v>
      </c>
      <c r="E4602" s="382"/>
      <c r="F4602" s="382"/>
      <c r="G4602" s="382"/>
      <c r="H4602" s="388"/>
      <c r="I4602" s="395"/>
      <c r="J4602" s="388"/>
      <c r="K4602" s="214"/>
    </row>
    <row r="4603" spans="4:11" ht="15" customHeight="1" x14ac:dyDescent="0.2">
      <c r="D4603" s="168">
        <v>4601</v>
      </c>
      <c r="E4603" s="382"/>
      <c r="F4603" s="382"/>
      <c r="G4603" s="382"/>
      <c r="H4603" s="388"/>
      <c r="I4603" s="395"/>
      <c r="J4603" s="388"/>
      <c r="K4603" s="214"/>
    </row>
    <row r="4604" spans="4:11" ht="15" customHeight="1" x14ac:dyDescent="0.2">
      <c r="D4604" s="168">
        <v>4602</v>
      </c>
      <c r="E4604" s="382"/>
      <c r="F4604" s="382"/>
      <c r="G4604" s="382"/>
      <c r="H4604" s="388"/>
      <c r="I4604" s="395"/>
      <c r="J4604" s="388"/>
      <c r="K4604" s="214"/>
    </row>
    <row r="4605" spans="4:11" ht="15" customHeight="1" x14ac:dyDescent="0.2">
      <c r="D4605" s="168">
        <v>4603</v>
      </c>
      <c r="E4605" s="382"/>
      <c r="F4605" s="382"/>
      <c r="G4605" s="382"/>
      <c r="H4605" s="388"/>
      <c r="I4605" s="395"/>
      <c r="J4605" s="388"/>
      <c r="K4605" s="214"/>
    </row>
    <row r="4606" spans="4:11" ht="15" customHeight="1" x14ac:dyDescent="0.2">
      <c r="D4606" s="168">
        <v>4604</v>
      </c>
      <c r="E4606" s="382"/>
      <c r="F4606" s="382"/>
      <c r="G4606" s="382"/>
      <c r="H4606" s="388"/>
      <c r="I4606" s="395"/>
      <c r="J4606" s="388"/>
      <c r="K4606" s="214"/>
    </row>
    <row r="4607" spans="4:11" ht="15" customHeight="1" x14ac:dyDescent="0.2">
      <c r="D4607" s="168">
        <v>4605</v>
      </c>
      <c r="E4607" s="382"/>
      <c r="F4607" s="382"/>
      <c r="G4607" s="382"/>
      <c r="H4607" s="388"/>
      <c r="I4607" s="395"/>
      <c r="J4607" s="388"/>
      <c r="K4607" s="214"/>
    </row>
    <row r="4608" spans="4:11" ht="15" customHeight="1" x14ac:dyDescent="0.2">
      <c r="D4608" s="168">
        <v>4606</v>
      </c>
      <c r="E4608" s="382"/>
      <c r="F4608" s="382"/>
      <c r="G4608" s="382"/>
      <c r="H4608" s="388"/>
      <c r="I4608" s="395"/>
      <c r="J4608" s="388"/>
      <c r="K4608" s="214"/>
    </row>
    <row r="4609" spans="4:11" ht="15" customHeight="1" x14ac:dyDescent="0.2">
      <c r="D4609" s="168">
        <v>4607</v>
      </c>
      <c r="E4609" s="382"/>
      <c r="F4609" s="382"/>
      <c r="G4609" s="382"/>
      <c r="H4609" s="388"/>
      <c r="I4609" s="395"/>
      <c r="J4609" s="388"/>
      <c r="K4609" s="214"/>
    </row>
    <row r="4610" spans="4:11" ht="15" customHeight="1" x14ac:dyDescent="0.2">
      <c r="D4610" s="168">
        <v>4608</v>
      </c>
      <c r="E4610" s="382"/>
      <c r="F4610" s="382"/>
      <c r="G4610" s="382"/>
      <c r="H4610" s="388"/>
      <c r="I4610" s="395"/>
      <c r="J4610" s="388"/>
      <c r="K4610" s="214"/>
    </row>
    <row r="4611" spans="4:11" ht="15" customHeight="1" x14ac:dyDescent="0.2">
      <c r="D4611" s="168">
        <v>4609</v>
      </c>
      <c r="E4611" s="382"/>
      <c r="F4611" s="382"/>
      <c r="G4611" s="382"/>
      <c r="H4611" s="388"/>
      <c r="I4611" s="395"/>
      <c r="J4611" s="388"/>
      <c r="K4611" s="214"/>
    </row>
    <row r="4612" spans="4:11" ht="15" customHeight="1" x14ac:dyDescent="0.2">
      <c r="D4612" s="168">
        <v>4610</v>
      </c>
      <c r="E4612" s="382"/>
      <c r="F4612" s="382"/>
      <c r="G4612" s="382"/>
      <c r="H4612" s="388"/>
      <c r="I4612" s="395"/>
      <c r="J4612" s="388"/>
      <c r="K4612" s="214"/>
    </row>
    <row r="4613" spans="4:11" ht="15" customHeight="1" x14ac:dyDescent="0.2">
      <c r="D4613" s="168">
        <v>4611</v>
      </c>
      <c r="E4613" s="382"/>
      <c r="F4613" s="382"/>
      <c r="G4613" s="382"/>
      <c r="H4613" s="388"/>
      <c r="I4613" s="395"/>
      <c r="J4613" s="388"/>
      <c r="K4613" s="214"/>
    </row>
    <row r="4614" spans="4:11" ht="15" customHeight="1" x14ac:dyDescent="0.2">
      <c r="D4614" s="168">
        <v>4612</v>
      </c>
      <c r="E4614" s="382"/>
      <c r="F4614" s="382"/>
      <c r="G4614" s="382"/>
      <c r="H4614" s="388"/>
      <c r="I4614" s="395"/>
      <c r="J4614" s="388"/>
      <c r="K4614" s="214"/>
    </row>
    <row r="4615" spans="4:11" ht="15" customHeight="1" x14ac:dyDescent="0.2">
      <c r="D4615" s="168">
        <v>4613</v>
      </c>
      <c r="E4615" s="382"/>
      <c r="F4615" s="382"/>
      <c r="G4615" s="382"/>
      <c r="H4615" s="388"/>
      <c r="I4615" s="395"/>
      <c r="J4615" s="388"/>
      <c r="K4615" s="214"/>
    </row>
    <row r="4616" spans="4:11" ht="15" customHeight="1" x14ac:dyDescent="0.2">
      <c r="D4616" s="168">
        <v>4614</v>
      </c>
      <c r="E4616" s="382"/>
      <c r="F4616" s="382"/>
      <c r="G4616" s="382"/>
      <c r="H4616" s="388"/>
      <c r="I4616" s="395"/>
      <c r="J4616" s="388"/>
      <c r="K4616" s="214"/>
    </row>
    <row r="4617" spans="4:11" ht="15" customHeight="1" x14ac:dyDescent="0.2">
      <c r="D4617" s="168">
        <v>4615</v>
      </c>
      <c r="E4617" s="382"/>
      <c r="F4617" s="382"/>
      <c r="G4617" s="382"/>
      <c r="H4617" s="388"/>
      <c r="I4617" s="395"/>
      <c r="J4617" s="388"/>
      <c r="K4617" s="214"/>
    </row>
    <row r="4618" spans="4:11" ht="15" customHeight="1" x14ac:dyDescent="0.2">
      <c r="D4618" s="168">
        <v>4616</v>
      </c>
      <c r="E4618" s="382"/>
      <c r="F4618" s="382"/>
      <c r="G4618" s="382"/>
      <c r="H4618" s="388"/>
      <c r="I4618" s="395"/>
      <c r="J4618" s="388"/>
      <c r="K4618" s="214"/>
    </row>
    <row r="4619" spans="4:11" ht="15" customHeight="1" x14ac:dyDescent="0.2">
      <c r="D4619" s="168">
        <v>4617</v>
      </c>
      <c r="E4619" s="382"/>
      <c r="F4619" s="382"/>
      <c r="G4619" s="382"/>
      <c r="H4619" s="388"/>
      <c r="I4619" s="395"/>
      <c r="J4619" s="388"/>
      <c r="K4619" s="214"/>
    </row>
    <row r="4620" spans="4:11" ht="15" customHeight="1" x14ac:dyDescent="0.2">
      <c r="D4620" s="168">
        <v>4618</v>
      </c>
      <c r="E4620" s="382"/>
      <c r="F4620" s="382"/>
      <c r="G4620" s="382"/>
      <c r="H4620" s="388"/>
      <c r="I4620" s="395"/>
      <c r="J4620" s="388"/>
      <c r="K4620" s="214"/>
    </row>
    <row r="4621" spans="4:11" ht="15" customHeight="1" x14ac:dyDescent="0.2">
      <c r="D4621" s="168">
        <v>4619</v>
      </c>
      <c r="E4621" s="382"/>
      <c r="F4621" s="382"/>
      <c r="G4621" s="382"/>
      <c r="H4621" s="388"/>
      <c r="I4621" s="395"/>
      <c r="J4621" s="388"/>
      <c r="K4621" s="214"/>
    </row>
    <row r="4622" spans="4:11" ht="15" customHeight="1" x14ac:dyDescent="0.2">
      <c r="D4622" s="168">
        <v>4620</v>
      </c>
      <c r="E4622" s="382"/>
      <c r="F4622" s="382"/>
      <c r="G4622" s="382"/>
      <c r="H4622" s="388"/>
      <c r="I4622" s="395"/>
      <c r="J4622" s="388"/>
      <c r="K4622" s="214"/>
    </row>
    <row r="4623" spans="4:11" ht="15" customHeight="1" x14ac:dyDescent="0.2">
      <c r="D4623" s="168">
        <v>4621</v>
      </c>
      <c r="E4623" s="382"/>
      <c r="F4623" s="382"/>
      <c r="G4623" s="382"/>
      <c r="H4623" s="388"/>
      <c r="I4623" s="395"/>
      <c r="J4623" s="388"/>
      <c r="K4623" s="214"/>
    </row>
    <row r="4624" spans="4:11" ht="15" customHeight="1" x14ac:dyDescent="0.2">
      <c r="D4624" s="168">
        <v>4622</v>
      </c>
      <c r="E4624" s="382"/>
      <c r="F4624" s="382"/>
      <c r="G4624" s="382"/>
      <c r="H4624" s="388"/>
      <c r="I4624" s="395"/>
      <c r="J4624" s="388"/>
      <c r="K4624" s="214"/>
    </row>
    <row r="4625" spans="4:11" ht="15" customHeight="1" x14ac:dyDescent="0.2">
      <c r="D4625" s="168">
        <v>4623</v>
      </c>
      <c r="E4625" s="382"/>
      <c r="F4625" s="382"/>
      <c r="G4625" s="382"/>
      <c r="H4625" s="388"/>
      <c r="I4625" s="395"/>
      <c r="J4625" s="388"/>
      <c r="K4625" s="214"/>
    </row>
    <row r="4626" spans="4:11" ht="15" customHeight="1" x14ac:dyDescent="0.2">
      <c r="D4626" s="168">
        <v>4624</v>
      </c>
      <c r="E4626" s="382"/>
      <c r="F4626" s="382"/>
      <c r="G4626" s="382"/>
      <c r="H4626" s="388"/>
      <c r="I4626" s="395"/>
      <c r="J4626" s="388"/>
      <c r="K4626" s="214"/>
    </row>
    <row r="4627" spans="4:11" ht="15" customHeight="1" x14ac:dyDescent="0.2">
      <c r="D4627" s="168">
        <v>4625</v>
      </c>
      <c r="E4627" s="382"/>
      <c r="F4627" s="382"/>
      <c r="G4627" s="382"/>
      <c r="H4627" s="388"/>
      <c r="I4627" s="395"/>
      <c r="J4627" s="388"/>
      <c r="K4627" s="214"/>
    </row>
    <row r="4628" spans="4:11" ht="15" customHeight="1" x14ac:dyDescent="0.2">
      <c r="D4628" s="168">
        <v>4626</v>
      </c>
      <c r="E4628" s="382"/>
      <c r="F4628" s="382"/>
      <c r="G4628" s="382"/>
      <c r="H4628" s="388"/>
      <c r="I4628" s="395"/>
      <c r="J4628" s="388"/>
      <c r="K4628" s="214"/>
    </row>
    <row r="4629" spans="4:11" ht="15" customHeight="1" x14ac:dyDescent="0.2">
      <c r="D4629" s="168">
        <v>4627</v>
      </c>
      <c r="E4629" s="382"/>
      <c r="F4629" s="382"/>
      <c r="G4629" s="382"/>
      <c r="H4629" s="388"/>
      <c r="I4629" s="395"/>
      <c r="J4629" s="388"/>
      <c r="K4629" s="214"/>
    </row>
    <row r="4630" spans="4:11" ht="15" customHeight="1" x14ac:dyDescent="0.2">
      <c r="D4630" s="168">
        <v>4628</v>
      </c>
      <c r="E4630" s="382"/>
      <c r="F4630" s="382"/>
      <c r="G4630" s="382"/>
      <c r="H4630" s="388"/>
      <c r="I4630" s="395"/>
      <c r="J4630" s="388"/>
      <c r="K4630" s="214"/>
    </row>
    <row r="4631" spans="4:11" ht="15" customHeight="1" x14ac:dyDescent="0.2">
      <c r="D4631" s="168">
        <v>4629</v>
      </c>
      <c r="E4631" s="382"/>
      <c r="F4631" s="382"/>
      <c r="G4631" s="382"/>
      <c r="H4631" s="388"/>
      <c r="I4631" s="395"/>
      <c r="J4631" s="388"/>
      <c r="K4631" s="214"/>
    </row>
    <row r="4632" spans="4:11" ht="15" customHeight="1" x14ac:dyDescent="0.2">
      <c r="D4632" s="168">
        <v>4630</v>
      </c>
      <c r="E4632" s="382"/>
      <c r="F4632" s="382"/>
      <c r="G4632" s="382"/>
      <c r="H4632" s="388"/>
      <c r="I4632" s="395"/>
      <c r="J4632" s="388"/>
      <c r="K4632" s="214"/>
    </row>
    <row r="4633" spans="4:11" ht="15" customHeight="1" x14ac:dyDescent="0.2">
      <c r="D4633" s="168">
        <v>4631</v>
      </c>
      <c r="E4633" s="382"/>
      <c r="F4633" s="382"/>
      <c r="G4633" s="382"/>
      <c r="H4633" s="388"/>
      <c r="I4633" s="395"/>
      <c r="J4633" s="388"/>
      <c r="K4633" s="214"/>
    </row>
    <row r="4634" spans="4:11" ht="15" customHeight="1" x14ac:dyDescent="0.2">
      <c r="D4634" s="168">
        <v>4632</v>
      </c>
      <c r="E4634" s="382"/>
      <c r="F4634" s="382"/>
      <c r="G4634" s="382"/>
      <c r="H4634" s="388"/>
      <c r="I4634" s="395"/>
      <c r="J4634" s="388"/>
      <c r="K4634" s="214"/>
    </row>
    <row r="4635" spans="4:11" ht="15" customHeight="1" x14ac:dyDescent="0.2">
      <c r="D4635" s="168">
        <v>4633</v>
      </c>
      <c r="E4635" s="382"/>
      <c r="F4635" s="382"/>
      <c r="G4635" s="382"/>
      <c r="H4635" s="388"/>
      <c r="I4635" s="395"/>
      <c r="J4635" s="388"/>
      <c r="K4635" s="214"/>
    </row>
    <row r="4636" spans="4:11" ht="15" customHeight="1" x14ac:dyDescent="0.2">
      <c r="D4636" s="168">
        <v>4634</v>
      </c>
      <c r="E4636" s="382"/>
      <c r="F4636" s="382"/>
      <c r="G4636" s="382"/>
      <c r="H4636" s="388"/>
      <c r="I4636" s="395"/>
      <c r="J4636" s="388"/>
      <c r="K4636" s="214"/>
    </row>
    <row r="4637" spans="4:11" ht="15" customHeight="1" x14ac:dyDescent="0.2">
      <c r="D4637" s="168">
        <v>4635</v>
      </c>
      <c r="E4637" s="382"/>
      <c r="F4637" s="382"/>
      <c r="G4637" s="382"/>
      <c r="H4637" s="388"/>
      <c r="I4637" s="395"/>
      <c r="J4637" s="388"/>
      <c r="K4637" s="214"/>
    </row>
    <row r="4638" spans="4:11" ht="15" customHeight="1" x14ac:dyDescent="0.2">
      <c r="D4638" s="168">
        <v>4636</v>
      </c>
      <c r="E4638" s="382"/>
      <c r="F4638" s="382"/>
      <c r="G4638" s="382"/>
      <c r="H4638" s="388"/>
      <c r="I4638" s="395"/>
      <c r="J4638" s="388"/>
      <c r="K4638" s="214"/>
    </row>
    <row r="4639" spans="4:11" ht="15" customHeight="1" x14ac:dyDescent="0.2">
      <c r="D4639" s="168">
        <v>4637</v>
      </c>
      <c r="E4639" s="382"/>
      <c r="F4639" s="382"/>
      <c r="G4639" s="382"/>
      <c r="H4639" s="388"/>
      <c r="I4639" s="395"/>
      <c r="J4639" s="388"/>
      <c r="K4639" s="214"/>
    </row>
    <row r="4640" spans="4:11" ht="15" customHeight="1" x14ac:dyDescent="0.2">
      <c r="D4640" s="168">
        <v>4638</v>
      </c>
      <c r="E4640" s="382"/>
      <c r="F4640" s="382"/>
      <c r="G4640" s="382"/>
      <c r="H4640" s="388"/>
      <c r="I4640" s="395"/>
      <c r="J4640" s="388"/>
      <c r="K4640" s="214"/>
    </row>
    <row r="4641" spans="4:11" ht="15" customHeight="1" x14ac:dyDescent="0.2">
      <c r="D4641" s="168">
        <v>4639</v>
      </c>
      <c r="E4641" s="382"/>
      <c r="F4641" s="382"/>
      <c r="G4641" s="382"/>
      <c r="H4641" s="388"/>
      <c r="I4641" s="395"/>
      <c r="J4641" s="388"/>
      <c r="K4641" s="214"/>
    </row>
    <row r="4642" spans="4:11" ht="15" customHeight="1" x14ac:dyDescent="0.2">
      <c r="D4642" s="168">
        <v>4640</v>
      </c>
      <c r="E4642" s="382"/>
      <c r="F4642" s="382"/>
      <c r="G4642" s="382"/>
      <c r="H4642" s="388"/>
      <c r="I4642" s="395"/>
      <c r="J4642" s="388"/>
      <c r="K4642" s="214"/>
    </row>
    <row r="4643" spans="4:11" ht="15" customHeight="1" x14ac:dyDescent="0.2">
      <c r="D4643" s="168">
        <v>4641</v>
      </c>
      <c r="E4643" s="382"/>
      <c r="F4643" s="382"/>
      <c r="G4643" s="382"/>
      <c r="H4643" s="388"/>
      <c r="I4643" s="395"/>
      <c r="J4643" s="388"/>
      <c r="K4643" s="214"/>
    </row>
    <row r="4644" spans="4:11" ht="15" customHeight="1" x14ac:dyDescent="0.2">
      <c r="D4644" s="168">
        <v>4642</v>
      </c>
      <c r="E4644" s="382"/>
      <c r="F4644" s="382"/>
      <c r="G4644" s="382"/>
      <c r="H4644" s="388"/>
      <c r="I4644" s="395"/>
      <c r="J4644" s="388"/>
      <c r="K4644" s="214"/>
    </row>
    <row r="4645" spans="4:11" ht="15" customHeight="1" x14ac:dyDescent="0.2">
      <c r="D4645" s="168">
        <v>4643</v>
      </c>
      <c r="E4645" s="382"/>
      <c r="F4645" s="382"/>
      <c r="G4645" s="382"/>
      <c r="H4645" s="388"/>
      <c r="I4645" s="395"/>
      <c r="J4645" s="388"/>
      <c r="K4645" s="214"/>
    </row>
    <row r="4646" spans="4:11" ht="15" customHeight="1" x14ac:dyDescent="0.2">
      <c r="D4646" s="168">
        <v>4644</v>
      </c>
      <c r="E4646" s="382"/>
      <c r="F4646" s="382"/>
      <c r="G4646" s="382"/>
      <c r="H4646" s="388"/>
      <c r="I4646" s="395"/>
      <c r="J4646" s="388"/>
      <c r="K4646" s="214"/>
    </row>
    <row r="4647" spans="4:11" ht="15" customHeight="1" x14ac:dyDescent="0.2">
      <c r="D4647" s="168">
        <v>4645</v>
      </c>
      <c r="E4647" s="382"/>
      <c r="F4647" s="382"/>
      <c r="G4647" s="382"/>
      <c r="H4647" s="388"/>
      <c r="I4647" s="395"/>
      <c r="J4647" s="388"/>
      <c r="K4647" s="214"/>
    </row>
    <row r="4648" spans="4:11" ht="15" customHeight="1" x14ac:dyDescent="0.2">
      <c r="D4648" s="168">
        <v>4646</v>
      </c>
      <c r="E4648" s="382"/>
      <c r="F4648" s="382"/>
      <c r="G4648" s="382"/>
      <c r="H4648" s="388"/>
      <c r="I4648" s="395"/>
      <c r="J4648" s="388"/>
      <c r="K4648" s="214"/>
    </row>
    <row r="4649" spans="4:11" ht="15" customHeight="1" x14ac:dyDescent="0.2">
      <c r="D4649" s="168">
        <v>4647</v>
      </c>
      <c r="E4649" s="382"/>
      <c r="F4649" s="382"/>
      <c r="G4649" s="382"/>
      <c r="H4649" s="388"/>
      <c r="I4649" s="395"/>
      <c r="J4649" s="388"/>
      <c r="K4649" s="214"/>
    </row>
    <row r="4650" spans="4:11" ht="15" customHeight="1" x14ac:dyDescent="0.2">
      <c r="D4650" s="168">
        <v>4648</v>
      </c>
      <c r="E4650" s="382"/>
      <c r="F4650" s="382"/>
      <c r="G4650" s="382"/>
      <c r="H4650" s="388"/>
      <c r="I4650" s="395"/>
      <c r="J4650" s="388"/>
      <c r="K4650" s="214"/>
    </row>
    <row r="4651" spans="4:11" ht="15" customHeight="1" x14ac:dyDescent="0.2">
      <c r="D4651" s="168">
        <v>4649</v>
      </c>
      <c r="E4651" s="382"/>
      <c r="F4651" s="382"/>
      <c r="G4651" s="382"/>
      <c r="H4651" s="388"/>
      <c r="I4651" s="395"/>
      <c r="J4651" s="388"/>
      <c r="K4651" s="214"/>
    </row>
    <row r="4652" spans="4:11" ht="15" customHeight="1" x14ac:dyDescent="0.2">
      <c r="D4652" s="168">
        <v>4650</v>
      </c>
      <c r="E4652" s="382"/>
      <c r="F4652" s="382"/>
      <c r="G4652" s="382"/>
      <c r="H4652" s="388"/>
      <c r="I4652" s="395"/>
      <c r="J4652" s="388"/>
      <c r="K4652" s="214"/>
    </row>
    <row r="4653" spans="4:11" ht="15" customHeight="1" x14ac:dyDescent="0.2">
      <c r="D4653" s="168">
        <v>4651</v>
      </c>
      <c r="E4653" s="382"/>
      <c r="F4653" s="382"/>
      <c r="G4653" s="382"/>
      <c r="H4653" s="388"/>
      <c r="I4653" s="395"/>
      <c r="J4653" s="388"/>
      <c r="K4653" s="214"/>
    </row>
    <row r="4654" spans="4:11" ht="15" customHeight="1" x14ac:dyDescent="0.2">
      <c r="D4654" s="168">
        <v>4652</v>
      </c>
      <c r="E4654" s="382"/>
      <c r="F4654" s="382"/>
      <c r="G4654" s="382"/>
      <c r="H4654" s="388"/>
      <c r="I4654" s="395"/>
      <c r="J4654" s="388"/>
      <c r="K4654" s="214"/>
    </row>
    <row r="4655" spans="4:11" ht="15" customHeight="1" x14ac:dyDescent="0.2">
      <c r="D4655" s="168">
        <v>4653</v>
      </c>
      <c r="E4655" s="382"/>
      <c r="F4655" s="382"/>
      <c r="G4655" s="382"/>
      <c r="H4655" s="388"/>
      <c r="I4655" s="395"/>
      <c r="J4655" s="388"/>
      <c r="K4655" s="214"/>
    </row>
    <row r="4656" spans="4:11" ht="15" customHeight="1" x14ac:dyDescent="0.2">
      <c r="D4656" s="168">
        <v>4654</v>
      </c>
      <c r="E4656" s="382"/>
      <c r="F4656" s="382"/>
      <c r="G4656" s="382"/>
      <c r="H4656" s="388"/>
      <c r="I4656" s="395"/>
      <c r="J4656" s="388"/>
      <c r="K4656" s="214"/>
    </row>
    <row r="4657" spans="4:11" ht="15" customHeight="1" x14ac:dyDescent="0.2">
      <c r="D4657" s="168">
        <v>4655</v>
      </c>
      <c r="E4657" s="382"/>
      <c r="F4657" s="382"/>
      <c r="G4657" s="382"/>
      <c r="H4657" s="388"/>
      <c r="I4657" s="395"/>
      <c r="J4657" s="388"/>
      <c r="K4657" s="214"/>
    </row>
    <row r="4658" spans="4:11" ht="15" customHeight="1" x14ac:dyDescent="0.2">
      <c r="D4658" s="168">
        <v>4656</v>
      </c>
      <c r="E4658" s="382"/>
      <c r="F4658" s="382"/>
      <c r="G4658" s="382"/>
      <c r="H4658" s="388"/>
      <c r="I4658" s="395"/>
      <c r="J4658" s="388"/>
      <c r="K4658" s="214"/>
    </row>
    <row r="4659" spans="4:11" ht="15" customHeight="1" x14ac:dyDescent="0.2">
      <c r="D4659" s="168">
        <v>4657</v>
      </c>
      <c r="E4659" s="382"/>
      <c r="F4659" s="382"/>
      <c r="G4659" s="382"/>
      <c r="H4659" s="388"/>
      <c r="I4659" s="395"/>
      <c r="J4659" s="388"/>
      <c r="K4659" s="214"/>
    </row>
    <row r="4660" spans="4:11" ht="15" customHeight="1" x14ac:dyDescent="0.2">
      <c r="D4660" s="168">
        <v>4658</v>
      </c>
      <c r="E4660" s="382"/>
      <c r="F4660" s="382"/>
      <c r="G4660" s="382"/>
      <c r="H4660" s="388"/>
      <c r="I4660" s="395"/>
      <c r="J4660" s="388"/>
      <c r="K4660" s="214"/>
    </row>
    <row r="4661" spans="4:11" ht="15" customHeight="1" x14ac:dyDescent="0.2">
      <c r="D4661" s="168">
        <v>4659</v>
      </c>
      <c r="E4661" s="382"/>
      <c r="F4661" s="382"/>
      <c r="G4661" s="382"/>
      <c r="H4661" s="388"/>
      <c r="I4661" s="395"/>
      <c r="J4661" s="388"/>
      <c r="K4661" s="214"/>
    </row>
    <row r="4662" spans="4:11" ht="15" customHeight="1" x14ac:dyDescent="0.2">
      <c r="D4662" s="168">
        <v>4660</v>
      </c>
      <c r="E4662" s="382"/>
      <c r="F4662" s="382"/>
      <c r="G4662" s="382"/>
      <c r="H4662" s="388"/>
      <c r="I4662" s="395"/>
      <c r="J4662" s="388"/>
      <c r="K4662" s="214"/>
    </row>
    <row r="4663" spans="4:11" ht="15" customHeight="1" x14ac:dyDescent="0.2">
      <c r="D4663" s="168">
        <v>4661</v>
      </c>
      <c r="E4663" s="382"/>
      <c r="F4663" s="382"/>
      <c r="G4663" s="382"/>
      <c r="H4663" s="388"/>
      <c r="I4663" s="395"/>
      <c r="J4663" s="388"/>
      <c r="K4663" s="214"/>
    </row>
    <row r="4664" spans="4:11" ht="15" customHeight="1" x14ac:dyDescent="0.2">
      <c r="D4664" s="168">
        <v>4662</v>
      </c>
      <c r="E4664" s="382"/>
      <c r="F4664" s="382"/>
      <c r="G4664" s="382"/>
      <c r="H4664" s="388"/>
      <c r="I4664" s="395"/>
      <c r="J4664" s="388"/>
      <c r="K4664" s="214"/>
    </row>
    <row r="4665" spans="4:11" ht="15" customHeight="1" x14ac:dyDescent="0.2">
      <c r="D4665" s="168">
        <v>4663</v>
      </c>
      <c r="E4665" s="382"/>
      <c r="F4665" s="382"/>
      <c r="G4665" s="382"/>
      <c r="H4665" s="388"/>
      <c r="I4665" s="395"/>
      <c r="J4665" s="388"/>
      <c r="K4665" s="214"/>
    </row>
    <row r="4666" spans="4:11" ht="15" customHeight="1" x14ac:dyDescent="0.2">
      <c r="D4666" s="168">
        <v>4664</v>
      </c>
      <c r="E4666" s="382"/>
      <c r="F4666" s="382"/>
      <c r="G4666" s="382"/>
      <c r="H4666" s="388"/>
      <c r="I4666" s="395"/>
      <c r="J4666" s="388"/>
      <c r="K4666" s="214"/>
    </row>
    <row r="4667" spans="4:11" ht="15" customHeight="1" x14ac:dyDescent="0.2">
      <c r="D4667" s="168">
        <v>4665</v>
      </c>
      <c r="E4667" s="382"/>
      <c r="F4667" s="382"/>
      <c r="G4667" s="382"/>
      <c r="H4667" s="388"/>
      <c r="I4667" s="395"/>
      <c r="J4667" s="388"/>
      <c r="K4667" s="214"/>
    </row>
    <row r="4668" spans="4:11" ht="15" customHeight="1" x14ac:dyDescent="0.2">
      <c r="D4668" s="168">
        <v>4666</v>
      </c>
      <c r="E4668" s="382"/>
      <c r="F4668" s="382"/>
      <c r="G4668" s="382"/>
      <c r="H4668" s="388"/>
      <c r="I4668" s="395"/>
      <c r="J4668" s="388"/>
      <c r="K4668" s="214"/>
    </row>
    <row r="4669" spans="4:11" ht="15" customHeight="1" x14ac:dyDescent="0.2">
      <c r="D4669" s="168">
        <v>4667</v>
      </c>
      <c r="E4669" s="382"/>
      <c r="F4669" s="382"/>
      <c r="G4669" s="382"/>
      <c r="H4669" s="388"/>
      <c r="I4669" s="395"/>
      <c r="J4669" s="388"/>
      <c r="K4669" s="214"/>
    </row>
    <row r="4670" spans="4:11" ht="15" customHeight="1" x14ac:dyDescent="0.2">
      <c r="D4670" s="168">
        <v>4668</v>
      </c>
      <c r="E4670" s="382"/>
      <c r="F4670" s="382"/>
      <c r="G4670" s="382"/>
      <c r="H4670" s="388"/>
      <c r="I4670" s="395"/>
      <c r="J4670" s="388"/>
      <c r="K4670" s="214"/>
    </row>
    <row r="4671" spans="4:11" ht="15" customHeight="1" x14ac:dyDescent="0.2">
      <c r="D4671" s="168">
        <v>4669</v>
      </c>
      <c r="E4671" s="382"/>
      <c r="F4671" s="382"/>
      <c r="G4671" s="382"/>
      <c r="H4671" s="388"/>
      <c r="I4671" s="395"/>
      <c r="J4671" s="388"/>
      <c r="K4671" s="214"/>
    </row>
    <row r="4672" spans="4:11" ht="15" customHeight="1" x14ac:dyDescent="0.2">
      <c r="D4672" s="168">
        <v>4670</v>
      </c>
      <c r="E4672" s="382"/>
      <c r="F4672" s="382"/>
      <c r="G4672" s="382"/>
      <c r="H4672" s="388"/>
      <c r="I4672" s="395"/>
      <c r="J4672" s="388"/>
      <c r="K4672" s="214"/>
    </row>
    <row r="4673" spans="4:11" ht="15" customHeight="1" x14ac:dyDescent="0.2">
      <c r="D4673" s="168">
        <v>4671</v>
      </c>
      <c r="E4673" s="382"/>
      <c r="F4673" s="382"/>
      <c r="G4673" s="382"/>
      <c r="H4673" s="388"/>
      <c r="I4673" s="395"/>
      <c r="J4673" s="388"/>
      <c r="K4673" s="214"/>
    </row>
    <row r="4674" spans="4:11" ht="15" customHeight="1" x14ac:dyDescent="0.2">
      <c r="D4674" s="168">
        <v>4672</v>
      </c>
      <c r="E4674" s="382"/>
      <c r="F4674" s="382"/>
      <c r="G4674" s="382"/>
      <c r="H4674" s="388"/>
      <c r="I4674" s="395"/>
      <c r="J4674" s="388"/>
      <c r="K4674" s="214"/>
    </row>
    <row r="4675" spans="4:11" ht="15" customHeight="1" x14ac:dyDescent="0.2">
      <c r="D4675" s="168">
        <v>4673</v>
      </c>
      <c r="E4675" s="382"/>
      <c r="F4675" s="382"/>
      <c r="G4675" s="382"/>
      <c r="H4675" s="388"/>
      <c r="I4675" s="395"/>
      <c r="J4675" s="388"/>
      <c r="K4675" s="214"/>
    </row>
    <row r="4676" spans="4:11" ht="15" customHeight="1" x14ac:dyDescent="0.2">
      <c r="D4676" s="168">
        <v>4674</v>
      </c>
      <c r="E4676" s="382"/>
      <c r="F4676" s="382"/>
      <c r="G4676" s="382"/>
      <c r="H4676" s="388"/>
      <c r="I4676" s="395"/>
      <c r="J4676" s="388"/>
      <c r="K4676" s="214"/>
    </row>
    <row r="4677" spans="4:11" ht="15" customHeight="1" x14ac:dyDescent="0.2">
      <c r="D4677" s="168">
        <v>4675</v>
      </c>
      <c r="E4677" s="382"/>
      <c r="F4677" s="382"/>
      <c r="G4677" s="382"/>
      <c r="H4677" s="388"/>
      <c r="I4677" s="395"/>
      <c r="J4677" s="388"/>
      <c r="K4677" s="214"/>
    </row>
    <row r="4678" spans="4:11" ht="15" customHeight="1" x14ac:dyDescent="0.2">
      <c r="D4678" s="168">
        <v>4676</v>
      </c>
      <c r="E4678" s="382"/>
      <c r="F4678" s="382"/>
      <c r="G4678" s="382"/>
      <c r="H4678" s="388"/>
      <c r="I4678" s="395"/>
      <c r="J4678" s="388"/>
      <c r="K4678" s="214"/>
    </row>
    <row r="4679" spans="4:11" ht="15" customHeight="1" x14ac:dyDescent="0.2">
      <c r="D4679" s="168">
        <v>4677</v>
      </c>
      <c r="E4679" s="382"/>
      <c r="F4679" s="382"/>
      <c r="G4679" s="382"/>
      <c r="H4679" s="388"/>
      <c r="I4679" s="395"/>
      <c r="J4679" s="388"/>
      <c r="K4679" s="214"/>
    </row>
    <row r="4680" spans="4:11" ht="15" customHeight="1" x14ac:dyDescent="0.2">
      <c r="D4680" s="168">
        <v>4678</v>
      </c>
      <c r="E4680" s="382"/>
      <c r="F4680" s="382"/>
      <c r="G4680" s="382"/>
      <c r="H4680" s="388"/>
      <c r="I4680" s="395"/>
      <c r="J4680" s="388"/>
      <c r="K4680" s="214"/>
    </row>
    <row r="4681" spans="4:11" ht="15" customHeight="1" x14ac:dyDescent="0.2">
      <c r="D4681" s="168">
        <v>4679</v>
      </c>
      <c r="E4681" s="382"/>
      <c r="F4681" s="382"/>
      <c r="G4681" s="382"/>
      <c r="H4681" s="388"/>
      <c r="I4681" s="395"/>
      <c r="J4681" s="388"/>
      <c r="K4681" s="214"/>
    </row>
    <row r="4682" spans="4:11" ht="15" customHeight="1" x14ac:dyDescent="0.2">
      <c r="D4682" s="168">
        <v>4680</v>
      </c>
      <c r="E4682" s="382"/>
      <c r="F4682" s="382"/>
      <c r="G4682" s="382"/>
      <c r="H4682" s="388"/>
      <c r="I4682" s="395"/>
      <c r="J4682" s="388"/>
      <c r="K4682" s="214"/>
    </row>
    <row r="4683" spans="4:11" ht="15" customHeight="1" x14ac:dyDescent="0.2">
      <c r="D4683" s="168">
        <v>4681</v>
      </c>
      <c r="E4683" s="382"/>
      <c r="F4683" s="382"/>
      <c r="G4683" s="382"/>
      <c r="H4683" s="388"/>
      <c r="I4683" s="395"/>
      <c r="J4683" s="388"/>
      <c r="K4683" s="214"/>
    </row>
    <row r="4684" spans="4:11" ht="15" customHeight="1" x14ac:dyDescent="0.2">
      <c r="D4684" s="168">
        <v>4682</v>
      </c>
      <c r="E4684" s="382"/>
      <c r="F4684" s="382"/>
      <c r="G4684" s="382"/>
      <c r="H4684" s="388"/>
      <c r="I4684" s="395"/>
      <c r="J4684" s="388"/>
      <c r="K4684" s="214"/>
    </row>
    <row r="4685" spans="4:11" ht="15" customHeight="1" x14ac:dyDescent="0.2">
      <c r="D4685" s="168">
        <v>4683</v>
      </c>
      <c r="E4685" s="382"/>
      <c r="F4685" s="382"/>
      <c r="G4685" s="382"/>
      <c r="H4685" s="388"/>
      <c r="I4685" s="395"/>
      <c r="J4685" s="388"/>
      <c r="K4685" s="214"/>
    </row>
    <row r="4686" spans="4:11" ht="15" customHeight="1" x14ac:dyDescent="0.2">
      <c r="D4686" s="168">
        <v>4684</v>
      </c>
      <c r="E4686" s="382"/>
      <c r="F4686" s="382"/>
      <c r="G4686" s="382"/>
      <c r="H4686" s="388"/>
      <c r="I4686" s="395"/>
      <c r="J4686" s="388"/>
      <c r="K4686" s="214"/>
    </row>
    <row r="4687" spans="4:11" ht="15" customHeight="1" x14ac:dyDescent="0.2">
      <c r="D4687" s="168">
        <v>4685</v>
      </c>
      <c r="E4687" s="382"/>
      <c r="F4687" s="382"/>
      <c r="G4687" s="382"/>
      <c r="H4687" s="388"/>
      <c r="I4687" s="395"/>
      <c r="J4687" s="388"/>
      <c r="K4687" s="214"/>
    </row>
    <row r="4688" spans="4:11" ht="15" customHeight="1" x14ac:dyDescent="0.2">
      <c r="D4688" s="168">
        <v>4686</v>
      </c>
      <c r="E4688" s="382"/>
      <c r="F4688" s="382"/>
      <c r="G4688" s="382"/>
      <c r="H4688" s="388"/>
      <c r="I4688" s="395"/>
      <c r="J4688" s="388"/>
      <c r="K4688" s="214"/>
    </row>
    <row r="4689" spans="4:11" ht="15" customHeight="1" x14ac:dyDescent="0.2">
      <c r="D4689" s="168">
        <v>4687</v>
      </c>
      <c r="E4689" s="382"/>
      <c r="F4689" s="382"/>
      <c r="G4689" s="382"/>
      <c r="H4689" s="388"/>
      <c r="I4689" s="395"/>
      <c r="J4689" s="388"/>
      <c r="K4689" s="214"/>
    </row>
    <row r="4690" spans="4:11" ht="15" customHeight="1" x14ac:dyDescent="0.2">
      <c r="D4690" s="168">
        <v>4688</v>
      </c>
      <c r="E4690" s="382"/>
      <c r="F4690" s="382"/>
      <c r="G4690" s="382"/>
      <c r="H4690" s="388"/>
      <c r="I4690" s="395"/>
      <c r="J4690" s="388"/>
      <c r="K4690" s="214"/>
    </row>
    <row r="4691" spans="4:11" ht="15" customHeight="1" x14ac:dyDescent="0.2">
      <c r="D4691" s="168">
        <v>4689</v>
      </c>
      <c r="E4691" s="382"/>
      <c r="F4691" s="382"/>
      <c r="G4691" s="382"/>
      <c r="H4691" s="388"/>
      <c r="I4691" s="395"/>
      <c r="J4691" s="388"/>
      <c r="K4691" s="214"/>
    </row>
    <row r="4692" spans="4:11" ht="15" customHeight="1" x14ac:dyDescent="0.2">
      <c r="D4692" s="168">
        <v>4690</v>
      </c>
      <c r="E4692" s="382"/>
      <c r="F4692" s="382"/>
      <c r="G4692" s="382"/>
      <c r="H4692" s="388"/>
      <c r="I4692" s="395"/>
      <c r="J4692" s="388"/>
      <c r="K4692" s="214"/>
    </row>
    <row r="4693" spans="4:11" ht="15" customHeight="1" x14ac:dyDescent="0.2">
      <c r="D4693" s="168">
        <v>4691</v>
      </c>
      <c r="E4693" s="382"/>
      <c r="F4693" s="382"/>
      <c r="G4693" s="382"/>
      <c r="H4693" s="388"/>
      <c r="I4693" s="395"/>
      <c r="J4693" s="388"/>
      <c r="K4693" s="214"/>
    </row>
    <row r="4694" spans="4:11" ht="15" customHeight="1" x14ac:dyDescent="0.2">
      <c r="D4694" s="168">
        <v>4692</v>
      </c>
      <c r="E4694" s="382"/>
      <c r="F4694" s="382"/>
      <c r="G4694" s="382"/>
      <c r="H4694" s="388"/>
      <c r="I4694" s="395"/>
      <c r="J4694" s="388"/>
      <c r="K4694" s="214"/>
    </row>
    <row r="4695" spans="4:11" ht="15" customHeight="1" x14ac:dyDescent="0.2">
      <c r="D4695" s="168">
        <v>4693</v>
      </c>
      <c r="E4695" s="382"/>
      <c r="F4695" s="382"/>
      <c r="G4695" s="382"/>
      <c r="H4695" s="388"/>
      <c r="I4695" s="395"/>
      <c r="J4695" s="388"/>
      <c r="K4695" s="214"/>
    </row>
    <row r="4696" spans="4:11" ht="15" customHeight="1" x14ac:dyDescent="0.2">
      <c r="D4696" s="168">
        <v>4694</v>
      </c>
      <c r="E4696" s="382"/>
      <c r="F4696" s="382"/>
      <c r="G4696" s="382"/>
      <c r="H4696" s="388"/>
      <c r="I4696" s="395"/>
      <c r="J4696" s="388"/>
      <c r="K4696" s="214"/>
    </row>
    <row r="4697" spans="4:11" ht="15" customHeight="1" x14ac:dyDescent="0.2">
      <c r="D4697" s="168">
        <v>4695</v>
      </c>
      <c r="E4697" s="382"/>
      <c r="F4697" s="382"/>
      <c r="G4697" s="382"/>
      <c r="H4697" s="388"/>
      <c r="I4697" s="395"/>
      <c r="J4697" s="388"/>
      <c r="K4697" s="214"/>
    </row>
    <row r="4698" spans="4:11" ht="15" customHeight="1" x14ac:dyDescent="0.2">
      <c r="D4698" s="168">
        <v>4696</v>
      </c>
      <c r="E4698" s="382"/>
      <c r="F4698" s="382"/>
      <c r="G4698" s="382"/>
      <c r="H4698" s="388"/>
      <c r="I4698" s="395"/>
      <c r="J4698" s="388"/>
      <c r="K4698" s="214"/>
    </row>
    <row r="4699" spans="4:11" ht="15" customHeight="1" x14ac:dyDescent="0.2">
      <c r="D4699" s="168">
        <v>4697</v>
      </c>
      <c r="E4699" s="382"/>
      <c r="F4699" s="382"/>
      <c r="G4699" s="382"/>
      <c r="H4699" s="388"/>
      <c r="I4699" s="395"/>
      <c r="J4699" s="388"/>
      <c r="K4699" s="214"/>
    </row>
    <row r="4700" spans="4:11" ht="15" customHeight="1" x14ac:dyDescent="0.2">
      <c r="D4700" s="168">
        <v>4698</v>
      </c>
      <c r="E4700" s="382"/>
      <c r="F4700" s="382"/>
      <c r="G4700" s="382"/>
      <c r="H4700" s="388"/>
      <c r="I4700" s="395"/>
      <c r="J4700" s="388"/>
      <c r="K4700" s="214"/>
    </row>
    <row r="4701" spans="4:11" ht="15" customHeight="1" x14ac:dyDescent="0.2">
      <c r="D4701" s="168">
        <v>4699</v>
      </c>
      <c r="E4701" s="382"/>
      <c r="F4701" s="382"/>
      <c r="G4701" s="382"/>
      <c r="H4701" s="388"/>
      <c r="I4701" s="395"/>
      <c r="J4701" s="388"/>
      <c r="K4701" s="214"/>
    </row>
    <row r="4702" spans="4:11" ht="15" customHeight="1" x14ac:dyDescent="0.2">
      <c r="D4702" s="168">
        <v>4700</v>
      </c>
      <c r="E4702" s="382"/>
      <c r="F4702" s="382"/>
      <c r="G4702" s="382"/>
      <c r="H4702" s="388"/>
      <c r="I4702" s="395"/>
      <c r="J4702" s="388"/>
      <c r="K4702" s="214"/>
    </row>
    <row r="4703" spans="4:11" ht="15" customHeight="1" x14ac:dyDescent="0.2">
      <c r="D4703" s="168">
        <v>4701</v>
      </c>
      <c r="E4703" s="382"/>
      <c r="F4703" s="382"/>
      <c r="G4703" s="382"/>
      <c r="H4703" s="388"/>
      <c r="I4703" s="395"/>
      <c r="J4703" s="388"/>
      <c r="K4703" s="214"/>
    </row>
    <row r="4704" spans="4:11" ht="15" customHeight="1" x14ac:dyDescent="0.2">
      <c r="D4704" s="168">
        <v>4702</v>
      </c>
      <c r="E4704" s="382"/>
      <c r="F4704" s="382"/>
      <c r="G4704" s="382"/>
      <c r="H4704" s="388"/>
      <c r="I4704" s="395"/>
      <c r="J4704" s="388"/>
      <c r="K4704" s="214"/>
    </row>
    <row r="4705" spans="4:11" ht="15" customHeight="1" x14ac:dyDescent="0.2">
      <c r="D4705" s="168">
        <v>4703</v>
      </c>
      <c r="E4705" s="382"/>
      <c r="F4705" s="382"/>
      <c r="G4705" s="382"/>
      <c r="H4705" s="388"/>
      <c r="I4705" s="395"/>
      <c r="J4705" s="388"/>
      <c r="K4705" s="214"/>
    </row>
    <row r="4706" spans="4:11" ht="15" customHeight="1" x14ac:dyDescent="0.2">
      <c r="D4706" s="168">
        <v>4704</v>
      </c>
      <c r="E4706" s="382"/>
      <c r="F4706" s="382"/>
      <c r="G4706" s="382"/>
      <c r="H4706" s="388"/>
      <c r="I4706" s="395"/>
      <c r="J4706" s="388"/>
      <c r="K4706" s="214"/>
    </row>
    <row r="4707" spans="4:11" ht="15" customHeight="1" x14ac:dyDescent="0.2">
      <c r="D4707" s="168">
        <v>4705</v>
      </c>
      <c r="E4707" s="382"/>
      <c r="F4707" s="382"/>
      <c r="G4707" s="382"/>
      <c r="H4707" s="388"/>
      <c r="I4707" s="395"/>
      <c r="J4707" s="388"/>
      <c r="K4707" s="214"/>
    </row>
    <row r="4708" spans="4:11" ht="15" customHeight="1" x14ac:dyDescent="0.2">
      <c r="D4708" s="168">
        <v>4706</v>
      </c>
      <c r="E4708" s="382"/>
      <c r="F4708" s="382"/>
      <c r="G4708" s="382"/>
      <c r="H4708" s="388"/>
      <c r="I4708" s="395"/>
      <c r="J4708" s="388"/>
      <c r="K4708" s="214"/>
    </row>
    <row r="4709" spans="4:11" ht="15" customHeight="1" x14ac:dyDescent="0.2">
      <c r="D4709" s="168">
        <v>4707</v>
      </c>
      <c r="E4709" s="382"/>
      <c r="F4709" s="382"/>
      <c r="G4709" s="382"/>
      <c r="H4709" s="388"/>
      <c r="I4709" s="395"/>
      <c r="J4709" s="388"/>
      <c r="K4709" s="214"/>
    </row>
    <row r="4710" spans="4:11" ht="15" customHeight="1" x14ac:dyDescent="0.2">
      <c r="D4710" s="168">
        <v>4708</v>
      </c>
      <c r="E4710" s="382"/>
      <c r="F4710" s="382"/>
      <c r="G4710" s="382"/>
      <c r="H4710" s="388"/>
      <c r="I4710" s="395"/>
      <c r="J4710" s="388"/>
      <c r="K4710" s="214"/>
    </row>
    <row r="4711" spans="4:11" ht="15" customHeight="1" x14ac:dyDescent="0.2">
      <c r="D4711" s="168">
        <v>4709</v>
      </c>
      <c r="E4711" s="382"/>
      <c r="F4711" s="382"/>
      <c r="G4711" s="382"/>
      <c r="H4711" s="388"/>
      <c r="I4711" s="395"/>
      <c r="J4711" s="388"/>
      <c r="K4711" s="214"/>
    </row>
    <row r="4712" spans="4:11" ht="15" customHeight="1" x14ac:dyDescent="0.2">
      <c r="D4712" s="168">
        <v>4710</v>
      </c>
      <c r="E4712" s="382"/>
      <c r="F4712" s="382"/>
      <c r="G4712" s="382"/>
      <c r="H4712" s="388"/>
      <c r="I4712" s="395"/>
      <c r="J4712" s="388"/>
      <c r="K4712" s="214"/>
    </row>
    <row r="4713" spans="4:11" ht="15" customHeight="1" x14ac:dyDescent="0.2">
      <c r="D4713" s="168">
        <v>4711</v>
      </c>
      <c r="E4713" s="382"/>
      <c r="F4713" s="382"/>
      <c r="G4713" s="382"/>
      <c r="H4713" s="388"/>
      <c r="I4713" s="395"/>
      <c r="J4713" s="388"/>
      <c r="K4713" s="214"/>
    </row>
    <row r="4714" spans="4:11" ht="15" customHeight="1" x14ac:dyDescent="0.2">
      <c r="D4714" s="168">
        <v>4712</v>
      </c>
      <c r="E4714" s="382"/>
      <c r="F4714" s="382"/>
      <c r="G4714" s="382"/>
      <c r="H4714" s="388"/>
      <c r="I4714" s="395"/>
      <c r="J4714" s="388"/>
      <c r="K4714" s="214"/>
    </row>
    <row r="4715" spans="4:11" ht="15" customHeight="1" x14ac:dyDescent="0.2">
      <c r="D4715" s="168">
        <v>4713</v>
      </c>
      <c r="E4715" s="382"/>
      <c r="F4715" s="382"/>
      <c r="G4715" s="382"/>
      <c r="H4715" s="388"/>
      <c r="I4715" s="395"/>
      <c r="J4715" s="388"/>
      <c r="K4715" s="214"/>
    </row>
    <row r="4716" spans="4:11" ht="15" customHeight="1" x14ac:dyDescent="0.2">
      <c r="D4716" s="168">
        <v>4714</v>
      </c>
      <c r="E4716" s="382"/>
      <c r="F4716" s="382"/>
      <c r="G4716" s="382"/>
      <c r="H4716" s="388"/>
      <c r="I4716" s="395"/>
      <c r="J4716" s="388"/>
      <c r="K4716" s="214"/>
    </row>
    <row r="4717" spans="4:11" ht="15" customHeight="1" x14ac:dyDescent="0.2">
      <c r="D4717" s="168">
        <v>4715</v>
      </c>
      <c r="E4717" s="382"/>
      <c r="F4717" s="382"/>
      <c r="G4717" s="382"/>
      <c r="H4717" s="388"/>
      <c r="I4717" s="395"/>
      <c r="J4717" s="388"/>
      <c r="K4717" s="214"/>
    </row>
    <row r="4718" spans="4:11" ht="15" customHeight="1" x14ac:dyDescent="0.2">
      <c r="D4718" s="168">
        <v>4716</v>
      </c>
      <c r="E4718" s="382"/>
      <c r="F4718" s="382"/>
      <c r="G4718" s="382"/>
      <c r="H4718" s="388"/>
      <c r="I4718" s="395"/>
      <c r="J4718" s="388"/>
      <c r="K4718" s="214"/>
    </row>
    <row r="4719" spans="4:11" ht="15" customHeight="1" x14ac:dyDescent="0.2">
      <c r="D4719" s="168">
        <v>4717</v>
      </c>
      <c r="E4719" s="382"/>
      <c r="F4719" s="382"/>
      <c r="G4719" s="382"/>
      <c r="H4719" s="388"/>
      <c r="I4719" s="395"/>
      <c r="J4719" s="388"/>
      <c r="K4719" s="214"/>
    </row>
    <row r="4720" spans="4:11" ht="15" customHeight="1" x14ac:dyDescent="0.2">
      <c r="D4720" s="168">
        <v>4718</v>
      </c>
      <c r="E4720" s="382"/>
      <c r="F4720" s="382"/>
      <c r="G4720" s="382"/>
      <c r="H4720" s="388"/>
      <c r="I4720" s="395"/>
      <c r="J4720" s="388"/>
      <c r="K4720" s="214"/>
    </row>
    <row r="4721" spans="4:11" ht="15" customHeight="1" x14ac:dyDescent="0.2">
      <c r="D4721" s="168">
        <v>4719</v>
      </c>
      <c r="E4721" s="382"/>
      <c r="F4721" s="382"/>
      <c r="G4721" s="382"/>
      <c r="H4721" s="388"/>
      <c r="I4721" s="395"/>
      <c r="J4721" s="388"/>
      <c r="K4721" s="214"/>
    </row>
    <row r="4722" spans="4:11" ht="15" customHeight="1" x14ac:dyDescent="0.2">
      <c r="D4722" s="168">
        <v>4720</v>
      </c>
      <c r="E4722" s="382"/>
      <c r="F4722" s="382"/>
      <c r="G4722" s="382"/>
      <c r="H4722" s="388"/>
      <c r="I4722" s="395"/>
      <c r="J4722" s="388"/>
      <c r="K4722" s="214"/>
    </row>
    <row r="4723" spans="4:11" ht="15" customHeight="1" x14ac:dyDescent="0.2">
      <c r="D4723" s="168">
        <v>4721</v>
      </c>
      <c r="E4723" s="382"/>
      <c r="F4723" s="382"/>
      <c r="G4723" s="382"/>
      <c r="H4723" s="388"/>
      <c r="I4723" s="395"/>
      <c r="J4723" s="388"/>
      <c r="K4723" s="214"/>
    </row>
    <row r="4724" spans="4:11" ht="15" customHeight="1" x14ac:dyDescent="0.2">
      <c r="D4724" s="168">
        <v>4722</v>
      </c>
      <c r="E4724" s="382"/>
      <c r="F4724" s="382"/>
      <c r="G4724" s="382"/>
      <c r="H4724" s="388"/>
      <c r="I4724" s="395"/>
      <c r="J4724" s="388"/>
      <c r="K4724" s="214"/>
    </row>
    <row r="4725" spans="4:11" ht="15" customHeight="1" x14ac:dyDescent="0.2">
      <c r="D4725" s="168">
        <v>4723</v>
      </c>
      <c r="E4725" s="382"/>
      <c r="F4725" s="382"/>
      <c r="G4725" s="382"/>
      <c r="H4725" s="388"/>
      <c r="I4725" s="395"/>
      <c r="J4725" s="388"/>
      <c r="K4725" s="214"/>
    </row>
    <row r="4726" spans="4:11" ht="15" customHeight="1" x14ac:dyDescent="0.2">
      <c r="D4726" s="168">
        <v>4724</v>
      </c>
      <c r="E4726" s="382"/>
      <c r="F4726" s="382"/>
      <c r="G4726" s="382"/>
      <c r="H4726" s="388"/>
      <c r="I4726" s="395"/>
      <c r="J4726" s="388"/>
      <c r="K4726" s="214"/>
    </row>
    <row r="4727" spans="4:11" ht="15" customHeight="1" x14ac:dyDescent="0.2">
      <c r="D4727" s="168">
        <v>4725</v>
      </c>
      <c r="E4727" s="382"/>
      <c r="F4727" s="382"/>
      <c r="G4727" s="382"/>
      <c r="H4727" s="388"/>
      <c r="I4727" s="395"/>
      <c r="J4727" s="388"/>
      <c r="K4727" s="214"/>
    </row>
    <row r="4728" spans="4:11" ht="15" customHeight="1" x14ac:dyDescent="0.2">
      <c r="D4728" s="168">
        <v>4726</v>
      </c>
      <c r="E4728" s="382"/>
      <c r="F4728" s="382"/>
      <c r="G4728" s="382"/>
      <c r="H4728" s="388"/>
      <c r="I4728" s="395"/>
      <c r="J4728" s="388"/>
      <c r="K4728" s="214"/>
    </row>
    <row r="4729" spans="4:11" ht="15" customHeight="1" x14ac:dyDescent="0.2">
      <c r="D4729" s="168">
        <v>4727</v>
      </c>
      <c r="E4729" s="382"/>
      <c r="F4729" s="382"/>
      <c r="G4729" s="382"/>
      <c r="H4729" s="388"/>
      <c r="I4729" s="395"/>
      <c r="J4729" s="388"/>
      <c r="K4729" s="214"/>
    </row>
    <row r="4730" spans="4:11" ht="15" customHeight="1" x14ac:dyDescent="0.2">
      <c r="D4730" s="168">
        <v>4728</v>
      </c>
      <c r="E4730" s="382"/>
      <c r="F4730" s="382"/>
      <c r="G4730" s="382"/>
      <c r="H4730" s="388"/>
      <c r="I4730" s="395"/>
      <c r="J4730" s="388"/>
      <c r="K4730" s="214"/>
    </row>
    <row r="4731" spans="4:11" ht="15" customHeight="1" x14ac:dyDescent="0.2">
      <c r="D4731" s="168">
        <v>4729</v>
      </c>
      <c r="E4731" s="382"/>
      <c r="F4731" s="382"/>
      <c r="G4731" s="382"/>
      <c r="H4731" s="388"/>
      <c r="I4731" s="395"/>
      <c r="J4731" s="388"/>
      <c r="K4731" s="214"/>
    </row>
    <row r="4732" spans="4:11" ht="15" customHeight="1" x14ac:dyDescent="0.2">
      <c r="D4732" s="168">
        <v>4730</v>
      </c>
      <c r="E4732" s="382"/>
      <c r="F4732" s="382"/>
      <c r="G4732" s="382"/>
      <c r="H4732" s="388"/>
      <c r="I4732" s="395"/>
      <c r="J4732" s="388"/>
      <c r="K4732" s="214"/>
    </row>
    <row r="4733" spans="4:11" ht="15" customHeight="1" x14ac:dyDescent="0.2">
      <c r="D4733" s="168">
        <v>4731</v>
      </c>
      <c r="E4733" s="382"/>
      <c r="F4733" s="382"/>
      <c r="G4733" s="382"/>
      <c r="H4733" s="388"/>
      <c r="I4733" s="395"/>
      <c r="J4733" s="388"/>
      <c r="K4733" s="214"/>
    </row>
    <row r="4734" spans="4:11" ht="15" customHeight="1" x14ac:dyDescent="0.2">
      <c r="D4734" s="168">
        <v>4732</v>
      </c>
      <c r="E4734" s="382"/>
      <c r="F4734" s="382"/>
      <c r="G4734" s="382"/>
      <c r="H4734" s="388"/>
      <c r="I4734" s="395"/>
      <c r="J4734" s="388"/>
      <c r="K4734" s="214"/>
    </row>
    <row r="4735" spans="4:11" ht="15" customHeight="1" x14ac:dyDescent="0.2">
      <c r="D4735" s="168">
        <v>4733</v>
      </c>
      <c r="E4735" s="382"/>
      <c r="F4735" s="382"/>
      <c r="G4735" s="382"/>
      <c r="H4735" s="388"/>
      <c r="I4735" s="395"/>
      <c r="J4735" s="388"/>
      <c r="K4735" s="214"/>
    </row>
    <row r="4736" spans="4:11" ht="15" customHeight="1" x14ac:dyDescent="0.2">
      <c r="D4736" s="168">
        <v>4734</v>
      </c>
      <c r="E4736" s="382"/>
      <c r="F4736" s="382"/>
      <c r="G4736" s="382"/>
      <c r="H4736" s="388"/>
      <c r="I4736" s="395"/>
      <c r="J4736" s="388"/>
      <c r="K4736" s="214"/>
    </row>
    <row r="4737" spans="4:11" ht="15" customHeight="1" x14ac:dyDescent="0.2">
      <c r="D4737" s="168">
        <v>4735</v>
      </c>
      <c r="E4737" s="382"/>
      <c r="F4737" s="382"/>
      <c r="G4737" s="382"/>
      <c r="H4737" s="388"/>
      <c r="I4737" s="395"/>
      <c r="J4737" s="388"/>
      <c r="K4737" s="214"/>
    </row>
    <row r="4738" spans="4:11" ht="15" customHeight="1" x14ac:dyDescent="0.2">
      <c r="D4738" s="168">
        <v>4736</v>
      </c>
      <c r="E4738" s="382"/>
      <c r="F4738" s="382"/>
      <c r="G4738" s="382"/>
      <c r="H4738" s="388"/>
      <c r="I4738" s="395"/>
      <c r="J4738" s="388"/>
      <c r="K4738" s="214"/>
    </row>
    <row r="4739" spans="4:11" ht="15" customHeight="1" x14ac:dyDescent="0.2">
      <c r="D4739" s="168">
        <v>4737</v>
      </c>
      <c r="E4739" s="382"/>
      <c r="F4739" s="382"/>
      <c r="G4739" s="382"/>
      <c r="H4739" s="388"/>
      <c r="I4739" s="395"/>
      <c r="J4739" s="388"/>
      <c r="K4739" s="214"/>
    </row>
    <row r="4740" spans="4:11" ht="15" customHeight="1" x14ac:dyDescent="0.2">
      <c r="D4740" s="168">
        <v>4738</v>
      </c>
      <c r="E4740" s="382"/>
      <c r="F4740" s="382"/>
      <c r="G4740" s="382"/>
      <c r="H4740" s="388"/>
      <c r="I4740" s="395"/>
      <c r="J4740" s="388"/>
      <c r="K4740" s="214"/>
    </row>
    <row r="4741" spans="4:11" ht="15" customHeight="1" x14ac:dyDescent="0.2">
      <c r="D4741" s="168">
        <v>4739</v>
      </c>
      <c r="E4741" s="382"/>
      <c r="F4741" s="382"/>
      <c r="G4741" s="382"/>
      <c r="H4741" s="388"/>
      <c r="I4741" s="395"/>
      <c r="J4741" s="388"/>
      <c r="K4741" s="214"/>
    </row>
    <row r="4742" spans="4:11" ht="15" customHeight="1" x14ac:dyDescent="0.2">
      <c r="D4742" s="168">
        <v>4740</v>
      </c>
      <c r="E4742" s="382"/>
      <c r="F4742" s="382"/>
      <c r="G4742" s="382"/>
      <c r="H4742" s="388"/>
      <c r="I4742" s="395"/>
      <c r="J4742" s="388"/>
      <c r="K4742" s="214"/>
    </row>
    <row r="4743" spans="4:11" ht="15" customHeight="1" x14ac:dyDescent="0.2">
      <c r="D4743" s="168">
        <v>4741</v>
      </c>
      <c r="E4743" s="382"/>
      <c r="F4743" s="382"/>
      <c r="G4743" s="382"/>
      <c r="H4743" s="388"/>
      <c r="I4743" s="395"/>
      <c r="J4743" s="388"/>
      <c r="K4743" s="214"/>
    </row>
    <row r="4744" spans="4:11" ht="15" customHeight="1" x14ac:dyDescent="0.2">
      <c r="D4744" s="168">
        <v>4742</v>
      </c>
      <c r="E4744" s="382"/>
      <c r="F4744" s="382"/>
      <c r="G4744" s="382"/>
      <c r="H4744" s="388"/>
      <c r="I4744" s="395"/>
      <c r="J4744" s="388"/>
      <c r="K4744" s="214"/>
    </row>
    <row r="4745" spans="4:11" ht="15" customHeight="1" x14ac:dyDescent="0.2">
      <c r="D4745" s="168">
        <v>4743</v>
      </c>
      <c r="E4745" s="382"/>
      <c r="F4745" s="382"/>
      <c r="G4745" s="382"/>
      <c r="H4745" s="388"/>
      <c r="I4745" s="395"/>
      <c r="J4745" s="388"/>
      <c r="K4745" s="214"/>
    </row>
    <row r="4746" spans="4:11" ht="15" customHeight="1" x14ac:dyDescent="0.2">
      <c r="D4746" s="168">
        <v>4744</v>
      </c>
      <c r="E4746" s="382"/>
      <c r="F4746" s="382"/>
      <c r="G4746" s="382"/>
      <c r="H4746" s="388"/>
      <c r="I4746" s="395"/>
      <c r="J4746" s="388"/>
      <c r="K4746" s="214"/>
    </row>
    <row r="4747" spans="4:11" ht="15" customHeight="1" x14ac:dyDescent="0.2">
      <c r="D4747" s="168">
        <v>4745</v>
      </c>
      <c r="E4747" s="382"/>
      <c r="F4747" s="382"/>
      <c r="G4747" s="382"/>
      <c r="H4747" s="388"/>
      <c r="I4747" s="395"/>
      <c r="J4747" s="388"/>
      <c r="K4747" s="214"/>
    </row>
    <row r="4748" spans="4:11" ht="15" customHeight="1" x14ac:dyDescent="0.2">
      <c r="D4748" s="168">
        <v>4746</v>
      </c>
      <c r="E4748" s="382"/>
      <c r="F4748" s="382"/>
      <c r="G4748" s="382"/>
      <c r="H4748" s="388"/>
      <c r="I4748" s="395"/>
      <c r="J4748" s="388"/>
      <c r="K4748" s="214"/>
    </row>
    <row r="4749" spans="4:11" ht="15" customHeight="1" x14ac:dyDescent="0.2">
      <c r="D4749" s="168">
        <v>4747</v>
      </c>
      <c r="E4749" s="382"/>
      <c r="F4749" s="382"/>
      <c r="G4749" s="382"/>
      <c r="H4749" s="388"/>
      <c r="I4749" s="395"/>
      <c r="J4749" s="388"/>
      <c r="K4749" s="214"/>
    </row>
    <row r="4750" spans="4:11" ht="15" customHeight="1" x14ac:dyDescent="0.2">
      <c r="D4750" s="168">
        <v>4748</v>
      </c>
      <c r="E4750" s="382"/>
      <c r="F4750" s="382"/>
      <c r="G4750" s="382"/>
      <c r="H4750" s="388"/>
      <c r="I4750" s="395"/>
      <c r="J4750" s="388"/>
      <c r="K4750" s="214"/>
    </row>
    <row r="4751" spans="4:11" ht="15" customHeight="1" x14ac:dyDescent="0.2">
      <c r="D4751" s="168">
        <v>4749</v>
      </c>
      <c r="E4751" s="382"/>
      <c r="F4751" s="382"/>
      <c r="G4751" s="382"/>
      <c r="H4751" s="388"/>
      <c r="I4751" s="395"/>
      <c r="J4751" s="388"/>
      <c r="K4751" s="214"/>
    </row>
    <row r="4752" spans="4:11" ht="15" customHeight="1" x14ac:dyDescent="0.2">
      <c r="D4752" s="168">
        <v>4750</v>
      </c>
      <c r="E4752" s="382"/>
      <c r="F4752" s="382"/>
      <c r="G4752" s="382"/>
      <c r="H4752" s="388"/>
      <c r="I4752" s="395"/>
      <c r="J4752" s="388"/>
      <c r="K4752" s="214"/>
    </row>
    <row r="4753" spans="4:11" ht="15" customHeight="1" x14ac:dyDescent="0.2">
      <c r="D4753" s="168">
        <v>4751</v>
      </c>
      <c r="E4753" s="382"/>
      <c r="F4753" s="382"/>
      <c r="G4753" s="382"/>
      <c r="H4753" s="388"/>
      <c r="I4753" s="395"/>
      <c r="J4753" s="388"/>
      <c r="K4753" s="214"/>
    </row>
    <row r="4754" spans="4:11" ht="15" customHeight="1" x14ac:dyDescent="0.2">
      <c r="D4754" s="168">
        <v>4752</v>
      </c>
      <c r="E4754" s="382"/>
      <c r="F4754" s="382"/>
      <c r="G4754" s="382"/>
      <c r="H4754" s="388"/>
      <c r="I4754" s="395"/>
      <c r="J4754" s="388"/>
      <c r="K4754" s="214"/>
    </row>
    <row r="4755" spans="4:11" ht="15" customHeight="1" x14ac:dyDescent="0.2">
      <c r="D4755" s="168">
        <v>4753</v>
      </c>
      <c r="E4755" s="382"/>
      <c r="F4755" s="382"/>
      <c r="G4755" s="382"/>
      <c r="H4755" s="388"/>
      <c r="I4755" s="395"/>
      <c r="J4755" s="388"/>
      <c r="K4755" s="214"/>
    </row>
    <row r="4756" spans="4:11" ht="15" customHeight="1" x14ac:dyDescent="0.2">
      <c r="D4756" s="168">
        <v>4754</v>
      </c>
      <c r="E4756" s="382"/>
      <c r="F4756" s="382"/>
      <c r="G4756" s="382"/>
      <c r="H4756" s="388"/>
      <c r="I4756" s="395"/>
      <c r="J4756" s="388"/>
      <c r="K4756" s="214"/>
    </row>
    <row r="4757" spans="4:11" ht="15" customHeight="1" x14ac:dyDescent="0.2">
      <c r="D4757" s="168">
        <v>4755</v>
      </c>
      <c r="E4757" s="382"/>
      <c r="F4757" s="382"/>
      <c r="G4757" s="382"/>
      <c r="H4757" s="388"/>
      <c r="I4757" s="395"/>
      <c r="J4757" s="388"/>
      <c r="K4757" s="214"/>
    </row>
    <row r="4758" spans="4:11" ht="15" customHeight="1" x14ac:dyDescent="0.2">
      <c r="D4758" s="168">
        <v>4756</v>
      </c>
      <c r="E4758" s="382"/>
      <c r="F4758" s="382"/>
      <c r="G4758" s="382"/>
      <c r="H4758" s="388"/>
      <c r="I4758" s="395"/>
      <c r="J4758" s="388"/>
      <c r="K4758" s="214"/>
    </row>
    <row r="4759" spans="4:11" ht="15" customHeight="1" x14ac:dyDescent="0.2">
      <c r="D4759" s="168">
        <v>4757</v>
      </c>
      <c r="E4759" s="382"/>
      <c r="F4759" s="382"/>
      <c r="G4759" s="382"/>
      <c r="H4759" s="388"/>
      <c r="I4759" s="395"/>
      <c r="J4759" s="388"/>
      <c r="K4759" s="214"/>
    </row>
    <row r="4760" spans="4:11" ht="15" customHeight="1" x14ac:dyDescent="0.2">
      <c r="D4760" s="168">
        <v>4758</v>
      </c>
      <c r="E4760" s="382"/>
      <c r="F4760" s="382"/>
      <c r="G4760" s="382"/>
      <c r="H4760" s="388"/>
      <c r="I4760" s="395"/>
      <c r="J4760" s="388"/>
      <c r="K4760" s="214"/>
    </row>
    <row r="4761" spans="4:11" ht="15" customHeight="1" x14ac:dyDescent="0.2">
      <c r="D4761" s="168">
        <v>4759</v>
      </c>
      <c r="E4761" s="382"/>
      <c r="F4761" s="382"/>
      <c r="G4761" s="382"/>
      <c r="H4761" s="388"/>
      <c r="I4761" s="395"/>
      <c r="J4761" s="388"/>
      <c r="K4761" s="214"/>
    </row>
    <row r="4762" spans="4:11" ht="15" customHeight="1" x14ac:dyDescent="0.2">
      <c r="D4762" s="168">
        <v>4760</v>
      </c>
      <c r="E4762" s="382"/>
      <c r="F4762" s="382"/>
      <c r="G4762" s="382"/>
      <c r="H4762" s="388"/>
      <c r="I4762" s="395"/>
      <c r="J4762" s="388"/>
      <c r="K4762" s="214"/>
    </row>
    <row r="4763" spans="4:11" ht="15" customHeight="1" x14ac:dyDescent="0.2">
      <c r="D4763" s="168">
        <v>4761</v>
      </c>
      <c r="E4763" s="382"/>
      <c r="F4763" s="382"/>
      <c r="G4763" s="382"/>
      <c r="H4763" s="388"/>
      <c r="I4763" s="395"/>
      <c r="J4763" s="388"/>
      <c r="K4763" s="214"/>
    </row>
    <row r="4764" spans="4:11" ht="15" customHeight="1" x14ac:dyDescent="0.2">
      <c r="D4764" s="168">
        <v>4762</v>
      </c>
      <c r="E4764" s="382"/>
      <c r="F4764" s="382"/>
      <c r="G4764" s="382"/>
      <c r="H4764" s="388"/>
      <c r="I4764" s="395"/>
      <c r="J4764" s="388"/>
      <c r="K4764" s="214"/>
    </row>
    <row r="4765" spans="4:11" ht="15" customHeight="1" x14ac:dyDescent="0.2">
      <c r="D4765" s="168">
        <v>4763</v>
      </c>
      <c r="E4765" s="382"/>
      <c r="F4765" s="382"/>
      <c r="G4765" s="382"/>
      <c r="H4765" s="388"/>
      <c r="I4765" s="395"/>
      <c r="J4765" s="388"/>
      <c r="K4765" s="214"/>
    </row>
    <row r="4766" spans="4:11" ht="15" customHeight="1" x14ac:dyDescent="0.2">
      <c r="D4766" s="168">
        <v>4764</v>
      </c>
      <c r="E4766" s="382"/>
      <c r="F4766" s="382"/>
      <c r="G4766" s="382"/>
      <c r="H4766" s="388"/>
      <c r="I4766" s="395"/>
      <c r="J4766" s="388"/>
      <c r="K4766" s="214"/>
    </row>
    <row r="4767" spans="4:11" ht="15" customHeight="1" x14ac:dyDescent="0.2">
      <c r="D4767" s="168">
        <v>4765</v>
      </c>
      <c r="E4767" s="382"/>
      <c r="F4767" s="382"/>
      <c r="G4767" s="382"/>
      <c r="H4767" s="388"/>
      <c r="I4767" s="395"/>
      <c r="J4767" s="388"/>
      <c r="K4767" s="214"/>
    </row>
    <row r="4768" spans="4:11" ht="15" customHeight="1" x14ac:dyDescent="0.2">
      <c r="D4768" s="168">
        <v>4766</v>
      </c>
      <c r="E4768" s="382"/>
      <c r="F4768" s="382"/>
      <c r="G4768" s="382"/>
      <c r="H4768" s="388"/>
      <c r="I4768" s="395"/>
      <c r="J4768" s="388"/>
      <c r="K4768" s="214"/>
    </row>
    <row r="4769" spans="4:11" ht="15" customHeight="1" x14ac:dyDescent="0.2">
      <c r="D4769" s="168">
        <v>4767</v>
      </c>
      <c r="E4769" s="382"/>
      <c r="F4769" s="382"/>
      <c r="G4769" s="382"/>
      <c r="H4769" s="388"/>
      <c r="I4769" s="395"/>
      <c r="J4769" s="388"/>
      <c r="K4769" s="214"/>
    </row>
    <row r="4770" spans="4:11" ht="15" customHeight="1" x14ac:dyDescent="0.2">
      <c r="D4770" s="168">
        <v>4768</v>
      </c>
      <c r="E4770" s="382"/>
      <c r="F4770" s="382"/>
      <c r="G4770" s="382"/>
      <c r="H4770" s="388"/>
      <c r="I4770" s="395"/>
      <c r="J4770" s="388"/>
      <c r="K4770" s="214"/>
    </row>
    <row r="4771" spans="4:11" ht="15" customHeight="1" x14ac:dyDescent="0.2">
      <c r="D4771" s="168">
        <v>4769</v>
      </c>
      <c r="E4771" s="382"/>
      <c r="F4771" s="382"/>
      <c r="G4771" s="382"/>
      <c r="H4771" s="388"/>
      <c r="I4771" s="395"/>
      <c r="J4771" s="388"/>
      <c r="K4771" s="214"/>
    </row>
    <row r="4772" spans="4:11" ht="15" customHeight="1" x14ac:dyDescent="0.2">
      <c r="D4772" s="168">
        <v>4770</v>
      </c>
      <c r="E4772" s="382"/>
      <c r="F4772" s="382"/>
      <c r="G4772" s="382"/>
      <c r="H4772" s="388"/>
      <c r="I4772" s="395"/>
      <c r="J4772" s="388"/>
      <c r="K4772" s="214"/>
    </row>
    <row r="4773" spans="4:11" ht="15" customHeight="1" x14ac:dyDescent="0.2">
      <c r="D4773" s="168">
        <v>4771</v>
      </c>
      <c r="E4773" s="382"/>
      <c r="F4773" s="382"/>
      <c r="G4773" s="382"/>
      <c r="H4773" s="388"/>
      <c r="I4773" s="395"/>
      <c r="J4773" s="388"/>
      <c r="K4773" s="214"/>
    </row>
    <row r="4774" spans="4:11" ht="15" customHeight="1" x14ac:dyDescent="0.2">
      <c r="D4774" s="168">
        <v>4772</v>
      </c>
      <c r="E4774" s="382"/>
      <c r="F4774" s="382"/>
      <c r="G4774" s="382"/>
      <c r="H4774" s="388"/>
      <c r="I4774" s="395"/>
      <c r="J4774" s="388"/>
      <c r="K4774" s="214"/>
    </row>
    <row r="4775" spans="4:11" ht="15" customHeight="1" x14ac:dyDescent="0.2">
      <c r="D4775" s="168">
        <v>4773</v>
      </c>
      <c r="E4775" s="382"/>
      <c r="F4775" s="382"/>
      <c r="G4775" s="382"/>
      <c r="H4775" s="388"/>
      <c r="I4775" s="395"/>
      <c r="J4775" s="388"/>
      <c r="K4775" s="214"/>
    </row>
    <row r="4776" spans="4:11" ht="15" customHeight="1" x14ac:dyDescent="0.2">
      <c r="D4776" s="168">
        <v>4774</v>
      </c>
      <c r="E4776" s="382"/>
      <c r="F4776" s="382"/>
      <c r="G4776" s="382"/>
      <c r="H4776" s="388"/>
      <c r="I4776" s="395"/>
      <c r="J4776" s="388"/>
      <c r="K4776" s="214"/>
    </row>
    <row r="4777" spans="4:11" ht="15" customHeight="1" x14ac:dyDescent="0.2">
      <c r="D4777" s="168">
        <v>4775</v>
      </c>
      <c r="E4777" s="382"/>
      <c r="F4777" s="382"/>
      <c r="G4777" s="382"/>
      <c r="H4777" s="388"/>
      <c r="I4777" s="395"/>
      <c r="J4777" s="388"/>
      <c r="K4777" s="214"/>
    </row>
    <row r="4778" spans="4:11" ht="15" customHeight="1" x14ac:dyDescent="0.2">
      <c r="D4778" s="168">
        <v>4776</v>
      </c>
      <c r="E4778" s="382"/>
      <c r="F4778" s="382"/>
      <c r="G4778" s="382"/>
      <c r="H4778" s="388"/>
      <c r="I4778" s="395"/>
      <c r="J4778" s="388"/>
      <c r="K4778" s="214"/>
    </row>
    <row r="4779" spans="4:11" ht="15" customHeight="1" x14ac:dyDescent="0.2">
      <c r="D4779" s="168">
        <v>4777</v>
      </c>
      <c r="E4779" s="382"/>
      <c r="F4779" s="382"/>
      <c r="G4779" s="382"/>
      <c r="H4779" s="388"/>
      <c r="I4779" s="395"/>
      <c r="J4779" s="388"/>
      <c r="K4779" s="214"/>
    </row>
    <row r="4780" spans="4:11" ht="15" customHeight="1" x14ac:dyDescent="0.2">
      <c r="D4780" s="168">
        <v>4778</v>
      </c>
      <c r="E4780" s="382"/>
      <c r="F4780" s="382"/>
      <c r="G4780" s="382"/>
      <c r="H4780" s="388"/>
      <c r="I4780" s="395"/>
      <c r="J4780" s="388"/>
      <c r="K4780" s="214"/>
    </row>
    <row r="4781" spans="4:11" ht="15" customHeight="1" x14ac:dyDescent="0.2">
      <c r="D4781" s="168">
        <v>4779</v>
      </c>
      <c r="E4781" s="382"/>
      <c r="F4781" s="382"/>
      <c r="G4781" s="382"/>
      <c r="H4781" s="388"/>
      <c r="I4781" s="395"/>
      <c r="J4781" s="388"/>
      <c r="K4781" s="214"/>
    </row>
    <row r="4782" spans="4:11" ht="15" customHeight="1" x14ac:dyDescent="0.2">
      <c r="D4782" s="168">
        <v>4780</v>
      </c>
      <c r="E4782" s="382"/>
      <c r="F4782" s="382"/>
      <c r="G4782" s="382"/>
      <c r="H4782" s="388"/>
      <c r="I4782" s="395"/>
      <c r="J4782" s="388"/>
      <c r="K4782" s="214"/>
    </row>
    <row r="4783" spans="4:11" ht="15" customHeight="1" x14ac:dyDescent="0.2">
      <c r="D4783" s="168">
        <v>4781</v>
      </c>
      <c r="E4783" s="382"/>
      <c r="F4783" s="382"/>
      <c r="G4783" s="382"/>
      <c r="H4783" s="388"/>
      <c r="I4783" s="395"/>
      <c r="J4783" s="388"/>
      <c r="K4783" s="214"/>
    </row>
    <row r="4784" spans="4:11" ht="15" customHeight="1" x14ac:dyDescent="0.2">
      <c r="D4784" s="168">
        <v>4782</v>
      </c>
      <c r="E4784" s="382"/>
      <c r="F4784" s="382"/>
      <c r="G4784" s="382"/>
      <c r="H4784" s="388"/>
      <c r="I4784" s="395"/>
      <c r="J4784" s="388"/>
      <c r="K4784" s="214"/>
    </row>
    <row r="4785" spans="4:11" ht="15" customHeight="1" x14ac:dyDescent="0.2">
      <c r="D4785" s="168">
        <v>4783</v>
      </c>
      <c r="E4785" s="382"/>
      <c r="F4785" s="382"/>
      <c r="G4785" s="382"/>
      <c r="H4785" s="388"/>
      <c r="I4785" s="395"/>
      <c r="J4785" s="388"/>
      <c r="K4785" s="214"/>
    </row>
    <row r="4786" spans="4:11" ht="15" customHeight="1" x14ac:dyDescent="0.2">
      <c r="D4786" s="168">
        <v>4784</v>
      </c>
      <c r="E4786" s="382"/>
      <c r="F4786" s="382"/>
      <c r="G4786" s="382"/>
      <c r="H4786" s="388"/>
      <c r="I4786" s="395"/>
      <c r="J4786" s="388"/>
      <c r="K4786" s="214"/>
    </row>
    <row r="4787" spans="4:11" ht="15" customHeight="1" x14ac:dyDescent="0.2">
      <c r="D4787" s="168">
        <v>4785</v>
      </c>
      <c r="E4787" s="382"/>
      <c r="F4787" s="382"/>
      <c r="G4787" s="382"/>
      <c r="H4787" s="388"/>
      <c r="I4787" s="395"/>
      <c r="J4787" s="388"/>
      <c r="K4787" s="214"/>
    </row>
    <row r="4788" spans="4:11" ht="15" customHeight="1" x14ac:dyDescent="0.2">
      <c r="D4788" s="168">
        <v>4786</v>
      </c>
      <c r="E4788" s="382"/>
      <c r="F4788" s="382"/>
      <c r="G4788" s="382"/>
      <c r="H4788" s="388"/>
      <c r="I4788" s="395"/>
      <c r="J4788" s="388"/>
      <c r="K4788" s="214"/>
    </row>
    <row r="4789" spans="4:11" ht="15" customHeight="1" x14ac:dyDescent="0.2">
      <c r="D4789" s="168">
        <v>4787</v>
      </c>
      <c r="E4789" s="382"/>
      <c r="F4789" s="382"/>
      <c r="G4789" s="382"/>
      <c r="H4789" s="388"/>
      <c r="I4789" s="395"/>
      <c r="J4789" s="388"/>
      <c r="K4789" s="214"/>
    </row>
    <row r="4790" spans="4:11" ht="15" customHeight="1" x14ac:dyDescent="0.2">
      <c r="D4790" s="168">
        <v>4788</v>
      </c>
      <c r="E4790" s="382"/>
      <c r="F4790" s="382"/>
      <c r="G4790" s="382"/>
      <c r="H4790" s="388"/>
      <c r="I4790" s="395"/>
      <c r="J4790" s="388"/>
      <c r="K4790" s="214"/>
    </row>
    <row r="4791" spans="4:11" ht="15" customHeight="1" x14ac:dyDescent="0.2">
      <c r="D4791" s="168">
        <v>4789</v>
      </c>
      <c r="E4791" s="382"/>
      <c r="F4791" s="382"/>
      <c r="G4791" s="382"/>
      <c r="H4791" s="388"/>
      <c r="I4791" s="395"/>
      <c r="J4791" s="388"/>
      <c r="K4791" s="214"/>
    </row>
    <row r="4792" spans="4:11" ht="15" customHeight="1" x14ac:dyDescent="0.2">
      <c r="D4792" s="168">
        <v>4790</v>
      </c>
      <c r="E4792" s="382"/>
      <c r="F4792" s="382"/>
      <c r="G4792" s="382"/>
      <c r="H4792" s="388"/>
      <c r="I4792" s="395"/>
      <c r="J4792" s="388"/>
      <c r="K4792" s="214"/>
    </row>
    <row r="4793" spans="4:11" ht="15" customHeight="1" x14ac:dyDescent="0.2">
      <c r="D4793" s="168">
        <v>4791</v>
      </c>
      <c r="E4793" s="382"/>
      <c r="F4793" s="382"/>
      <c r="G4793" s="382"/>
      <c r="H4793" s="388"/>
      <c r="I4793" s="395"/>
      <c r="J4793" s="388"/>
      <c r="K4793" s="214"/>
    </row>
    <row r="4794" spans="4:11" ht="15" customHeight="1" x14ac:dyDescent="0.2">
      <c r="D4794" s="168">
        <v>4792</v>
      </c>
      <c r="E4794" s="382"/>
      <c r="F4794" s="382"/>
      <c r="G4794" s="382"/>
      <c r="H4794" s="388"/>
      <c r="I4794" s="395"/>
      <c r="J4794" s="388"/>
      <c r="K4794" s="214"/>
    </row>
    <row r="4795" spans="4:11" ht="15" customHeight="1" x14ac:dyDescent="0.2">
      <c r="D4795" s="168">
        <v>4793</v>
      </c>
      <c r="E4795" s="382"/>
      <c r="F4795" s="382"/>
      <c r="G4795" s="382"/>
      <c r="H4795" s="388"/>
      <c r="I4795" s="395"/>
      <c r="J4795" s="388"/>
      <c r="K4795" s="214"/>
    </row>
    <row r="4796" spans="4:11" ht="15" customHeight="1" x14ac:dyDescent="0.2">
      <c r="D4796" s="168">
        <v>4794</v>
      </c>
      <c r="E4796" s="382"/>
      <c r="F4796" s="382"/>
      <c r="G4796" s="382"/>
      <c r="H4796" s="388"/>
      <c r="I4796" s="395"/>
      <c r="J4796" s="388"/>
      <c r="K4796" s="214"/>
    </row>
    <row r="4797" spans="4:11" ht="15" customHeight="1" x14ac:dyDescent="0.2">
      <c r="D4797" s="168">
        <v>4795</v>
      </c>
      <c r="E4797" s="382"/>
      <c r="F4797" s="382"/>
      <c r="G4797" s="382"/>
      <c r="H4797" s="388"/>
      <c r="I4797" s="395"/>
      <c r="J4797" s="388"/>
      <c r="K4797" s="214"/>
    </row>
    <row r="4798" spans="4:11" ht="15" customHeight="1" x14ac:dyDescent="0.2">
      <c r="D4798" s="168">
        <v>4796</v>
      </c>
      <c r="E4798" s="382"/>
      <c r="F4798" s="382"/>
      <c r="G4798" s="382"/>
      <c r="H4798" s="388"/>
      <c r="I4798" s="395"/>
      <c r="J4798" s="388"/>
      <c r="K4798" s="214"/>
    </row>
    <row r="4799" spans="4:11" ht="15" customHeight="1" x14ac:dyDescent="0.2">
      <c r="D4799" s="168">
        <v>4797</v>
      </c>
      <c r="E4799" s="382"/>
      <c r="F4799" s="382"/>
      <c r="G4799" s="382"/>
      <c r="H4799" s="388"/>
      <c r="I4799" s="395"/>
      <c r="J4799" s="388"/>
      <c r="K4799" s="214"/>
    </row>
    <row r="4800" spans="4:11" ht="15" customHeight="1" x14ac:dyDescent="0.2">
      <c r="D4800" s="168">
        <v>4798</v>
      </c>
      <c r="E4800" s="382"/>
      <c r="F4800" s="382"/>
      <c r="G4800" s="382"/>
      <c r="H4800" s="388"/>
      <c r="I4800" s="395"/>
      <c r="J4800" s="388"/>
      <c r="K4800" s="214"/>
    </row>
    <row r="4801" spans="4:11" ht="15" customHeight="1" x14ac:dyDescent="0.2">
      <c r="D4801" s="168">
        <v>4799</v>
      </c>
      <c r="E4801" s="382"/>
      <c r="F4801" s="382"/>
      <c r="G4801" s="382"/>
      <c r="H4801" s="388"/>
      <c r="I4801" s="395"/>
      <c r="J4801" s="388"/>
      <c r="K4801" s="214"/>
    </row>
    <row r="4802" spans="4:11" ht="15" customHeight="1" x14ac:dyDescent="0.2">
      <c r="D4802" s="168">
        <v>4800</v>
      </c>
      <c r="E4802" s="382"/>
      <c r="F4802" s="382"/>
      <c r="G4802" s="382"/>
      <c r="H4802" s="388"/>
      <c r="I4802" s="395"/>
      <c r="J4802" s="388"/>
      <c r="K4802" s="214"/>
    </row>
    <row r="4803" spans="4:11" ht="15" customHeight="1" x14ac:dyDescent="0.2">
      <c r="D4803" s="168">
        <v>4801</v>
      </c>
      <c r="E4803" s="382"/>
      <c r="F4803" s="382"/>
      <c r="G4803" s="382"/>
      <c r="H4803" s="388"/>
      <c r="I4803" s="395"/>
      <c r="J4803" s="388"/>
      <c r="K4803" s="214"/>
    </row>
    <row r="4804" spans="4:11" ht="15" customHeight="1" x14ac:dyDescent="0.2">
      <c r="D4804" s="168">
        <v>4802</v>
      </c>
      <c r="E4804" s="382"/>
      <c r="F4804" s="382"/>
      <c r="G4804" s="382"/>
      <c r="H4804" s="388"/>
      <c r="I4804" s="395"/>
      <c r="J4804" s="388"/>
      <c r="K4804" s="214"/>
    </row>
    <row r="4805" spans="4:11" ht="15" customHeight="1" x14ac:dyDescent="0.2">
      <c r="D4805" s="168">
        <v>4803</v>
      </c>
      <c r="E4805" s="382"/>
      <c r="F4805" s="382"/>
      <c r="G4805" s="382"/>
      <c r="H4805" s="388"/>
      <c r="I4805" s="395"/>
      <c r="J4805" s="388"/>
      <c r="K4805" s="214"/>
    </row>
    <row r="4806" spans="4:11" ht="15" customHeight="1" x14ac:dyDescent="0.2">
      <c r="D4806" s="168">
        <v>4804</v>
      </c>
      <c r="E4806" s="382"/>
      <c r="F4806" s="382"/>
      <c r="G4806" s="382"/>
      <c r="H4806" s="388"/>
      <c r="I4806" s="395"/>
      <c r="J4806" s="388"/>
      <c r="K4806" s="214"/>
    </row>
    <row r="4807" spans="4:11" ht="15" customHeight="1" x14ac:dyDescent="0.2">
      <c r="D4807" s="168">
        <v>4805</v>
      </c>
      <c r="E4807" s="382"/>
      <c r="F4807" s="382"/>
      <c r="G4807" s="382"/>
      <c r="H4807" s="388"/>
      <c r="I4807" s="395"/>
      <c r="J4807" s="388"/>
      <c r="K4807" s="214"/>
    </row>
    <row r="4808" spans="4:11" ht="15" customHeight="1" x14ac:dyDescent="0.2">
      <c r="D4808" s="168">
        <v>4806</v>
      </c>
      <c r="E4808" s="382"/>
      <c r="F4808" s="382"/>
      <c r="G4808" s="382"/>
      <c r="H4808" s="388"/>
      <c r="I4808" s="395"/>
      <c r="J4808" s="388"/>
      <c r="K4808" s="214"/>
    </row>
    <row r="4809" spans="4:11" ht="15" customHeight="1" x14ac:dyDescent="0.2">
      <c r="D4809" s="168">
        <v>4807</v>
      </c>
      <c r="E4809" s="382"/>
      <c r="F4809" s="382"/>
      <c r="G4809" s="382"/>
      <c r="H4809" s="388"/>
      <c r="I4809" s="395"/>
      <c r="J4809" s="388"/>
      <c r="K4809" s="214"/>
    </row>
    <row r="4810" spans="4:11" ht="15" customHeight="1" x14ac:dyDescent="0.2">
      <c r="D4810" s="168">
        <v>4808</v>
      </c>
      <c r="E4810" s="382"/>
      <c r="F4810" s="382"/>
      <c r="G4810" s="382"/>
      <c r="H4810" s="388"/>
      <c r="I4810" s="395"/>
      <c r="J4810" s="388"/>
      <c r="K4810" s="214"/>
    </row>
    <row r="4811" spans="4:11" ht="15" customHeight="1" x14ac:dyDescent="0.2">
      <c r="D4811" s="168">
        <v>4809</v>
      </c>
      <c r="E4811" s="382"/>
      <c r="F4811" s="382"/>
      <c r="G4811" s="382"/>
      <c r="H4811" s="388"/>
      <c r="I4811" s="395"/>
      <c r="J4811" s="388"/>
      <c r="K4811" s="214"/>
    </row>
    <row r="4812" spans="4:11" ht="15" customHeight="1" x14ac:dyDescent="0.2">
      <c r="D4812" s="168">
        <v>4810</v>
      </c>
      <c r="E4812" s="382"/>
      <c r="F4812" s="382"/>
      <c r="G4812" s="382"/>
      <c r="H4812" s="388"/>
      <c r="I4812" s="395"/>
      <c r="J4812" s="388"/>
      <c r="K4812" s="214"/>
    </row>
    <row r="4813" spans="4:11" ht="15" customHeight="1" x14ac:dyDescent="0.2">
      <c r="D4813" s="168">
        <v>4811</v>
      </c>
      <c r="E4813" s="382"/>
      <c r="F4813" s="382"/>
      <c r="G4813" s="382"/>
      <c r="H4813" s="388"/>
      <c r="I4813" s="395"/>
      <c r="J4813" s="388"/>
      <c r="K4813" s="214"/>
    </row>
    <row r="4814" spans="4:11" ht="15" customHeight="1" x14ac:dyDescent="0.2">
      <c r="D4814" s="168">
        <v>4812</v>
      </c>
      <c r="E4814" s="382"/>
      <c r="F4814" s="382"/>
      <c r="G4814" s="382"/>
      <c r="H4814" s="388"/>
      <c r="I4814" s="395"/>
      <c r="J4814" s="388"/>
      <c r="K4814" s="214"/>
    </row>
    <row r="4815" spans="4:11" ht="15" customHeight="1" x14ac:dyDescent="0.2">
      <c r="D4815" s="168">
        <v>4813</v>
      </c>
      <c r="E4815" s="382"/>
      <c r="F4815" s="382"/>
      <c r="G4815" s="382"/>
      <c r="H4815" s="388"/>
      <c r="I4815" s="395"/>
      <c r="J4815" s="388"/>
      <c r="K4815" s="214"/>
    </row>
    <row r="4816" spans="4:11" ht="15" customHeight="1" x14ac:dyDescent="0.2">
      <c r="D4816" s="168">
        <v>4814</v>
      </c>
      <c r="E4816" s="382"/>
      <c r="F4816" s="382"/>
      <c r="G4816" s="382"/>
      <c r="H4816" s="388"/>
      <c r="I4816" s="395"/>
      <c r="J4816" s="388"/>
      <c r="K4816" s="214"/>
    </row>
    <row r="4817" spans="4:11" ht="15" customHeight="1" x14ac:dyDescent="0.2">
      <c r="D4817" s="168">
        <v>4815</v>
      </c>
      <c r="E4817" s="382"/>
      <c r="F4817" s="382"/>
      <c r="G4817" s="382"/>
      <c r="H4817" s="388"/>
      <c r="I4817" s="395"/>
      <c r="J4817" s="388"/>
      <c r="K4817" s="214"/>
    </row>
    <row r="4818" spans="4:11" ht="15" customHeight="1" x14ac:dyDescent="0.2">
      <c r="D4818" s="168">
        <v>4816</v>
      </c>
      <c r="E4818" s="382"/>
      <c r="F4818" s="382"/>
      <c r="G4818" s="382"/>
      <c r="H4818" s="388"/>
      <c r="I4818" s="395"/>
      <c r="J4818" s="388"/>
      <c r="K4818" s="214"/>
    </row>
    <row r="4819" spans="4:11" ht="15" customHeight="1" x14ac:dyDescent="0.2">
      <c r="D4819" s="168">
        <v>4817</v>
      </c>
      <c r="E4819" s="382"/>
      <c r="F4819" s="382"/>
      <c r="G4819" s="382"/>
      <c r="H4819" s="388"/>
      <c r="I4819" s="395"/>
      <c r="J4819" s="388"/>
      <c r="K4819" s="214"/>
    </row>
    <row r="4820" spans="4:11" ht="15" customHeight="1" x14ac:dyDescent="0.2">
      <c r="D4820" s="168">
        <v>4818</v>
      </c>
      <c r="E4820" s="382"/>
      <c r="F4820" s="382"/>
      <c r="G4820" s="382"/>
      <c r="H4820" s="388"/>
      <c r="I4820" s="395"/>
      <c r="J4820" s="388"/>
      <c r="K4820" s="214"/>
    </row>
    <row r="4821" spans="4:11" ht="15" customHeight="1" x14ac:dyDescent="0.2">
      <c r="D4821" s="168">
        <v>4819</v>
      </c>
      <c r="E4821" s="382"/>
      <c r="F4821" s="382"/>
      <c r="G4821" s="382"/>
      <c r="H4821" s="388"/>
      <c r="I4821" s="395"/>
      <c r="J4821" s="388"/>
      <c r="K4821" s="214"/>
    </row>
    <row r="4822" spans="4:11" ht="15" customHeight="1" x14ac:dyDescent="0.2">
      <c r="D4822" s="168">
        <v>4820</v>
      </c>
      <c r="E4822" s="382"/>
      <c r="F4822" s="382"/>
      <c r="G4822" s="382"/>
      <c r="H4822" s="388"/>
      <c r="I4822" s="395"/>
      <c r="J4822" s="388"/>
      <c r="K4822" s="214"/>
    </row>
    <row r="4823" spans="4:11" ht="15" customHeight="1" x14ac:dyDescent="0.2">
      <c r="D4823" s="168">
        <v>4821</v>
      </c>
      <c r="E4823" s="382"/>
      <c r="F4823" s="382"/>
      <c r="G4823" s="382"/>
      <c r="H4823" s="388"/>
      <c r="I4823" s="395"/>
      <c r="J4823" s="388"/>
      <c r="K4823" s="214"/>
    </row>
    <row r="4824" spans="4:11" ht="15" customHeight="1" x14ac:dyDescent="0.2">
      <c r="D4824" s="168">
        <v>4822</v>
      </c>
      <c r="E4824" s="382"/>
      <c r="F4824" s="382"/>
      <c r="G4824" s="382"/>
      <c r="H4824" s="388"/>
      <c r="I4824" s="395"/>
      <c r="J4824" s="388"/>
      <c r="K4824" s="214"/>
    </row>
    <row r="4825" spans="4:11" ht="15" customHeight="1" x14ac:dyDescent="0.2">
      <c r="D4825" s="168">
        <v>4823</v>
      </c>
      <c r="E4825" s="382"/>
      <c r="F4825" s="382"/>
      <c r="G4825" s="382"/>
      <c r="H4825" s="388"/>
      <c r="I4825" s="395"/>
      <c r="J4825" s="388"/>
      <c r="K4825" s="214"/>
    </row>
    <row r="4826" spans="4:11" ht="15" customHeight="1" x14ac:dyDescent="0.2">
      <c r="D4826" s="168">
        <v>4824</v>
      </c>
      <c r="E4826" s="382"/>
      <c r="F4826" s="382"/>
      <c r="G4826" s="382"/>
      <c r="H4826" s="388"/>
      <c r="I4826" s="395"/>
      <c r="J4826" s="388"/>
      <c r="K4826" s="214"/>
    </row>
    <row r="4827" spans="4:11" ht="15" customHeight="1" x14ac:dyDescent="0.2">
      <c r="D4827" s="168">
        <v>4825</v>
      </c>
      <c r="E4827" s="382"/>
      <c r="F4827" s="382"/>
      <c r="G4827" s="382"/>
      <c r="H4827" s="388"/>
      <c r="I4827" s="395"/>
      <c r="J4827" s="388"/>
      <c r="K4827" s="214"/>
    </row>
    <row r="4828" spans="4:11" ht="15" customHeight="1" x14ac:dyDescent="0.2">
      <c r="D4828" s="168">
        <v>4826</v>
      </c>
      <c r="E4828" s="382"/>
      <c r="F4828" s="382"/>
      <c r="G4828" s="382"/>
      <c r="H4828" s="388"/>
      <c r="I4828" s="395"/>
      <c r="J4828" s="388"/>
      <c r="K4828" s="214"/>
    </row>
    <row r="4829" spans="4:11" ht="15" customHeight="1" x14ac:dyDescent="0.2">
      <c r="D4829" s="168">
        <v>4827</v>
      </c>
      <c r="E4829" s="382"/>
      <c r="F4829" s="382"/>
      <c r="G4829" s="382"/>
      <c r="H4829" s="388"/>
      <c r="I4829" s="395"/>
      <c r="J4829" s="388"/>
      <c r="K4829" s="214"/>
    </row>
    <row r="4830" spans="4:11" ht="15" customHeight="1" x14ac:dyDescent="0.2">
      <c r="D4830" s="168">
        <v>4828</v>
      </c>
      <c r="E4830" s="382"/>
      <c r="F4830" s="382"/>
      <c r="G4830" s="382"/>
      <c r="H4830" s="388"/>
      <c r="I4830" s="395"/>
      <c r="J4830" s="388"/>
      <c r="K4830" s="214"/>
    </row>
    <row r="4831" spans="4:11" ht="15" customHeight="1" x14ac:dyDescent="0.2">
      <c r="D4831" s="168">
        <v>4829</v>
      </c>
      <c r="E4831" s="382"/>
      <c r="F4831" s="382"/>
      <c r="G4831" s="382"/>
      <c r="H4831" s="388"/>
      <c r="I4831" s="395"/>
      <c r="J4831" s="388"/>
      <c r="K4831" s="214"/>
    </row>
    <row r="4832" spans="4:11" ht="15" customHeight="1" x14ac:dyDescent="0.2">
      <c r="D4832" s="168">
        <v>4830</v>
      </c>
      <c r="E4832" s="382"/>
      <c r="F4832" s="382"/>
      <c r="G4832" s="382"/>
      <c r="H4832" s="388"/>
      <c r="I4832" s="395"/>
      <c r="J4832" s="388"/>
      <c r="K4832" s="214"/>
    </row>
    <row r="4833" spans="4:11" ht="15" customHeight="1" x14ac:dyDescent="0.2">
      <c r="D4833" s="168">
        <v>4831</v>
      </c>
      <c r="E4833" s="382"/>
      <c r="F4833" s="382"/>
      <c r="G4833" s="382"/>
      <c r="H4833" s="388"/>
      <c r="I4833" s="395"/>
      <c r="J4833" s="388"/>
      <c r="K4833" s="214"/>
    </row>
    <row r="4834" spans="4:11" ht="15" customHeight="1" x14ac:dyDescent="0.2">
      <c r="D4834" s="168">
        <v>4832</v>
      </c>
      <c r="E4834" s="382"/>
      <c r="F4834" s="382"/>
      <c r="G4834" s="382"/>
      <c r="H4834" s="388"/>
      <c r="I4834" s="395"/>
      <c r="J4834" s="388"/>
      <c r="K4834" s="214"/>
    </row>
    <row r="4835" spans="4:11" ht="15" customHeight="1" x14ac:dyDescent="0.2">
      <c r="D4835" s="168">
        <v>4833</v>
      </c>
      <c r="E4835" s="382"/>
      <c r="F4835" s="382"/>
      <c r="G4835" s="382"/>
      <c r="H4835" s="388"/>
      <c r="I4835" s="395"/>
      <c r="J4835" s="388"/>
      <c r="K4835" s="214"/>
    </row>
    <row r="4836" spans="4:11" ht="15" customHeight="1" x14ac:dyDescent="0.2">
      <c r="D4836" s="168">
        <v>4834</v>
      </c>
      <c r="E4836" s="382"/>
      <c r="F4836" s="382"/>
      <c r="G4836" s="382"/>
      <c r="H4836" s="388"/>
      <c r="I4836" s="395"/>
      <c r="J4836" s="388"/>
      <c r="K4836" s="214"/>
    </row>
    <row r="4837" spans="4:11" ht="15" customHeight="1" x14ac:dyDescent="0.2">
      <c r="D4837" s="168">
        <v>4835</v>
      </c>
      <c r="E4837" s="382"/>
      <c r="F4837" s="382"/>
      <c r="G4837" s="382"/>
      <c r="H4837" s="388"/>
      <c r="I4837" s="395"/>
      <c r="J4837" s="388"/>
      <c r="K4837" s="214"/>
    </row>
    <row r="4838" spans="4:11" ht="15" customHeight="1" x14ac:dyDescent="0.2">
      <c r="D4838" s="168">
        <v>4836</v>
      </c>
      <c r="E4838" s="382"/>
      <c r="F4838" s="382"/>
      <c r="G4838" s="382"/>
      <c r="H4838" s="388"/>
      <c r="I4838" s="395"/>
      <c r="J4838" s="388"/>
      <c r="K4838" s="214"/>
    </row>
    <row r="4839" spans="4:11" ht="15" customHeight="1" x14ac:dyDescent="0.2">
      <c r="D4839" s="168">
        <v>4837</v>
      </c>
      <c r="E4839" s="382"/>
      <c r="F4839" s="382"/>
      <c r="G4839" s="382"/>
      <c r="H4839" s="388"/>
      <c r="I4839" s="395"/>
      <c r="J4839" s="388"/>
      <c r="K4839" s="214"/>
    </row>
    <row r="4840" spans="4:11" ht="15" customHeight="1" x14ac:dyDescent="0.2">
      <c r="D4840" s="168">
        <v>4838</v>
      </c>
      <c r="E4840" s="382"/>
      <c r="F4840" s="382"/>
      <c r="G4840" s="382"/>
      <c r="H4840" s="388"/>
      <c r="I4840" s="395"/>
      <c r="J4840" s="388"/>
      <c r="K4840" s="214"/>
    </row>
    <row r="4841" spans="4:11" ht="15" customHeight="1" x14ac:dyDescent="0.2">
      <c r="D4841" s="168">
        <v>4839</v>
      </c>
      <c r="E4841" s="382"/>
      <c r="F4841" s="382"/>
      <c r="G4841" s="382"/>
      <c r="H4841" s="388"/>
      <c r="I4841" s="395"/>
      <c r="J4841" s="388"/>
      <c r="K4841" s="214"/>
    </row>
    <row r="4842" spans="4:11" ht="15" customHeight="1" x14ac:dyDescent="0.2">
      <c r="D4842" s="168">
        <v>4840</v>
      </c>
      <c r="E4842" s="382"/>
      <c r="F4842" s="382"/>
      <c r="G4842" s="382"/>
      <c r="H4842" s="388"/>
      <c r="I4842" s="395"/>
      <c r="J4842" s="388"/>
      <c r="K4842" s="214"/>
    </row>
    <row r="4843" spans="4:11" ht="15" customHeight="1" x14ac:dyDescent="0.2">
      <c r="D4843" s="168">
        <v>4841</v>
      </c>
      <c r="E4843" s="382"/>
      <c r="F4843" s="382"/>
      <c r="G4843" s="382"/>
      <c r="H4843" s="388"/>
      <c r="I4843" s="395"/>
      <c r="J4843" s="388"/>
      <c r="K4843" s="214"/>
    </row>
    <row r="4844" spans="4:11" ht="15" customHeight="1" x14ac:dyDescent="0.2">
      <c r="D4844" s="168">
        <v>4842</v>
      </c>
      <c r="E4844" s="382"/>
      <c r="F4844" s="382"/>
      <c r="G4844" s="382"/>
      <c r="H4844" s="388"/>
      <c r="I4844" s="395"/>
      <c r="J4844" s="388"/>
      <c r="K4844" s="214"/>
    </row>
    <row r="4845" spans="4:11" ht="15" customHeight="1" x14ac:dyDescent="0.2">
      <c r="D4845" s="168">
        <v>4843</v>
      </c>
      <c r="E4845" s="382"/>
      <c r="F4845" s="382"/>
      <c r="G4845" s="382"/>
      <c r="H4845" s="388"/>
      <c r="I4845" s="395"/>
      <c r="J4845" s="388"/>
      <c r="K4845" s="214"/>
    </row>
    <row r="4846" spans="4:11" ht="15" customHeight="1" x14ac:dyDescent="0.2">
      <c r="D4846" s="168">
        <v>4844</v>
      </c>
      <c r="E4846" s="382"/>
      <c r="F4846" s="382"/>
      <c r="G4846" s="382"/>
      <c r="H4846" s="388"/>
      <c r="I4846" s="395"/>
      <c r="J4846" s="388"/>
      <c r="K4846" s="214"/>
    </row>
    <row r="4847" spans="4:11" ht="15" customHeight="1" x14ac:dyDescent="0.2">
      <c r="D4847" s="168">
        <v>4845</v>
      </c>
      <c r="E4847" s="382"/>
      <c r="F4847" s="382"/>
      <c r="G4847" s="382"/>
      <c r="H4847" s="388"/>
      <c r="I4847" s="395"/>
      <c r="J4847" s="388"/>
      <c r="K4847" s="214"/>
    </row>
    <row r="4848" spans="4:11" ht="15" customHeight="1" x14ac:dyDescent="0.2">
      <c r="D4848" s="168">
        <v>4846</v>
      </c>
      <c r="E4848" s="382"/>
      <c r="F4848" s="382"/>
      <c r="G4848" s="382"/>
      <c r="H4848" s="388"/>
      <c r="I4848" s="395"/>
      <c r="J4848" s="388"/>
      <c r="K4848" s="214"/>
    </row>
    <row r="4849" spans="4:11" ht="15" customHeight="1" x14ac:dyDescent="0.2">
      <c r="D4849" s="168">
        <v>4847</v>
      </c>
      <c r="E4849" s="382"/>
      <c r="F4849" s="382"/>
      <c r="G4849" s="382"/>
      <c r="H4849" s="388"/>
      <c r="I4849" s="395"/>
      <c r="J4849" s="388"/>
      <c r="K4849" s="214"/>
    </row>
    <row r="4850" spans="4:11" ht="15" customHeight="1" x14ac:dyDescent="0.2">
      <c r="D4850" s="168">
        <v>4848</v>
      </c>
      <c r="E4850" s="382"/>
      <c r="F4850" s="382"/>
      <c r="G4850" s="382"/>
      <c r="H4850" s="388"/>
      <c r="I4850" s="395"/>
      <c r="J4850" s="388"/>
      <c r="K4850" s="214"/>
    </row>
    <row r="4851" spans="4:11" ht="15" customHeight="1" x14ac:dyDescent="0.2">
      <c r="D4851" s="168">
        <v>4849</v>
      </c>
      <c r="E4851" s="382"/>
      <c r="F4851" s="382"/>
      <c r="G4851" s="382"/>
      <c r="H4851" s="388"/>
      <c r="I4851" s="395"/>
      <c r="J4851" s="388"/>
      <c r="K4851" s="214"/>
    </row>
    <row r="4852" spans="4:11" ht="15" customHeight="1" x14ac:dyDescent="0.2">
      <c r="D4852" s="168">
        <v>4850</v>
      </c>
      <c r="E4852" s="382"/>
      <c r="F4852" s="382"/>
      <c r="G4852" s="382"/>
      <c r="H4852" s="388"/>
      <c r="I4852" s="395"/>
      <c r="J4852" s="388"/>
      <c r="K4852" s="214"/>
    </row>
    <row r="4853" spans="4:11" ht="15" customHeight="1" x14ac:dyDescent="0.2">
      <c r="D4853" s="168">
        <v>4851</v>
      </c>
      <c r="E4853" s="382"/>
      <c r="F4853" s="382"/>
      <c r="G4853" s="382"/>
      <c r="H4853" s="388"/>
      <c r="I4853" s="395"/>
      <c r="J4853" s="388"/>
      <c r="K4853" s="214"/>
    </row>
    <row r="4854" spans="4:11" ht="15" customHeight="1" x14ac:dyDescent="0.2">
      <c r="D4854" s="168">
        <v>4852</v>
      </c>
      <c r="E4854" s="382"/>
      <c r="F4854" s="382"/>
      <c r="G4854" s="382"/>
      <c r="H4854" s="388"/>
      <c r="I4854" s="395"/>
      <c r="J4854" s="388"/>
      <c r="K4854" s="214"/>
    </row>
    <row r="4855" spans="4:11" ht="15" customHeight="1" x14ac:dyDescent="0.2">
      <c r="D4855" s="168">
        <v>4853</v>
      </c>
      <c r="E4855" s="382"/>
      <c r="F4855" s="382"/>
      <c r="G4855" s="382"/>
      <c r="H4855" s="388"/>
      <c r="I4855" s="395"/>
      <c r="J4855" s="388"/>
      <c r="K4855" s="214"/>
    </row>
    <row r="4856" spans="4:11" ht="15" customHeight="1" x14ac:dyDescent="0.2">
      <c r="D4856" s="168">
        <v>4854</v>
      </c>
      <c r="E4856" s="382"/>
      <c r="F4856" s="382"/>
      <c r="G4856" s="382"/>
      <c r="H4856" s="388"/>
      <c r="I4856" s="395"/>
      <c r="J4856" s="388"/>
      <c r="K4856" s="214"/>
    </row>
    <row r="4857" spans="4:11" ht="15" customHeight="1" x14ac:dyDescent="0.2">
      <c r="D4857" s="168">
        <v>4855</v>
      </c>
      <c r="E4857" s="382"/>
      <c r="F4857" s="382"/>
      <c r="G4857" s="382"/>
      <c r="H4857" s="388"/>
      <c r="I4857" s="395"/>
      <c r="J4857" s="388"/>
      <c r="K4857" s="214"/>
    </row>
    <row r="4858" spans="4:11" ht="15" customHeight="1" x14ac:dyDescent="0.2">
      <c r="D4858" s="168">
        <v>4856</v>
      </c>
      <c r="E4858" s="382"/>
      <c r="F4858" s="382"/>
      <c r="G4858" s="382"/>
      <c r="H4858" s="388"/>
      <c r="I4858" s="395"/>
      <c r="J4858" s="388"/>
      <c r="K4858" s="214"/>
    </row>
    <row r="4859" spans="4:11" ht="15" customHeight="1" x14ac:dyDescent="0.2">
      <c r="D4859" s="168">
        <v>4857</v>
      </c>
      <c r="E4859" s="382"/>
      <c r="F4859" s="382"/>
      <c r="G4859" s="382"/>
      <c r="H4859" s="388"/>
      <c r="I4859" s="395"/>
      <c r="J4859" s="388"/>
      <c r="K4859" s="214"/>
    </row>
    <row r="4860" spans="4:11" ht="15" customHeight="1" x14ac:dyDescent="0.2">
      <c r="D4860" s="168">
        <v>4858</v>
      </c>
      <c r="E4860" s="382"/>
      <c r="F4860" s="382"/>
      <c r="G4860" s="382"/>
      <c r="H4860" s="388"/>
      <c r="I4860" s="395"/>
      <c r="J4860" s="388"/>
      <c r="K4860" s="214"/>
    </row>
    <row r="4861" spans="4:11" ht="15" customHeight="1" x14ac:dyDescent="0.2">
      <c r="D4861" s="168">
        <v>4859</v>
      </c>
      <c r="E4861" s="382"/>
      <c r="F4861" s="382"/>
      <c r="G4861" s="382"/>
      <c r="H4861" s="388"/>
      <c r="I4861" s="395"/>
      <c r="J4861" s="388"/>
      <c r="K4861" s="214"/>
    </row>
    <row r="4862" spans="4:11" ht="15" customHeight="1" x14ac:dyDescent="0.2">
      <c r="D4862" s="168">
        <v>4860</v>
      </c>
      <c r="E4862" s="382"/>
      <c r="F4862" s="382"/>
      <c r="G4862" s="382"/>
      <c r="H4862" s="388"/>
      <c r="I4862" s="395"/>
      <c r="J4862" s="388"/>
      <c r="K4862" s="214"/>
    </row>
    <row r="4863" spans="4:11" ht="15" customHeight="1" x14ac:dyDescent="0.2">
      <c r="D4863" s="168">
        <v>4861</v>
      </c>
      <c r="E4863" s="382"/>
      <c r="F4863" s="382"/>
      <c r="G4863" s="382"/>
      <c r="H4863" s="388"/>
      <c r="I4863" s="395"/>
      <c r="J4863" s="388"/>
      <c r="K4863" s="214"/>
    </row>
    <row r="4864" spans="4:11" ht="15" customHeight="1" x14ac:dyDescent="0.2">
      <c r="D4864" s="168">
        <v>4862</v>
      </c>
      <c r="E4864" s="382"/>
      <c r="F4864" s="382"/>
      <c r="G4864" s="382"/>
      <c r="H4864" s="388"/>
      <c r="I4864" s="395"/>
      <c r="J4864" s="388"/>
      <c r="K4864" s="214"/>
    </row>
    <row r="4865" spans="4:11" ht="15" customHeight="1" x14ac:dyDescent="0.2">
      <c r="D4865" s="168">
        <v>4863</v>
      </c>
      <c r="E4865" s="382"/>
      <c r="F4865" s="382"/>
      <c r="G4865" s="382"/>
      <c r="H4865" s="388"/>
      <c r="I4865" s="395"/>
      <c r="J4865" s="388"/>
      <c r="K4865" s="214"/>
    </row>
    <row r="4866" spans="4:11" ht="15" customHeight="1" x14ac:dyDescent="0.2">
      <c r="D4866" s="168">
        <v>4864</v>
      </c>
      <c r="E4866" s="382"/>
      <c r="F4866" s="382"/>
      <c r="G4866" s="382"/>
      <c r="H4866" s="388"/>
      <c r="I4866" s="395"/>
      <c r="J4866" s="388"/>
      <c r="K4866" s="214"/>
    </row>
    <row r="4867" spans="4:11" ht="15" customHeight="1" x14ac:dyDescent="0.2">
      <c r="D4867" s="168">
        <v>4865</v>
      </c>
      <c r="E4867" s="382"/>
      <c r="F4867" s="382"/>
      <c r="G4867" s="382"/>
      <c r="H4867" s="388"/>
      <c r="I4867" s="395"/>
      <c r="J4867" s="388"/>
      <c r="K4867" s="214"/>
    </row>
    <row r="4868" spans="4:11" ht="15" customHeight="1" x14ac:dyDescent="0.2">
      <c r="D4868" s="168">
        <v>4866</v>
      </c>
      <c r="E4868" s="382"/>
      <c r="F4868" s="382"/>
      <c r="G4868" s="382"/>
      <c r="H4868" s="388"/>
      <c r="I4868" s="395"/>
      <c r="J4868" s="388"/>
      <c r="K4868" s="214"/>
    </row>
    <row r="4869" spans="4:11" ht="15" customHeight="1" x14ac:dyDescent="0.2">
      <c r="D4869" s="168">
        <v>4867</v>
      </c>
      <c r="E4869" s="382"/>
      <c r="F4869" s="382"/>
      <c r="G4869" s="382"/>
      <c r="H4869" s="388"/>
      <c r="I4869" s="395"/>
      <c r="J4869" s="388"/>
      <c r="K4869" s="214"/>
    </row>
    <row r="4870" spans="4:11" ht="15" customHeight="1" x14ac:dyDescent="0.2">
      <c r="D4870" s="168">
        <v>4868</v>
      </c>
      <c r="E4870" s="382"/>
      <c r="F4870" s="382"/>
      <c r="G4870" s="382"/>
      <c r="H4870" s="388"/>
      <c r="I4870" s="395"/>
      <c r="J4870" s="388"/>
      <c r="K4870" s="214"/>
    </row>
    <row r="4871" spans="4:11" ht="15" customHeight="1" x14ac:dyDescent="0.2">
      <c r="D4871" s="168">
        <v>4869</v>
      </c>
      <c r="E4871" s="382"/>
      <c r="F4871" s="382"/>
      <c r="G4871" s="382"/>
      <c r="H4871" s="388"/>
      <c r="I4871" s="395"/>
      <c r="J4871" s="388"/>
      <c r="K4871" s="214"/>
    </row>
    <row r="4872" spans="4:11" ht="15" customHeight="1" x14ac:dyDescent="0.2">
      <c r="D4872" s="168">
        <v>4870</v>
      </c>
      <c r="E4872" s="382"/>
      <c r="F4872" s="382"/>
      <c r="G4872" s="382"/>
      <c r="H4872" s="388"/>
      <c r="I4872" s="395"/>
      <c r="J4872" s="388"/>
      <c r="K4872" s="214"/>
    </row>
    <row r="4873" spans="4:11" ht="15" customHeight="1" x14ac:dyDescent="0.2">
      <c r="D4873" s="168">
        <v>4871</v>
      </c>
      <c r="E4873" s="382"/>
      <c r="F4873" s="382"/>
      <c r="G4873" s="382"/>
      <c r="H4873" s="388"/>
      <c r="I4873" s="395"/>
      <c r="J4873" s="388"/>
      <c r="K4873" s="214"/>
    </row>
    <row r="4874" spans="4:11" ht="15" customHeight="1" x14ac:dyDescent="0.2">
      <c r="D4874" s="168">
        <v>4872</v>
      </c>
      <c r="E4874" s="382"/>
      <c r="F4874" s="382"/>
      <c r="G4874" s="382"/>
      <c r="H4874" s="388"/>
      <c r="I4874" s="395"/>
      <c r="J4874" s="388"/>
      <c r="K4874" s="214"/>
    </row>
    <row r="4875" spans="4:11" ht="15" customHeight="1" x14ac:dyDescent="0.2">
      <c r="D4875" s="168">
        <v>4873</v>
      </c>
      <c r="E4875" s="382"/>
      <c r="F4875" s="382"/>
      <c r="G4875" s="382"/>
      <c r="H4875" s="388"/>
      <c r="I4875" s="395"/>
      <c r="J4875" s="388"/>
      <c r="K4875" s="214"/>
    </row>
    <row r="4876" spans="4:11" ht="15" customHeight="1" x14ac:dyDescent="0.2">
      <c r="D4876" s="168">
        <v>4874</v>
      </c>
      <c r="E4876" s="382"/>
      <c r="F4876" s="382"/>
      <c r="G4876" s="382"/>
      <c r="H4876" s="388"/>
      <c r="I4876" s="395"/>
      <c r="J4876" s="388"/>
      <c r="K4876" s="214"/>
    </row>
    <row r="4877" spans="4:11" ht="15" customHeight="1" x14ac:dyDescent="0.2">
      <c r="D4877" s="168">
        <v>4875</v>
      </c>
      <c r="E4877" s="382"/>
      <c r="F4877" s="382"/>
      <c r="G4877" s="382"/>
      <c r="H4877" s="388"/>
      <c r="I4877" s="395"/>
      <c r="J4877" s="388"/>
      <c r="K4877" s="214"/>
    </row>
    <row r="4878" spans="4:11" ht="15" customHeight="1" x14ac:dyDescent="0.2">
      <c r="D4878" s="168">
        <v>4876</v>
      </c>
      <c r="E4878" s="382"/>
      <c r="F4878" s="382"/>
      <c r="G4878" s="382"/>
      <c r="H4878" s="388"/>
      <c r="I4878" s="395"/>
      <c r="J4878" s="388"/>
      <c r="K4878" s="214"/>
    </row>
    <row r="4879" spans="4:11" ht="15" customHeight="1" x14ac:dyDescent="0.2">
      <c r="D4879" s="168">
        <v>4877</v>
      </c>
      <c r="E4879" s="382"/>
      <c r="F4879" s="382"/>
      <c r="G4879" s="382"/>
      <c r="H4879" s="388"/>
      <c r="I4879" s="395"/>
      <c r="J4879" s="388"/>
      <c r="K4879" s="214"/>
    </row>
    <row r="4880" spans="4:11" ht="15" customHeight="1" x14ac:dyDescent="0.2">
      <c r="D4880" s="168">
        <v>4878</v>
      </c>
      <c r="E4880" s="382"/>
      <c r="F4880" s="382"/>
      <c r="G4880" s="382"/>
      <c r="H4880" s="388"/>
      <c r="I4880" s="395"/>
      <c r="J4880" s="388"/>
      <c r="K4880" s="214"/>
    </row>
    <row r="4881" spans="4:11" ht="15" customHeight="1" x14ac:dyDescent="0.2">
      <c r="D4881" s="168">
        <v>4879</v>
      </c>
      <c r="E4881" s="382"/>
      <c r="F4881" s="382"/>
      <c r="G4881" s="382"/>
      <c r="H4881" s="388"/>
      <c r="I4881" s="395"/>
      <c r="J4881" s="388"/>
      <c r="K4881" s="214"/>
    </row>
    <row r="4882" spans="4:11" ht="15" customHeight="1" x14ac:dyDescent="0.2">
      <c r="D4882" s="168">
        <v>4880</v>
      </c>
      <c r="E4882" s="382"/>
      <c r="F4882" s="382"/>
      <c r="G4882" s="382"/>
      <c r="H4882" s="388"/>
      <c r="I4882" s="395"/>
      <c r="J4882" s="388"/>
      <c r="K4882" s="214"/>
    </row>
    <row r="4883" spans="4:11" ht="15" customHeight="1" x14ac:dyDescent="0.2">
      <c r="D4883" s="168">
        <v>4881</v>
      </c>
      <c r="E4883" s="382"/>
      <c r="F4883" s="382"/>
      <c r="G4883" s="382"/>
      <c r="H4883" s="388"/>
      <c r="I4883" s="395"/>
      <c r="J4883" s="388"/>
      <c r="K4883" s="214"/>
    </row>
    <row r="4884" spans="4:11" ht="15" customHeight="1" x14ac:dyDescent="0.2">
      <c r="D4884" s="168">
        <v>4882</v>
      </c>
      <c r="E4884" s="382"/>
      <c r="F4884" s="382"/>
      <c r="G4884" s="382"/>
      <c r="H4884" s="388"/>
      <c r="I4884" s="395"/>
      <c r="J4884" s="388"/>
      <c r="K4884" s="214"/>
    </row>
    <row r="4885" spans="4:11" ht="15" customHeight="1" x14ac:dyDescent="0.2">
      <c r="D4885" s="168">
        <v>4883</v>
      </c>
      <c r="E4885" s="382"/>
      <c r="F4885" s="382"/>
      <c r="G4885" s="382"/>
      <c r="H4885" s="388"/>
      <c r="I4885" s="395"/>
      <c r="J4885" s="388"/>
      <c r="K4885" s="214"/>
    </row>
    <row r="4886" spans="4:11" ht="15" customHeight="1" x14ac:dyDescent="0.2">
      <c r="D4886" s="168">
        <v>4884</v>
      </c>
      <c r="E4886" s="382"/>
      <c r="F4886" s="382"/>
      <c r="G4886" s="382"/>
      <c r="H4886" s="388"/>
      <c r="I4886" s="395"/>
      <c r="J4886" s="388"/>
      <c r="K4886" s="214"/>
    </row>
    <row r="4887" spans="4:11" ht="15" customHeight="1" x14ac:dyDescent="0.2">
      <c r="D4887" s="168">
        <v>4885</v>
      </c>
      <c r="E4887" s="382"/>
      <c r="F4887" s="382"/>
      <c r="G4887" s="382"/>
      <c r="H4887" s="388"/>
      <c r="I4887" s="395"/>
      <c r="J4887" s="388"/>
      <c r="K4887" s="214"/>
    </row>
    <row r="4888" spans="4:11" ht="15" customHeight="1" x14ac:dyDescent="0.2">
      <c r="D4888" s="168">
        <v>4886</v>
      </c>
      <c r="E4888" s="382"/>
      <c r="F4888" s="382"/>
      <c r="G4888" s="382"/>
      <c r="H4888" s="388"/>
      <c r="I4888" s="395"/>
      <c r="J4888" s="388"/>
      <c r="K4888" s="214"/>
    </row>
    <row r="4889" spans="4:11" ht="15" customHeight="1" x14ac:dyDescent="0.2">
      <c r="D4889" s="168">
        <v>4887</v>
      </c>
      <c r="E4889" s="382"/>
      <c r="F4889" s="382"/>
      <c r="G4889" s="382"/>
      <c r="H4889" s="388"/>
      <c r="I4889" s="395"/>
      <c r="J4889" s="388"/>
      <c r="K4889" s="214"/>
    </row>
    <row r="4890" spans="4:11" ht="15" customHeight="1" x14ac:dyDescent="0.2">
      <c r="D4890" s="168">
        <v>4888</v>
      </c>
      <c r="E4890" s="382"/>
      <c r="F4890" s="382"/>
      <c r="G4890" s="382"/>
      <c r="H4890" s="388"/>
      <c r="I4890" s="395"/>
      <c r="J4890" s="388"/>
      <c r="K4890" s="214"/>
    </row>
    <row r="4891" spans="4:11" ht="15" customHeight="1" x14ac:dyDescent="0.2">
      <c r="D4891" s="168">
        <v>4889</v>
      </c>
      <c r="E4891" s="382"/>
      <c r="F4891" s="382"/>
      <c r="G4891" s="382"/>
      <c r="H4891" s="388"/>
      <c r="I4891" s="395"/>
      <c r="J4891" s="388"/>
      <c r="K4891" s="214"/>
    </row>
    <row r="4892" spans="4:11" ht="15" customHeight="1" x14ac:dyDescent="0.2">
      <c r="D4892" s="168">
        <v>4890</v>
      </c>
      <c r="E4892" s="382"/>
      <c r="F4892" s="382"/>
      <c r="G4892" s="382"/>
      <c r="H4892" s="388"/>
      <c r="I4892" s="395"/>
      <c r="J4892" s="388"/>
      <c r="K4892" s="214"/>
    </row>
    <row r="4893" spans="4:11" ht="15" customHeight="1" x14ac:dyDescent="0.2">
      <c r="D4893" s="168">
        <v>4891</v>
      </c>
      <c r="E4893" s="382"/>
      <c r="F4893" s="382"/>
      <c r="G4893" s="382"/>
      <c r="H4893" s="388"/>
      <c r="I4893" s="395"/>
      <c r="J4893" s="388"/>
      <c r="K4893" s="214"/>
    </row>
    <row r="4894" spans="4:11" ht="15" customHeight="1" x14ac:dyDescent="0.2">
      <c r="D4894" s="168">
        <v>4892</v>
      </c>
      <c r="E4894" s="382"/>
      <c r="F4894" s="382"/>
      <c r="G4894" s="382"/>
      <c r="H4894" s="388"/>
      <c r="I4894" s="395"/>
      <c r="J4894" s="388"/>
      <c r="K4894" s="214"/>
    </row>
    <row r="4895" spans="4:11" ht="15" customHeight="1" x14ac:dyDescent="0.2">
      <c r="D4895" s="168">
        <v>4893</v>
      </c>
      <c r="E4895" s="382"/>
      <c r="F4895" s="382"/>
      <c r="G4895" s="382"/>
      <c r="H4895" s="388"/>
      <c r="I4895" s="395"/>
      <c r="J4895" s="388"/>
      <c r="K4895" s="214"/>
    </row>
    <row r="4896" spans="4:11" ht="15" customHeight="1" x14ac:dyDescent="0.2">
      <c r="D4896" s="168">
        <v>4894</v>
      </c>
      <c r="E4896" s="382"/>
      <c r="F4896" s="382"/>
      <c r="G4896" s="382"/>
      <c r="H4896" s="388"/>
      <c r="I4896" s="395"/>
      <c r="J4896" s="388"/>
      <c r="K4896" s="214"/>
    </row>
    <row r="4897" spans="4:11" ht="15" customHeight="1" x14ac:dyDescent="0.2">
      <c r="D4897" s="168">
        <v>4895</v>
      </c>
      <c r="E4897" s="382"/>
      <c r="F4897" s="382"/>
      <c r="G4897" s="382"/>
      <c r="H4897" s="388"/>
      <c r="I4897" s="395"/>
      <c r="J4897" s="388"/>
      <c r="K4897" s="214"/>
    </row>
    <row r="4898" spans="4:11" ht="15" customHeight="1" x14ac:dyDescent="0.2">
      <c r="D4898" s="168">
        <v>4896</v>
      </c>
      <c r="E4898" s="382"/>
      <c r="F4898" s="382"/>
      <c r="G4898" s="382"/>
      <c r="H4898" s="388"/>
      <c r="I4898" s="395"/>
      <c r="J4898" s="388"/>
      <c r="K4898" s="214"/>
    </row>
    <row r="4899" spans="4:11" ht="15" customHeight="1" x14ac:dyDescent="0.2">
      <c r="D4899" s="168">
        <v>4897</v>
      </c>
      <c r="E4899" s="382"/>
      <c r="F4899" s="382"/>
      <c r="G4899" s="382"/>
      <c r="H4899" s="388"/>
      <c r="I4899" s="395"/>
      <c r="J4899" s="388"/>
      <c r="K4899" s="214"/>
    </row>
    <row r="4900" spans="4:11" ht="15" customHeight="1" x14ac:dyDescent="0.2">
      <c r="D4900" s="168">
        <v>4898</v>
      </c>
      <c r="E4900" s="382"/>
      <c r="F4900" s="382"/>
      <c r="G4900" s="382"/>
      <c r="H4900" s="388"/>
      <c r="I4900" s="395"/>
      <c r="J4900" s="388"/>
      <c r="K4900" s="214"/>
    </row>
    <row r="4901" spans="4:11" ht="15" customHeight="1" x14ac:dyDescent="0.2">
      <c r="D4901" s="168">
        <v>4899</v>
      </c>
      <c r="E4901" s="382"/>
      <c r="F4901" s="382"/>
      <c r="G4901" s="382"/>
      <c r="H4901" s="388"/>
      <c r="I4901" s="395"/>
      <c r="J4901" s="388"/>
      <c r="K4901" s="214"/>
    </row>
    <row r="4902" spans="4:11" ht="15" customHeight="1" x14ac:dyDescent="0.2">
      <c r="D4902" s="168">
        <v>4900</v>
      </c>
      <c r="E4902" s="382"/>
      <c r="F4902" s="382"/>
      <c r="G4902" s="382"/>
      <c r="H4902" s="388"/>
      <c r="I4902" s="395"/>
      <c r="J4902" s="388"/>
      <c r="K4902" s="214"/>
    </row>
    <row r="4903" spans="4:11" ht="15" customHeight="1" x14ac:dyDescent="0.2">
      <c r="D4903" s="168">
        <v>4901</v>
      </c>
      <c r="E4903" s="382"/>
      <c r="F4903" s="382"/>
      <c r="G4903" s="382"/>
      <c r="H4903" s="388"/>
      <c r="I4903" s="395"/>
      <c r="J4903" s="388"/>
      <c r="K4903" s="214"/>
    </row>
    <row r="4904" spans="4:11" ht="15" customHeight="1" x14ac:dyDescent="0.2">
      <c r="D4904" s="168">
        <v>4902</v>
      </c>
      <c r="E4904" s="382"/>
      <c r="F4904" s="382"/>
      <c r="G4904" s="382"/>
      <c r="H4904" s="388"/>
      <c r="I4904" s="395"/>
      <c r="J4904" s="388"/>
      <c r="K4904" s="214"/>
    </row>
    <row r="4905" spans="4:11" ht="15" customHeight="1" x14ac:dyDescent="0.2">
      <c r="D4905" s="168">
        <v>4903</v>
      </c>
      <c r="E4905" s="382"/>
      <c r="F4905" s="382"/>
      <c r="G4905" s="382"/>
      <c r="H4905" s="388"/>
      <c r="I4905" s="395"/>
      <c r="J4905" s="388"/>
      <c r="K4905" s="214"/>
    </row>
    <row r="4906" spans="4:11" ht="15" customHeight="1" x14ac:dyDescent="0.2">
      <c r="D4906" s="168">
        <v>4904</v>
      </c>
      <c r="E4906" s="382"/>
      <c r="F4906" s="382"/>
      <c r="G4906" s="382"/>
      <c r="H4906" s="388"/>
      <c r="I4906" s="395"/>
      <c r="J4906" s="388"/>
      <c r="K4906" s="214"/>
    </row>
    <row r="4907" spans="4:11" ht="15" customHeight="1" x14ac:dyDescent="0.2">
      <c r="D4907" s="168">
        <v>4905</v>
      </c>
      <c r="E4907" s="382"/>
      <c r="F4907" s="382"/>
      <c r="G4907" s="382"/>
      <c r="H4907" s="388"/>
      <c r="I4907" s="395"/>
      <c r="J4907" s="388"/>
      <c r="K4907" s="214"/>
    </row>
    <row r="4908" spans="4:11" ht="15" customHeight="1" x14ac:dyDescent="0.2">
      <c r="D4908" s="168">
        <v>4906</v>
      </c>
      <c r="E4908" s="382"/>
      <c r="F4908" s="382"/>
      <c r="G4908" s="382"/>
      <c r="H4908" s="388"/>
      <c r="I4908" s="395"/>
      <c r="J4908" s="388"/>
      <c r="K4908" s="214"/>
    </row>
    <row r="4909" spans="4:11" ht="15" customHeight="1" x14ac:dyDescent="0.2">
      <c r="D4909" s="168">
        <v>4907</v>
      </c>
      <c r="E4909" s="382"/>
      <c r="F4909" s="382"/>
      <c r="G4909" s="382"/>
      <c r="H4909" s="388"/>
      <c r="I4909" s="395"/>
      <c r="J4909" s="388"/>
      <c r="K4909" s="214"/>
    </row>
    <row r="4910" spans="4:11" ht="15" customHeight="1" x14ac:dyDescent="0.2">
      <c r="D4910" s="168">
        <v>4908</v>
      </c>
      <c r="E4910" s="382"/>
      <c r="F4910" s="382"/>
      <c r="G4910" s="382"/>
      <c r="H4910" s="388"/>
      <c r="I4910" s="395"/>
      <c r="J4910" s="388"/>
      <c r="K4910" s="214"/>
    </row>
    <row r="4911" spans="4:11" ht="15" customHeight="1" x14ac:dyDescent="0.2">
      <c r="D4911" s="168">
        <v>4909</v>
      </c>
      <c r="E4911" s="382"/>
      <c r="F4911" s="382"/>
      <c r="G4911" s="382"/>
      <c r="H4911" s="388"/>
      <c r="I4911" s="395"/>
      <c r="J4911" s="388"/>
      <c r="K4911" s="214"/>
    </row>
    <row r="4912" spans="4:11" ht="15" customHeight="1" x14ac:dyDescent="0.2">
      <c r="D4912" s="168">
        <v>4910</v>
      </c>
      <c r="E4912" s="382"/>
      <c r="F4912" s="382"/>
      <c r="G4912" s="382"/>
      <c r="H4912" s="388"/>
      <c r="I4912" s="395"/>
      <c r="J4912" s="388"/>
      <c r="K4912" s="214"/>
    </row>
    <row r="4913" spans="4:11" ht="15" customHeight="1" x14ac:dyDescent="0.2">
      <c r="D4913" s="168">
        <v>4911</v>
      </c>
      <c r="E4913" s="382"/>
      <c r="F4913" s="382"/>
      <c r="G4913" s="382"/>
      <c r="H4913" s="388"/>
      <c r="I4913" s="395"/>
      <c r="J4913" s="388"/>
      <c r="K4913" s="214"/>
    </row>
    <row r="4914" spans="4:11" ht="15" customHeight="1" x14ac:dyDescent="0.2">
      <c r="D4914" s="168">
        <v>4912</v>
      </c>
      <c r="E4914" s="382"/>
      <c r="F4914" s="382"/>
      <c r="G4914" s="382"/>
      <c r="H4914" s="388"/>
      <c r="I4914" s="395"/>
      <c r="J4914" s="388"/>
      <c r="K4914" s="214"/>
    </row>
    <row r="4915" spans="4:11" ht="15" customHeight="1" x14ac:dyDescent="0.2">
      <c r="D4915" s="168">
        <v>4913</v>
      </c>
      <c r="E4915" s="382"/>
      <c r="F4915" s="382"/>
      <c r="G4915" s="382"/>
      <c r="H4915" s="388"/>
      <c r="I4915" s="395"/>
      <c r="J4915" s="388"/>
      <c r="K4915" s="214"/>
    </row>
    <row r="4916" spans="4:11" ht="15" customHeight="1" x14ac:dyDescent="0.2">
      <c r="D4916" s="168">
        <v>4914</v>
      </c>
      <c r="E4916" s="382"/>
      <c r="F4916" s="382"/>
      <c r="G4916" s="382"/>
      <c r="H4916" s="388"/>
      <c r="I4916" s="395"/>
      <c r="J4916" s="388"/>
      <c r="K4916" s="214"/>
    </row>
    <row r="4917" spans="4:11" ht="15" customHeight="1" x14ac:dyDescent="0.2">
      <c r="D4917" s="168">
        <v>4915</v>
      </c>
      <c r="E4917" s="382"/>
      <c r="F4917" s="382"/>
      <c r="G4917" s="382"/>
      <c r="H4917" s="388"/>
      <c r="I4917" s="395"/>
      <c r="J4917" s="388"/>
      <c r="K4917" s="214"/>
    </row>
    <row r="4918" spans="4:11" ht="15" customHeight="1" x14ac:dyDescent="0.2">
      <c r="D4918" s="168">
        <v>4916</v>
      </c>
      <c r="E4918" s="382"/>
      <c r="F4918" s="382"/>
      <c r="G4918" s="382"/>
      <c r="H4918" s="388"/>
      <c r="I4918" s="395"/>
      <c r="J4918" s="388"/>
      <c r="K4918" s="214"/>
    </row>
    <row r="4919" spans="4:11" ht="15" customHeight="1" x14ac:dyDescent="0.2">
      <c r="D4919" s="168">
        <v>4917</v>
      </c>
      <c r="E4919" s="382"/>
      <c r="F4919" s="382"/>
      <c r="G4919" s="382"/>
      <c r="H4919" s="388"/>
      <c r="I4919" s="395"/>
      <c r="J4919" s="388"/>
      <c r="K4919" s="214"/>
    </row>
    <row r="4920" spans="4:11" ht="15" customHeight="1" x14ac:dyDescent="0.2">
      <c r="D4920" s="168">
        <v>4918</v>
      </c>
      <c r="E4920" s="382"/>
      <c r="F4920" s="382"/>
      <c r="G4920" s="382"/>
      <c r="H4920" s="388"/>
      <c r="I4920" s="395"/>
      <c r="J4920" s="388"/>
      <c r="K4920" s="214"/>
    </row>
    <row r="4921" spans="4:11" ht="15" customHeight="1" x14ac:dyDescent="0.2">
      <c r="D4921" s="168">
        <v>4919</v>
      </c>
      <c r="E4921" s="382"/>
      <c r="F4921" s="382"/>
      <c r="G4921" s="382"/>
      <c r="H4921" s="388"/>
      <c r="I4921" s="395"/>
      <c r="J4921" s="388"/>
      <c r="K4921" s="214"/>
    </row>
    <row r="4922" spans="4:11" ht="15" customHeight="1" x14ac:dyDescent="0.2">
      <c r="D4922" s="168">
        <v>4920</v>
      </c>
      <c r="E4922" s="382"/>
      <c r="F4922" s="382"/>
      <c r="G4922" s="382"/>
      <c r="H4922" s="388"/>
      <c r="I4922" s="395"/>
      <c r="J4922" s="388"/>
      <c r="K4922" s="214"/>
    </row>
    <row r="4923" spans="4:11" ht="15" customHeight="1" x14ac:dyDescent="0.2">
      <c r="D4923" s="168">
        <v>4921</v>
      </c>
      <c r="E4923" s="382"/>
      <c r="F4923" s="382"/>
      <c r="G4923" s="382"/>
      <c r="H4923" s="388"/>
      <c r="I4923" s="395"/>
      <c r="J4923" s="388"/>
      <c r="K4923" s="214"/>
    </row>
    <row r="4924" spans="4:11" ht="15" customHeight="1" x14ac:dyDescent="0.2">
      <c r="D4924" s="168">
        <v>4922</v>
      </c>
      <c r="E4924" s="382"/>
      <c r="F4924" s="382"/>
      <c r="G4924" s="382"/>
      <c r="H4924" s="388"/>
      <c r="I4924" s="395"/>
      <c r="J4924" s="388"/>
      <c r="K4924" s="214"/>
    </row>
    <row r="4925" spans="4:11" ht="15" customHeight="1" x14ac:dyDescent="0.2">
      <c r="D4925" s="168">
        <v>4923</v>
      </c>
      <c r="E4925" s="382"/>
      <c r="F4925" s="382"/>
      <c r="G4925" s="382"/>
      <c r="H4925" s="388"/>
      <c r="I4925" s="395"/>
      <c r="J4925" s="388"/>
      <c r="K4925" s="214"/>
    </row>
    <row r="4926" spans="4:11" ht="15" customHeight="1" x14ac:dyDescent="0.2">
      <c r="D4926" s="168">
        <v>4924</v>
      </c>
      <c r="E4926" s="382"/>
      <c r="F4926" s="382"/>
      <c r="G4926" s="382"/>
      <c r="H4926" s="388"/>
      <c r="I4926" s="395"/>
      <c r="J4926" s="388"/>
      <c r="K4926" s="214"/>
    </row>
    <row r="4927" spans="4:11" ht="15" customHeight="1" x14ac:dyDescent="0.2">
      <c r="D4927" s="168">
        <v>4925</v>
      </c>
      <c r="E4927" s="382"/>
      <c r="F4927" s="382"/>
      <c r="G4927" s="382"/>
      <c r="H4927" s="388"/>
      <c r="I4927" s="395"/>
      <c r="J4927" s="388"/>
      <c r="K4927" s="214"/>
    </row>
    <row r="4928" spans="4:11" ht="15" customHeight="1" x14ac:dyDescent="0.2">
      <c r="D4928" s="168">
        <v>4926</v>
      </c>
      <c r="E4928" s="382"/>
      <c r="F4928" s="382"/>
      <c r="G4928" s="382"/>
      <c r="H4928" s="388"/>
      <c r="I4928" s="395"/>
      <c r="J4928" s="388"/>
      <c r="K4928" s="214"/>
    </row>
    <row r="4929" spans="4:11" ht="15" customHeight="1" x14ac:dyDescent="0.2">
      <c r="D4929" s="168">
        <v>4927</v>
      </c>
      <c r="E4929" s="382"/>
      <c r="F4929" s="382"/>
      <c r="G4929" s="382"/>
      <c r="H4929" s="388"/>
      <c r="I4929" s="395"/>
      <c r="J4929" s="388"/>
      <c r="K4929" s="214"/>
    </row>
    <row r="4930" spans="4:11" ht="15" customHeight="1" x14ac:dyDescent="0.2">
      <c r="D4930" s="168">
        <v>4928</v>
      </c>
      <c r="E4930" s="382"/>
      <c r="F4930" s="382"/>
      <c r="G4930" s="382"/>
      <c r="H4930" s="388"/>
      <c r="I4930" s="395"/>
      <c r="J4930" s="388"/>
      <c r="K4930" s="214"/>
    </row>
    <row r="4931" spans="4:11" ht="15" customHeight="1" x14ac:dyDescent="0.2">
      <c r="D4931" s="168">
        <v>4929</v>
      </c>
      <c r="E4931" s="382"/>
      <c r="F4931" s="382"/>
      <c r="G4931" s="382"/>
      <c r="H4931" s="388"/>
      <c r="I4931" s="395"/>
      <c r="J4931" s="388"/>
      <c r="K4931" s="214"/>
    </row>
    <row r="4932" spans="4:11" ht="15" customHeight="1" x14ac:dyDescent="0.2">
      <c r="D4932" s="168">
        <v>4930</v>
      </c>
      <c r="E4932" s="382"/>
      <c r="F4932" s="382"/>
      <c r="G4932" s="382"/>
      <c r="H4932" s="388"/>
      <c r="I4932" s="395"/>
      <c r="J4932" s="388"/>
      <c r="K4932" s="214"/>
    </row>
    <row r="4933" spans="4:11" ht="15" customHeight="1" x14ac:dyDescent="0.2">
      <c r="D4933" s="168">
        <v>4931</v>
      </c>
      <c r="E4933" s="382"/>
      <c r="F4933" s="382"/>
      <c r="G4933" s="382"/>
      <c r="H4933" s="388"/>
      <c r="I4933" s="395"/>
      <c r="J4933" s="388"/>
      <c r="K4933" s="214"/>
    </row>
    <row r="4934" spans="4:11" ht="15" customHeight="1" x14ac:dyDescent="0.2">
      <c r="D4934" s="168">
        <v>4932</v>
      </c>
      <c r="E4934" s="382"/>
      <c r="F4934" s="382"/>
      <c r="G4934" s="382"/>
      <c r="H4934" s="388"/>
      <c r="I4934" s="395"/>
      <c r="J4934" s="388"/>
      <c r="K4934" s="214"/>
    </row>
    <row r="4935" spans="4:11" ht="15" customHeight="1" x14ac:dyDescent="0.2">
      <c r="D4935" s="168">
        <v>4933</v>
      </c>
      <c r="E4935" s="382"/>
      <c r="F4935" s="382"/>
      <c r="G4935" s="382"/>
      <c r="H4935" s="388"/>
      <c r="I4935" s="395"/>
      <c r="J4935" s="388"/>
      <c r="K4935" s="214"/>
    </row>
    <row r="4936" spans="4:11" ht="15" customHeight="1" x14ac:dyDescent="0.2">
      <c r="D4936" s="168">
        <v>4934</v>
      </c>
      <c r="E4936" s="382"/>
      <c r="F4936" s="382"/>
      <c r="G4936" s="382"/>
      <c r="H4936" s="388"/>
      <c r="I4936" s="395"/>
      <c r="J4936" s="388"/>
      <c r="K4936" s="214"/>
    </row>
    <row r="4937" spans="4:11" ht="15" customHeight="1" x14ac:dyDescent="0.2">
      <c r="D4937" s="168">
        <v>4935</v>
      </c>
      <c r="E4937" s="382"/>
      <c r="F4937" s="382"/>
      <c r="G4937" s="382"/>
      <c r="H4937" s="388"/>
      <c r="I4937" s="395"/>
      <c r="J4937" s="388"/>
      <c r="K4937" s="214"/>
    </row>
    <row r="4938" spans="4:11" ht="15" customHeight="1" x14ac:dyDescent="0.2">
      <c r="D4938" s="168">
        <v>4936</v>
      </c>
      <c r="E4938" s="382"/>
      <c r="F4938" s="382"/>
      <c r="G4938" s="382"/>
      <c r="H4938" s="388"/>
      <c r="I4938" s="395"/>
      <c r="J4938" s="388"/>
      <c r="K4938" s="214"/>
    </row>
    <row r="4939" spans="4:11" ht="15" customHeight="1" x14ac:dyDescent="0.2">
      <c r="D4939" s="168">
        <v>4937</v>
      </c>
      <c r="E4939" s="382"/>
      <c r="F4939" s="382"/>
      <c r="G4939" s="382"/>
      <c r="H4939" s="388"/>
      <c r="I4939" s="395"/>
      <c r="J4939" s="388"/>
      <c r="K4939" s="214"/>
    </row>
    <row r="4940" spans="4:11" ht="15" customHeight="1" x14ac:dyDescent="0.2">
      <c r="D4940" s="168">
        <v>4938</v>
      </c>
      <c r="E4940" s="382"/>
      <c r="F4940" s="382"/>
      <c r="G4940" s="382"/>
      <c r="H4940" s="388"/>
      <c r="I4940" s="395"/>
      <c r="J4940" s="388"/>
      <c r="K4940" s="214"/>
    </row>
    <row r="4941" spans="4:11" ht="15" customHeight="1" x14ac:dyDescent="0.2">
      <c r="D4941" s="168">
        <v>4939</v>
      </c>
      <c r="E4941" s="382"/>
      <c r="F4941" s="382"/>
      <c r="G4941" s="382"/>
      <c r="H4941" s="388"/>
      <c r="I4941" s="395"/>
      <c r="J4941" s="388"/>
      <c r="K4941" s="214"/>
    </row>
    <row r="4942" spans="4:11" ht="15" customHeight="1" x14ac:dyDescent="0.2">
      <c r="D4942" s="168">
        <v>4940</v>
      </c>
      <c r="E4942" s="382"/>
      <c r="F4942" s="382"/>
      <c r="G4942" s="382"/>
      <c r="H4942" s="388"/>
      <c r="I4942" s="395"/>
      <c r="J4942" s="388"/>
      <c r="K4942" s="214"/>
    </row>
    <row r="4943" spans="4:11" ht="15" customHeight="1" x14ac:dyDescent="0.2">
      <c r="D4943" s="168">
        <v>4941</v>
      </c>
      <c r="E4943" s="382"/>
      <c r="F4943" s="382"/>
      <c r="G4943" s="382"/>
      <c r="H4943" s="388"/>
      <c r="I4943" s="395"/>
      <c r="J4943" s="388"/>
      <c r="K4943" s="214"/>
    </row>
    <row r="4944" spans="4:11" ht="15" customHeight="1" x14ac:dyDescent="0.2">
      <c r="D4944" s="168">
        <v>4942</v>
      </c>
      <c r="E4944" s="382"/>
      <c r="F4944" s="382"/>
      <c r="G4944" s="382"/>
      <c r="H4944" s="388"/>
      <c r="I4944" s="395"/>
      <c r="J4944" s="388"/>
      <c r="K4944" s="214"/>
    </row>
    <row r="4945" spans="4:11" ht="15" customHeight="1" x14ac:dyDescent="0.2">
      <c r="D4945" s="168">
        <v>4943</v>
      </c>
      <c r="E4945" s="382"/>
      <c r="F4945" s="382"/>
      <c r="G4945" s="382"/>
      <c r="H4945" s="388"/>
      <c r="I4945" s="395"/>
      <c r="J4945" s="388"/>
      <c r="K4945" s="214"/>
    </row>
    <row r="4946" spans="4:11" ht="15" customHeight="1" x14ac:dyDescent="0.2">
      <c r="D4946" s="168">
        <v>4944</v>
      </c>
      <c r="E4946" s="382"/>
      <c r="F4946" s="382"/>
      <c r="G4946" s="382"/>
      <c r="H4946" s="388"/>
      <c r="I4946" s="395"/>
      <c r="J4946" s="388"/>
      <c r="K4946" s="214"/>
    </row>
    <row r="4947" spans="4:11" ht="15" customHeight="1" x14ac:dyDescent="0.2">
      <c r="D4947" s="168">
        <v>4945</v>
      </c>
      <c r="E4947" s="382"/>
      <c r="F4947" s="382"/>
      <c r="G4947" s="382"/>
      <c r="H4947" s="388"/>
      <c r="I4947" s="395"/>
      <c r="J4947" s="388"/>
      <c r="K4947" s="214"/>
    </row>
    <row r="4948" spans="4:11" ht="15" customHeight="1" x14ac:dyDescent="0.2">
      <c r="D4948" s="168">
        <v>4946</v>
      </c>
      <c r="E4948" s="382"/>
      <c r="F4948" s="382"/>
      <c r="G4948" s="382"/>
      <c r="H4948" s="388"/>
      <c r="I4948" s="395"/>
      <c r="J4948" s="388"/>
      <c r="K4948" s="214"/>
    </row>
    <row r="4949" spans="4:11" ht="15" customHeight="1" x14ac:dyDescent="0.2">
      <c r="D4949" s="168">
        <v>4947</v>
      </c>
      <c r="E4949" s="382"/>
      <c r="F4949" s="382"/>
      <c r="G4949" s="382"/>
      <c r="H4949" s="388"/>
      <c r="I4949" s="395"/>
      <c r="J4949" s="388"/>
      <c r="K4949" s="214"/>
    </row>
    <row r="4950" spans="4:11" ht="15" customHeight="1" x14ac:dyDescent="0.2">
      <c r="D4950" s="168">
        <v>4948</v>
      </c>
      <c r="E4950" s="382"/>
      <c r="F4950" s="382"/>
      <c r="G4950" s="382"/>
      <c r="H4950" s="388"/>
      <c r="I4950" s="395"/>
      <c r="J4950" s="388"/>
      <c r="K4950" s="214"/>
    </row>
    <row r="4951" spans="4:11" ht="15" customHeight="1" x14ac:dyDescent="0.2">
      <c r="D4951" s="168">
        <v>4949</v>
      </c>
      <c r="E4951" s="382"/>
      <c r="F4951" s="382"/>
      <c r="G4951" s="382"/>
      <c r="H4951" s="388"/>
      <c r="I4951" s="395"/>
      <c r="J4951" s="388"/>
      <c r="K4951" s="214"/>
    </row>
    <row r="4952" spans="4:11" ht="15" customHeight="1" x14ac:dyDescent="0.2">
      <c r="D4952" s="168">
        <v>4950</v>
      </c>
      <c r="E4952" s="382"/>
      <c r="F4952" s="382"/>
      <c r="G4952" s="382"/>
      <c r="H4952" s="388"/>
      <c r="I4952" s="395"/>
      <c r="J4952" s="388"/>
      <c r="K4952" s="214"/>
    </row>
    <row r="4953" spans="4:11" ht="15" customHeight="1" x14ac:dyDescent="0.2">
      <c r="D4953" s="168">
        <v>4951</v>
      </c>
      <c r="E4953" s="382"/>
      <c r="F4953" s="382"/>
      <c r="G4953" s="382"/>
      <c r="H4953" s="388"/>
      <c r="I4953" s="395"/>
      <c r="J4953" s="388"/>
      <c r="K4953" s="214"/>
    </row>
    <row r="4954" spans="4:11" ht="15" customHeight="1" x14ac:dyDescent="0.2">
      <c r="D4954" s="168">
        <v>4952</v>
      </c>
      <c r="E4954" s="382"/>
      <c r="F4954" s="382"/>
      <c r="G4954" s="382"/>
      <c r="H4954" s="388"/>
      <c r="I4954" s="395"/>
      <c r="J4954" s="388"/>
      <c r="K4954" s="214"/>
    </row>
    <row r="4955" spans="4:11" ht="15" customHeight="1" x14ac:dyDescent="0.2">
      <c r="D4955" s="168">
        <v>4953</v>
      </c>
      <c r="E4955" s="382"/>
      <c r="F4955" s="382"/>
      <c r="G4955" s="382"/>
      <c r="H4955" s="388"/>
      <c r="I4955" s="395"/>
      <c r="J4955" s="388"/>
      <c r="K4955" s="214"/>
    </row>
    <row r="4956" spans="4:11" ht="15" customHeight="1" x14ac:dyDescent="0.2">
      <c r="D4956" s="168">
        <v>4954</v>
      </c>
      <c r="E4956" s="382"/>
      <c r="F4956" s="382"/>
      <c r="G4956" s="382"/>
      <c r="H4956" s="388"/>
      <c r="I4956" s="395"/>
      <c r="J4956" s="388"/>
      <c r="K4956" s="214"/>
    </row>
    <row r="4957" spans="4:11" ht="15" customHeight="1" x14ac:dyDescent="0.2">
      <c r="D4957" s="168">
        <v>4955</v>
      </c>
      <c r="E4957" s="382"/>
      <c r="F4957" s="382"/>
      <c r="G4957" s="382"/>
      <c r="H4957" s="388"/>
      <c r="I4957" s="395"/>
      <c r="J4957" s="388"/>
      <c r="K4957" s="214"/>
    </row>
    <row r="4958" spans="4:11" ht="15" customHeight="1" x14ac:dyDescent="0.2">
      <c r="D4958" s="168">
        <v>4956</v>
      </c>
      <c r="E4958" s="382"/>
      <c r="F4958" s="382"/>
      <c r="G4958" s="382"/>
      <c r="H4958" s="388"/>
      <c r="I4958" s="395"/>
      <c r="J4958" s="388"/>
      <c r="K4958" s="214"/>
    </row>
    <row r="4959" spans="4:11" ht="15" customHeight="1" x14ac:dyDescent="0.2">
      <c r="D4959" s="168">
        <v>4957</v>
      </c>
      <c r="E4959" s="382"/>
      <c r="F4959" s="382"/>
      <c r="G4959" s="382"/>
      <c r="H4959" s="388"/>
      <c r="I4959" s="395"/>
      <c r="J4959" s="388"/>
      <c r="K4959" s="214"/>
    </row>
    <row r="4960" spans="4:11" ht="15" customHeight="1" x14ac:dyDescent="0.2">
      <c r="D4960" s="168">
        <v>4958</v>
      </c>
      <c r="E4960" s="382"/>
      <c r="F4960" s="382"/>
      <c r="G4960" s="382"/>
      <c r="H4960" s="388"/>
      <c r="I4960" s="395"/>
      <c r="J4960" s="388"/>
      <c r="K4960" s="214"/>
    </row>
    <row r="4961" spans="4:11" ht="15" customHeight="1" x14ac:dyDescent="0.2">
      <c r="D4961" s="168">
        <v>4959</v>
      </c>
      <c r="E4961" s="382"/>
      <c r="F4961" s="382"/>
      <c r="G4961" s="382"/>
      <c r="H4961" s="388"/>
      <c r="I4961" s="395"/>
      <c r="J4961" s="388"/>
      <c r="K4961" s="214"/>
    </row>
    <row r="4962" spans="4:11" ht="15" customHeight="1" x14ac:dyDescent="0.2">
      <c r="D4962" s="168">
        <v>4960</v>
      </c>
      <c r="E4962" s="382"/>
      <c r="F4962" s="382"/>
      <c r="G4962" s="382"/>
      <c r="H4962" s="388"/>
      <c r="I4962" s="395"/>
      <c r="J4962" s="388"/>
      <c r="K4962" s="214"/>
    </row>
    <row r="4963" spans="4:11" ht="15" customHeight="1" x14ac:dyDescent="0.2">
      <c r="D4963" s="168">
        <v>4961</v>
      </c>
      <c r="E4963" s="382"/>
      <c r="F4963" s="382"/>
      <c r="G4963" s="382"/>
      <c r="H4963" s="388"/>
      <c r="I4963" s="395"/>
      <c r="J4963" s="388"/>
      <c r="K4963" s="214"/>
    </row>
    <row r="4964" spans="4:11" ht="15" customHeight="1" x14ac:dyDescent="0.2">
      <c r="D4964" s="168">
        <v>4962</v>
      </c>
      <c r="E4964" s="382"/>
      <c r="F4964" s="382"/>
      <c r="G4964" s="382"/>
      <c r="H4964" s="388"/>
      <c r="I4964" s="395"/>
      <c r="J4964" s="388"/>
      <c r="K4964" s="214"/>
    </row>
    <row r="4965" spans="4:11" ht="15" customHeight="1" x14ac:dyDescent="0.2">
      <c r="D4965" s="168">
        <v>4963</v>
      </c>
      <c r="E4965" s="382"/>
      <c r="F4965" s="382"/>
      <c r="G4965" s="382"/>
      <c r="H4965" s="388"/>
      <c r="I4965" s="395"/>
      <c r="J4965" s="388"/>
      <c r="K4965" s="214"/>
    </row>
    <row r="4966" spans="4:11" ht="15" customHeight="1" x14ac:dyDescent="0.2">
      <c r="D4966" s="168">
        <v>4964</v>
      </c>
      <c r="E4966" s="382"/>
      <c r="F4966" s="382"/>
      <c r="G4966" s="382"/>
      <c r="H4966" s="388"/>
      <c r="I4966" s="395"/>
      <c r="J4966" s="388"/>
      <c r="K4966" s="214"/>
    </row>
    <row r="4967" spans="4:11" ht="15" customHeight="1" x14ac:dyDescent="0.2">
      <c r="D4967" s="168">
        <v>4965</v>
      </c>
      <c r="E4967" s="382"/>
      <c r="F4967" s="382"/>
      <c r="G4967" s="382"/>
      <c r="H4967" s="388"/>
      <c r="I4967" s="395"/>
      <c r="J4967" s="388"/>
      <c r="K4967" s="214"/>
    </row>
    <row r="4968" spans="4:11" ht="15" customHeight="1" x14ac:dyDescent="0.2">
      <c r="D4968" s="168">
        <v>4966</v>
      </c>
      <c r="E4968" s="382"/>
      <c r="F4968" s="382"/>
      <c r="G4968" s="382"/>
      <c r="H4968" s="388"/>
      <c r="I4968" s="395"/>
      <c r="J4968" s="388"/>
      <c r="K4968" s="214"/>
    </row>
    <row r="4969" spans="4:11" ht="15" customHeight="1" x14ac:dyDescent="0.2">
      <c r="D4969" s="168">
        <v>4967</v>
      </c>
      <c r="E4969" s="382"/>
      <c r="F4969" s="382"/>
      <c r="G4969" s="382"/>
      <c r="H4969" s="388"/>
      <c r="I4969" s="395"/>
      <c r="J4969" s="388"/>
      <c r="K4969" s="214"/>
    </row>
    <row r="4970" spans="4:11" ht="15" customHeight="1" x14ac:dyDescent="0.2">
      <c r="D4970" s="168">
        <v>4968</v>
      </c>
      <c r="E4970" s="382"/>
      <c r="F4970" s="382"/>
      <c r="G4970" s="382"/>
      <c r="H4970" s="388"/>
      <c r="I4970" s="395"/>
      <c r="J4970" s="388"/>
      <c r="K4970" s="214"/>
    </row>
    <row r="4971" spans="4:11" ht="15" customHeight="1" x14ac:dyDescent="0.2">
      <c r="D4971" s="168">
        <v>4969</v>
      </c>
      <c r="E4971" s="382"/>
      <c r="F4971" s="382"/>
      <c r="G4971" s="382"/>
      <c r="H4971" s="388"/>
      <c r="I4971" s="395"/>
      <c r="J4971" s="388"/>
      <c r="K4971" s="214"/>
    </row>
    <row r="4972" spans="4:11" ht="15" customHeight="1" x14ac:dyDescent="0.2">
      <c r="D4972" s="168">
        <v>4970</v>
      </c>
      <c r="E4972" s="382"/>
      <c r="F4972" s="382"/>
      <c r="G4972" s="382"/>
      <c r="H4972" s="388"/>
      <c r="I4972" s="395"/>
      <c r="J4972" s="388"/>
      <c r="K4972" s="214"/>
    </row>
    <row r="4973" spans="4:11" ht="15" customHeight="1" x14ac:dyDescent="0.2">
      <c r="D4973" s="168">
        <v>4971</v>
      </c>
      <c r="E4973" s="382"/>
      <c r="F4973" s="382"/>
      <c r="G4973" s="382"/>
      <c r="H4973" s="388"/>
      <c r="I4973" s="395"/>
      <c r="J4973" s="388"/>
      <c r="K4973" s="214"/>
    </row>
    <row r="4974" spans="4:11" ht="15" customHeight="1" x14ac:dyDescent="0.2">
      <c r="D4974" s="168">
        <v>4972</v>
      </c>
      <c r="E4974" s="382"/>
      <c r="F4974" s="382"/>
      <c r="G4974" s="382"/>
      <c r="H4974" s="388"/>
      <c r="I4974" s="395"/>
      <c r="J4974" s="388"/>
      <c r="K4974" s="214"/>
    </row>
    <row r="4975" spans="4:11" ht="15" customHeight="1" x14ac:dyDescent="0.2">
      <c r="D4975" s="168">
        <v>4973</v>
      </c>
      <c r="E4975" s="382"/>
      <c r="F4975" s="382"/>
      <c r="G4975" s="382"/>
      <c r="H4975" s="388"/>
      <c r="I4975" s="395"/>
      <c r="J4975" s="388"/>
      <c r="K4975" s="214"/>
    </row>
    <row r="4976" spans="4:11" ht="15" customHeight="1" x14ac:dyDescent="0.2">
      <c r="D4976" s="168">
        <v>4974</v>
      </c>
      <c r="E4976" s="382"/>
      <c r="F4976" s="382"/>
      <c r="G4976" s="382"/>
      <c r="H4976" s="388"/>
      <c r="I4976" s="395"/>
      <c r="J4976" s="388"/>
      <c r="K4976" s="214"/>
    </row>
    <row r="4977" spans="4:11" ht="15" customHeight="1" x14ac:dyDescent="0.2">
      <c r="D4977" s="168">
        <v>4975</v>
      </c>
      <c r="E4977" s="382"/>
      <c r="F4977" s="382"/>
      <c r="G4977" s="382"/>
      <c r="H4977" s="388"/>
      <c r="I4977" s="395"/>
      <c r="J4977" s="388"/>
      <c r="K4977" s="214"/>
    </row>
    <row r="4978" spans="4:11" ht="15" customHeight="1" x14ac:dyDescent="0.2">
      <c r="D4978" s="168">
        <v>4976</v>
      </c>
      <c r="E4978" s="382"/>
      <c r="F4978" s="382"/>
      <c r="G4978" s="382"/>
      <c r="H4978" s="388"/>
      <c r="I4978" s="395"/>
      <c r="J4978" s="388"/>
      <c r="K4978" s="214"/>
    </row>
    <row r="4979" spans="4:11" ht="15" customHeight="1" x14ac:dyDescent="0.2">
      <c r="D4979" s="168">
        <v>4977</v>
      </c>
      <c r="E4979" s="382"/>
      <c r="F4979" s="382"/>
      <c r="G4979" s="382"/>
      <c r="H4979" s="388"/>
      <c r="I4979" s="395"/>
      <c r="J4979" s="388"/>
      <c r="K4979" s="214"/>
    </row>
    <row r="4980" spans="4:11" ht="15" customHeight="1" x14ac:dyDescent="0.2">
      <c r="D4980" s="168">
        <v>4978</v>
      </c>
      <c r="E4980" s="382"/>
      <c r="F4980" s="382"/>
      <c r="G4980" s="382"/>
      <c r="H4980" s="388"/>
      <c r="I4980" s="395"/>
      <c r="J4980" s="388"/>
      <c r="K4980" s="214"/>
    </row>
    <row r="4981" spans="4:11" ht="15" customHeight="1" x14ac:dyDescent="0.2">
      <c r="D4981" s="168">
        <v>4979</v>
      </c>
      <c r="E4981" s="382"/>
      <c r="F4981" s="382"/>
      <c r="G4981" s="382"/>
      <c r="H4981" s="388"/>
      <c r="I4981" s="395"/>
      <c r="J4981" s="388"/>
      <c r="K4981" s="214"/>
    </row>
    <row r="4982" spans="4:11" ht="15" customHeight="1" x14ac:dyDescent="0.2">
      <c r="D4982" s="168">
        <v>4980</v>
      </c>
      <c r="E4982" s="382"/>
      <c r="F4982" s="382"/>
      <c r="G4982" s="382"/>
      <c r="H4982" s="388"/>
      <c r="I4982" s="395"/>
      <c r="J4982" s="388"/>
      <c r="K4982" s="214"/>
    </row>
    <row r="4983" spans="4:11" ht="15" customHeight="1" x14ac:dyDescent="0.2">
      <c r="D4983" s="168">
        <v>4981</v>
      </c>
      <c r="E4983" s="382"/>
      <c r="F4983" s="382"/>
      <c r="G4983" s="382"/>
      <c r="H4983" s="388"/>
      <c r="I4983" s="395"/>
      <c r="J4983" s="388"/>
      <c r="K4983" s="214"/>
    </row>
    <row r="4984" spans="4:11" ht="15" customHeight="1" x14ac:dyDescent="0.2">
      <c r="D4984" s="168">
        <v>4982</v>
      </c>
      <c r="E4984" s="382"/>
      <c r="F4984" s="382"/>
      <c r="G4984" s="382"/>
      <c r="H4984" s="388"/>
      <c r="I4984" s="395"/>
      <c r="J4984" s="388"/>
      <c r="K4984" s="214"/>
    </row>
    <row r="4985" spans="4:11" ht="15" customHeight="1" x14ac:dyDescent="0.2">
      <c r="D4985" s="168">
        <v>4983</v>
      </c>
      <c r="E4985" s="382"/>
      <c r="F4985" s="382"/>
      <c r="G4985" s="382"/>
      <c r="H4985" s="388"/>
      <c r="I4985" s="395"/>
      <c r="J4985" s="388"/>
      <c r="K4985" s="214"/>
    </row>
    <row r="4986" spans="4:11" ht="15" customHeight="1" x14ac:dyDescent="0.2">
      <c r="D4986" s="168">
        <v>4984</v>
      </c>
      <c r="E4986" s="382"/>
      <c r="F4986" s="382"/>
      <c r="G4986" s="382"/>
      <c r="H4986" s="388"/>
      <c r="I4986" s="395"/>
      <c r="J4986" s="388"/>
      <c r="K4986" s="214"/>
    </row>
    <row r="4987" spans="4:11" ht="15" customHeight="1" x14ac:dyDescent="0.2">
      <c r="D4987" s="168">
        <v>4985</v>
      </c>
      <c r="E4987" s="382"/>
      <c r="F4987" s="382"/>
      <c r="G4987" s="382"/>
      <c r="H4987" s="388"/>
      <c r="I4987" s="395"/>
      <c r="J4987" s="388"/>
      <c r="K4987" s="214"/>
    </row>
    <row r="4988" spans="4:11" ht="15" customHeight="1" x14ac:dyDescent="0.2">
      <c r="D4988" s="168">
        <v>4986</v>
      </c>
      <c r="E4988" s="382"/>
      <c r="F4988" s="382"/>
      <c r="G4988" s="382"/>
      <c r="H4988" s="388"/>
      <c r="I4988" s="395"/>
      <c r="J4988" s="388"/>
      <c r="K4988" s="214"/>
    </row>
    <row r="4989" spans="4:11" ht="15" customHeight="1" x14ac:dyDescent="0.2">
      <c r="D4989" s="168">
        <v>4987</v>
      </c>
      <c r="E4989" s="382"/>
      <c r="F4989" s="382"/>
      <c r="G4989" s="382"/>
      <c r="H4989" s="388"/>
      <c r="I4989" s="395"/>
      <c r="J4989" s="388"/>
      <c r="K4989" s="214"/>
    </row>
    <row r="4990" spans="4:11" ht="15" customHeight="1" x14ac:dyDescent="0.2">
      <c r="D4990" s="168">
        <v>4988</v>
      </c>
      <c r="E4990" s="382"/>
      <c r="F4990" s="382"/>
      <c r="G4990" s="382"/>
      <c r="H4990" s="388"/>
      <c r="I4990" s="395"/>
      <c r="J4990" s="388"/>
      <c r="K4990" s="214"/>
    </row>
    <row r="4991" spans="4:11" ht="15" customHeight="1" x14ac:dyDescent="0.2">
      <c r="D4991" s="168">
        <v>4989</v>
      </c>
      <c r="E4991" s="382"/>
      <c r="F4991" s="382"/>
      <c r="G4991" s="382"/>
      <c r="H4991" s="388"/>
      <c r="I4991" s="395"/>
      <c r="J4991" s="388"/>
      <c r="K4991" s="214"/>
    </row>
    <row r="4992" spans="4:11" ht="15" customHeight="1" x14ac:dyDescent="0.2">
      <c r="D4992" s="168">
        <v>4990</v>
      </c>
      <c r="E4992" s="382"/>
      <c r="F4992" s="382"/>
      <c r="G4992" s="382"/>
      <c r="H4992" s="388"/>
      <c r="I4992" s="395"/>
      <c r="J4992" s="388"/>
      <c r="K4992" s="214"/>
    </row>
    <row r="4993" spans="4:11" ht="15" customHeight="1" x14ac:dyDescent="0.2">
      <c r="D4993" s="168">
        <v>4991</v>
      </c>
      <c r="E4993" s="382"/>
      <c r="F4993" s="382"/>
      <c r="G4993" s="382"/>
      <c r="H4993" s="388"/>
      <c r="I4993" s="395"/>
      <c r="J4993" s="388"/>
      <c r="K4993" s="214"/>
    </row>
    <row r="4994" spans="4:11" ht="15" customHeight="1" x14ac:dyDescent="0.2">
      <c r="D4994" s="168">
        <v>4992</v>
      </c>
      <c r="E4994" s="382"/>
      <c r="F4994" s="382"/>
      <c r="G4994" s="382"/>
      <c r="H4994" s="388"/>
      <c r="I4994" s="395"/>
      <c r="J4994" s="388"/>
      <c r="K4994" s="214"/>
    </row>
    <row r="4995" spans="4:11" ht="15" customHeight="1" x14ac:dyDescent="0.2">
      <c r="D4995" s="168">
        <v>4993</v>
      </c>
      <c r="E4995" s="382"/>
      <c r="F4995" s="382"/>
      <c r="G4995" s="382"/>
      <c r="H4995" s="388"/>
      <c r="I4995" s="395"/>
      <c r="J4995" s="388"/>
      <c r="K4995" s="214"/>
    </row>
    <row r="4996" spans="4:11" ht="15" customHeight="1" x14ac:dyDescent="0.2">
      <c r="D4996" s="168">
        <v>4994</v>
      </c>
      <c r="E4996" s="382"/>
      <c r="F4996" s="382"/>
      <c r="G4996" s="382"/>
      <c r="H4996" s="388"/>
      <c r="I4996" s="395"/>
      <c r="J4996" s="388"/>
      <c r="K4996" s="214"/>
    </row>
    <row r="4997" spans="4:11" ht="15" customHeight="1" x14ac:dyDescent="0.2">
      <c r="D4997" s="168">
        <v>4995</v>
      </c>
      <c r="E4997" s="382"/>
      <c r="F4997" s="382"/>
      <c r="G4997" s="382"/>
      <c r="H4997" s="388"/>
      <c r="I4997" s="395"/>
      <c r="J4997" s="388"/>
      <c r="K4997" s="214"/>
    </row>
    <row r="4998" spans="4:11" ht="15" customHeight="1" x14ac:dyDescent="0.2">
      <c r="D4998" s="168">
        <v>4996</v>
      </c>
      <c r="E4998" s="382"/>
      <c r="F4998" s="382"/>
      <c r="G4998" s="382"/>
      <c r="H4998" s="388"/>
      <c r="I4998" s="395"/>
      <c r="J4998" s="388"/>
      <c r="K4998" s="214"/>
    </row>
    <row r="4999" spans="4:11" ht="15" customHeight="1" x14ac:dyDescent="0.2">
      <c r="D4999" s="168">
        <v>4997</v>
      </c>
      <c r="E4999" s="382"/>
      <c r="F4999" s="382"/>
      <c r="G4999" s="382"/>
      <c r="H4999" s="388"/>
      <c r="I4999" s="395"/>
      <c r="J4999" s="388"/>
      <c r="K4999" s="214"/>
    </row>
    <row r="5000" spans="4:11" ht="15" customHeight="1" x14ac:dyDescent="0.2">
      <c r="D5000" s="168">
        <v>4998</v>
      </c>
      <c r="E5000" s="382"/>
      <c r="F5000" s="382"/>
      <c r="G5000" s="382"/>
      <c r="H5000" s="388"/>
      <c r="I5000" s="395"/>
      <c r="J5000" s="388"/>
      <c r="K5000" s="214"/>
    </row>
    <row r="5001" spans="4:11" ht="15" customHeight="1" x14ac:dyDescent="0.2">
      <c r="D5001" s="168">
        <v>4999</v>
      </c>
      <c r="E5001" s="382"/>
      <c r="F5001" s="382"/>
      <c r="G5001" s="382"/>
      <c r="H5001" s="388"/>
      <c r="I5001" s="395"/>
      <c r="J5001" s="388"/>
      <c r="K5001" s="214"/>
    </row>
    <row r="5002" spans="4:11" ht="15" customHeight="1" x14ac:dyDescent="0.2">
      <c r="D5002" s="168">
        <v>5000</v>
      </c>
      <c r="E5002" s="382"/>
      <c r="F5002" s="382"/>
      <c r="G5002" s="382"/>
      <c r="H5002" s="388"/>
      <c r="I5002" s="395"/>
      <c r="J5002" s="388"/>
      <c r="K5002" s="214"/>
    </row>
    <row r="5003" spans="4:11" ht="15" customHeight="1" x14ac:dyDescent="0.2">
      <c r="D5003" s="168">
        <v>5001</v>
      </c>
      <c r="E5003" s="382"/>
      <c r="F5003" s="382"/>
      <c r="G5003" s="382"/>
      <c r="H5003" s="388"/>
      <c r="I5003" s="395"/>
      <c r="J5003" s="388"/>
      <c r="K5003" s="214"/>
    </row>
    <row r="5004" spans="4:11" ht="15" customHeight="1" x14ac:dyDescent="0.2">
      <c r="D5004" s="168">
        <v>5002</v>
      </c>
      <c r="E5004" s="382"/>
      <c r="F5004" s="382"/>
      <c r="G5004" s="382"/>
      <c r="H5004" s="388"/>
      <c r="I5004" s="395"/>
      <c r="J5004" s="388"/>
      <c r="K5004" s="214"/>
    </row>
    <row r="5005" spans="4:11" ht="15" customHeight="1" x14ac:dyDescent="0.2">
      <c r="D5005" s="168">
        <v>5003</v>
      </c>
      <c r="E5005" s="382"/>
      <c r="F5005" s="382"/>
      <c r="G5005" s="382"/>
      <c r="H5005" s="388"/>
      <c r="I5005" s="395"/>
      <c r="J5005" s="388"/>
      <c r="K5005" s="214"/>
    </row>
    <row r="5006" spans="4:11" ht="15" customHeight="1" x14ac:dyDescent="0.2">
      <c r="D5006" s="168">
        <v>5004</v>
      </c>
      <c r="E5006" s="382"/>
      <c r="F5006" s="382"/>
      <c r="G5006" s="382"/>
      <c r="H5006" s="388"/>
      <c r="I5006" s="395"/>
      <c r="J5006" s="388"/>
      <c r="K5006" s="214"/>
    </row>
    <row r="5007" spans="4:11" ht="15" customHeight="1" x14ac:dyDescent="0.2">
      <c r="D5007" s="168">
        <v>5005</v>
      </c>
      <c r="E5007" s="382"/>
      <c r="F5007" s="382"/>
      <c r="G5007" s="382"/>
      <c r="H5007" s="388"/>
      <c r="I5007" s="395"/>
      <c r="J5007" s="388"/>
      <c r="K5007" s="214"/>
    </row>
    <row r="5008" spans="4:11" ht="15" customHeight="1" x14ac:dyDescent="0.2">
      <c r="D5008" s="168">
        <v>5006</v>
      </c>
      <c r="E5008" s="382"/>
      <c r="F5008" s="382"/>
      <c r="G5008" s="382"/>
      <c r="H5008" s="388"/>
      <c r="I5008" s="395"/>
      <c r="J5008" s="388"/>
      <c r="K5008" s="214"/>
    </row>
    <row r="5009" spans="4:11" ht="15" customHeight="1" x14ac:dyDescent="0.2">
      <c r="D5009" s="168">
        <v>5007</v>
      </c>
      <c r="E5009" s="382"/>
      <c r="F5009" s="382"/>
      <c r="G5009" s="382"/>
      <c r="H5009" s="388"/>
      <c r="I5009" s="395"/>
      <c r="J5009" s="388"/>
      <c r="K5009" s="214"/>
    </row>
    <row r="5010" spans="4:11" ht="15" customHeight="1" x14ac:dyDescent="0.2">
      <c r="D5010" s="168">
        <v>5008</v>
      </c>
      <c r="E5010" s="382"/>
      <c r="F5010" s="382"/>
      <c r="G5010" s="382"/>
      <c r="H5010" s="388"/>
      <c r="I5010" s="395"/>
      <c r="J5010" s="388"/>
      <c r="K5010" s="214"/>
    </row>
    <row r="5011" spans="4:11" ht="15" customHeight="1" x14ac:dyDescent="0.2">
      <c r="D5011" s="168">
        <v>5009</v>
      </c>
      <c r="E5011" s="382"/>
      <c r="F5011" s="382"/>
      <c r="G5011" s="382"/>
      <c r="H5011" s="388"/>
      <c r="I5011" s="395"/>
      <c r="J5011" s="388"/>
      <c r="K5011" s="214"/>
    </row>
    <row r="5012" spans="4:11" ht="15" customHeight="1" x14ac:dyDescent="0.2">
      <c r="D5012" s="168">
        <v>5010</v>
      </c>
      <c r="E5012" s="382"/>
      <c r="F5012" s="382"/>
      <c r="G5012" s="382"/>
      <c r="H5012" s="388"/>
      <c r="I5012" s="395"/>
      <c r="J5012" s="388"/>
      <c r="K5012" s="214"/>
    </row>
    <row r="5013" spans="4:11" ht="15" customHeight="1" x14ac:dyDescent="0.2">
      <c r="D5013" s="168">
        <v>5011</v>
      </c>
      <c r="E5013" s="382"/>
      <c r="F5013" s="382"/>
      <c r="G5013" s="382"/>
      <c r="H5013" s="388"/>
      <c r="I5013" s="395"/>
      <c r="J5013" s="388"/>
      <c r="K5013" s="214"/>
    </row>
    <row r="5014" spans="4:11" ht="15" customHeight="1" x14ac:dyDescent="0.2">
      <c r="D5014" s="168">
        <v>5012</v>
      </c>
      <c r="E5014" s="382"/>
      <c r="F5014" s="382"/>
      <c r="G5014" s="382"/>
      <c r="H5014" s="388"/>
      <c r="I5014" s="395"/>
      <c r="J5014" s="388"/>
      <c r="K5014" s="214"/>
    </row>
    <row r="5015" spans="4:11" ht="15" customHeight="1" x14ac:dyDescent="0.2">
      <c r="D5015" s="168">
        <v>5013</v>
      </c>
      <c r="E5015" s="382"/>
      <c r="F5015" s="382"/>
      <c r="G5015" s="382"/>
      <c r="H5015" s="388"/>
      <c r="I5015" s="395"/>
      <c r="J5015" s="388"/>
      <c r="K5015" s="214"/>
    </row>
    <row r="5016" spans="4:11" ht="15" customHeight="1" x14ac:dyDescent="0.2">
      <c r="D5016" s="168">
        <v>5014</v>
      </c>
      <c r="E5016" s="382"/>
      <c r="F5016" s="382"/>
      <c r="G5016" s="382"/>
      <c r="H5016" s="388"/>
      <c r="I5016" s="395"/>
      <c r="J5016" s="388"/>
      <c r="K5016" s="214"/>
    </row>
    <row r="5017" spans="4:11" ht="15" customHeight="1" x14ac:dyDescent="0.2">
      <c r="D5017" s="168">
        <v>5015</v>
      </c>
      <c r="E5017" s="382"/>
      <c r="F5017" s="382"/>
      <c r="G5017" s="382"/>
      <c r="H5017" s="388"/>
      <c r="I5017" s="395"/>
      <c r="J5017" s="388"/>
      <c r="K5017" s="214"/>
    </row>
    <row r="5018" spans="4:11" ht="15" customHeight="1" x14ac:dyDescent="0.2">
      <c r="D5018" s="168">
        <v>5016</v>
      </c>
      <c r="E5018" s="382"/>
      <c r="F5018" s="382"/>
      <c r="G5018" s="382"/>
      <c r="H5018" s="388"/>
      <c r="I5018" s="395"/>
      <c r="J5018" s="388"/>
      <c r="K5018" s="214"/>
    </row>
    <row r="5019" spans="4:11" ht="15" customHeight="1" x14ac:dyDescent="0.2">
      <c r="D5019" s="168">
        <v>5017</v>
      </c>
      <c r="E5019" s="382"/>
      <c r="F5019" s="382"/>
      <c r="G5019" s="382"/>
      <c r="H5019" s="388"/>
      <c r="I5019" s="395"/>
      <c r="J5019" s="388"/>
      <c r="K5019" s="214"/>
    </row>
    <row r="5020" spans="4:11" ht="15" customHeight="1" x14ac:dyDescent="0.2">
      <c r="D5020" s="168">
        <v>5018</v>
      </c>
      <c r="E5020" s="382"/>
      <c r="F5020" s="382"/>
      <c r="G5020" s="382"/>
      <c r="H5020" s="388"/>
      <c r="I5020" s="395"/>
      <c r="J5020" s="388"/>
      <c r="K5020" s="214"/>
    </row>
    <row r="5021" spans="4:11" ht="15" customHeight="1" x14ac:dyDescent="0.2">
      <c r="D5021" s="168">
        <v>5019</v>
      </c>
      <c r="E5021" s="382"/>
      <c r="F5021" s="382"/>
      <c r="G5021" s="382"/>
      <c r="H5021" s="388"/>
      <c r="I5021" s="395"/>
      <c r="J5021" s="388"/>
      <c r="K5021" s="214"/>
    </row>
    <row r="5022" spans="4:11" ht="15" customHeight="1" x14ac:dyDescent="0.2">
      <c r="D5022" s="168">
        <v>5020</v>
      </c>
      <c r="E5022" s="382"/>
      <c r="F5022" s="382"/>
      <c r="G5022" s="382"/>
      <c r="H5022" s="388"/>
      <c r="I5022" s="395"/>
      <c r="J5022" s="388"/>
      <c r="K5022" s="214"/>
    </row>
    <row r="5023" spans="4:11" ht="15" customHeight="1" x14ac:dyDescent="0.2">
      <c r="D5023" s="168">
        <v>5021</v>
      </c>
      <c r="E5023" s="382"/>
      <c r="F5023" s="382"/>
      <c r="G5023" s="382"/>
      <c r="H5023" s="388"/>
      <c r="I5023" s="395"/>
      <c r="J5023" s="388"/>
      <c r="K5023" s="214"/>
    </row>
    <row r="5024" spans="4:11" ht="15" customHeight="1" x14ac:dyDescent="0.2">
      <c r="D5024" s="168">
        <v>5022</v>
      </c>
      <c r="E5024" s="382"/>
      <c r="F5024" s="382"/>
      <c r="G5024" s="382"/>
      <c r="H5024" s="388"/>
      <c r="I5024" s="395"/>
      <c r="J5024" s="388"/>
      <c r="K5024" s="214"/>
    </row>
    <row r="5025" spans="4:11" ht="15" customHeight="1" x14ac:dyDescent="0.2">
      <c r="D5025" s="168">
        <v>5023</v>
      </c>
      <c r="E5025" s="382"/>
      <c r="F5025" s="382"/>
      <c r="G5025" s="382"/>
      <c r="H5025" s="388"/>
      <c r="I5025" s="395"/>
      <c r="J5025" s="388"/>
      <c r="K5025" s="214"/>
    </row>
    <row r="5026" spans="4:11" ht="15" customHeight="1" x14ac:dyDescent="0.2">
      <c r="D5026" s="168">
        <v>5024</v>
      </c>
      <c r="E5026" s="382"/>
      <c r="F5026" s="382"/>
      <c r="G5026" s="382"/>
      <c r="H5026" s="388"/>
      <c r="I5026" s="395"/>
      <c r="J5026" s="388"/>
      <c r="K5026" s="214"/>
    </row>
    <row r="5027" spans="4:11" ht="15" customHeight="1" x14ac:dyDescent="0.2">
      <c r="D5027" s="168">
        <v>5025</v>
      </c>
      <c r="E5027" s="382"/>
      <c r="F5027" s="382"/>
      <c r="G5027" s="382"/>
      <c r="H5027" s="388"/>
      <c r="I5027" s="395"/>
      <c r="J5027" s="388"/>
      <c r="K5027" s="214"/>
    </row>
    <row r="5028" spans="4:11" ht="15" customHeight="1" x14ac:dyDescent="0.2">
      <c r="D5028" s="168">
        <v>5026</v>
      </c>
      <c r="E5028" s="382"/>
      <c r="F5028" s="382"/>
      <c r="G5028" s="382"/>
      <c r="H5028" s="388"/>
      <c r="I5028" s="395"/>
      <c r="J5028" s="388"/>
      <c r="K5028" s="214"/>
    </row>
    <row r="5029" spans="4:11" ht="15" customHeight="1" x14ac:dyDescent="0.2">
      <c r="D5029" s="168">
        <v>5027</v>
      </c>
      <c r="E5029" s="382"/>
      <c r="F5029" s="382"/>
      <c r="G5029" s="382"/>
      <c r="H5029" s="388"/>
      <c r="I5029" s="395"/>
      <c r="J5029" s="388"/>
      <c r="K5029" s="214"/>
    </row>
    <row r="5030" spans="4:11" ht="15" customHeight="1" x14ac:dyDescent="0.2">
      <c r="D5030" s="168">
        <v>5028</v>
      </c>
      <c r="E5030" s="382"/>
      <c r="F5030" s="382"/>
      <c r="G5030" s="382"/>
      <c r="H5030" s="388"/>
      <c r="I5030" s="395"/>
      <c r="J5030" s="388"/>
      <c r="K5030" s="214"/>
    </row>
    <row r="5031" spans="4:11" ht="15" customHeight="1" x14ac:dyDescent="0.2">
      <c r="D5031" s="168">
        <v>5029</v>
      </c>
      <c r="E5031" s="382"/>
      <c r="F5031" s="382"/>
      <c r="G5031" s="382"/>
      <c r="H5031" s="388"/>
      <c r="I5031" s="395"/>
      <c r="J5031" s="388"/>
      <c r="K5031" s="214"/>
    </row>
    <row r="5032" spans="4:11" ht="15" customHeight="1" x14ac:dyDescent="0.2">
      <c r="D5032" s="168">
        <v>5030</v>
      </c>
      <c r="E5032" s="382"/>
      <c r="F5032" s="382"/>
      <c r="G5032" s="382"/>
      <c r="H5032" s="388"/>
      <c r="I5032" s="395"/>
      <c r="J5032" s="388"/>
      <c r="K5032" s="214"/>
    </row>
    <row r="5033" spans="4:11" ht="15" customHeight="1" x14ac:dyDescent="0.2">
      <c r="D5033" s="168">
        <v>5031</v>
      </c>
      <c r="E5033" s="382"/>
      <c r="F5033" s="382"/>
      <c r="G5033" s="382"/>
      <c r="H5033" s="388"/>
      <c r="I5033" s="395"/>
      <c r="J5033" s="388"/>
      <c r="K5033" s="214"/>
    </row>
    <row r="5034" spans="4:11" ht="15" customHeight="1" x14ac:dyDescent="0.2">
      <c r="D5034" s="168">
        <v>5032</v>
      </c>
      <c r="E5034" s="382"/>
      <c r="F5034" s="382"/>
      <c r="G5034" s="382"/>
      <c r="H5034" s="388"/>
      <c r="I5034" s="395"/>
      <c r="J5034" s="388"/>
      <c r="K5034" s="214"/>
    </row>
    <row r="5035" spans="4:11" ht="15" customHeight="1" x14ac:dyDescent="0.2">
      <c r="D5035" s="168">
        <v>5033</v>
      </c>
      <c r="E5035" s="382"/>
      <c r="F5035" s="382"/>
      <c r="G5035" s="382"/>
      <c r="H5035" s="388"/>
      <c r="I5035" s="395"/>
      <c r="J5035" s="388"/>
      <c r="K5035" s="214"/>
    </row>
    <row r="5036" spans="4:11" ht="15" customHeight="1" x14ac:dyDescent="0.2">
      <c r="D5036" s="168">
        <v>5034</v>
      </c>
      <c r="E5036" s="382"/>
      <c r="F5036" s="382"/>
      <c r="G5036" s="382"/>
      <c r="H5036" s="388"/>
      <c r="I5036" s="395"/>
      <c r="J5036" s="388"/>
      <c r="K5036" s="214"/>
    </row>
    <row r="5037" spans="4:11" ht="15" customHeight="1" x14ac:dyDescent="0.2">
      <c r="D5037" s="168">
        <v>5035</v>
      </c>
      <c r="E5037" s="382"/>
      <c r="F5037" s="382"/>
      <c r="G5037" s="382"/>
      <c r="H5037" s="388"/>
      <c r="I5037" s="395"/>
      <c r="J5037" s="388"/>
      <c r="K5037" s="214"/>
    </row>
    <row r="5038" spans="4:11" ht="15" customHeight="1" x14ac:dyDescent="0.2">
      <c r="D5038" s="168">
        <v>5036</v>
      </c>
      <c r="E5038" s="382"/>
      <c r="F5038" s="382"/>
      <c r="G5038" s="382"/>
      <c r="H5038" s="388"/>
      <c r="I5038" s="395"/>
      <c r="J5038" s="388"/>
      <c r="K5038" s="214"/>
    </row>
    <row r="5039" spans="4:11" ht="15" customHeight="1" x14ac:dyDescent="0.2">
      <c r="D5039" s="168">
        <v>5037</v>
      </c>
      <c r="E5039" s="382"/>
      <c r="F5039" s="382"/>
      <c r="G5039" s="382"/>
      <c r="H5039" s="388"/>
      <c r="I5039" s="395"/>
      <c r="J5039" s="388"/>
      <c r="K5039" s="214"/>
    </row>
    <row r="5040" spans="4:11" ht="15" customHeight="1" x14ac:dyDescent="0.2">
      <c r="D5040" s="168">
        <v>5038</v>
      </c>
      <c r="E5040" s="382"/>
      <c r="F5040" s="382"/>
      <c r="G5040" s="382"/>
      <c r="H5040" s="388"/>
      <c r="I5040" s="395"/>
      <c r="J5040" s="388"/>
      <c r="K5040" s="214"/>
    </row>
    <row r="5041" spans="4:11" ht="15" customHeight="1" x14ac:dyDescent="0.2">
      <c r="D5041" s="168">
        <v>5039</v>
      </c>
      <c r="E5041" s="382"/>
      <c r="F5041" s="382"/>
      <c r="G5041" s="382"/>
      <c r="H5041" s="388"/>
      <c r="I5041" s="395"/>
      <c r="J5041" s="388"/>
      <c r="K5041" s="214"/>
    </row>
    <row r="5042" spans="4:11" ht="15" customHeight="1" x14ac:dyDescent="0.2">
      <c r="D5042" s="168">
        <v>5040</v>
      </c>
      <c r="E5042" s="382"/>
      <c r="F5042" s="382"/>
      <c r="G5042" s="382"/>
      <c r="H5042" s="388"/>
      <c r="I5042" s="395"/>
      <c r="J5042" s="388"/>
      <c r="K5042" s="214"/>
    </row>
    <row r="5043" spans="4:11" ht="15" customHeight="1" x14ac:dyDescent="0.2">
      <c r="D5043" s="168">
        <v>5041</v>
      </c>
      <c r="E5043" s="382"/>
      <c r="F5043" s="382"/>
      <c r="G5043" s="382"/>
      <c r="H5043" s="388"/>
      <c r="I5043" s="395"/>
      <c r="J5043" s="388"/>
      <c r="K5043" s="214"/>
    </row>
    <row r="5044" spans="4:11" ht="15" customHeight="1" x14ac:dyDescent="0.2">
      <c r="D5044" s="168">
        <v>5042</v>
      </c>
      <c r="E5044" s="382"/>
      <c r="F5044" s="382"/>
      <c r="G5044" s="382"/>
      <c r="H5044" s="388"/>
      <c r="I5044" s="395"/>
      <c r="J5044" s="388"/>
      <c r="K5044" s="214"/>
    </row>
    <row r="5045" spans="4:11" ht="15" customHeight="1" x14ac:dyDescent="0.2">
      <c r="D5045" s="168">
        <v>5043</v>
      </c>
      <c r="E5045" s="382"/>
      <c r="F5045" s="382"/>
      <c r="G5045" s="382"/>
      <c r="H5045" s="388"/>
      <c r="I5045" s="395"/>
      <c r="J5045" s="388"/>
      <c r="K5045" s="214"/>
    </row>
    <row r="5046" spans="4:11" ht="15" customHeight="1" x14ac:dyDescent="0.2">
      <c r="D5046" s="168">
        <v>5044</v>
      </c>
      <c r="E5046" s="382"/>
      <c r="F5046" s="382"/>
      <c r="G5046" s="382"/>
      <c r="H5046" s="388"/>
      <c r="I5046" s="395"/>
      <c r="J5046" s="388"/>
      <c r="K5046" s="214"/>
    </row>
    <row r="5047" spans="4:11" ht="15" customHeight="1" x14ac:dyDescent="0.2">
      <c r="D5047" s="168">
        <v>5045</v>
      </c>
      <c r="E5047" s="382"/>
      <c r="F5047" s="382"/>
      <c r="G5047" s="382"/>
      <c r="H5047" s="388"/>
      <c r="I5047" s="395"/>
      <c r="J5047" s="388"/>
      <c r="K5047" s="214"/>
    </row>
    <row r="5048" spans="4:11" ht="15" customHeight="1" x14ac:dyDescent="0.2">
      <c r="D5048" s="168">
        <v>5046</v>
      </c>
      <c r="E5048" s="382"/>
      <c r="F5048" s="382"/>
      <c r="G5048" s="382"/>
      <c r="H5048" s="388"/>
      <c r="I5048" s="395"/>
      <c r="J5048" s="388"/>
      <c r="K5048" s="214"/>
    </row>
    <row r="5049" spans="4:11" ht="15" customHeight="1" x14ac:dyDescent="0.2">
      <c r="D5049" s="168">
        <v>5047</v>
      </c>
      <c r="E5049" s="382"/>
      <c r="F5049" s="382"/>
      <c r="G5049" s="382"/>
      <c r="H5049" s="388"/>
      <c r="I5049" s="395"/>
      <c r="J5049" s="388"/>
      <c r="K5049" s="214"/>
    </row>
    <row r="5050" spans="4:11" ht="15" customHeight="1" x14ac:dyDescent="0.2">
      <c r="D5050" s="168">
        <v>5048</v>
      </c>
      <c r="E5050" s="382"/>
      <c r="F5050" s="382"/>
      <c r="G5050" s="382"/>
      <c r="H5050" s="388"/>
      <c r="I5050" s="395"/>
      <c r="J5050" s="388"/>
      <c r="K5050" s="214"/>
    </row>
    <row r="5051" spans="4:11" ht="15" customHeight="1" x14ac:dyDescent="0.2">
      <c r="D5051" s="168">
        <v>5049</v>
      </c>
      <c r="E5051" s="382"/>
      <c r="F5051" s="382"/>
      <c r="G5051" s="382"/>
      <c r="H5051" s="388"/>
      <c r="I5051" s="395"/>
      <c r="J5051" s="388"/>
      <c r="K5051" s="214"/>
    </row>
    <row r="5052" spans="4:11" ht="15" customHeight="1" x14ac:dyDescent="0.2">
      <c r="D5052" s="168">
        <v>5050</v>
      </c>
      <c r="E5052" s="382"/>
      <c r="F5052" s="382"/>
      <c r="G5052" s="382"/>
      <c r="H5052" s="388"/>
      <c r="I5052" s="395"/>
      <c r="J5052" s="388"/>
      <c r="K5052" s="214"/>
    </row>
    <row r="5053" spans="4:11" ht="15" customHeight="1" x14ac:dyDescent="0.2">
      <c r="D5053" s="168">
        <v>5051</v>
      </c>
      <c r="E5053" s="382"/>
      <c r="F5053" s="382"/>
      <c r="G5053" s="382"/>
      <c r="H5053" s="388"/>
      <c r="I5053" s="395"/>
      <c r="J5053" s="388"/>
      <c r="K5053" s="214"/>
    </row>
    <row r="5054" spans="4:11" ht="15" customHeight="1" x14ac:dyDescent="0.2">
      <c r="D5054" s="168">
        <v>5052</v>
      </c>
      <c r="E5054" s="382"/>
      <c r="F5054" s="382"/>
      <c r="G5054" s="382"/>
      <c r="H5054" s="388"/>
      <c r="I5054" s="395"/>
      <c r="J5054" s="388"/>
      <c r="K5054" s="214"/>
    </row>
    <row r="5055" spans="4:11" ht="15" customHeight="1" x14ac:dyDescent="0.2">
      <c r="D5055" s="168">
        <v>5053</v>
      </c>
      <c r="E5055" s="382"/>
      <c r="F5055" s="382"/>
      <c r="G5055" s="382"/>
      <c r="H5055" s="388"/>
      <c r="I5055" s="395"/>
      <c r="J5055" s="388"/>
      <c r="K5055" s="214"/>
    </row>
    <row r="5056" spans="4:11" ht="15" customHeight="1" x14ac:dyDescent="0.2">
      <c r="D5056" s="168">
        <v>5054</v>
      </c>
      <c r="E5056" s="382"/>
      <c r="F5056" s="382"/>
      <c r="G5056" s="382"/>
      <c r="H5056" s="388"/>
      <c r="I5056" s="395"/>
      <c r="J5056" s="388"/>
      <c r="K5056" s="214"/>
    </row>
    <row r="5057" spans="4:11" ht="15" customHeight="1" x14ac:dyDescent="0.2">
      <c r="D5057" s="168">
        <v>5055</v>
      </c>
      <c r="E5057" s="382"/>
      <c r="F5057" s="382"/>
      <c r="G5057" s="382"/>
      <c r="H5057" s="388"/>
      <c r="I5057" s="395"/>
      <c r="J5057" s="388"/>
      <c r="K5057" s="214"/>
    </row>
    <row r="5058" spans="4:11" ht="15" customHeight="1" x14ac:dyDescent="0.2">
      <c r="D5058" s="168">
        <v>5056</v>
      </c>
      <c r="E5058" s="382"/>
      <c r="F5058" s="382"/>
      <c r="G5058" s="382"/>
      <c r="H5058" s="388"/>
      <c r="I5058" s="395"/>
      <c r="J5058" s="388"/>
      <c r="K5058" s="214"/>
    </row>
    <row r="5059" spans="4:11" ht="15" customHeight="1" x14ac:dyDescent="0.2">
      <c r="D5059" s="168">
        <v>5057</v>
      </c>
      <c r="E5059" s="382"/>
      <c r="F5059" s="382"/>
      <c r="G5059" s="382"/>
      <c r="H5059" s="388"/>
      <c r="I5059" s="395"/>
      <c r="J5059" s="388"/>
      <c r="K5059" s="214"/>
    </row>
    <row r="5060" spans="4:11" ht="15" customHeight="1" x14ac:dyDescent="0.2">
      <c r="D5060" s="168">
        <v>5058</v>
      </c>
      <c r="E5060" s="382"/>
      <c r="F5060" s="382"/>
      <c r="G5060" s="382"/>
      <c r="H5060" s="388"/>
      <c r="I5060" s="395"/>
      <c r="J5060" s="388"/>
      <c r="K5060" s="214"/>
    </row>
    <row r="5061" spans="4:11" ht="15" customHeight="1" x14ac:dyDescent="0.2">
      <c r="D5061" s="168">
        <v>5059</v>
      </c>
      <c r="E5061" s="382"/>
      <c r="F5061" s="382"/>
      <c r="G5061" s="382"/>
      <c r="H5061" s="388"/>
      <c r="I5061" s="395"/>
      <c r="J5061" s="388"/>
      <c r="K5061" s="214"/>
    </row>
    <row r="5062" spans="4:11" ht="15" customHeight="1" x14ac:dyDescent="0.2">
      <c r="D5062" s="168">
        <v>5060</v>
      </c>
      <c r="E5062" s="382"/>
      <c r="F5062" s="382"/>
      <c r="G5062" s="382"/>
      <c r="H5062" s="388"/>
      <c r="I5062" s="395"/>
      <c r="J5062" s="388"/>
      <c r="K5062" s="214"/>
    </row>
    <row r="5063" spans="4:11" ht="15" customHeight="1" x14ac:dyDescent="0.2">
      <c r="D5063" s="168">
        <v>5061</v>
      </c>
      <c r="E5063" s="382"/>
      <c r="F5063" s="382"/>
      <c r="G5063" s="382"/>
      <c r="H5063" s="388"/>
      <c r="I5063" s="395"/>
      <c r="J5063" s="388"/>
      <c r="K5063" s="214"/>
    </row>
    <row r="5064" spans="4:11" ht="15" customHeight="1" x14ac:dyDescent="0.2">
      <c r="D5064" s="168">
        <v>5062</v>
      </c>
      <c r="E5064" s="382"/>
      <c r="F5064" s="382"/>
      <c r="G5064" s="382"/>
      <c r="H5064" s="388"/>
      <c r="I5064" s="395"/>
      <c r="J5064" s="388"/>
      <c r="K5064" s="214"/>
    </row>
    <row r="5065" spans="4:11" ht="15" customHeight="1" x14ac:dyDescent="0.2">
      <c r="D5065" s="168">
        <v>5063</v>
      </c>
      <c r="E5065" s="382"/>
      <c r="F5065" s="382"/>
      <c r="G5065" s="382"/>
      <c r="H5065" s="388"/>
      <c r="I5065" s="395"/>
      <c r="J5065" s="388"/>
      <c r="K5065" s="214"/>
    </row>
    <row r="5066" spans="4:11" ht="15" customHeight="1" x14ac:dyDescent="0.2">
      <c r="D5066" s="168">
        <v>5064</v>
      </c>
      <c r="E5066" s="382"/>
      <c r="F5066" s="382"/>
      <c r="G5066" s="382"/>
      <c r="H5066" s="388"/>
      <c r="I5066" s="395"/>
      <c r="J5066" s="388"/>
      <c r="K5066" s="214"/>
    </row>
    <row r="5067" spans="4:11" ht="15" customHeight="1" x14ac:dyDescent="0.2">
      <c r="D5067" s="168">
        <v>5065</v>
      </c>
      <c r="E5067" s="382"/>
      <c r="F5067" s="382"/>
      <c r="G5067" s="382"/>
      <c r="H5067" s="388"/>
      <c r="I5067" s="395"/>
      <c r="J5067" s="388"/>
      <c r="K5067" s="214"/>
    </row>
    <row r="5068" spans="4:11" ht="15" customHeight="1" x14ac:dyDescent="0.2">
      <c r="D5068" s="168">
        <v>5066</v>
      </c>
      <c r="E5068" s="382"/>
      <c r="F5068" s="382"/>
      <c r="G5068" s="382"/>
      <c r="H5068" s="388"/>
      <c r="I5068" s="395"/>
      <c r="J5068" s="388"/>
      <c r="K5068" s="214"/>
    </row>
    <row r="5069" spans="4:11" ht="15" customHeight="1" x14ac:dyDescent="0.2">
      <c r="D5069" s="168">
        <v>5067</v>
      </c>
      <c r="E5069" s="382"/>
      <c r="F5069" s="382"/>
      <c r="G5069" s="382"/>
      <c r="H5069" s="388"/>
      <c r="I5069" s="395"/>
      <c r="J5069" s="388"/>
      <c r="K5069" s="214"/>
    </row>
    <row r="5070" spans="4:11" ht="15" customHeight="1" x14ac:dyDescent="0.2">
      <c r="D5070" s="168">
        <v>5068</v>
      </c>
      <c r="E5070" s="382"/>
      <c r="F5070" s="382"/>
      <c r="G5070" s="382"/>
      <c r="H5070" s="388"/>
      <c r="I5070" s="395"/>
      <c r="J5070" s="388"/>
      <c r="K5070" s="214"/>
    </row>
    <row r="5071" spans="4:11" ht="15" customHeight="1" x14ac:dyDescent="0.2">
      <c r="D5071" s="168">
        <v>5069</v>
      </c>
      <c r="E5071" s="382"/>
      <c r="F5071" s="382"/>
      <c r="G5071" s="382"/>
      <c r="H5071" s="388"/>
      <c r="I5071" s="395"/>
      <c r="J5071" s="388"/>
      <c r="K5071" s="214"/>
    </row>
    <row r="5072" spans="4:11" ht="15" customHeight="1" x14ac:dyDescent="0.2">
      <c r="D5072" s="168">
        <v>5070</v>
      </c>
      <c r="E5072" s="382"/>
      <c r="F5072" s="382"/>
      <c r="G5072" s="382"/>
      <c r="H5072" s="388"/>
      <c r="I5072" s="395"/>
      <c r="J5072" s="388"/>
      <c r="K5072" s="214"/>
    </row>
    <row r="5073" spans="4:11" ht="15" customHeight="1" x14ac:dyDescent="0.2">
      <c r="D5073" s="168">
        <v>5071</v>
      </c>
      <c r="E5073" s="382"/>
      <c r="F5073" s="382"/>
      <c r="G5073" s="382"/>
      <c r="H5073" s="388"/>
      <c r="I5073" s="395"/>
      <c r="J5073" s="388"/>
      <c r="K5073" s="214"/>
    </row>
    <row r="5074" spans="4:11" ht="15" customHeight="1" x14ac:dyDescent="0.2">
      <c r="D5074" s="168">
        <v>5072</v>
      </c>
      <c r="E5074" s="382"/>
      <c r="F5074" s="382"/>
      <c r="G5074" s="382"/>
      <c r="H5074" s="388"/>
      <c r="I5074" s="395"/>
      <c r="J5074" s="388"/>
      <c r="K5074" s="214"/>
    </row>
    <row r="5075" spans="4:11" ht="15" customHeight="1" x14ac:dyDescent="0.2">
      <c r="D5075" s="168">
        <v>5073</v>
      </c>
      <c r="E5075" s="382"/>
      <c r="F5075" s="382"/>
      <c r="G5075" s="382"/>
      <c r="H5075" s="388"/>
      <c r="I5075" s="395"/>
      <c r="J5075" s="388"/>
      <c r="K5075" s="214"/>
    </row>
    <row r="5076" spans="4:11" ht="15" customHeight="1" x14ac:dyDescent="0.2">
      <c r="D5076" s="168">
        <v>5074</v>
      </c>
      <c r="E5076" s="382"/>
      <c r="F5076" s="382"/>
      <c r="G5076" s="382"/>
      <c r="H5076" s="388"/>
      <c r="I5076" s="395"/>
      <c r="J5076" s="388"/>
      <c r="K5076" s="214"/>
    </row>
    <row r="5077" spans="4:11" ht="15" customHeight="1" x14ac:dyDescent="0.2">
      <c r="D5077" s="168">
        <v>5075</v>
      </c>
      <c r="E5077" s="382"/>
      <c r="F5077" s="382"/>
      <c r="G5077" s="382"/>
      <c r="H5077" s="388"/>
      <c r="I5077" s="395"/>
      <c r="J5077" s="388"/>
      <c r="K5077" s="214"/>
    </row>
    <row r="5078" spans="4:11" ht="15" customHeight="1" x14ac:dyDescent="0.2">
      <c r="D5078" s="168">
        <v>5076</v>
      </c>
      <c r="E5078" s="382"/>
      <c r="F5078" s="382"/>
      <c r="G5078" s="382"/>
      <c r="H5078" s="388"/>
      <c r="I5078" s="395"/>
      <c r="J5078" s="388"/>
      <c r="K5078" s="214"/>
    </row>
    <row r="5079" spans="4:11" ht="15" customHeight="1" x14ac:dyDescent="0.2">
      <c r="D5079" s="168">
        <v>5077</v>
      </c>
      <c r="E5079" s="382"/>
      <c r="F5079" s="382"/>
      <c r="G5079" s="382"/>
      <c r="H5079" s="388"/>
      <c r="I5079" s="395"/>
      <c r="J5079" s="388"/>
      <c r="K5079" s="214"/>
    </row>
    <row r="5080" spans="4:11" ht="15" customHeight="1" x14ac:dyDescent="0.2">
      <c r="D5080" s="168">
        <v>5078</v>
      </c>
      <c r="E5080" s="382"/>
      <c r="F5080" s="382"/>
      <c r="G5080" s="382"/>
      <c r="H5080" s="388"/>
      <c r="I5080" s="395"/>
      <c r="J5080" s="388"/>
      <c r="K5080" s="214"/>
    </row>
    <row r="5081" spans="4:11" ht="15" customHeight="1" x14ac:dyDescent="0.2">
      <c r="D5081" s="168">
        <v>5079</v>
      </c>
      <c r="E5081" s="382"/>
      <c r="F5081" s="382"/>
      <c r="G5081" s="382"/>
      <c r="H5081" s="388"/>
      <c r="I5081" s="395"/>
      <c r="J5081" s="388"/>
      <c r="K5081" s="214"/>
    </row>
    <row r="5082" spans="4:11" ht="15" customHeight="1" x14ac:dyDescent="0.2">
      <c r="D5082" s="168">
        <v>5080</v>
      </c>
      <c r="E5082" s="382"/>
      <c r="F5082" s="382"/>
      <c r="G5082" s="382"/>
      <c r="H5082" s="388"/>
      <c r="I5082" s="395"/>
      <c r="J5082" s="388"/>
      <c r="K5082" s="214"/>
    </row>
    <row r="5083" spans="4:11" ht="15" customHeight="1" x14ac:dyDescent="0.2">
      <c r="D5083" s="168">
        <v>5081</v>
      </c>
      <c r="E5083" s="382"/>
      <c r="F5083" s="382"/>
      <c r="G5083" s="382"/>
      <c r="H5083" s="388"/>
      <c r="I5083" s="395"/>
      <c r="J5083" s="388"/>
      <c r="K5083" s="214"/>
    </row>
    <row r="5084" spans="4:11" ht="15" customHeight="1" x14ac:dyDescent="0.2">
      <c r="D5084" s="168">
        <v>5082</v>
      </c>
      <c r="E5084" s="382"/>
      <c r="F5084" s="382"/>
      <c r="G5084" s="382"/>
      <c r="H5084" s="388"/>
      <c r="I5084" s="395"/>
      <c r="J5084" s="388"/>
      <c r="K5084" s="214"/>
    </row>
    <row r="5085" spans="4:11" ht="15" customHeight="1" x14ac:dyDescent="0.2">
      <c r="D5085" s="168">
        <v>5083</v>
      </c>
      <c r="E5085" s="382"/>
      <c r="F5085" s="382"/>
      <c r="G5085" s="382"/>
      <c r="H5085" s="388"/>
      <c r="I5085" s="395"/>
      <c r="J5085" s="388"/>
      <c r="K5085" s="214"/>
    </row>
    <row r="5086" spans="4:11" ht="15" customHeight="1" x14ac:dyDescent="0.2">
      <c r="D5086" s="168">
        <v>5084</v>
      </c>
      <c r="E5086" s="382"/>
      <c r="F5086" s="382"/>
      <c r="G5086" s="382"/>
      <c r="H5086" s="388"/>
      <c r="I5086" s="395"/>
      <c r="J5086" s="388"/>
      <c r="K5086" s="214"/>
    </row>
    <row r="5087" spans="4:11" ht="15" customHeight="1" x14ac:dyDescent="0.2">
      <c r="D5087" s="168">
        <v>5085</v>
      </c>
      <c r="E5087" s="382"/>
      <c r="F5087" s="382"/>
      <c r="G5087" s="382"/>
      <c r="H5087" s="388"/>
      <c r="I5087" s="395"/>
      <c r="J5087" s="388"/>
      <c r="K5087" s="214"/>
    </row>
    <row r="5088" spans="4:11" ht="15" customHeight="1" x14ac:dyDescent="0.2">
      <c r="D5088" s="168">
        <v>5086</v>
      </c>
      <c r="E5088" s="382"/>
      <c r="F5088" s="382"/>
      <c r="G5088" s="382"/>
      <c r="H5088" s="388"/>
      <c r="I5088" s="395"/>
      <c r="J5088" s="388"/>
      <c r="K5088" s="214"/>
    </row>
    <row r="5089" spans="4:11" ht="15" customHeight="1" x14ac:dyDescent="0.2">
      <c r="D5089" s="168">
        <v>5087</v>
      </c>
      <c r="E5089" s="382"/>
      <c r="F5089" s="382"/>
      <c r="G5089" s="382"/>
      <c r="H5089" s="388"/>
      <c r="I5089" s="395"/>
      <c r="J5089" s="388"/>
      <c r="K5089" s="214"/>
    </row>
    <row r="5090" spans="4:11" ht="15" customHeight="1" x14ac:dyDescent="0.2">
      <c r="D5090" s="168">
        <v>5088</v>
      </c>
      <c r="E5090" s="382"/>
      <c r="F5090" s="382"/>
      <c r="G5090" s="382"/>
      <c r="H5090" s="388"/>
      <c r="I5090" s="395"/>
      <c r="J5090" s="388"/>
      <c r="K5090" s="214"/>
    </row>
    <row r="5091" spans="4:11" ht="15" customHeight="1" x14ac:dyDescent="0.2">
      <c r="D5091" s="168">
        <v>5089</v>
      </c>
      <c r="E5091" s="382"/>
      <c r="F5091" s="382"/>
      <c r="G5091" s="382"/>
      <c r="H5091" s="388"/>
      <c r="I5091" s="395"/>
      <c r="J5091" s="388"/>
      <c r="K5091" s="214"/>
    </row>
    <row r="5092" spans="4:11" ht="15" customHeight="1" x14ac:dyDescent="0.2">
      <c r="D5092" s="168">
        <v>5090</v>
      </c>
      <c r="E5092" s="382"/>
      <c r="F5092" s="382"/>
      <c r="G5092" s="382"/>
      <c r="H5092" s="388"/>
      <c r="I5092" s="395"/>
      <c r="J5092" s="388"/>
      <c r="K5092" s="214"/>
    </row>
    <row r="5093" spans="4:11" ht="15" customHeight="1" x14ac:dyDescent="0.2">
      <c r="D5093" s="168">
        <v>5091</v>
      </c>
      <c r="E5093" s="382"/>
      <c r="F5093" s="382"/>
      <c r="G5093" s="382"/>
      <c r="H5093" s="388"/>
      <c r="I5093" s="395"/>
      <c r="J5093" s="388"/>
      <c r="K5093" s="214"/>
    </row>
    <row r="5094" spans="4:11" ht="15" customHeight="1" x14ac:dyDescent="0.2">
      <c r="D5094" s="168">
        <v>5092</v>
      </c>
      <c r="E5094" s="382"/>
      <c r="F5094" s="382"/>
      <c r="G5094" s="382"/>
      <c r="H5094" s="388"/>
      <c r="I5094" s="395"/>
      <c r="J5094" s="388"/>
      <c r="K5094" s="214"/>
    </row>
    <row r="5095" spans="4:11" ht="15" customHeight="1" x14ac:dyDescent="0.2">
      <c r="D5095" s="168">
        <v>5093</v>
      </c>
      <c r="E5095" s="382"/>
      <c r="F5095" s="382"/>
      <c r="G5095" s="382"/>
      <c r="H5095" s="388"/>
      <c r="I5095" s="395"/>
      <c r="J5095" s="388"/>
      <c r="K5095" s="214"/>
    </row>
    <row r="5096" spans="4:11" ht="15" customHeight="1" x14ac:dyDescent="0.2">
      <c r="D5096" s="168">
        <v>5094</v>
      </c>
      <c r="E5096" s="382"/>
      <c r="F5096" s="382"/>
      <c r="G5096" s="382"/>
      <c r="H5096" s="388"/>
      <c r="I5096" s="395"/>
      <c r="J5096" s="388"/>
      <c r="K5096" s="214"/>
    </row>
    <row r="5097" spans="4:11" ht="15" customHeight="1" x14ac:dyDescent="0.2">
      <c r="D5097" s="168">
        <v>5095</v>
      </c>
      <c r="E5097" s="382"/>
      <c r="F5097" s="382"/>
      <c r="G5097" s="382"/>
      <c r="H5097" s="388"/>
      <c r="I5097" s="395"/>
      <c r="J5097" s="388"/>
      <c r="K5097" s="214"/>
    </row>
    <row r="5098" spans="4:11" ht="15" customHeight="1" x14ac:dyDescent="0.2">
      <c r="D5098" s="168">
        <v>5096</v>
      </c>
      <c r="E5098" s="382"/>
      <c r="F5098" s="382"/>
      <c r="G5098" s="382"/>
      <c r="H5098" s="388"/>
      <c r="I5098" s="395"/>
      <c r="J5098" s="388"/>
      <c r="K5098" s="214"/>
    </row>
    <row r="5099" spans="4:11" ht="15" customHeight="1" x14ac:dyDescent="0.2">
      <c r="D5099" s="168">
        <v>5097</v>
      </c>
      <c r="E5099" s="382"/>
      <c r="F5099" s="382"/>
      <c r="G5099" s="382"/>
      <c r="H5099" s="388"/>
      <c r="I5099" s="395"/>
      <c r="J5099" s="388"/>
      <c r="K5099" s="214"/>
    </row>
    <row r="5100" spans="4:11" ht="15" customHeight="1" x14ac:dyDescent="0.2">
      <c r="D5100" s="168">
        <v>5098</v>
      </c>
      <c r="E5100" s="382"/>
      <c r="F5100" s="382"/>
      <c r="G5100" s="382"/>
      <c r="H5100" s="388"/>
      <c r="I5100" s="395"/>
      <c r="J5100" s="388"/>
      <c r="K5100" s="214"/>
    </row>
    <row r="5101" spans="4:11" ht="15" customHeight="1" x14ac:dyDescent="0.2">
      <c r="D5101" s="168">
        <v>5099</v>
      </c>
      <c r="E5101" s="382"/>
      <c r="F5101" s="382"/>
      <c r="G5101" s="382"/>
      <c r="H5101" s="388"/>
      <c r="I5101" s="395"/>
      <c r="J5101" s="388"/>
      <c r="K5101" s="214"/>
    </row>
    <row r="5102" spans="4:11" ht="15" customHeight="1" x14ac:dyDescent="0.2">
      <c r="D5102" s="168">
        <v>5100</v>
      </c>
      <c r="E5102" s="382"/>
      <c r="F5102" s="382"/>
      <c r="G5102" s="382"/>
      <c r="H5102" s="388"/>
      <c r="I5102" s="395"/>
      <c r="J5102" s="388"/>
      <c r="K5102" s="214"/>
    </row>
    <row r="5103" spans="4:11" ht="15" customHeight="1" x14ac:dyDescent="0.2">
      <c r="D5103" s="168">
        <v>5101</v>
      </c>
      <c r="E5103" s="382"/>
      <c r="F5103" s="382"/>
      <c r="G5103" s="382"/>
      <c r="H5103" s="388"/>
      <c r="I5103" s="395"/>
      <c r="J5103" s="388"/>
      <c r="K5103" s="214"/>
    </row>
    <row r="5104" spans="4:11" ht="15" customHeight="1" x14ac:dyDescent="0.2">
      <c r="D5104" s="168">
        <v>5102</v>
      </c>
      <c r="E5104" s="382"/>
      <c r="F5104" s="382"/>
      <c r="G5104" s="382"/>
      <c r="H5104" s="388"/>
      <c r="I5104" s="395"/>
      <c r="J5104" s="388"/>
      <c r="K5104" s="214"/>
    </row>
    <row r="5105" spans="4:11" ht="15" customHeight="1" x14ac:dyDescent="0.2">
      <c r="D5105" s="168">
        <v>5103</v>
      </c>
      <c r="E5105" s="382"/>
      <c r="F5105" s="382"/>
      <c r="G5105" s="382"/>
      <c r="H5105" s="388"/>
      <c r="I5105" s="395"/>
      <c r="J5105" s="388"/>
      <c r="K5105" s="214"/>
    </row>
    <row r="5106" spans="4:11" ht="15" customHeight="1" x14ac:dyDescent="0.2">
      <c r="D5106" s="168">
        <v>5104</v>
      </c>
      <c r="E5106" s="382"/>
      <c r="F5106" s="382"/>
      <c r="G5106" s="382"/>
      <c r="H5106" s="388"/>
      <c r="I5106" s="395"/>
      <c r="J5106" s="388"/>
      <c r="K5106" s="214"/>
    </row>
    <row r="5107" spans="4:11" ht="15" customHeight="1" x14ac:dyDescent="0.2">
      <c r="D5107" s="168">
        <v>5105</v>
      </c>
      <c r="E5107" s="382"/>
      <c r="F5107" s="382"/>
      <c r="G5107" s="382"/>
      <c r="H5107" s="388"/>
      <c r="I5107" s="395"/>
      <c r="J5107" s="388"/>
      <c r="K5107" s="214"/>
    </row>
    <row r="5108" spans="4:11" ht="15" customHeight="1" x14ac:dyDescent="0.2">
      <c r="D5108" s="168">
        <v>5106</v>
      </c>
      <c r="E5108" s="382"/>
      <c r="F5108" s="382"/>
      <c r="G5108" s="382"/>
      <c r="H5108" s="388"/>
      <c r="I5108" s="395"/>
      <c r="J5108" s="388"/>
      <c r="K5108" s="214"/>
    </row>
    <row r="5109" spans="4:11" ht="15" customHeight="1" x14ac:dyDescent="0.2">
      <c r="D5109" s="168">
        <v>5107</v>
      </c>
      <c r="E5109" s="382"/>
      <c r="F5109" s="382"/>
      <c r="G5109" s="382"/>
      <c r="H5109" s="388"/>
      <c r="I5109" s="395"/>
      <c r="J5109" s="388"/>
      <c r="K5109" s="214"/>
    </row>
    <row r="5110" spans="4:11" ht="15" customHeight="1" x14ac:dyDescent="0.2">
      <c r="D5110" s="168">
        <v>5108</v>
      </c>
      <c r="E5110" s="382"/>
      <c r="F5110" s="382"/>
      <c r="G5110" s="382"/>
      <c r="H5110" s="388"/>
      <c r="I5110" s="395"/>
      <c r="J5110" s="388"/>
      <c r="K5110" s="214"/>
    </row>
    <row r="5111" spans="4:11" ht="15" customHeight="1" x14ac:dyDescent="0.2">
      <c r="D5111" s="168">
        <v>5109</v>
      </c>
      <c r="E5111" s="382"/>
      <c r="F5111" s="382"/>
      <c r="G5111" s="382"/>
      <c r="H5111" s="388"/>
      <c r="I5111" s="395"/>
      <c r="J5111" s="388"/>
      <c r="K5111" s="214"/>
    </row>
    <row r="5112" spans="4:11" ht="15" customHeight="1" x14ac:dyDescent="0.2">
      <c r="D5112" s="168">
        <v>5110</v>
      </c>
      <c r="E5112" s="382"/>
      <c r="F5112" s="382"/>
      <c r="G5112" s="382"/>
      <c r="H5112" s="388"/>
      <c r="I5112" s="395"/>
      <c r="J5112" s="388"/>
      <c r="K5112" s="214"/>
    </row>
    <row r="5113" spans="4:11" ht="15" customHeight="1" x14ac:dyDescent="0.2">
      <c r="D5113" s="168">
        <v>5111</v>
      </c>
      <c r="E5113" s="382"/>
      <c r="F5113" s="382"/>
      <c r="G5113" s="382"/>
      <c r="H5113" s="388"/>
      <c r="I5113" s="395"/>
      <c r="J5113" s="388"/>
      <c r="K5113" s="214"/>
    </row>
    <row r="5114" spans="4:11" ht="15" customHeight="1" x14ac:dyDescent="0.2">
      <c r="D5114" s="168">
        <v>5112</v>
      </c>
      <c r="E5114" s="382"/>
      <c r="F5114" s="382"/>
      <c r="G5114" s="382"/>
      <c r="H5114" s="388"/>
      <c r="I5114" s="395"/>
      <c r="J5114" s="388"/>
      <c r="K5114" s="214"/>
    </row>
    <row r="5115" spans="4:11" ht="15" customHeight="1" x14ac:dyDescent="0.2">
      <c r="D5115" s="168">
        <v>5113</v>
      </c>
      <c r="E5115" s="382"/>
      <c r="F5115" s="382"/>
      <c r="G5115" s="382"/>
      <c r="H5115" s="388"/>
      <c r="I5115" s="395"/>
      <c r="J5115" s="388"/>
      <c r="K5115" s="214"/>
    </row>
    <row r="5116" spans="4:11" ht="15" customHeight="1" x14ac:dyDescent="0.2">
      <c r="D5116" s="168">
        <v>5114</v>
      </c>
      <c r="E5116" s="382"/>
      <c r="F5116" s="382"/>
      <c r="G5116" s="382"/>
      <c r="H5116" s="388"/>
      <c r="I5116" s="395"/>
      <c r="J5116" s="388"/>
      <c r="K5116" s="214"/>
    </row>
    <row r="5117" spans="4:11" ht="15" customHeight="1" x14ac:dyDescent="0.2">
      <c r="D5117" s="168">
        <v>5115</v>
      </c>
      <c r="E5117" s="382"/>
      <c r="F5117" s="382"/>
      <c r="G5117" s="382"/>
      <c r="H5117" s="388"/>
      <c r="I5117" s="395"/>
      <c r="J5117" s="388"/>
      <c r="K5117" s="214"/>
    </row>
    <row r="5118" spans="4:11" ht="15" customHeight="1" x14ac:dyDescent="0.2">
      <c r="D5118" s="168">
        <v>5116</v>
      </c>
      <c r="E5118" s="382"/>
      <c r="F5118" s="382"/>
      <c r="G5118" s="382"/>
      <c r="H5118" s="388"/>
      <c r="I5118" s="395"/>
      <c r="J5118" s="388"/>
      <c r="K5118" s="214"/>
    </row>
    <row r="5119" spans="4:11" ht="15" customHeight="1" x14ac:dyDescent="0.2">
      <c r="D5119" s="168">
        <v>5117</v>
      </c>
      <c r="E5119" s="382"/>
      <c r="F5119" s="382"/>
      <c r="G5119" s="382"/>
      <c r="H5119" s="388"/>
      <c r="I5119" s="395"/>
      <c r="J5119" s="388"/>
      <c r="K5119" s="214"/>
    </row>
    <row r="5120" spans="4:11" ht="15" customHeight="1" x14ac:dyDescent="0.2">
      <c r="D5120" s="168">
        <v>5118</v>
      </c>
      <c r="E5120" s="382"/>
      <c r="F5120" s="382"/>
      <c r="G5120" s="382"/>
      <c r="H5120" s="388"/>
      <c r="I5120" s="395"/>
      <c r="J5120" s="388"/>
      <c r="K5120" s="214"/>
    </row>
    <row r="5121" spans="4:11" ht="15" customHeight="1" x14ac:dyDescent="0.2">
      <c r="D5121" s="168">
        <v>5119</v>
      </c>
      <c r="E5121" s="382"/>
      <c r="F5121" s="382"/>
      <c r="G5121" s="382"/>
      <c r="H5121" s="388"/>
      <c r="I5121" s="395"/>
      <c r="J5121" s="388"/>
      <c r="K5121" s="214"/>
    </row>
    <row r="5122" spans="4:11" ht="15" customHeight="1" x14ac:dyDescent="0.2">
      <c r="D5122" s="168">
        <v>5120</v>
      </c>
      <c r="E5122" s="382"/>
      <c r="F5122" s="382"/>
      <c r="G5122" s="382"/>
      <c r="H5122" s="388"/>
      <c r="I5122" s="395"/>
      <c r="J5122" s="388"/>
      <c r="K5122" s="214"/>
    </row>
    <row r="5123" spans="4:11" ht="15" customHeight="1" x14ac:dyDescent="0.2">
      <c r="D5123" s="168">
        <v>5121</v>
      </c>
      <c r="E5123" s="382"/>
      <c r="F5123" s="382"/>
      <c r="G5123" s="382"/>
      <c r="H5123" s="388"/>
      <c r="I5123" s="395"/>
      <c r="J5123" s="388"/>
      <c r="K5123" s="214"/>
    </row>
    <row r="5124" spans="4:11" ht="15" customHeight="1" x14ac:dyDescent="0.2">
      <c r="D5124" s="168">
        <v>5122</v>
      </c>
      <c r="E5124" s="382"/>
      <c r="F5124" s="382"/>
      <c r="G5124" s="382"/>
      <c r="H5124" s="388"/>
      <c r="I5124" s="395"/>
      <c r="J5124" s="388"/>
      <c r="K5124" s="214"/>
    </row>
    <row r="5125" spans="4:11" ht="15" customHeight="1" x14ac:dyDescent="0.2">
      <c r="D5125" s="168">
        <v>5123</v>
      </c>
      <c r="E5125" s="382"/>
      <c r="F5125" s="382"/>
      <c r="G5125" s="382"/>
      <c r="H5125" s="388"/>
      <c r="I5125" s="395"/>
      <c r="J5125" s="388"/>
      <c r="K5125" s="214"/>
    </row>
    <row r="5126" spans="4:11" ht="15" customHeight="1" x14ac:dyDescent="0.2">
      <c r="D5126" s="168">
        <v>5124</v>
      </c>
      <c r="E5126" s="382"/>
      <c r="F5126" s="382"/>
      <c r="G5126" s="382"/>
      <c r="H5126" s="388"/>
      <c r="I5126" s="395"/>
      <c r="J5126" s="388"/>
      <c r="K5126" s="214"/>
    </row>
    <row r="5127" spans="4:11" ht="15" customHeight="1" x14ac:dyDescent="0.2">
      <c r="D5127" s="168">
        <v>5125</v>
      </c>
      <c r="E5127" s="382"/>
      <c r="F5127" s="382"/>
      <c r="G5127" s="382"/>
      <c r="H5127" s="388"/>
      <c r="I5127" s="395"/>
      <c r="J5127" s="388"/>
      <c r="K5127" s="214"/>
    </row>
    <row r="5128" spans="4:11" ht="15" customHeight="1" x14ac:dyDescent="0.2">
      <c r="D5128" s="168">
        <v>5126</v>
      </c>
      <c r="E5128" s="382"/>
      <c r="F5128" s="382"/>
      <c r="G5128" s="382"/>
      <c r="H5128" s="388"/>
      <c r="I5128" s="395"/>
      <c r="J5128" s="388"/>
      <c r="K5128" s="214"/>
    </row>
    <row r="5129" spans="4:11" ht="15" customHeight="1" x14ac:dyDescent="0.2">
      <c r="D5129" s="168">
        <v>5127</v>
      </c>
      <c r="E5129" s="382"/>
      <c r="F5129" s="382"/>
      <c r="G5129" s="382"/>
      <c r="H5129" s="388"/>
      <c r="I5129" s="395"/>
      <c r="J5129" s="388"/>
      <c r="K5129" s="214"/>
    </row>
    <row r="5130" spans="4:11" ht="15" customHeight="1" x14ac:dyDescent="0.2">
      <c r="D5130" s="168">
        <v>5128</v>
      </c>
      <c r="E5130" s="382"/>
      <c r="F5130" s="382"/>
      <c r="G5130" s="382"/>
      <c r="H5130" s="388"/>
      <c r="I5130" s="395"/>
      <c r="J5130" s="388"/>
      <c r="K5130" s="214"/>
    </row>
    <row r="5131" spans="4:11" ht="15" customHeight="1" thickBot="1" x14ac:dyDescent="0.25">
      <c r="D5131" s="168">
        <v>5129</v>
      </c>
      <c r="E5131" s="383"/>
      <c r="F5131" s="383"/>
      <c r="G5131" s="383"/>
      <c r="H5131" s="389"/>
      <c r="I5131" s="396"/>
      <c r="J5131" s="389"/>
      <c r="K5131" s="398"/>
    </row>
    <row r="5132" spans="4:11" ht="15" customHeight="1" x14ac:dyDescent="0.2">
      <c r="D5132" s="168">
        <v>5130</v>
      </c>
      <c r="E5132" s="382"/>
      <c r="F5132" s="382"/>
      <c r="G5132" s="382"/>
      <c r="H5132" s="388"/>
      <c r="I5132" s="395"/>
      <c r="J5132" s="388"/>
      <c r="K5132" s="214"/>
    </row>
    <row r="5133" spans="4:11" ht="15" customHeight="1" x14ac:dyDescent="0.2">
      <c r="D5133" s="168">
        <v>5131</v>
      </c>
      <c r="E5133" s="382"/>
      <c r="F5133" s="382"/>
      <c r="G5133" s="382"/>
      <c r="H5133" s="388"/>
      <c r="I5133" s="395"/>
      <c r="J5133" s="388"/>
      <c r="K5133" s="214"/>
    </row>
    <row r="5134" spans="4:11" ht="15" customHeight="1" x14ac:dyDescent="0.2">
      <c r="D5134" s="168">
        <v>5132</v>
      </c>
      <c r="E5134" s="382"/>
      <c r="F5134" s="382"/>
      <c r="G5134" s="382"/>
      <c r="H5134" s="388"/>
      <c r="I5134" s="395"/>
      <c r="J5134" s="388"/>
      <c r="K5134" s="214"/>
    </row>
    <row r="5135" spans="4:11" ht="15" customHeight="1" x14ac:dyDescent="0.2">
      <c r="D5135" s="168">
        <v>5133</v>
      </c>
      <c r="E5135" s="382"/>
      <c r="F5135" s="382"/>
      <c r="G5135" s="382"/>
      <c r="H5135" s="388"/>
      <c r="I5135" s="395"/>
      <c r="J5135" s="388"/>
      <c r="K5135" s="214"/>
    </row>
    <row r="5136" spans="4:11" ht="15" customHeight="1" x14ac:dyDescent="0.2">
      <c r="D5136" s="168">
        <v>5134</v>
      </c>
      <c r="E5136" s="382"/>
      <c r="F5136" s="382"/>
      <c r="G5136" s="382"/>
      <c r="H5136" s="388"/>
      <c r="I5136" s="395"/>
      <c r="J5136" s="388"/>
      <c r="K5136" s="214"/>
    </row>
    <row r="5137" spans="4:11" ht="15" customHeight="1" x14ac:dyDescent="0.2">
      <c r="D5137" s="168">
        <v>5135</v>
      </c>
      <c r="E5137" s="382"/>
      <c r="F5137" s="382"/>
      <c r="G5137" s="382"/>
      <c r="H5137" s="388"/>
      <c r="I5137" s="395"/>
      <c r="J5137" s="388"/>
      <c r="K5137" s="214"/>
    </row>
    <row r="5138" spans="4:11" ht="15" customHeight="1" x14ac:dyDescent="0.2">
      <c r="D5138" s="168">
        <v>5136</v>
      </c>
      <c r="E5138" s="382"/>
      <c r="F5138" s="382"/>
      <c r="G5138" s="382"/>
      <c r="H5138" s="388"/>
      <c r="I5138" s="395"/>
      <c r="J5138" s="388"/>
      <c r="K5138" s="214"/>
    </row>
    <row r="5139" spans="4:11" ht="15" customHeight="1" x14ac:dyDescent="0.2">
      <c r="D5139" s="168">
        <v>5137</v>
      </c>
      <c r="E5139" s="382"/>
      <c r="F5139" s="382"/>
      <c r="G5139" s="382"/>
      <c r="H5139" s="388"/>
      <c r="I5139" s="395"/>
      <c r="J5139" s="388"/>
      <c r="K5139" s="214"/>
    </row>
    <row r="5140" spans="4:11" ht="15" customHeight="1" x14ac:dyDescent="0.2">
      <c r="D5140" s="168">
        <v>5138</v>
      </c>
      <c r="E5140" s="382"/>
      <c r="F5140" s="382"/>
      <c r="G5140" s="382"/>
      <c r="H5140" s="388"/>
      <c r="I5140" s="395"/>
      <c r="J5140" s="388"/>
      <c r="K5140" s="214"/>
    </row>
    <row r="5141" spans="4:11" ht="15" customHeight="1" x14ac:dyDescent="0.2">
      <c r="D5141" s="168">
        <v>5139</v>
      </c>
      <c r="E5141" s="382"/>
      <c r="F5141" s="382"/>
      <c r="G5141" s="382"/>
      <c r="H5141" s="388"/>
      <c r="I5141" s="395"/>
      <c r="J5141" s="388"/>
      <c r="K5141" s="214"/>
    </row>
    <row r="5142" spans="4:11" ht="15" customHeight="1" x14ac:dyDescent="0.2">
      <c r="D5142" s="168">
        <v>5140</v>
      </c>
      <c r="E5142" s="382"/>
      <c r="F5142" s="382"/>
      <c r="G5142" s="382"/>
      <c r="H5142" s="388"/>
      <c r="I5142" s="395"/>
      <c r="J5142" s="388"/>
      <c r="K5142" s="214"/>
    </row>
    <row r="5143" spans="4:11" ht="15" customHeight="1" x14ac:dyDescent="0.2">
      <c r="D5143" s="168">
        <v>5141</v>
      </c>
      <c r="E5143" s="382"/>
      <c r="F5143" s="382"/>
      <c r="G5143" s="382"/>
      <c r="H5143" s="388"/>
      <c r="I5143" s="395"/>
      <c r="J5143" s="388"/>
      <c r="K5143" s="214"/>
    </row>
    <row r="5144" spans="4:11" ht="15" customHeight="1" x14ac:dyDescent="0.2">
      <c r="D5144" s="168">
        <v>5142</v>
      </c>
      <c r="E5144" s="382"/>
      <c r="F5144" s="382"/>
      <c r="G5144" s="382"/>
      <c r="H5144" s="388"/>
      <c r="I5144" s="395"/>
      <c r="J5144" s="388"/>
      <c r="K5144" s="214"/>
    </row>
    <row r="5145" spans="4:11" ht="15" customHeight="1" x14ac:dyDescent="0.2">
      <c r="D5145" s="168">
        <v>5143</v>
      </c>
      <c r="E5145" s="382"/>
      <c r="F5145" s="382"/>
      <c r="G5145" s="382"/>
      <c r="H5145" s="388"/>
      <c r="I5145" s="395"/>
      <c r="J5145" s="388"/>
      <c r="K5145" s="214"/>
    </row>
    <row r="5146" spans="4:11" ht="15" customHeight="1" x14ac:dyDescent="0.2">
      <c r="D5146" s="168">
        <v>5144</v>
      </c>
      <c r="E5146" s="382"/>
      <c r="F5146" s="382"/>
      <c r="G5146" s="382"/>
      <c r="H5146" s="388"/>
      <c r="I5146" s="395"/>
      <c r="J5146" s="388"/>
      <c r="K5146" s="214"/>
    </row>
    <row r="5147" spans="4:11" ht="15" customHeight="1" x14ac:dyDescent="0.2">
      <c r="D5147" s="168">
        <v>5145</v>
      </c>
      <c r="E5147" s="382"/>
      <c r="F5147" s="382"/>
      <c r="G5147" s="382"/>
      <c r="H5147" s="388"/>
      <c r="I5147" s="395"/>
      <c r="J5147" s="388"/>
      <c r="K5147" s="214"/>
    </row>
    <row r="5148" spans="4:11" ht="15" customHeight="1" x14ac:dyDescent="0.2">
      <c r="D5148" s="168">
        <v>5146</v>
      </c>
      <c r="E5148" s="382"/>
      <c r="F5148" s="382"/>
      <c r="G5148" s="382"/>
      <c r="H5148" s="388"/>
      <c r="I5148" s="395"/>
      <c r="J5148" s="388"/>
      <c r="K5148" s="214"/>
    </row>
    <row r="5149" spans="4:11" ht="15" customHeight="1" x14ac:dyDescent="0.2">
      <c r="D5149" s="168">
        <v>5147</v>
      </c>
      <c r="E5149" s="382"/>
      <c r="F5149" s="382"/>
      <c r="G5149" s="382"/>
      <c r="H5149" s="388"/>
      <c r="I5149" s="395"/>
      <c r="J5149" s="388"/>
      <c r="K5149" s="214"/>
    </row>
    <row r="5150" spans="4:11" ht="15" customHeight="1" x14ac:dyDescent="0.2">
      <c r="D5150" s="168">
        <v>5148</v>
      </c>
      <c r="E5150" s="382"/>
      <c r="F5150" s="382"/>
      <c r="G5150" s="382"/>
      <c r="H5150" s="388"/>
      <c r="I5150" s="395"/>
      <c r="J5150" s="388"/>
      <c r="K5150" s="214"/>
    </row>
    <row r="5151" spans="4:11" ht="15" customHeight="1" x14ac:dyDescent="0.2">
      <c r="D5151" s="168">
        <v>5149</v>
      </c>
      <c r="E5151" s="382"/>
      <c r="F5151" s="382"/>
      <c r="G5151" s="382"/>
      <c r="H5151" s="388"/>
      <c r="I5151" s="395"/>
      <c r="J5151" s="388"/>
      <c r="K5151" s="214"/>
    </row>
    <row r="5152" spans="4:11" ht="15" customHeight="1" x14ac:dyDescent="0.2">
      <c r="D5152" s="168">
        <v>5150</v>
      </c>
      <c r="E5152" s="382"/>
      <c r="F5152" s="382"/>
      <c r="G5152" s="382"/>
      <c r="H5152" s="388"/>
      <c r="I5152" s="395"/>
      <c r="J5152" s="388"/>
      <c r="K5152" s="214"/>
    </row>
    <row r="5153" spans="4:11" ht="15" customHeight="1" x14ac:dyDescent="0.2">
      <c r="D5153" s="168">
        <v>5151</v>
      </c>
      <c r="E5153" s="382"/>
      <c r="F5153" s="382"/>
      <c r="G5153" s="382"/>
      <c r="H5153" s="388"/>
      <c r="I5153" s="395"/>
      <c r="J5153" s="388"/>
      <c r="K5153" s="214"/>
    </row>
    <row r="5154" spans="4:11" ht="15" customHeight="1" x14ac:dyDescent="0.2">
      <c r="D5154" s="168">
        <v>5152</v>
      </c>
      <c r="E5154" s="382"/>
      <c r="F5154" s="382"/>
      <c r="G5154" s="382"/>
      <c r="H5154" s="388"/>
      <c r="I5154" s="395"/>
      <c r="J5154" s="388"/>
      <c r="K5154" s="214"/>
    </row>
    <row r="5155" spans="4:11" ht="15" customHeight="1" x14ac:dyDescent="0.2">
      <c r="D5155" s="168">
        <v>5153</v>
      </c>
      <c r="E5155" s="382"/>
      <c r="F5155" s="382"/>
      <c r="G5155" s="382"/>
      <c r="H5155" s="388"/>
      <c r="I5155" s="395"/>
      <c r="J5155" s="388"/>
      <c r="K5155" s="214"/>
    </row>
    <row r="5156" spans="4:11" ht="15" customHeight="1" x14ac:dyDescent="0.2">
      <c r="D5156" s="168">
        <v>5154</v>
      </c>
      <c r="E5156" s="382"/>
      <c r="F5156" s="382"/>
      <c r="G5156" s="382"/>
      <c r="H5156" s="388"/>
      <c r="I5156" s="395"/>
      <c r="J5156" s="388"/>
      <c r="K5156" s="214"/>
    </row>
    <row r="5157" spans="4:11" ht="15" customHeight="1" x14ac:dyDescent="0.2">
      <c r="D5157" s="168">
        <v>5155</v>
      </c>
      <c r="E5157" s="382"/>
      <c r="F5157" s="382"/>
      <c r="G5157" s="382"/>
      <c r="H5157" s="388"/>
      <c r="I5157" s="395"/>
      <c r="J5157" s="388"/>
      <c r="K5157" s="214"/>
    </row>
    <row r="5158" spans="4:11" ht="15" customHeight="1" x14ac:dyDescent="0.2">
      <c r="D5158" s="168">
        <v>5156</v>
      </c>
      <c r="E5158" s="382"/>
      <c r="F5158" s="382"/>
      <c r="G5158" s="382"/>
      <c r="H5158" s="388"/>
      <c r="I5158" s="395"/>
      <c r="J5158" s="388"/>
      <c r="K5158" s="214"/>
    </row>
    <row r="5159" spans="4:11" ht="15" customHeight="1" x14ac:dyDescent="0.2">
      <c r="D5159" s="168">
        <v>5157</v>
      </c>
      <c r="E5159" s="382"/>
      <c r="F5159" s="382"/>
      <c r="G5159" s="382"/>
      <c r="H5159" s="388"/>
      <c r="I5159" s="395"/>
      <c r="J5159" s="388"/>
      <c r="K5159" s="214"/>
    </row>
    <row r="5160" spans="4:11" ht="15" customHeight="1" x14ac:dyDescent="0.2">
      <c r="D5160" s="168">
        <v>5158</v>
      </c>
      <c r="E5160" s="382"/>
      <c r="F5160" s="382"/>
      <c r="G5160" s="382"/>
      <c r="H5160" s="388"/>
      <c r="I5160" s="395"/>
      <c r="J5160" s="388"/>
      <c r="K5160" s="214"/>
    </row>
    <row r="5161" spans="4:11" ht="15" customHeight="1" x14ac:dyDescent="0.2">
      <c r="D5161" s="168">
        <v>5159</v>
      </c>
      <c r="E5161" s="382"/>
      <c r="F5161" s="382"/>
      <c r="G5161" s="382"/>
      <c r="H5161" s="388"/>
      <c r="I5161" s="395"/>
      <c r="J5161" s="388"/>
      <c r="K5161" s="214"/>
    </row>
    <row r="5162" spans="4:11" ht="15" customHeight="1" x14ac:dyDescent="0.2">
      <c r="D5162" s="168">
        <v>5160</v>
      </c>
      <c r="E5162" s="382"/>
      <c r="F5162" s="382"/>
      <c r="G5162" s="382"/>
      <c r="H5162" s="388"/>
      <c r="I5162" s="395"/>
      <c r="J5162" s="388"/>
      <c r="K5162" s="214"/>
    </row>
    <row r="5163" spans="4:11" ht="15" customHeight="1" x14ac:dyDescent="0.2">
      <c r="D5163" s="168">
        <v>5161</v>
      </c>
      <c r="E5163" s="382"/>
      <c r="F5163" s="382"/>
      <c r="G5163" s="382"/>
      <c r="H5163" s="388"/>
      <c r="I5163" s="395"/>
      <c r="J5163" s="388"/>
      <c r="K5163" s="214"/>
    </row>
    <row r="5164" spans="4:11" ht="15" customHeight="1" x14ac:dyDescent="0.2">
      <c r="D5164" s="168">
        <v>5162</v>
      </c>
      <c r="E5164" s="382"/>
      <c r="F5164" s="382"/>
      <c r="G5164" s="382"/>
      <c r="H5164" s="388"/>
      <c r="I5164" s="395"/>
      <c r="J5164" s="388"/>
      <c r="K5164" s="214"/>
    </row>
    <row r="5165" spans="4:11" ht="15" customHeight="1" x14ac:dyDescent="0.2">
      <c r="D5165" s="168">
        <v>5163</v>
      </c>
      <c r="E5165" s="382"/>
      <c r="F5165" s="382"/>
      <c r="G5165" s="382"/>
      <c r="H5165" s="388"/>
      <c r="I5165" s="395"/>
      <c r="J5165" s="388"/>
      <c r="K5165" s="214"/>
    </row>
    <row r="5166" spans="4:11" ht="15" customHeight="1" x14ac:dyDescent="0.2">
      <c r="D5166" s="168">
        <v>5164</v>
      </c>
      <c r="E5166" s="382"/>
      <c r="F5166" s="382"/>
      <c r="G5166" s="382"/>
      <c r="H5166" s="388"/>
      <c r="I5166" s="395"/>
      <c r="J5166" s="388"/>
      <c r="K5166" s="214"/>
    </row>
    <row r="5167" spans="4:11" ht="15" customHeight="1" x14ac:dyDescent="0.2">
      <c r="D5167" s="168">
        <v>5165</v>
      </c>
      <c r="E5167" s="382"/>
      <c r="F5167" s="382"/>
      <c r="G5167" s="382"/>
      <c r="H5167" s="388"/>
      <c r="I5167" s="395"/>
      <c r="J5167" s="388"/>
      <c r="K5167" s="214"/>
    </row>
    <row r="5168" spans="4:11" ht="15" customHeight="1" x14ac:dyDescent="0.2">
      <c r="D5168" s="168">
        <v>5166</v>
      </c>
      <c r="E5168" s="382"/>
      <c r="F5168" s="382"/>
      <c r="G5168" s="382"/>
      <c r="H5168" s="388"/>
      <c r="I5168" s="395"/>
      <c r="J5168" s="388"/>
      <c r="K5168" s="214"/>
    </row>
    <row r="5169" spans="4:11" ht="15" customHeight="1" x14ac:dyDescent="0.2">
      <c r="D5169" s="168">
        <v>5167</v>
      </c>
      <c r="E5169" s="382"/>
      <c r="F5169" s="382"/>
      <c r="G5169" s="382"/>
      <c r="H5169" s="388"/>
      <c r="I5169" s="395"/>
      <c r="J5169" s="388"/>
      <c r="K5169" s="214"/>
    </row>
    <row r="5170" spans="4:11" ht="15" customHeight="1" x14ac:dyDescent="0.2">
      <c r="D5170" s="168">
        <v>5168</v>
      </c>
      <c r="E5170" s="382"/>
      <c r="F5170" s="382"/>
      <c r="G5170" s="382"/>
      <c r="H5170" s="388"/>
      <c r="I5170" s="395"/>
      <c r="J5170" s="388"/>
      <c r="K5170" s="214"/>
    </row>
    <row r="5171" spans="4:11" ht="15" customHeight="1" x14ac:dyDescent="0.2">
      <c r="D5171" s="168">
        <v>5169</v>
      </c>
      <c r="E5171" s="382"/>
      <c r="F5171" s="382"/>
      <c r="G5171" s="382"/>
      <c r="H5171" s="388"/>
      <c r="I5171" s="395"/>
      <c r="J5171" s="388"/>
      <c r="K5171" s="214"/>
    </row>
    <row r="5172" spans="4:11" ht="15" customHeight="1" x14ac:dyDescent="0.2">
      <c r="D5172" s="168">
        <v>5170</v>
      </c>
      <c r="E5172" s="382"/>
      <c r="F5172" s="382"/>
      <c r="G5172" s="382"/>
      <c r="H5172" s="388"/>
      <c r="I5172" s="395"/>
      <c r="J5172" s="388"/>
      <c r="K5172" s="214"/>
    </row>
    <row r="5173" spans="4:11" ht="15" customHeight="1" x14ac:dyDescent="0.2">
      <c r="D5173" s="168">
        <v>5171</v>
      </c>
      <c r="E5173" s="382"/>
      <c r="F5173" s="382"/>
      <c r="G5173" s="382"/>
      <c r="H5173" s="388"/>
      <c r="I5173" s="395"/>
      <c r="J5173" s="388"/>
      <c r="K5173" s="214"/>
    </row>
    <row r="5174" spans="4:11" ht="15" customHeight="1" x14ac:dyDescent="0.2">
      <c r="D5174" s="168">
        <v>5172</v>
      </c>
      <c r="E5174" s="382"/>
      <c r="F5174" s="382"/>
      <c r="G5174" s="382"/>
      <c r="H5174" s="388"/>
      <c r="I5174" s="395"/>
      <c r="J5174" s="388"/>
      <c r="K5174" s="214"/>
    </row>
    <row r="5175" spans="4:11" ht="15" customHeight="1" x14ac:dyDescent="0.2">
      <c r="D5175" s="168">
        <v>5173</v>
      </c>
      <c r="E5175" s="382"/>
      <c r="F5175" s="382"/>
      <c r="G5175" s="382"/>
      <c r="H5175" s="388"/>
      <c r="I5175" s="395"/>
      <c r="J5175" s="388"/>
      <c r="K5175" s="214"/>
    </row>
    <row r="5176" spans="4:11" ht="15" customHeight="1" x14ac:dyDescent="0.2">
      <c r="D5176" s="168">
        <v>5174</v>
      </c>
      <c r="E5176" s="382"/>
      <c r="F5176" s="382"/>
      <c r="G5176" s="382"/>
      <c r="H5176" s="388"/>
      <c r="I5176" s="395"/>
      <c r="J5176" s="388"/>
      <c r="K5176" s="214"/>
    </row>
    <row r="5177" spans="4:11" ht="15" customHeight="1" x14ac:dyDescent="0.2">
      <c r="D5177" s="168">
        <v>5175</v>
      </c>
      <c r="E5177" s="382"/>
      <c r="F5177" s="382"/>
      <c r="G5177" s="382"/>
      <c r="H5177" s="388"/>
      <c r="I5177" s="395"/>
      <c r="J5177" s="388"/>
      <c r="K5177" s="214"/>
    </row>
    <row r="5178" spans="4:11" ht="15" customHeight="1" x14ac:dyDescent="0.2">
      <c r="D5178" s="168">
        <v>5176</v>
      </c>
      <c r="E5178" s="382"/>
      <c r="F5178" s="382"/>
      <c r="G5178" s="382"/>
      <c r="H5178" s="388"/>
      <c r="I5178" s="395"/>
      <c r="J5178" s="388"/>
      <c r="K5178" s="214"/>
    </row>
    <row r="5179" spans="4:11" ht="15" customHeight="1" x14ac:dyDescent="0.2">
      <c r="D5179" s="168">
        <v>5177</v>
      </c>
      <c r="E5179" s="382"/>
      <c r="F5179" s="382"/>
      <c r="G5179" s="382"/>
      <c r="H5179" s="388"/>
      <c r="I5179" s="395"/>
      <c r="J5179" s="388"/>
      <c r="K5179" s="214"/>
    </row>
    <row r="5180" spans="4:11" ht="15" customHeight="1" x14ac:dyDescent="0.2">
      <c r="D5180" s="168">
        <v>5178</v>
      </c>
      <c r="E5180" s="382"/>
      <c r="F5180" s="382"/>
      <c r="G5180" s="382"/>
      <c r="H5180" s="388"/>
      <c r="I5180" s="395"/>
      <c r="J5180" s="388"/>
      <c r="K5180" s="214"/>
    </row>
    <row r="5181" spans="4:11" ht="15" customHeight="1" x14ac:dyDescent="0.2">
      <c r="D5181" s="168">
        <v>5179</v>
      </c>
      <c r="E5181" s="382"/>
      <c r="F5181" s="382"/>
      <c r="G5181" s="382"/>
      <c r="H5181" s="388"/>
      <c r="I5181" s="395"/>
      <c r="J5181" s="388"/>
      <c r="K5181" s="214"/>
    </row>
    <row r="5182" spans="4:11" ht="15" customHeight="1" x14ac:dyDescent="0.2">
      <c r="D5182" s="168">
        <v>5180</v>
      </c>
      <c r="E5182" s="382"/>
      <c r="F5182" s="382"/>
      <c r="G5182" s="382"/>
      <c r="H5182" s="388"/>
      <c r="I5182" s="395"/>
      <c r="J5182" s="388"/>
      <c r="K5182" s="214"/>
    </row>
    <row r="5183" spans="4:11" ht="15" customHeight="1" x14ac:dyDescent="0.2">
      <c r="D5183" s="168">
        <v>5181</v>
      </c>
      <c r="E5183" s="382"/>
      <c r="F5183" s="382"/>
      <c r="G5183" s="382"/>
      <c r="H5183" s="388"/>
      <c r="I5183" s="395"/>
      <c r="J5183" s="388"/>
      <c r="K5183" s="214"/>
    </row>
    <row r="5184" spans="4:11" ht="15" customHeight="1" x14ac:dyDescent="0.2">
      <c r="D5184" s="168">
        <v>5182</v>
      </c>
      <c r="E5184" s="382"/>
      <c r="F5184" s="382"/>
      <c r="G5184" s="382"/>
      <c r="H5184" s="388"/>
      <c r="I5184" s="395"/>
      <c r="J5184" s="388"/>
      <c r="K5184" s="214"/>
    </row>
    <row r="5185" spans="4:11" ht="15" customHeight="1" x14ac:dyDescent="0.2">
      <c r="D5185" s="168">
        <v>5183</v>
      </c>
      <c r="E5185" s="382"/>
      <c r="F5185" s="382"/>
      <c r="G5185" s="382"/>
      <c r="H5185" s="388"/>
      <c r="I5185" s="395"/>
      <c r="J5185" s="388"/>
      <c r="K5185" s="214"/>
    </row>
    <row r="5186" spans="4:11" ht="15" customHeight="1" x14ac:dyDescent="0.2">
      <c r="D5186" s="168">
        <v>5184</v>
      </c>
      <c r="E5186" s="382"/>
      <c r="F5186" s="382"/>
      <c r="G5186" s="382"/>
      <c r="H5186" s="388"/>
      <c r="I5186" s="395"/>
      <c r="J5186" s="388"/>
      <c r="K5186" s="214"/>
    </row>
    <row r="5187" spans="4:11" ht="15" customHeight="1" x14ac:dyDescent="0.2">
      <c r="D5187" s="168">
        <v>5185</v>
      </c>
      <c r="E5187" s="382"/>
      <c r="F5187" s="382"/>
      <c r="G5187" s="382"/>
      <c r="H5187" s="388"/>
      <c r="I5187" s="395"/>
      <c r="J5187" s="388"/>
      <c r="K5187" s="214"/>
    </row>
    <row r="5188" spans="4:11" ht="15" customHeight="1" x14ac:dyDescent="0.2">
      <c r="D5188" s="168">
        <v>5186</v>
      </c>
      <c r="E5188" s="382"/>
      <c r="F5188" s="382"/>
      <c r="G5188" s="382"/>
      <c r="H5188" s="388"/>
      <c r="I5188" s="395"/>
      <c r="J5188" s="388"/>
      <c r="K5188" s="214"/>
    </row>
    <row r="5189" spans="4:11" ht="15" customHeight="1" x14ac:dyDescent="0.2">
      <c r="D5189" s="168">
        <v>5187</v>
      </c>
      <c r="E5189" s="382"/>
      <c r="F5189" s="382"/>
      <c r="G5189" s="382"/>
      <c r="H5189" s="388"/>
      <c r="I5189" s="395"/>
      <c r="J5189" s="388"/>
      <c r="K5189" s="214"/>
    </row>
    <row r="5190" spans="4:11" ht="15" customHeight="1" x14ac:dyDescent="0.2">
      <c r="D5190" s="168">
        <v>5188</v>
      </c>
      <c r="E5190" s="382"/>
      <c r="F5190" s="382"/>
      <c r="G5190" s="382"/>
      <c r="H5190" s="388"/>
      <c r="I5190" s="395"/>
      <c r="J5190" s="388"/>
      <c r="K5190" s="214"/>
    </row>
    <row r="5191" spans="4:11" ht="15" customHeight="1" x14ac:dyDescent="0.2">
      <c r="D5191" s="168">
        <v>5189</v>
      </c>
      <c r="E5191" s="382"/>
      <c r="F5191" s="382"/>
      <c r="G5191" s="382"/>
      <c r="H5191" s="388"/>
      <c r="I5191" s="395"/>
      <c r="J5191" s="388"/>
      <c r="K5191" s="214"/>
    </row>
    <row r="5192" spans="4:11" ht="15" customHeight="1" x14ac:dyDescent="0.2">
      <c r="D5192" s="168">
        <v>5190</v>
      </c>
      <c r="E5192" s="382"/>
      <c r="F5192" s="382"/>
      <c r="G5192" s="382"/>
      <c r="H5192" s="388"/>
      <c r="I5192" s="395"/>
      <c r="J5192" s="388"/>
      <c r="K5192" s="214"/>
    </row>
    <row r="5193" spans="4:11" ht="15" customHeight="1" x14ac:dyDescent="0.2">
      <c r="D5193" s="168">
        <v>5191</v>
      </c>
      <c r="E5193" s="382"/>
      <c r="F5193" s="382"/>
      <c r="G5193" s="382"/>
      <c r="H5193" s="388"/>
      <c r="I5193" s="395"/>
      <c r="J5193" s="388"/>
      <c r="K5193" s="214"/>
    </row>
    <row r="5194" spans="4:11" ht="15" customHeight="1" x14ac:dyDescent="0.2">
      <c r="D5194" s="168">
        <v>5192</v>
      </c>
      <c r="E5194" s="382"/>
      <c r="F5194" s="382"/>
      <c r="G5194" s="382"/>
      <c r="H5194" s="388"/>
      <c r="I5194" s="395"/>
      <c r="J5194" s="388"/>
      <c r="K5194" s="214"/>
    </row>
    <row r="5195" spans="4:11" ht="15" customHeight="1" x14ac:dyDescent="0.2">
      <c r="D5195" s="168">
        <v>5193</v>
      </c>
      <c r="E5195" s="382"/>
      <c r="F5195" s="382"/>
      <c r="G5195" s="382"/>
      <c r="H5195" s="388"/>
      <c r="I5195" s="395"/>
      <c r="J5195" s="388"/>
      <c r="K5195" s="214"/>
    </row>
    <row r="5196" spans="4:11" ht="15" customHeight="1" x14ac:dyDescent="0.2">
      <c r="D5196" s="168">
        <v>5194</v>
      </c>
      <c r="E5196" s="382"/>
      <c r="F5196" s="382"/>
      <c r="G5196" s="382"/>
      <c r="H5196" s="388"/>
      <c r="I5196" s="395"/>
      <c r="J5196" s="388"/>
      <c r="K5196" s="214"/>
    </row>
    <row r="5197" spans="4:11" ht="15" customHeight="1" x14ac:dyDescent="0.2">
      <c r="D5197" s="168">
        <v>5195</v>
      </c>
      <c r="E5197" s="382"/>
      <c r="F5197" s="382"/>
      <c r="G5197" s="382"/>
      <c r="H5197" s="388"/>
      <c r="I5197" s="395"/>
      <c r="J5197" s="388"/>
      <c r="K5197" s="214"/>
    </row>
    <row r="5198" spans="4:11" ht="15" customHeight="1" x14ac:dyDescent="0.2">
      <c r="D5198" s="168">
        <v>5196</v>
      </c>
      <c r="E5198" s="382"/>
      <c r="F5198" s="382"/>
      <c r="G5198" s="382"/>
      <c r="H5198" s="388"/>
      <c r="I5198" s="395"/>
      <c r="J5198" s="388"/>
      <c r="K5198" s="214"/>
    </row>
    <row r="5199" spans="4:11" ht="15" customHeight="1" x14ac:dyDescent="0.2">
      <c r="D5199" s="168">
        <v>5197</v>
      </c>
      <c r="E5199" s="382"/>
      <c r="F5199" s="382"/>
      <c r="G5199" s="382"/>
      <c r="H5199" s="388"/>
      <c r="I5199" s="395"/>
      <c r="J5199" s="388"/>
      <c r="K5199" s="214"/>
    </row>
    <row r="5200" spans="4:11" ht="15" customHeight="1" x14ac:dyDescent="0.2">
      <c r="D5200" s="168">
        <v>5198</v>
      </c>
      <c r="E5200" s="382"/>
      <c r="F5200" s="382"/>
      <c r="G5200" s="382"/>
      <c r="H5200" s="388"/>
      <c r="I5200" s="395"/>
      <c r="J5200" s="388"/>
      <c r="K5200" s="214"/>
    </row>
    <row r="5201" spans="4:11" ht="15" customHeight="1" x14ac:dyDescent="0.2">
      <c r="D5201" s="168">
        <v>5199</v>
      </c>
      <c r="E5201" s="382"/>
      <c r="F5201" s="382"/>
      <c r="G5201" s="382"/>
      <c r="H5201" s="388"/>
      <c r="I5201" s="395"/>
      <c r="J5201" s="388"/>
      <c r="K5201" s="214"/>
    </row>
    <row r="5202" spans="4:11" ht="15" customHeight="1" x14ac:dyDescent="0.2">
      <c r="D5202" s="168">
        <v>5200</v>
      </c>
      <c r="E5202" s="382"/>
      <c r="F5202" s="382"/>
      <c r="G5202" s="382"/>
      <c r="H5202" s="388"/>
      <c r="I5202" s="395"/>
      <c r="J5202" s="388"/>
      <c r="K5202" s="214"/>
    </row>
    <row r="5203" spans="4:11" ht="15" customHeight="1" x14ac:dyDescent="0.2">
      <c r="D5203" s="168">
        <v>5201</v>
      </c>
      <c r="E5203" s="382"/>
      <c r="F5203" s="382"/>
      <c r="G5203" s="382"/>
      <c r="H5203" s="388"/>
      <c r="I5203" s="395"/>
      <c r="J5203" s="388"/>
      <c r="K5203" s="214"/>
    </row>
    <row r="5204" spans="4:11" ht="15" customHeight="1" x14ac:dyDescent="0.2">
      <c r="D5204" s="168">
        <v>5202</v>
      </c>
      <c r="E5204" s="382"/>
      <c r="F5204" s="382"/>
      <c r="G5204" s="382"/>
      <c r="H5204" s="388"/>
      <c r="I5204" s="395"/>
      <c r="J5204" s="388"/>
      <c r="K5204" s="214"/>
    </row>
    <row r="5205" spans="4:11" ht="15" customHeight="1" x14ac:dyDescent="0.2">
      <c r="D5205" s="168">
        <v>5203</v>
      </c>
      <c r="E5205" s="382"/>
      <c r="F5205" s="382"/>
      <c r="G5205" s="382"/>
      <c r="H5205" s="388"/>
      <c r="I5205" s="395"/>
      <c r="J5205" s="388"/>
      <c r="K5205" s="214"/>
    </row>
    <row r="5206" spans="4:11" ht="15" customHeight="1" x14ac:dyDescent="0.2">
      <c r="D5206" s="168">
        <v>5204</v>
      </c>
      <c r="E5206" s="382"/>
      <c r="F5206" s="382"/>
      <c r="G5206" s="382"/>
      <c r="H5206" s="388"/>
      <c r="I5206" s="395"/>
      <c r="J5206" s="388"/>
      <c r="K5206" s="214"/>
    </row>
    <row r="5207" spans="4:11" ht="15" customHeight="1" x14ac:dyDescent="0.2">
      <c r="D5207" s="168">
        <v>5205</v>
      </c>
      <c r="E5207" s="382"/>
      <c r="F5207" s="382"/>
      <c r="G5207" s="382"/>
      <c r="H5207" s="388"/>
      <c r="I5207" s="395"/>
      <c r="J5207" s="388"/>
      <c r="K5207" s="214"/>
    </row>
    <row r="5208" spans="4:11" ht="15" customHeight="1" x14ac:dyDescent="0.2">
      <c r="D5208" s="168">
        <v>5206</v>
      </c>
      <c r="E5208" s="382"/>
      <c r="F5208" s="382"/>
      <c r="G5208" s="382"/>
      <c r="H5208" s="388"/>
      <c r="I5208" s="395"/>
      <c r="J5208" s="388"/>
      <c r="K5208" s="214"/>
    </row>
    <row r="5209" spans="4:11" ht="15" customHeight="1" x14ac:dyDescent="0.2">
      <c r="D5209" s="168">
        <v>5207</v>
      </c>
      <c r="E5209" s="382"/>
      <c r="F5209" s="382"/>
      <c r="G5209" s="382"/>
      <c r="H5209" s="388"/>
      <c r="I5209" s="395"/>
      <c r="J5209" s="388"/>
      <c r="K5209" s="214"/>
    </row>
    <row r="5210" spans="4:11" ht="15" customHeight="1" x14ac:dyDescent="0.2">
      <c r="D5210" s="168">
        <v>5208</v>
      </c>
      <c r="E5210" s="382"/>
      <c r="F5210" s="382"/>
      <c r="G5210" s="382"/>
      <c r="H5210" s="388"/>
      <c r="I5210" s="395"/>
      <c r="J5210" s="388"/>
      <c r="K5210" s="214"/>
    </row>
    <row r="5211" spans="4:11" ht="15" customHeight="1" x14ac:dyDescent="0.2">
      <c r="D5211" s="168">
        <v>5209</v>
      </c>
      <c r="E5211" s="382"/>
      <c r="F5211" s="382"/>
      <c r="G5211" s="382"/>
      <c r="H5211" s="388"/>
      <c r="I5211" s="395"/>
      <c r="J5211" s="388"/>
      <c r="K5211" s="214"/>
    </row>
    <row r="5212" spans="4:11" ht="15" customHeight="1" x14ac:dyDescent="0.2">
      <c r="D5212" s="168">
        <v>5210</v>
      </c>
      <c r="E5212" s="382"/>
      <c r="F5212" s="382"/>
      <c r="G5212" s="382"/>
      <c r="H5212" s="388"/>
      <c r="I5212" s="395"/>
      <c r="J5212" s="388"/>
      <c r="K5212" s="214"/>
    </row>
    <row r="5213" spans="4:11" ht="15" customHeight="1" x14ac:dyDescent="0.2">
      <c r="D5213" s="168">
        <v>5211</v>
      </c>
      <c r="E5213" s="382"/>
      <c r="F5213" s="382"/>
      <c r="G5213" s="382"/>
      <c r="H5213" s="388"/>
      <c r="I5213" s="395"/>
      <c r="J5213" s="388"/>
      <c r="K5213" s="214"/>
    </row>
    <row r="5214" spans="4:11" ht="15" customHeight="1" x14ac:dyDescent="0.2">
      <c r="D5214" s="168">
        <v>5212</v>
      </c>
      <c r="E5214" s="382"/>
      <c r="F5214" s="382"/>
      <c r="G5214" s="382"/>
      <c r="H5214" s="388"/>
      <c r="I5214" s="395"/>
      <c r="J5214" s="388"/>
      <c r="K5214" s="214"/>
    </row>
    <row r="5215" spans="4:11" ht="15" customHeight="1" x14ac:dyDescent="0.2">
      <c r="D5215" s="168">
        <v>5213</v>
      </c>
      <c r="E5215" s="382"/>
      <c r="F5215" s="382"/>
      <c r="G5215" s="382"/>
      <c r="H5215" s="388"/>
      <c r="I5215" s="395"/>
      <c r="J5215" s="388"/>
      <c r="K5215" s="214"/>
    </row>
    <row r="5216" spans="4:11" ht="15" customHeight="1" x14ac:dyDescent="0.2">
      <c r="D5216" s="168">
        <v>5214</v>
      </c>
      <c r="E5216" s="382"/>
      <c r="F5216" s="382"/>
      <c r="G5216" s="382"/>
      <c r="H5216" s="388"/>
      <c r="I5216" s="395"/>
      <c r="J5216" s="388"/>
      <c r="K5216" s="214"/>
    </row>
    <row r="5217" spans="4:11" ht="15" customHeight="1" x14ac:dyDescent="0.2">
      <c r="D5217" s="168">
        <v>5215</v>
      </c>
      <c r="E5217" s="382"/>
      <c r="F5217" s="382"/>
      <c r="G5217" s="382"/>
      <c r="H5217" s="388"/>
      <c r="I5217" s="395"/>
      <c r="J5217" s="388"/>
      <c r="K5217" s="214"/>
    </row>
    <row r="5218" spans="4:11" ht="15" customHeight="1" x14ac:dyDescent="0.2">
      <c r="D5218" s="168">
        <v>5216</v>
      </c>
      <c r="E5218" s="382"/>
      <c r="F5218" s="382"/>
      <c r="G5218" s="382"/>
      <c r="H5218" s="388"/>
      <c r="I5218" s="395"/>
      <c r="J5218" s="388"/>
      <c r="K5218" s="214"/>
    </row>
    <row r="5219" spans="4:11" ht="15" customHeight="1" x14ac:dyDescent="0.2">
      <c r="D5219" s="168">
        <v>5217</v>
      </c>
      <c r="E5219" s="382"/>
      <c r="F5219" s="382"/>
      <c r="G5219" s="382"/>
      <c r="H5219" s="388"/>
      <c r="I5219" s="395"/>
      <c r="J5219" s="388"/>
      <c r="K5219" s="214"/>
    </row>
    <row r="5220" spans="4:11" ht="15" customHeight="1" x14ac:dyDescent="0.2">
      <c r="D5220" s="168">
        <v>5218</v>
      </c>
      <c r="E5220" s="382"/>
      <c r="F5220" s="382"/>
      <c r="G5220" s="382"/>
      <c r="H5220" s="388"/>
      <c r="I5220" s="395"/>
      <c r="J5220" s="388"/>
      <c r="K5220" s="214"/>
    </row>
    <row r="5221" spans="4:11" ht="15" customHeight="1" x14ac:dyDescent="0.2">
      <c r="D5221" s="168">
        <v>5219</v>
      </c>
      <c r="E5221" s="382"/>
      <c r="F5221" s="382"/>
      <c r="G5221" s="382"/>
      <c r="H5221" s="388"/>
      <c r="I5221" s="395"/>
      <c r="J5221" s="388"/>
      <c r="K5221" s="214"/>
    </row>
    <row r="5222" spans="4:11" ht="15" customHeight="1" x14ac:dyDescent="0.2">
      <c r="D5222" s="168">
        <v>5220</v>
      </c>
      <c r="E5222" s="382"/>
      <c r="F5222" s="382"/>
      <c r="G5222" s="382"/>
      <c r="H5222" s="388"/>
      <c r="I5222" s="395"/>
      <c r="J5222" s="388"/>
      <c r="K5222" s="214"/>
    </row>
    <row r="5223" spans="4:11" ht="15" customHeight="1" x14ac:dyDescent="0.2">
      <c r="D5223" s="168">
        <v>5221</v>
      </c>
      <c r="E5223" s="382"/>
      <c r="F5223" s="382"/>
      <c r="G5223" s="382"/>
      <c r="H5223" s="388"/>
      <c r="I5223" s="395"/>
      <c r="J5223" s="388"/>
      <c r="K5223" s="214"/>
    </row>
    <row r="5224" spans="4:11" ht="15" customHeight="1" x14ac:dyDescent="0.2">
      <c r="D5224" s="168">
        <v>5222</v>
      </c>
      <c r="E5224" s="382"/>
      <c r="F5224" s="382"/>
      <c r="G5224" s="382"/>
      <c r="H5224" s="388"/>
      <c r="I5224" s="395"/>
      <c r="J5224" s="388"/>
      <c r="K5224" s="214"/>
    </row>
    <row r="5225" spans="4:11" ht="15" customHeight="1" x14ac:dyDescent="0.2">
      <c r="D5225" s="168">
        <v>5223</v>
      </c>
      <c r="E5225" s="382"/>
      <c r="F5225" s="382"/>
      <c r="G5225" s="382"/>
      <c r="H5225" s="388"/>
      <c r="I5225" s="395"/>
      <c r="J5225" s="388"/>
      <c r="K5225" s="214"/>
    </row>
    <row r="5226" spans="4:11" ht="15" customHeight="1" x14ac:dyDescent="0.2">
      <c r="D5226" s="168">
        <v>5224</v>
      </c>
      <c r="E5226" s="382"/>
      <c r="F5226" s="382"/>
      <c r="G5226" s="382"/>
      <c r="H5226" s="388"/>
      <c r="I5226" s="395"/>
      <c r="J5226" s="388"/>
      <c r="K5226" s="214"/>
    </row>
    <row r="5227" spans="4:11" ht="15" customHeight="1" x14ac:dyDescent="0.2">
      <c r="D5227" s="168">
        <v>5225</v>
      </c>
      <c r="E5227" s="382"/>
      <c r="F5227" s="382"/>
      <c r="G5227" s="382"/>
      <c r="H5227" s="388"/>
      <c r="I5227" s="395"/>
      <c r="J5227" s="388"/>
      <c r="K5227" s="214"/>
    </row>
    <row r="5228" spans="4:11" ht="15" customHeight="1" x14ac:dyDescent="0.2">
      <c r="D5228" s="168">
        <v>5226</v>
      </c>
      <c r="E5228" s="382"/>
      <c r="F5228" s="382"/>
      <c r="G5228" s="382"/>
      <c r="H5228" s="388"/>
      <c r="I5228" s="395"/>
      <c r="J5228" s="388"/>
      <c r="K5228" s="214"/>
    </row>
    <row r="5229" spans="4:11" ht="15" customHeight="1" x14ac:dyDescent="0.2">
      <c r="D5229" s="168">
        <v>5227</v>
      </c>
      <c r="E5229" s="382"/>
      <c r="F5229" s="382"/>
      <c r="G5229" s="382"/>
      <c r="H5229" s="388"/>
      <c r="I5229" s="395"/>
      <c r="J5229" s="388"/>
      <c r="K5229" s="214"/>
    </row>
    <row r="5230" spans="4:11" ht="15" customHeight="1" x14ac:dyDescent="0.2">
      <c r="D5230" s="168">
        <v>5228</v>
      </c>
      <c r="E5230" s="382"/>
      <c r="F5230" s="382"/>
      <c r="G5230" s="382"/>
      <c r="H5230" s="388"/>
      <c r="I5230" s="395"/>
      <c r="J5230" s="388"/>
      <c r="K5230" s="214"/>
    </row>
    <row r="5231" spans="4:11" ht="15" customHeight="1" x14ac:dyDescent="0.2">
      <c r="D5231" s="168">
        <v>5229</v>
      </c>
      <c r="E5231" s="382"/>
      <c r="F5231" s="382"/>
      <c r="G5231" s="382"/>
      <c r="H5231" s="388"/>
      <c r="I5231" s="395"/>
      <c r="J5231" s="388"/>
      <c r="K5231" s="214"/>
    </row>
    <row r="5232" spans="4:11" ht="15" customHeight="1" x14ac:dyDescent="0.2">
      <c r="D5232" s="168">
        <v>5230</v>
      </c>
      <c r="E5232" s="382"/>
      <c r="F5232" s="382"/>
      <c r="G5232" s="382"/>
      <c r="H5232" s="388"/>
      <c r="I5232" s="395"/>
      <c r="J5232" s="388"/>
      <c r="K5232" s="214"/>
    </row>
    <row r="5233" spans="4:11" ht="15" customHeight="1" x14ac:dyDescent="0.2">
      <c r="D5233" s="168">
        <v>5231</v>
      </c>
      <c r="E5233" s="382"/>
      <c r="F5233" s="382"/>
      <c r="G5233" s="382"/>
      <c r="H5233" s="388"/>
      <c r="I5233" s="395"/>
      <c r="J5233" s="388"/>
      <c r="K5233" s="214"/>
    </row>
    <row r="5234" spans="4:11" ht="15" customHeight="1" x14ac:dyDescent="0.2">
      <c r="D5234" s="168">
        <v>5232</v>
      </c>
      <c r="E5234" s="382"/>
      <c r="F5234" s="382"/>
      <c r="G5234" s="382"/>
      <c r="H5234" s="388"/>
      <c r="I5234" s="395"/>
      <c r="J5234" s="388"/>
      <c r="K5234" s="214"/>
    </row>
    <row r="5235" spans="4:11" ht="15" customHeight="1" x14ac:dyDescent="0.2">
      <c r="D5235" s="168">
        <v>5233</v>
      </c>
      <c r="E5235" s="382"/>
      <c r="F5235" s="382"/>
      <c r="G5235" s="382"/>
      <c r="H5235" s="388"/>
      <c r="I5235" s="395"/>
      <c r="J5235" s="388"/>
      <c r="K5235" s="214"/>
    </row>
    <row r="5236" spans="4:11" ht="15" customHeight="1" x14ac:dyDescent="0.2">
      <c r="D5236" s="168">
        <v>5234</v>
      </c>
      <c r="E5236" s="382"/>
      <c r="F5236" s="382"/>
      <c r="G5236" s="382"/>
      <c r="H5236" s="388"/>
      <c r="I5236" s="395"/>
      <c r="J5236" s="388"/>
      <c r="K5236" s="214"/>
    </row>
    <row r="5237" spans="4:11" ht="15" customHeight="1" x14ac:dyDescent="0.2">
      <c r="D5237" s="168">
        <v>5235</v>
      </c>
      <c r="E5237" s="382"/>
      <c r="F5237" s="382"/>
      <c r="G5237" s="382"/>
      <c r="H5237" s="388"/>
      <c r="I5237" s="395"/>
      <c r="J5237" s="388"/>
      <c r="K5237" s="214"/>
    </row>
    <row r="5238" spans="4:11" ht="15" customHeight="1" x14ac:dyDescent="0.2">
      <c r="D5238" s="168">
        <v>5236</v>
      </c>
      <c r="E5238" s="382"/>
      <c r="F5238" s="382"/>
      <c r="G5238" s="382"/>
      <c r="H5238" s="388"/>
      <c r="I5238" s="395"/>
      <c r="J5238" s="388"/>
      <c r="K5238" s="214"/>
    </row>
    <row r="5239" spans="4:11" ht="15" customHeight="1" x14ac:dyDescent="0.2">
      <c r="D5239" s="168">
        <v>5237</v>
      </c>
      <c r="E5239" s="382"/>
      <c r="F5239" s="382"/>
      <c r="G5239" s="382"/>
      <c r="H5239" s="388"/>
      <c r="I5239" s="395"/>
      <c r="J5239" s="388"/>
      <c r="K5239" s="214"/>
    </row>
    <row r="5240" spans="4:11" ht="15" customHeight="1" x14ac:dyDescent="0.2">
      <c r="D5240" s="168">
        <v>5238</v>
      </c>
      <c r="E5240" s="382"/>
      <c r="F5240" s="382"/>
      <c r="G5240" s="382"/>
      <c r="H5240" s="388"/>
      <c r="I5240" s="395"/>
      <c r="J5240" s="388"/>
      <c r="K5240" s="214"/>
    </row>
    <row r="5241" spans="4:11" ht="15" customHeight="1" x14ac:dyDescent="0.2">
      <c r="D5241" s="168">
        <v>5239</v>
      </c>
      <c r="E5241" s="382"/>
      <c r="F5241" s="382"/>
      <c r="G5241" s="382"/>
      <c r="H5241" s="388"/>
      <c r="I5241" s="395"/>
      <c r="J5241" s="388"/>
      <c r="K5241" s="214"/>
    </row>
    <row r="5242" spans="4:11" ht="15" customHeight="1" x14ac:dyDescent="0.2">
      <c r="D5242" s="168">
        <v>5240</v>
      </c>
      <c r="E5242" s="382"/>
      <c r="F5242" s="382"/>
      <c r="G5242" s="382"/>
      <c r="H5242" s="388"/>
      <c r="I5242" s="395"/>
      <c r="J5242" s="388"/>
      <c r="K5242" s="214"/>
    </row>
    <row r="5243" spans="4:11" ht="15" customHeight="1" x14ac:dyDescent="0.2">
      <c r="D5243" s="168">
        <v>5241</v>
      </c>
      <c r="E5243" s="382"/>
      <c r="F5243" s="382"/>
      <c r="G5243" s="382"/>
      <c r="H5243" s="388"/>
      <c r="I5243" s="395"/>
      <c r="J5243" s="388"/>
      <c r="K5243" s="214"/>
    </row>
    <row r="5244" spans="4:11" ht="15" customHeight="1" x14ac:dyDescent="0.2">
      <c r="D5244" s="168">
        <v>5242</v>
      </c>
      <c r="E5244" s="382"/>
      <c r="F5244" s="382"/>
      <c r="G5244" s="382"/>
      <c r="H5244" s="388"/>
      <c r="I5244" s="395"/>
      <c r="J5244" s="388"/>
      <c r="K5244" s="214"/>
    </row>
    <row r="5245" spans="4:11" ht="15" customHeight="1" x14ac:dyDescent="0.2">
      <c r="D5245" s="168">
        <v>5243</v>
      </c>
      <c r="E5245" s="382"/>
      <c r="F5245" s="382"/>
      <c r="G5245" s="382"/>
      <c r="H5245" s="388"/>
      <c r="I5245" s="395"/>
      <c r="J5245" s="388"/>
      <c r="K5245" s="214"/>
    </row>
    <row r="5246" spans="4:11" ht="15" customHeight="1" x14ac:dyDescent="0.2">
      <c r="D5246" s="168">
        <v>5244</v>
      </c>
      <c r="E5246" s="382"/>
      <c r="F5246" s="382"/>
      <c r="G5246" s="382"/>
      <c r="H5246" s="388"/>
      <c r="I5246" s="395"/>
      <c r="J5246" s="388"/>
      <c r="K5246" s="214"/>
    </row>
    <row r="5247" spans="4:11" ht="15" customHeight="1" x14ac:dyDescent="0.2">
      <c r="D5247" s="168">
        <v>5245</v>
      </c>
      <c r="E5247" s="382"/>
      <c r="F5247" s="382"/>
      <c r="G5247" s="382"/>
      <c r="H5247" s="388"/>
      <c r="I5247" s="395"/>
      <c r="J5247" s="388"/>
      <c r="K5247" s="214"/>
    </row>
    <row r="5248" spans="4:11" ht="15" customHeight="1" x14ac:dyDescent="0.2">
      <c r="D5248" s="168">
        <v>5246</v>
      </c>
      <c r="E5248" s="382"/>
      <c r="F5248" s="382"/>
      <c r="G5248" s="382"/>
      <c r="H5248" s="388"/>
      <c r="I5248" s="395"/>
      <c r="J5248" s="388"/>
      <c r="K5248" s="214"/>
    </row>
    <row r="5249" spans="4:11" ht="15" customHeight="1" x14ac:dyDescent="0.2">
      <c r="D5249" s="168">
        <v>5247</v>
      </c>
      <c r="E5249" s="382"/>
      <c r="F5249" s="382"/>
      <c r="G5249" s="382"/>
      <c r="H5249" s="388"/>
      <c r="I5249" s="395"/>
      <c r="J5249" s="388"/>
      <c r="K5249" s="214"/>
    </row>
    <row r="5250" spans="4:11" ht="15" customHeight="1" x14ac:dyDescent="0.2">
      <c r="D5250" s="168">
        <v>5248</v>
      </c>
      <c r="E5250" s="382"/>
      <c r="F5250" s="382"/>
      <c r="G5250" s="382"/>
      <c r="H5250" s="388"/>
      <c r="I5250" s="395"/>
      <c r="J5250" s="388"/>
      <c r="K5250" s="214"/>
    </row>
    <row r="5251" spans="4:11" ht="15" customHeight="1" x14ac:dyDescent="0.2">
      <c r="D5251" s="168">
        <v>5249</v>
      </c>
      <c r="E5251" s="382"/>
      <c r="F5251" s="382"/>
      <c r="G5251" s="382"/>
      <c r="H5251" s="388"/>
      <c r="I5251" s="395"/>
      <c r="J5251" s="388"/>
      <c r="K5251" s="214"/>
    </row>
    <row r="5252" spans="4:11" ht="15" customHeight="1" x14ac:dyDescent="0.2">
      <c r="D5252" s="168">
        <v>5250</v>
      </c>
      <c r="E5252" s="382"/>
      <c r="F5252" s="382"/>
      <c r="G5252" s="382"/>
      <c r="H5252" s="388"/>
      <c r="I5252" s="395"/>
      <c r="J5252" s="388"/>
      <c r="K5252" s="214"/>
    </row>
    <row r="5253" spans="4:11" ht="15" customHeight="1" x14ac:dyDescent="0.2">
      <c r="D5253" s="168">
        <v>5251</v>
      </c>
      <c r="E5253" s="382"/>
      <c r="F5253" s="382"/>
      <c r="G5253" s="382"/>
      <c r="H5253" s="388"/>
      <c r="I5253" s="395"/>
      <c r="J5253" s="388"/>
      <c r="K5253" s="214"/>
    </row>
    <row r="5254" spans="4:11" ht="15" customHeight="1" x14ac:dyDescent="0.2">
      <c r="D5254" s="168">
        <v>5252</v>
      </c>
      <c r="E5254" s="382"/>
      <c r="F5254" s="382"/>
      <c r="G5254" s="382"/>
      <c r="H5254" s="388"/>
      <c r="I5254" s="395"/>
      <c r="J5254" s="388"/>
      <c r="K5254" s="214"/>
    </row>
    <row r="5255" spans="4:11" ht="15" customHeight="1" x14ac:dyDescent="0.2">
      <c r="D5255" s="168">
        <v>5253</v>
      </c>
      <c r="E5255" s="382"/>
      <c r="F5255" s="382"/>
      <c r="G5255" s="382"/>
      <c r="H5255" s="388"/>
      <c r="I5255" s="395"/>
      <c r="J5255" s="388"/>
      <c r="K5255" s="214"/>
    </row>
    <row r="5256" spans="4:11" ht="15" customHeight="1" x14ac:dyDescent="0.2">
      <c r="D5256" s="168">
        <v>5254</v>
      </c>
      <c r="E5256" s="382"/>
      <c r="F5256" s="382"/>
      <c r="G5256" s="382"/>
      <c r="H5256" s="388"/>
      <c r="I5256" s="395"/>
      <c r="J5256" s="388"/>
      <c r="K5256" s="214"/>
    </row>
    <row r="5257" spans="4:11" ht="15" customHeight="1" x14ac:dyDescent="0.2">
      <c r="D5257" s="168">
        <v>5255</v>
      </c>
      <c r="E5257" s="382"/>
      <c r="F5257" s="382"/>
      <c r="G5257" s="382"/>
      <c r="H5257" s="388"/>
      <c r="I5257" s="395"/>
      <c r="J5257" s="388"/>
      <c r="K5257" s="214"/>
    </row>
    <row r="5258" spans="4:11" ht="15" customHeight="1" x14ac:dyDescent="0.2">
      <c r="D5258" s="168">
        <v>5256</v>
      </c>
      <c r="E5258" s="382"/>
      <c r="F5258" s="382"/>
      <c r="G5258" s="382"/>
      <c r="H5258" s="388"/>
      <c r="I5258" s="395"/>
      <c r="J5258" s="388"/>
      <c r="K5258" s="214"/>
    </row>
    <row r="5259" spans="4:11" ht="15" customHeight="1" x14ac:dyDescent="0.2">
      <c r="D5259" s="168">
        <v>5257</v>
      </c>
      <c r="E5259" s="382"/>
      <c r="F5259" s="382"/>
      <c r="G5259" s="382"/>
      <c r="H5259" s="388"/>
      <c r="I5259" s="395"/>
      <c r="J5259" s="388"/>
      <c r="K5259" s="214"/>
    </row>
    <row r="5260" spans="4:11" ht="15" customHeight="1" x14ac:dyDescent="0.2">
      <c r="D5260" s="168">
        <v>5258</v>
      </c>
      <c r="E5260" s="382"/>
      <c r="F5260" s="382"/>
      <c r="G5260" s="382"/>
      <c r="H5260" s="388"/>
      <c r="I5260" s="395"/>
      <c r="J5260" s="388"/>
      <c r="K5260" s="214"/>
    </row>
    <row r="5261" spans="4:11" ht="15" customHeight="1" x14ac:dyDescent="0.2">
      <c r="D5261" s="168">
        <v>5259</v>
      </c>
      <c r="E5261" s="382"/>
      <c r="F5261" s="382"/>
      <c r="G5261" s="382"/>
      <c r="H5261" s="388"/>
      <c r="I5261" s="395"/>
      <c r="J5261" s="388"/>
      <c r="K5261" s="214"/>
    </row>
    <row r="5262" spans="4:11" ht="15" customHeight="1" x14ac:dyDescent="0.2">
      <c r="D5262" s="168">
        <v>5260</v>
      </c>
      <c r="E5262" s="382"/>
      <c r="F5262" s="382"/>
      <c r="G5262" s="382"/>
      <c r="H5262" s="388"/>
      <c r="I5262" s="395"/>
      <c r="J5262" s="388"/>
      <c r="K5262" s="214"/>
    </row>
    <row r="5263" spans="4:11" ht="15" customHeight="1" x14ac:dyDescent="0.2">
      <c r="D5263" s="168">
        <v>5261</v>
      </c>
      <c r="E5263" s="382"/>
      <c r="F5263" s="382"/>
      <c r="G5263" s="382"/>
      <c r="H5263" s="388"/>
      <c r="I5263" s="395"/>
      <c r="J5263" s="388"/>
      <c r="K5263" s="214"/>
    </row>
    <row r="5264" spans="4:11" ht="15" customHeight="1" x14ac:dyDescent="0.2">
      <c r="D5264" s="168">
        <v>5262</v>
      </c>
      <c r="E5264" s="382"/>
      <c r="F5264" s="382"/>
      <c r="G5264" s="382"/>
      <c r="H5264" s="388"/>
      <c r="I5264" s="395"/>
      <c r="J5264" s="388"/>
      <c r="K5264" s="214"/>
    </row>
    <row r="5265" spans="4:11" ht="15" customHeight="1" x14ac:dyDescent="0.2">
      <c r="D5265" s="168">
        <v>5263</v>
      </c>
      <c r="E5265" s="382"/>
      <c r="F5265" s="382"/>
      <c r="G5265" s="382"/>
      <c r="H5265" s="388"/>
      <c r="I5265" s="395"/>
      <c r="J5265" s="388"/>
      <c r="K5265" s="214"/>
    </row>
    <row r="5266" spans="4:11" ht="15" customHeight="1" x14ac:dyDescent="0.2">
      <c r="D5266" s="168">
        <v>5264</v>
      </c>
      <c r="E5266" s="382"/>
      <c r="F5266" s="382"/>
      <c r="G5266" s="382"/>
      <c r="H5266" s="388"/>
      <c r="I5266" s="395"/>
      <c r="J5266" s="388"/>
      <c r="K5266" s="214"/>
    </row>
    <row r="5267" spans="4:11" ht="15" customHeight="1" x14ac:dyDescent="0.2">
      <c r="D5267" s="168">
        <v>5265</v>
      </c>
      <c r="E5267" s="382"/>
      <c r="F5267" s="382"/>
      <c r="G5267" s="382"/>
      <c r="H5267" s="388"/>
      <c r="I5267" s="395"/>
      <c r="J5267" s="388"/>
      <c r="K5267" s="214"/>
    </row>
    <row r="5268" spans="4:11" ht="15" customHeight="1" x14ac:dyDescent="0.2">
      <c r="D5268" s="168">
        <v>5266</v>
      </c>
      <c r="E5268" s="382"/>
      <c r="F5268" s="382"/>
      <c r="G5268" s="382"/>
      <c r="H5268" s="388"/>
      <c r="I5268" s="395"/>
      <c r="J5268" s="388"/>
      <c r="K5268" s="214"/>
    </row>
    <row r="5269" spans="4:11" ht="15" customHeight="1" x14ac:dyDescent="0.2">
      <c r="D5269" s="168">
        <v>5267</v>
      </c>
      <c r="E5269" s="382"/>
      <c r="F5269" s="382"/>
      <c r="G5269" s="382"/>
      <c r="H5269" s="388"/>
      <c r="I5269" s="395"/>
      <c r="J5269" s="388"/>
      <c r="K5269" s="214"/>
    </row>
    <row r="5270" spans="4:11" ht="15" customHeight="1" x14ac:dyDescent="0.2">
      <c r="D5270" s="168">
        <v>5268</v>
      </c>
      <c r="E5270" s="382"/>
      <c r="F5270" s="382"/>
      <c r="G5270" s="382"/>
      <c r="H5270" s="388"/>
      <c r="I5270" s="395"/>
      <c r="J5270" s="388"/>
      <c r="K5270" s="214"/>
    </row>
    <row r="5271" spans="4:11" ht="15" customHeight="1" x14ac:dyDescent="0.2">
      <c r="D5271" s="168">
        <v>5269</v>
      </c>
      <c r="E5271" s="382"/>
      <c r="F5271" s="382"/>
      <c r="G5271" s="382"/>
      <c r="H5271" s="388"/>
      <c r="I5271" s="395"/>
      <c r="J5271" s="388"/>
      <c r="K5271" s="214"/>
    </row>
    <row r="5272" spans="4:11" ht="15" customHeight="1" x14ac:dyDescent="0.2">
      <c r="D5272" s="168">
        <v>5270</v>
      </c>
      <c r="E5272" s="382"/>
      <c r="F5272" s="382"/>
      <c r="G5272" s="382"/>
      <c r="H5272" s="388"/>
      <c r="I5272" s="395"/>
      <c r="J5272" s="388"/>
      <c r="K5272" s="214"/>
    </row>
    <row r="5273" spans="4:11" ht="15" customHeight="1" x14ac:dyDescent="0.2">
      <c r="D5273" s="168">
        <v>5271</v>
      </c>
      <c r="E5273" s="382"/>
      <c r="F5273" s="382"/>
      <c r="G5273" s="382"/>
      <c r="H5273" s="388"/>
      <c r="I5273" s="395"/>
      <c r="J5273" s="388"/>
      <c r="K5273" s="214"/>
    </row>
    <row r="5274" spans="4:11" ht="15" customHeight="1" x14ac:dyDescent="0.2">
      <c r="D5274" s="168">
        <v>5272</v>
      </c>
      <c r="E5274" s="382"/>
      <c r="F5274" s="382"/>
      <c r="G5274" s="382"/>
      <c r="H5274" s="388"/>
      <c r="I5274" s="395"/>
      <c r="J5274" s="388"/>
      <c r="K5274" s="214"/>
    </row>
    <row r="5275" spans="4:11" ht="15" customHeight="1" x14ac:dyDescent="0.2">
      <c r="D5275" s="168">
        <v>5273</v>
      </c>
      <c r="E5275" s="382"/>
      <c r="F5275" s="382"/>
      <c r="G5275" s="382"/>
      <c r="H5275" s="388"/>
      <c r="I5275" s="395"/>
      <c r="J5275" s="388"/>
      <c r="K5275" s="214"/>
    </row>
    <row r="5276" spans="4:11" ht="15" customHeight="1" x14ac:dyDescent="0.2">
      <c r="D5276" s="168">
        <v>5274</v>
      </c>
      <c r="E5276" s="382"/>
      <c r="F5276" s="382"/>
      <c r="G5276" s="382"/>
      <c r="H5276" s="388"/>
      <c r="I5276" s="395"/>
      <c r="J5276" s="388"/>
      <c r="K5276" s="214"/>
    </row>
    <row r="5277" spans="4:11" ht="15" customHeight="1" x14ac:dyDescent="0.2">
      <c r="D5277" s="168">
        <v>5275</v>
      </c>
      <c r="E5277" s="382"/>
      <c r="F5277" s="382"/>
      <c r="G5277" s="382"/>
      <c r="H5277" s="388"/>
      <c r="I5277" s="395"/>
      <c r="J5277" s="388"/>
      <c r="K5277" s="214"/>
    </row>
    <row r="5278" spans="4:11" ht="15" customHeight="1" x14ac:dyDescent="0.2">
      <c r="D5278" s="168">
        <v>5276</v>
      </c>
      <c r="E5278" s="382"/>
      <c r="F5278" s="382"/>
      <c r="G5278" s="382"/>
      <c r="H5278" s="388"/>
      <c r="I5278" s="395"/>
      <c r="J5278" s="388"/>
      <c r="K5278" s="214"/>
    </row>
    <row r="5279" spans="4:11" ht="15" customHeight="1" x14ac:dyDescent="0.2">
      <c r="D5279" s="168">
        <v>5277</v>
      </c>
      <c r="E5279" s="382"/>
      <c r="F5279" s="382"/>
      <c r="G5279" s="382"/>
      <c r="H5279" s="388"/>
      <c r="I5279" s="395"/>
      <c r="J5279" s="388"/>
      <c r="K5279" s="214"/>
    </row>
    <row r="5280" spans="4:11" ht="15" customHeight="1" x14ac:dyDescent="0.2">
      <c r="D5280" s="168">
        <v>5278</v>
      </c>
      <c r="E5280" s="382"/>
      <c r="F5280" s="382"/>
      <c r="G5280" s="382"/>
      <c r="H5280" s="388"/>
      <c r="I5280" s="395"/>
      <c r="J5280" s="388"/>
      <c r="K5280" s="214"/>
    </row>
    <row r="5281" spans="4:11" ht="15" customHeight="1" x14ac:dyDescent="0.2">
      <c r="D5281" s="168">
        <v>5279</v>
      </c>
      <c r="E5281" s="382"/>
      <c r="F5281" s="382"/>
      <c r="G5281" s="382"/>
      <c r="H5281" s="388"/>
      <c r="I5281" s="395"/>
      <c r="J5281" s="388"/>
      <c r="K5281" s="214"/>
    </row>
    <row r="5282" spans="4:11" ht="15" customHeight="1" x14ac:dyDescent="0.2">
      <c r="D5282" s="168">
        <v>5280</v>
      </c>
      <c r="E5282" s="382"/>
      <c r="F5282" s="382"/>
      <c r="G5282" s="382"/>
      <c r="H5282" s="388"/>
      <c r="I5282" s="395"/>
      <c r="J5282" s="388"/>
      <c r="K5282" s="214"/>
    </row>
    <row r="5283" spans="4:11" ht="15" customHeight="1" x14ac:dyDescent="0.2">
      <c r="D5283" s="168">
        <v>5281</v>
      </c>
      <c r="E5283" s="382"/>
      <c r="F5283" s="382"/>
      <c r="G5283" s="382"/>
      <c r="H5283" s="388"/>
      <c r="I5283" s="395"/>
      <c r="J5283" s="388"/>
      <c r="K5283" s="214"/>
    </row>
    <row r="5284" spans="4:11" ht="15" customHeight="1" x14ac:dyDescent="0.2">
      <c r="D5284" s="168">
        <v>5282</v>
      </c>
      <c r="E5284" s="382"/>
      <c r="F5284" s="382"/>
      <c r="G5284" s="382"/>
      <c r="H5284" s="388"/>
      <c r="I5284" s="395"/>
      <c r="J5284" s="388"/>
      <c r="K5284" s="214"/>
    </row>
    <row r="5285" spans="4:11" ht="15" customHeight="1" x14ac:dyDescent="0.2">
      <c r="D5285" s="168">
        <v>5283</v>
      </c>
      <c r="E5285" s="382"/>
      <c r="F5285" s="382"/>
      <c r="G5285" s="382"/>
      <c r="H5285" s="388"/>
      <c r="I5285" s="395"/>
      <c r="J5285" s="388"/>
      <c r="K5285" s="214"/>
    </row>
    <row r="5286" spans="4:11" ht="15" customHeight="1" x14ac:dyDescent="0.2">
      <c r="D5286" s="168">
        <v>5284</v>
      </c>
      <c r="E5286" s="382"/>
      <c r="F5286" s="382"/>
      <c r="G5286" s="382"/>
      <c r="H5286" s="388"/>
      <c r="I5286" s="395"/>
      <c r="J5286" s="388"/>
      <c r="K5286" s="214"/>
    </row>
    <row r="5287" spans="4:11" ht="15" customHeight="1" x14ac:dyDescent="0.2">
      <c r="D5287" s="168">
        <v>5285</v>
      </c>
      <c r="E5287" s="382"/>
      <c r="F5287" s="382"/>
      <c r="G5287" s="382"/>
      <c r="H5287" s="388"/>
      <c r="I5287" s="395"/>
      <c r="J5287" s="388"/>
      <c r="K5287" s="214"/>
    </row>
    <row r="5288" spans="4:11" ht="15" customHeight="1" x14ac:dyDescent="0.2">
      <c r="D5288" s="168">
        <v>5286</v>
      </c>
      <c r="E5288" s="382"/>
      <c r="F5288" s="382"/>
      <c r="G5288" s="382"/>
      <c r="H5288" s="388"/>
      <c r="I5288" s="395"/>
      <c r="J5288" s="388"/>
      <c r="K5288" s="214"/>
    </row>
    <row r="5289" spans="4:11" ht="15" customHeight="1" x14ac:dyDescent="0.2">
      <c r="D5289" s="168">
        <v>5287</v>
      </c>
      <c r="E5289" s="382"/>
      <c r="F5289" s="382"/>
      <c r="G5289" s="382"/>
      <c r="H5289" s="388"/>
      <c r="I5289" s="395"/>
      <c r="J5289" s="388"/>
      <c r="K5289" s="214"/>
    </row>
    <row r="5290" spans="4:11" ht="15" customHeight="1" x14ac:dyDescent="0.2">
      <c r="D5290" s="168">
        <v>5288</v>
      </c>
      <c r="E5290" s="382"/>
      <c r="F5290" s="382"/>
      <c r="G5290" s="382"/>
      <c r="H5290" s="388"/>
      <c r="I5290" s="395"/>
      <c r="J5290" s="388"/>
      <c r="K5290" s="214"/>
    </row>
    <row r="5291" spans="4:11" ht="15" customHeight="1" x14ac:dyDescent="0.2">
      <c r="D5291" s="168">
        <v>5289</v>
      </c>
      <c r="E5291" s="382"/>
      <c r="F5291" s="382"/>
      <c r="G5291" s="382"/>
      <c r="H5291" s="388"/>
      <c r="I5291" s="395"/>
      <c r="J5291" s="388"/>
      <c r="K5291" s="214"/>
    </row>
    <row r="5292" spans="4:11" ht="15" customHeight="1" x14ac:dyDescent="0.2">
      <c r="D5292" s="168">
        <v>5290</v>
      </c>
      <c r="E5292" s="382"/>
      <c r="F5292" s="382"/>
      <c r="G5292" s="382"/>
      <c r="H5292" s="388"/>
      <c r="I5292" s="395"/>
      <c r="J5292" s="388"/>
      <c r="K5292" s="214"/>
    </row>
    <row r="5293" spans="4:11" ht="15" customHeight="1" x14ac:dyDescent="0.2">
      <c r="D5293" s="168">
        <v>5291</v>
      </c>
      <c r="E5293" s="382"/>
      <c r="F5293" s="382"/>
      <c r="G5293" s="382"/>
      <c r="H5293" s="388"/>
      <c r="I5293" s="395"/>
      <c r="J5293" s="388"/>
      <c r="K5293" s="214"/>
    </row>
    <row r="5294" spans="4:11" ht="15" customHeight="1" x14ac:dyDescent="0.2">
      <c r="D5294" s="168">
        <v>5292</v>
      </c>
      <c r="E5294" s="382"/>
      <c r="F5294" s="382"/>
      <c r="G5294" s="382"/>
      <c r="H5294" s="388"/>
      <c r="I5294" s="395"/>
      <c r="J5294" s="388"/>
      <c r="K5294" s="214"/>
    </row>
    <row r="5295" spans="4:11" ht="15" customHeight="1" x14ac:dyDescent="0.2">
      <c r="D5295" s="168">
        <v>5293</v>
      </c>
      <c r="E5295" s="382"/>
      <c r="F5295" s="382"/>
      <c r="G5295" s="382"/>
      <c r="H5295" s="388"/>
      <c r="I5295" s="395"/>
      <c r="J5295" s="388"/>
      <c r="K5295" s="214"/>
    </row>
    <row r="5296" spans="4:11" ht="15" customHeight="1" x14ac:dyDescent="0.2">
      <c r="D5296" s="168">
        <v>5294</v>
      </c>
      <c r="E5296" s="382"/>
      <c r="F5296" s="382"/>
      <c r="G5296" s="382"/>
      <c r="H5296" s="388"/>
      <c r="I5296" s="395"/>
      <c r="J5296" s="388"/>
      <c r="K5296" s="214"/>
    </row>
    <row r="5297" spans="4:11" ht="15" customHeight="1" x14ac:dyDescent="0.2">
      <c r="D5297" s="168">
        <v>5295</v>
      </c>
      <c r="E5297" s="382"/>
      <c r="F5297" s="382"/>
      <c r="G5297" s="382"/>
      <c r="H5297" s="388"/>
      <c r="I5297" s="395"/>
      <c r="J5297" s="388"/>
      <c r="K5297" s="214"/>
    </row>
    <row r="5298" spans="4:11" ht="15" customHeight="1" x14ac:dyDescent="0.2">
      <c r="D5298" s="168">
        <v>5296</v>
      </c>
      <c r="E5298" s="382"/>
      <c r="F5298" s="382"/>
      <c r="G5298" s="382"/>
      <c r="H5298" s="388"/>
      <c r="I5298" s="395"/>
      <c r="J5298" s="388"/>
      <c r="K5298" s="214"/>
    </row>
    <row r="5299" spans="4:11" ht="15" customHeight="1" x14ac:dyDescent="0.2">
      <c r="D5299" s="168">
        <v>5297</v>
      </c>
      <c r="E5299" s="382"/>
      <c r="F5299" s="382"/>
      <c r="G5299" s="382"/>
      <c r="H5299" s="388"/>
      <c r="I5299" s="395"/>
      <c r="J5299" s="388"/>
      <c r="K5299" s="214"/>
    </row>
    <row r="5300" spans="4:11" ht="15" customHeight="1" x14ac:dyDescent="0.2">
      <c r="D5300" s="168">
        <v>5298</v>
      </c>
      <c r="E5300" s="382"/>
      <c r="F5300" s="382"/>
      <c r="G5300" s="382"/>
      <c r="H5300" s="388"/>
      <c r="I5300" s="395"/>
      <c r="J5300" s="388"/>
      <c r="K5300" s="214"/>
    </row>
    <row r="5301" spans="4:11" ht="15" customHeight="1" x14ac:dyDescent="0.2">
      <c r="D5301" s="168">
        <v>5299</v>
      </c>
      <c r="E5301" s="382"/>
      <c r="F5301" s="382"/>
      <c r="G5301" s="382"/>
      <c r="H5301" s="388"/>
      <c r="I5301" s="395"/>
      <c r="J5301" s="388"/>
      <c r="K5301" s="214"/>
    </row>
    <row r="5302" spans="4:11" ht="15" customHeight="1" x14ac:dyDescent="0.2">
      <c r="D5302" s="168">
        <v>5300</v>
      </c>
      <c r="E5302" s="382"/>
      <c r="F5302" s="382"/>
      <c r="G5302" s="382"/>
      <c r="H5302" s="388"/>
      <c r="I5302" s="395"/>
      <c r="J5302" s="388"/>
      <c r="K5302" s="214"/>
    </row>
    <row r="5303" spans="4:11" ht="15" customHeight="1" x14ac:dyDescent="0.2">
      <c r="D5303" s="168">
        <v>5301</v>
      </c>
      <c r="E5303" s="382"/>
      <c r="F5303" s="382"/>
      <c r="G5303" s="382"/>
      <c r="H5303" s="388"/>
      <c r="I5303" s="395"/>
      <c r="J5303" s="388"/>
      <c r="K5303" s="214"/>
    </row>
    <row r="5304" spans="4:11" ht="15" customHeight="1" x14ac:dyDescent="0.2">
      <c r="D5304" s="168">
        <v>5302</v>
      </c>
      <c r="E5304" s="382"/>
      <c r="F5304" s="382"/>
      <c r="G5304" s="382"/>
      <c r="H5304" s="388"/>
      <c r="I5304" s="395"/>
      <c r="J5304" s="388"/>
      <c r="K5304" s="214"/>
    </row>
    <row r="5305" spans="4:11" ht="15" customHeight="1" x14ac:dyDescent="0.2">
      <c r="D5305" s="168">
        <v>5303</v>
      </c>
      <c r="E5305" s="382"/>
      <c r="F5305" s="382"/>
      <c r="G5305" s="382"/>
      <c r="H5305" s="388"/>
      <c r="I5305" s="395"/>
      <c r="J5305" s="388"/>
      <c r="K5305" s="214"/>
    </row>
    <row r="5306" spans="4:11" ht="15" customHeight="1" x14ac:dyDescent="0.2">
      <c r="D5306" s="168">
        <v>5304</v>
      </c>
      <c r="E5306" s="382"/>
      <c r="F5306" s="382"/>
      <c r="G5306" s="382"/>
      <c r="H5306" s="388"/>
      <c r="I5306" s="395"/>
      <c r="J5306" s="388"/>
      <c r="K5306" s="214"/>
    </row>
    <row r="5307" spans="4:11" ht="15" customHeight="1" x14ac:dyDescent="0.2">
      <c r="D5307" s="168">
        <v>5305</v>
      </c>
      <c r="E5307" s="382"/>
      <c r="F5307" s="382"/>
      <c r="G5307" s="382"/>
      <c r="H5307" s="388"/>
      <c r="I5307" s="395"/>
      <c r="J5307" s="388"/>
      <c r="K5307" s="214"/>
    </row>
    <row r="5308" spans="4:11" ht="15" customHeight="1" x14ac:dyDescent="0.2">
      <c r="D5308" s="168">
        <v>5306</v>
      </c>
      <c r="E5308" s="382"/>
      <c r="F5308" s="382"/>
      <c r="G5308" s="382"/>
      <c r="H5308" s="388"/>
      <c r="I5308" s="395"/>
      <c r="J5308" s="388"/>
      <c r="K5308" s="214"/>
    </row>
    <row r="5309" spans="4:11" ht="15" customHeight="1" x14ac:dyDescent="0.2">
      <c r="D5309" s="168">
        <v>5307</v>
      </c>
      <c r="E5309" s="382"/>
      <c r="F5309" s="382"/>
      <c r="G5309" s="382"/>
      <c r="H5309" s="388"/>
      <c r="I5309" s="395"/>
      <c r="J5309" s="388"/>
      <c r="K5309" s="214"/>
    </row>
    <row r="5310" spans="4:11" ht="15" customHeight="1" x14ac:dyDescent="0.2">
      <c r="D5310" s="168">
        <v>5308</v>
      </c>
      <c r="E5310" s="382"/>
      <c r="F5310" s="382"/>
      <c r="G5310" s="382"/>
      <c r="H5310" s="388"/>
      <c r="I5310" s="395"/>
      <c r="J5310" s="388"/>
      <c r="K5310" s="214"/>
    </row>
    <row r="5311" spans="4:11" ht="15" customHeight="1" x14ac:dyDescent="0.2">
      <c r="D5311" s="168">
        <v>5309</v>
      </c>
      <c r="E5311" s="382"/>
      <c r="F5311" s="382"/>
      <c r="G5311" s="382"/>
      <c r="H5311" s="388"/>
      <c r="I5311" s="395"/>
      <c r="J5311" s="388"/>
      <c r="K5311" s="214"/>
    </row>
    <row r="5312" spans="4:11" ht="15" customHeight="1" x14ac:dyDescent="0.2">
      <c r="D5312" s="168">
        <v>5310</v>
      </c>
      <c r="E5312" s="382"/>
      <c r="F5312" s="382"/>
      <c r="G5312" s="382"/>
      <c r="H5312" s="388"/>
      <c r="I5312" s="395"/>
      <c r="J5312" s="388"/>
      <c r="K5312" s="214"/>
    </row>
    <row r="5313" spans="4:11" ht="15" customHeight="1" x14ac:dyDescent="0.2">
      <c r="D5313" s="168">
        <v>5311</v>
      </c>
      <c r="E5313" s="382"/>
      <c r="F5313" s="382"/>
      <c r="G5313" s="382"/>
      <c r="H5313" s="388"/>
      <c r="I5313" s="395"/>
      <c r="J5313" s="388"/>
      <c r="K5313" s="214"/>
    </row>
    <row r="5314" spans="4:11" ht="15" customHeight="1" x14ac:dyDescent="0.2">
      <c r="D5314" s="168">
        <v>5312</v>
      </c>
      <c r="E5314" s="382"/>
      <c r="F5314" s="382"/>
      <c r="G5314" s="382"/>
      <c r="H5314" s="388"/>
      <c r="I5314" s="395"/>
      <c r="J5314" s="388"/>
      <c r="K5314" s="214"/>
    </row>
    <row r="5315" spans="4:11" ht="15" customHeight="1" x14ac:dyDescent="0.2">
      <c r="D5315" s="168">
        <v>5313</v>
      </c>
      <c r="E5315" s="382"/>
      <c r="F5315" s="382"/>
      <c r="G5315" s="382"/>
      <c r="H5315" s="388"/>
      <c r="I5315" s="395"/>
      <c r="J5315" s="388"/>
      <c r="K5315" s="214"/>
    </row>
    <row r="5316" spans="4:11" ht="15" customHeight="1" x14ac:dyDescent="0.2">
      <c r="D5316" s="168">
        <v>5314</v>
      </c>
      <c r="E5316" s="382"/>
      <c r="F5316" s="382"/>
      <c r="G5316" s="382"/>
      <c r="H5316" s="388"/>
      <c r="I5316" s="395"/>
      <c r="J5316" s="388"/>
      <c r="K5316" s="214"/>
    </row>
    <row r="5317" spans="4:11" ht="15" customHeight="1" x14ac:dyDescent="0.2">
      <c r="D5317" s="168">
        <v>5315</v>
      </c>
      <c r="E5317" s="382"/>
      <c r="F5317" s="382"/>
      <c r="G5317" s="382"/>
      <c r="H5317" s="388"/>
      <c r="I5317" s="395"/>
      <c r="J5317" s="388"/>
      <c r="K5317" s="214"/>
    </row>
    <row r="5318" spans="4:11" ht="15" customHeight="1" x14ac:dyDescent="0.2">
      <c r="D5318" s="168">
        <v>5316</v>
      </c>
      <c r="E5318" s="382"/>
      <c r="F5318" s="382"/>
      <c r="G5318" s="382"/>
      <c r="H5318" s="388"/>
      <c r="I5318" s="395"/>
      <c r="J5318" s="388"/>
      <c r="K5318" s="214"/>
    </row>
    <row r="5319" spans="4:11" ht="15" customHeight="1" x14ac:dyDescent="0.2">
      <c r="D5319" s="168">
        <v>5317</v>
      </c>
      <c r="E5319" s="382"/>
      <c r="F5319" s="382"/>
      <c r="G5319" s="382"/>
      <c r="H5319" s="388"/>
      <c r="I5319" s="395"/>
      <c r="J5319" s="388"/>
      <c r="K5319" s="214"/>
    </row>
    <row r="5320" spans="4:11" ht="15" customHeight="1" x14ac:dyDescent="0.2">
      <c r="D5320" s="168">
        <v>5318</v>
      </c>
      <c r="E5320" s="382"/>
      <c r="F5320" s="382"/>
      <c r="G5320" s="382"/>
      <c r="H5320" s="388"/>
      <c r="I5320" s="395"/>
      <c r="J5320" s="388"/>
      <c r="K5320" s="214"/>
    </row>
    <row r="5321" spans="4:11" ht="15" customHeight="1" x14ac:dyDescent="0.2">
      <c r="D5321" s="168">
        <v>5319</v>
      </c>
      <c r="E5321" s="382"/>
      <c r="F5321" s="382"/>
      <c r="G5321" s="382"/>
      <c r="H5321" s="388"/>
      <c r="I5321" s="395"/>
      <c r="J5321" s="388"/>
      <c r="K5321" s="214"/>
    </row>
    <row r="5322" spans="4:11" ht="15" customHeight="1" x14ac:dyDescent="0.2">
      <c r="D5322" s="168">
        <v>5320</v>
      </c>
      <c r="E5322" s="382"/>
      <c r="F5322" s="382"/>
      <c r="G5322" s="382"/>
      <c r="H5322" s="388"/>
      <c r="I5322" s="395"/>
      <c r="J5322" s="388"/>
      <c r="K5322" s="214"/>
    </row>
    <row r="5323" spans="4:11" ht="15" customHeight="1" x14ac:dyDescent="0.2">
      <c r="D5323" s="168">
        <v>5321</v>
      </c>
      <c r="E5323" s="382"/>
      <c r="F5323" s="382"/>
      <c r="G5323" s="382"/>
      <c r="H5323" s="388"/>
      <c r="I5323" s="395"/>
      <c r="J5323" s="388"/>
      <c r="K5323" s="214"/>
    </row>
    <row r="5324" spans="4:11" ht="15" customHeight="1" x14ac:dyDescent="0.2">
      <c r="D5324" s="168">
        <v>5322</v>
      </c>
      <c r="E5324" s="382"/>
      <c r="F5324" s="382"/>
      <c r="G5324" s="382"/>
      <c r="H5324" s="388"/>
      <c r="I5324" s="395"/>
      <c r="J5324" s="388"/>
      <c r="K5324" s="214"/>
    </row>
    <row r="5325" spans="4:11" ht="15" customHeight="1" x14ac:dyDescent="0.2">
      <c r="D5325" s="168">
        <v>5323</v>
      </c>
      <c r="E5325" s="382"/>
      <c r="F5325" s="382"/>
      <c r="G5325" s="382"/>
      <c r="H5325" s="388"/>
      <c r="I5325" s="395"/>
      <c r="J5325" s="388"/>
      <c r="K5325" s="214"/>
    </row>
    <row r="5326" spans="4:11" ht="15" customHeight="1" x14ac:dyDescent="0.2">
      <c r="D5326" s="168">
        <v>5324</v>
      </c>
      <c r="E5326" s="382"/>
      <c r="F5326" s="382"/>
      <c r="G5326" s="382"/>
      <c r="H5326" s="388"/>
      <c r="I5326" s="395"/>
      <c r="J5326" s="388"/>
      <c r="K5326" s="214"/>
    </row>
    <row r="5327" spans="4:11" ht="15" customHeight="1" x14ac:dyDescent="0.2">
      <c r="D5327" s="168">
        <v>5325</v>
      </c>
      <c r="E5327" s="382"/>
      <c r="F5327" s="382"/>
      <c r="G5327" s="382"/>
      <c r="H5327" s="388"/>
      <c r="I5327" s="395"/>
      <c r="J5327" s="388"/>
      <c r="K5327" s="214"/>
    </row>
    <row r="5328" spans="4:11" ht="15" customHeight="1" x14ac:dyDescent="0.2">
      <c r="D5328" s="168">
        <v>5326</v>
      </c>
      <c r="E5328" s="382"/>
      <c r="F5328" s="382"/>
      <c r="G5328" s="382"/>
      <c r="H5328" s="388"/>
      <c r="I5328" s="395"/>
      <c r="J5328" s="388"/>
      <c r="K5328" s="214"/>
    </row>
    <row r="5329" spans="4:11" ht="15" customHeight="1" x14ac:dyDescent="0.2">
      <c r="D5329" s="168">
        <v>5327</v>
      </c>
      <c r="E5329" s="382"/>
      <c r="F5329" s="382"/>
      <c r="G5329" s="382"/>
      <c r="H5329" s="388"/>
      <c r="I5329" s="395"/>
      <c r="J5329" s="388"/>
      <c r="K5329" s="214"/>
    </row>
    <row r="5330" spans="4:11" ht="15" customHeight="1" x14ac:dyDescent="0.2">
      <c r="D5330" s="168">
        <v>5328</v>
      </c>
      <c r="E5330" s="382"/>
      <c r="F5330" s="382"/>
      <c r="G5330" s="382"/>
      <c r="H5330" s="388"/>
      <c r="I5330" s="395"/>
      <c r="J5330" s="388"/>
      <c r="K5330" s="214"/>
    </row>
    <row r="5331" spans="4:11" ht="15" customHeight="1" x14ac:dyDescent="0.2">
      <c r="D5331" s="168">
        <v>5329</v>
      </c>
      <c r="E5331" s="382"/>
      <c r="F5331" s="382"/>
      <c r="G5331" s="382"/>
      <c r="H5331" s="388"/>
      <c r="I5331" s="395"/>
      <c r="J5331" s="388"/>
      <c r="K5331" s="214"/>
    </row>
    <row r="5332" spans="4:11" ht="15" customHeight="1" x14ac:dyDescent="0.2">
      <c r="D5332" s="168">
        <v>5330</v>
      </c>
      <c r="E5332" s="382"/>
      <c r="F5332" s="382"/>
      <c r="G5332" s="382"/>
      <c r="H5332" s="388"/>
      <c r="I5332" s="395"/>
      <c r="J5332" s="388"/>
      <c r="K5332" s="214"/>
    </row>
    <row r="5333" spans="4:11" ht="15" customHeight="1" x14ac:dyDescent="0.2">
      <c r="D5333" s="168">
        <v>5331</v>
      </c>
      <c r="E5333" s="382"/>
      <c r="F5333" s="382"/>
      <c r="G5333" s="382"/>
      <c r="H5333" s="388"/>
      <c r="I5333" s="395"/>
      <c r="J5333" s="388"/>
      <c r="K5333" s="214"/>
    </row>
    <row r="5334" spans="4:11" ht="15" customHeight="1" x14ac:dyDescent="0.2">
      <c r="D5334" s="168">
        <v>5332</v>
      </c>
      <c r="E5334" s="382"/>
      <c r="F5334" s="382"/>
      <c r="G5334" s="382"/>
      <c r="H5334" s="388"/>
      <c r="I5334" s="395"/>
      <c r="J5334" s="388"/>
      <c r="K5334" s="214"/>
    </row>
    <row r="5335" spans="4:11" ht="15" customHeight="1" x14ac:dyDescent="0.2">
      <c r="D5335" s="168">
        <v>5333</v>
      </c>
      <c r="E5335" s="382"/>
      <c r="F5335" s="382"/>
      <c r="G5335" s="382"/>
      <c r="H5335" s="388"/>
      <c r="I5335" s="395"/>
      <c r="J5335" s="388"/>
      <c r="K5335" s="214"/>
    </row>
    <row r="5336" spans="4:11" ht="15" customHeight="1" x14ac:dyDescent="0.2">
      <c r="D5336" s="168">
        <v>5334</v>
      </c>
      <c r="E5336" s="382"/>
      <c r="F5336" s="382"/>
      <c r="G5336" s="382"/>
      <c r="H5336" s="388"/>
      <c r="I5336" s="395"/>
      <c r="J5336" s="388"/>
      <c r="K5336" s="214"/>
    </row>
    <row r="5337" spans="4:11" ht="15" customHeight="1" x14ac:dyDescent="0.2">
      <c r="D5337" s="168">
        <v>5335</v>
      </c>
      <c r="E5337" s="382"/>
      <c r="F5337" s="382"/>
      <c r="G5337" s="382"/>
      <c r="H5337" s="388"/>
      <c r="I5337" s="395"/>
      <c r="J5337" s="388"/>
      <c r="K5337" s="214"/>
    </row>
    <row r="5338" spans="4:11" ht="15" customHeight="1" x14ac:dyDescent="0.2">
      <c r="D5338" s="168">
        <v>5336</v>
      </c>
      <c r="E5338" s="382"/>
      <c r="F5338" s="382"/>
      <c r="G5338" s="382"/>
      <c r="H5338" s="388"/>
      <c r="I5338" s="395"/>
      <c r="J5338" s="388"/>
      <c r="K5338" s="214"/>
    </row>
    <row r="5339" spans="4:11" ht="15" customHeight="1" x14ac:dyDescent="0.2">
      <c r="D5339" s="168">
        <v>5337</v>
      </c>
      <c r="E5339" s="382"/>
      <c r="F5339" s="382"/>
      <c r="G5339" s="382"/>
      <c r="H5339" s="388"/>
      <c r="I5339" s="395"/>
      <c r="J5339" s="388"/>
      <c r="K5339" s="214"/>
    </row>
    <row r="5340" spans="4:11" ht="15" customHeight="1" x14ac:dyDescent="0.2">
      <c r="D5340" s="168">
        <v>5338</v>
      </c>
      <c r="E5340" s="382"/>
      <c r="F5340" s="382"/>
      <c r="G5340" s="382"/>
      <c r="H5340" s="388"/>
      <c r="I5340" s="395"/>
      <c r="J5340" s="388"/>
      <c r="K5340" s="214"/>
    </row>
    <row r="5341" spans="4:11" ht="15" customHeight="1" x14ac:dyDescent="0.2">
      <c r="D5341" s="168">
        <v>5339</v>
      </c>
      <c r="E5341" s="382"/>
      <c r="F5341" s="382"/>
      <c r="G5341" s="382"/>
      <c r="H5341" s="388"/>
      <c r="I5341" s="395"/>
      <c r="J5341" s="388"/>
      <c r="K5341" s="214"/>
    </row>
    <row r="5342" spans="4:11" ht="15" customHeight="1" x14ac:dyDescent="0.2">
      <c r="D5342" s="168">
        <v>5340</v>
      </c>
      <c r="E5342" s="382"/>
      <c r="F5342" s="382"/>
      <c r="G5342" s="382"/>
      <c r="H5342" s="388"/>
      <c r="I5342" s="395"/>
      <c r="J5342" s="388"/>
      <c r="K5342" s="214"/>
    </row>
    <row r="5343" spans="4:11" ht="15" customHeight="1" x14ac:dyDescent="0.2">
      <c r="D5343" s="168">
        <v>5341</v>
      </c>
      <c r="E5343" s="382"/>
      <c r="F5343" s="382"/>
      <c r="G5343" s="382"/>
      <c r="H5343" s="388"/>
      <c r="I5343" s="395"/>
      <c r="J5343" s="388"/>
      <c r="K5343" s="214"/>
    </row>
    <row r="5344" spans="4:11" ht="15" customHeight="1" x14ac:dyDescent="0.2">
      <c r="D5344" s="168">
        <v>5342</v>
      </c>
      <c r="E5344" s="382"/>
      <c r="F5344" s="382"/>
      <c r="G5344" s="382"/>
      <c r="H5344" s="388"/>
      <c r="I5344" s="395"/>
      <c r="J5344" s="388"/>
      <c r="K5344" s="214"/>
    </row>
    <row r="5345" spans="4:11" ht="15" customHeight="1" x14ac:dyDescent="0.2">
      <c r="D5345" s="168">
        <v>5343</v>
      </c>
      <c r="E5345" s="382"/>
      <c r="F5345" s="382"/>
      <c r="G5345" s="382"/>
      <c r="H5345" s="388"/>
      <c r="I5345" s="395"/>
      <c r="J5345" s="388"/>
      <c r="K5345" s="214"/>
    </row>
    <row r="5346" spans="4:11" ht="15" customHeight="1" x14ac:dyDescent="0.2">
      <c r="D5346" s="168">
        <v>5344</v>
      </c>
      <c r="E5346" s="382"/>
      <c r="F5346" s="382"/>
      <c r="G5346" s="382"/>
      <c r="H5346" s="388"/>
      <c r="I5346" s="395"/>
      <c r="J5346" s="388"/>
      <c r="K5346" s="214"/>
    </row>
    <row r="5347" spans="4:11" ht="15" customHeight="1" x14ac:dyDescent="0.2">
      <c r="D5347" s="168">
        <v>5345</v>
      </c>
      <c r="E5347" s="382"/>
      <c r="F5347" s="382"/>
      <c r="G5347" s="382"/>
      <c r="H5347" s="388"/>
      <c r="I5347" s="395"/>
      <c r="J5347" s="388"/>
      <c r="K5347" s="214"/>
    </row>
    <row r="5348" spans="4:11" ht="15" customHeight="1" x14ac:dyDescent="0.2">
      <c r="D5348" s="168">
        <v>5346</v>
      </c>
      <c r="E5348" s="382"/>
      <c r="F5348" s="382"/>
      <c r="G5348" s="382"/>
      <c r="H5348" s="388"/>
      <c r="I5348" s="395"/>
      <c r="J5348" s="388"/>
      <c r="K5348" s="214"/>
    </row>
    <row r="5349" spans="4:11" ht="15" customHeight="1" x14ac:dyDescent="0.2">
      <c r="D5349" s="168">
        <v>5347</v>
      </c>
      <c r="E5349" s="382"/>
      <c r="F5349" s="382"/>
      <c r="G5349" s="382"/>
      <c r="H5349" s="388"/>
      <c r="I5349" s="395"/>
      <c r="J5349" s="388"/>
      <c r="K5349" s="214"/>
    </row>
    <row r="5350" spans="4:11" ht="15" customHeight="1" x14ac:dyDescent="0.2">
      <c r="D5350" s="168">
        <v>5348</v>
      </c>
      <c r="E5350" s="382"/>
      <c r="F5350" s="382"/>
      <c r="G5350" s="382"/>
      <c r="H5350" s="388"/>
      <c r="I5350" s="395"/>
      <c r="J5350" s="388"/>
      <c r="K5350" s="214"/>
    </row>
    <row r="5351" spans="4:11" ht="15" customHeight="1" x14ac:dyDescent="0.2">
      <c r="D5351" s="168">
        <v>5349</v>
      </c>
      <c r="E5351" s="382"/>
      <c r="F5351" s="382"/>
      <c r="G5351" s="382"/>
      <c r="H5351" s="388"/>
      <c r="I5351" s="395"/>
      <c r="J5351" s="388"/>
      <c r="K5351" s="214"/>
    </row>
    <row r="5352" spans="4:11" ht="15" customHeight="1" x14ac:dyDescent="0.2">
      <c r="D5352" s="168">
        <v>5350</v>
      </c>
      <c r="E5352" s="382"/>
      <c r="F5352" s="382"/>
      <c r="G5352" s="382"/>
      <c r="H5352" s="388"/>
      <c r="I5352" s="395"/>
      <c r="J5352" s="388"/>
      <c r="K5352" s="214"/>
    </row>
    <row r="5353" spans="4:11" ht="15" customHeight="1" x14ac:dyDescent="0.2">
      <c r="D5353" s="168">
        <v>5351</v>
      </c>
      <c r="E5353" s="382"/>
      <c r="F5353" s="382"/>
      <c r="G5353" s="382"/>
      <c r="H5353" s="388"/>
      <c r="I5353" s="395"/>
      <c r="J5353" s="388"/>
      <c r="K5353" s="214"/>
    </row>
    <row r="5354" spans="4:11" ht="15" customHeight="1" x14ac:dyDescent="0.2">
      <c r="D5354" s="168">
        <v>5352</v>
      </c>
      <c r="E5354" s="382"/>
      <c r="F5354" s="382"/>
      <c r="G5354" s="382"/>
      <c r="H5354" s="388"/>
      <c r="I5354" s="395"/>
      <c r="J5354" s="388"/>
      <c r="K5354" s="214"/>
    </row>
    <row r="5355" spans="4:11" ht="15" customHeight="1" x14ac:dyDescent="0.2">
      <c r="D5355" s="168">
        <v>5353</v>
      </c>
      <c r="E5355" s="382"/>
      <c r="F5355" s="382"/>
      <c r="G5355" s="382"/>
      <c r="H5355" s="388"/>
      <c r="I5355" s="395"/>
      <c r="J5355" s="388"/>
      <c r="K5355" s="214"/>
    </row>
    <row r="5356" spans="4:11" ht="15" customHeight="1" x14ac:dyDescent="0.2">
      <c r="D5356" s="168">
        <v>5354</v>
      </c>
      <c r="E5356" s="382"/>
      <c r="F5356" s="382"/>
      <c r="G5356" s="382"/>
      <c r="H5356" s="388"/>
      <c r="I5356" s="395"/>
      <c r="J5356" s="388"/>
      <c r="K5356" s="214"/>
    </row>
    <row r="5357" spans="4:11" ht="15" customHeight="1" x14ac:dyDescent="0.2">
      <c r="D5357" s="168">
        <v>5355</v>
      </c>
      <c r="E5357" s="382"/>
      <c r="F5357" s="382"/>
      <c r="G5357" s="382"/>
      <c r="H5357" s="388"/>
      <c r="I5357" s="395"/>
      <c r="J5357" s="388"/>
      <c r="K5357" s="214"/>
    </row>
    <row r="5358" spans="4:11" ht="15" customHeight="1" x14ac:dyDescent="0.2">
      <c r="D5358" s="168">
        <v>5356</v>
      </c>
      <c r="E5358" s="382"/>
      <c r="F5358" s="382"/>
      <c r="G5358" s="382"/>
      <c r="H5358" s="388"/>
      <c r="I5358" s="395"/>
      <c r="J5358" s="388"/>
      <c r="K5358" s="214"/>
    </row>
    <row r="5359" spans="4:11" ht="15" customHeight="1" x14ac:dyDescent="0.2">
      <c r="D5359" s="168">
        <v>5357</v>
      </c>
      <c r="E5359" s="382"/>
      <c r="F5359" s="382"/>
      <c r="G5359" s="382"/>
      <c r="H5359" s="388"/>
      <c r="I5359" s="395"/>
      <c r="J5359" s="388"/>
      <c r="K5359" s="214"/>
    </row>
    <row r="5360" spans="4:11" ht="15" customHeight="1" x14ac:dyDescent="0.2">
      <c r="D5360" s="168">
        <v>5358</v>
      </c>
      <c r="E5360" s="382"/>
      <c r="F5360" s="382"/>
      <c r="G5360" s="382"/>
      <c r="H5360" s="388"/>
      <c r="I5360" s="395"/>
      <c r="J5360" s="388"/>
      <c r="K5360" s="214"/>
    </row>
    <row r="5361" spans="4:11" ht="15" customHeight="1" x14ac:dyDescent="0.2">
      <c r="D5361" s="168">
        <v>5359</v>
      </c>
      <c r="E5361" s="382"/>
      <c r="F5361" s="382"/>
      <c r="G5361" s="382"/>
      <c r="H5361" s="388"/>
      <c r="I5361" s="395"/>
      <c r="J5361" s="388"/>
      <c r="K5361" s="214"/>
    </row>
    <row r="5362" spans="4:11" ht="15" customHeight="1" x14ac:dyDescent="0.2">
      <c r="D5362" s="168">
        <v>5360</v>
      </c>
      <c r="E5362" s="382"/>
      <c r="F5362" s="382"/>
      <c r="G5362" s="382"/>
      <c r="H5362" s="388"/>
      <c r="I5362" s="395"/>
      <c r="J5362" s="388"/>
      <c r="K5362" s="214"/>
    </row>
    <row r="5363" spans="4:11" ht="15" customHeight="1" x14ac:dyDescent="0.2">
      <c r="D5363" s="168">
        <v>5361</v>
      </c>
      <c r="E5363" s="382"/>
      <c r="F5363" s="382"/>
      <c r="G5363" s="382"/>
      <c r="H5363" s="388"/>
      <c r="I5363" s="395"/>
      <c r="J5363" s="388"/>
      <c r="K5363" s="214"/>
    </row>
    <row r="5364" spans="4:11" ht="15" customHeight="1" x14ac:dyDescent="0.2">
      <c r="D5364" s="168">
        <v>5362</v>
      </c>
      <c r="E5364" s="382"/>
      <c r="F5364" s="382"/>
      <c r="G5364" s="382"/>
      <c r="H5364" s="388"/>
      <c r="I5364" s="395"/>
      <c r="J5364" s="388"/>
      <c r="K5364" s="214"/>
    </row>
    <row r="5365" spans="4:11" ht="15" customHeight="1" x14ac:dyDescent="0.2">
      <c r="D5365" s="168">
        <v>5363</v>
      </c>
      <c r="E5365" s="382"/>
      <c r="F5365" s="382"/>
      <c r="G5365" s="382"/>
      <c r="H5365" s="388"/>
      <c r="I5365" s="395"/>
      <c r="J5365" s="388"/>
      <c r="K5365" s="214"/>
    </row>
    <row r="5366" spans="4:11" ht="15" customHeight="1" x14ac:dyDescent="0.2">
      <c r="D5366" s="168">
        <v>5364</v>
      </c>
      <c r="E5366" s="382"/>
      <c r="F5366" s="382"/>
      <c r="G5366" s="382"/>
      <c r="H5366" s="388"/>
      <c r="I5366" s="395"/>
      <c r="J5366" s="388"/>
      <c r="K5366" s="214"/>
    </row>
    <row r="5367" spans="4:11" ht="15" customHeight="1" x14ac:dyDescent="0.2">
      <c r="D5367" s="168">
        <v>5365</v>
      </c>
      <c r="E5367" s="382"/>
      <c r="F5367" s="382"/>
      <c r="G5367" s="382"/>
      <c r="H5367" s="388"/>
      <c r="I5367" s="395"/>
      <c r="J5367" s="388"/>
      <c r="K5367" s="214"/>
    </row>
    <row r="5368" spans="4:11" ht="15" customHeight="1" x14ac:dyDescent="0.2">
      <c r="D5368" s="168">
        <v>5366</v>
      </c>
      <c r="E5368" s="382"/>
      <c r="F5368" s="382"/>
      <c r="G5368" s="382"/>
      <c r="H5368" s="388"/>
      <c r="I5368" s="395"/>
      <c r="J5368" s="388"/>
      <c r="K5368" s="214"/>
    </row>
    <row r="5369" spans="4:11" ht="15" customHeight="1" x14ac:dyDescent="0.2">
      <c r="D5369" s="168">
        <v>5367</v>
      </c>
      <c r="E5369" s="382"/>
      <c r="F5369" s="382"/>
      <c r="G5369" s="382"/>
      <c r="H5369" s="388"/>
      <c r="I5369" s="395"/>
      <c r="J5369" s="388"/>
      <c r="K5369" s="214"/>
    </row>
    <row r="5370" spans="4:11" ht="15" customHeight="1" x14ac:dyDescent="0.2">
      <c r="D5370" s="168">
        <v>5368</v>
      </c>
      <c r="E5370" s="382"/>
      <c r="F5370" s="382"/>
      <c r="G5370" s="382"/>
      <c r="H5370" s="388"/>
      <c r="I5370" s="395"/>
      <c r="J5370" s="388"/>
      <c r="K5370" s="214"/>
    </row>
    <row r="5371" spans="4:11" ht="15" customHeight="1" x14ac:dyDescent="0.2">
      <c r="D5371" s="168">
        <v>5369</v>
      </c>
      <c r="E5371" s="382"/>
      <c r="F5371" s="382"/>
      <c r="G5371" s="382"/>
      <c r="H5371" s="388"/>
      <c r="I5371" s="395"/>
      <c r="J5371" s="388"/>
      <c r="K5371" s="214"/>
    </row>
    <row r="5372" spans="4:11" ht="15" customHeight="1" x14ac:dyDescent="0.2">
      <c r="D5372" s="168">
        <v>5370</v>
      </c>
      <c r="E5372" s="382"/>
      <c r="F5372" s="382"/>
      <c r="G5372" s="382"/>
      <c r="H5372" s="388"/>
      <c r="I5372" s="395"/>
      <c r="J5372" s="388"/>
      <c r="K5372" s="214"/>
    </row>
    <row r="5373" spans="4:11" ht="15" customHeight="1" x14ac:dyDescent="0.2">
      <c r="D5373" s="168">
        <v>5371</v>
      </c>
      <c r="E5373" s="382"/>
      <c r="F5373" s="382"/>
      <c r="G5373" s="382"/>
      <c r="H5373" s="388"/>
      <c r="I5373" s="395"/>
      <c r="J5373" s="388"/>
      <c r="K5373" s="214"/>
    </row>
    <row r="5374" spans="4:11" ht="15" customHeight="1" x14ac:dyDescent="0.2">
      <c r="D5374" s="168">
        <v>5372</v>
      </c>
      <c r="E5374" s="382"/>
      <c r="F5374" s="382"/>
      <c r="G5374" s="382"/>
      <c r="H5374" s="388"/>
      <c r="I5374" s="395"/>
      <c r="J5374" s="388"/>
      <c r="K5374" s="214"/>
    </row>
    <row r="5375" spans="4:11" ht="15" customHeight="1" x14ac:dyDescent="0.2">
      <c r="D5375" s="168">
        <v>5373</v>
      </c>
      <c r="E5375" s="382"/>
      <c r="F5375" s="382"/>
      <c r="G5375" s="382"/>
      <c r="H5375" s="388"/>
      <c r="I5375" s="395"/>
      <c r="J5375" s="388"/>
      <c r="K5375" s="214"/>
    </row>
    <row r="5376" spans="4:11" ht="15" customHeight="1" x14ac:dyDescent="0.2">
      <c r="D5376" s="168">
        <v>5374</v>
      </c>
      <c r="E5376" s="382"/>
      <c r="F5376" s="382"/>
      <c r="G5376" s="382"/>
      <c r="H5376" s="388"/>
      <c r="I5376" s="395"/>
      <c r="J5376" s="388"/>
      <c r="K5376" s="214"/>
    </row>
    <row r="5377" spans="4:11" ht="15" customHeight="1" x14ac:dyDescent="0.2">
      <c r="D5377" s="168">
        <v>5375</v>
      </c>
      <c r="E5377" s="382"/>
      <c r="F5377" s="382"/>
      <c r="G5377" s="382"/>
      <c r="H5377" s="388"/>
      <c r="I5377" s="395"/>
      <c r="J5377" s="388"/>
      <c r="K5377" s="214"/>
    </row>
    <row r="5378" spans="4:11" ht="15" customHeight="1" x14ac:dyDescent="0.2">
      <c r="D5378" s="168">
        <v>5376</v>
      </c>
      <c r="E5378" s="382"/>
      <c r="F5378" s="382"/>
      <c r="G5378" s="382"/>
      <c r="H5378" s="388"/>
      <c r="I5378" s="395"/>
      <c r="J5378" s="388"/>
      <c r="K5378" s="214"/>
    </row>
    <row r="5379" spans="4:11" ht="15" customHeight="1" x14ac:dyDescent="0.2">
      <c r="D5379" s="168">
        <v>5377</v>
      </c>
      <c r="E5379" s="382"/>
      <c r="F5379" s="382"/>
      <c r="G5379" s="382"/>
      <c r="H5379" s="388"/>
      <c r="I5379" s="395"/>
      <c r="J5379" s="388"/>
      <c r="K5379" s="214"/>
    </row>
    <row r="5380" spans="4:11" ht="15" customHeight="1" x14ac:dyDescent="0.2">
      <c r="D5380" s="168">
        <v>5378</v>
      </c>
      <c r="E5380" s="382"/>
      <c r="F5380" s="382"/>
      <c r="G5380" s="382"/>
      <c r="H5380" s="388"/>
      <c r="I5380" s="395"/>
      <c r="J5380" s="388"/>
      <c r="K5380" s="214"/>
    </row>
    <row r="5381" spans="4:11" ht="15" customHeight="1" x14ac:dyDescent="0.2">
      <c r="D5381" s="168">
        <v>5379</v>
      </c>
      <c r="E5381" s="382"/>
      <c r="F5381" s="382"/>
      <c r="G5381" s="382"/>
      <c r="H5381" s="388"/>
      <c r="I5381" s="395"/>
      <c r="J5381" s="388"/>
      <c r="K5381" s="214"/>
    </row>
    <row r="5382" spans="4:11" ht="15" customHeight="1" x14ac:dyDescent="0.2">
      <c r="D5382" s="168">
        <v>5380</v>
      </c>
      <c r="E5382" s="382"/>
      <c r="F5382" s="382"/>
      <c r="G5382" s="382"/>
      <c r="H5382" s="388"/>
      <c r="I5382" s="395"/>
      <c r="J5382" s="388"/>
      <c r="K5382" s="214"/>
    </row>
    <row r="5383" spans="4:11" ht="15" customHeight="1" x14ac:dyDescent="0.2">
      <c r="D5383" s="168">
        <v>5381</v>
      </c>
      <c r="E5383" s="382"/>
      <c r="F5383" s="382"/>
      <c r="G5383" s="382"/>
      <c r="H5383" s="388"/>
      <c r="I5383" s="395"/>
      <c r="J5383" s="388"/>
      <c r="K5383" s="214"/>
    </row>
    <row r="5384" spans="4:11" ht="15" customHeight="1" x14ac:dyDescent="0.2">
      <c r="D5384" s="168">
        <v>5382</v>
      </c>
      <c r="E5384" s="382"/>
      <c r="F5384" s="382"/>
      <c r="G5384" s="382"/>
      <c r="H5384" s="388"/>
      <c r="I5384" s="395"/>
      <c r="J5384" s="388"/>
      <c r="K5384" s="214"/>
    </row>
    <row r="5385" spans="4:11" ht="15" customHeight="1" x14ac:dyDescent="0.2">
      <c r="D5385" s="168">
        <v>5383</v>
      </c>
      <c r="E5385" s="382"/>
      <c r="F5385" s="382"/>
      <c r="G5385" s="382"/>
      <c r="H5385" s="388"/>
      <c r="I5385" s="395"/>
      <c r="J5385" s="388"/>
      <c r="K5385" s="214"/>
    </row>
    <row r="5386" spans="4:11" ht="15" customHeight="1" x14ac:dyDescent="0.2">
      <c r="D5386" s="168">
        <v>5384</v>
      </c>
      <c r="E5386" s="382"/>
      <c r="F5386" s="382"/>
      <c r="G5386" s="382"/>
      <c r="H5386" s="388"/>
      <c r="I5386" s="395"/>
      <c r="J5386" s="388"/>
      <c r="K5386" s="214"/>
    </row>
    <row r="5387" spans="4:11" ht="15" customHeight="1" x14ac:dyDescent="0.2">
      <c r="D5387" s="168">
        <v>5385</v>
      </c>
      <c r="E5387" s="382"/>
      <c r="F5387" s="382"/>
      <c r="G5387" s="382"/>
      <c r="H5387" s="388"/>
      <c r="I5387" s="395"/>
      <c r="J5387" s="388"/>
      <c r="K5387" s="214"/>
    </row>
    <row r="5388" spans="4:11" ht="15" customHeight="1" x14ac:dyDescent="0.2">
      <c r="D5388" s="168">
        <v>5386</v>
      </c>
      <c r="E5388" s="382"/>
      <c r="F5388" s="382"/>
      <c r="G5388" s="382"/>
      <c r="H5388" s="388"/>
      <c r="I5388" s="395"/>
      <c r="J5388" s="388"/>
      <c r="K5388" s="214"/>
    </row>
    <row r="5389" spans="4:11" ht="15" customHeight="1" x14ac:dyDescent="0.2">
      <c r="D5389" s="168">
        <v>5387</v>
      </c>
      <c r="E5389" s="382"/>
      <c r="F5389" s="382"/>
      <c r="G5389" s="382"/>
      <c r="H5389" s="388"/>
      <c r="I5389" s="395"/>
      <c r="J5389" s="388"/>
      <c r="K5389" s="214"/>
    </row>
    <row r="5390" spans="4:11" ht="15" customHeight="1" x14ac:dyDescent="0.2">
      <c r="D5390" s="168">
        <v>5388</v>
      </c>
      <c r="E5390" s="382"/>
      <c r="F5390" s="382"/>
      <c r="G5390" s="382"/>
      <c r="H5390" s="388"/>
      <c r="I5390" s="395"/>
      <c r="J5390" s="388"/>
      <c r="K5390" s="214"/>
    </row>
    <row r="5391" spans="4:11" ht="15" customHeight="1" x14ac:dyDescent="0.2">
      <c r="D5391" s="168">
        <v>5389</v>
      </c>
      <c r="E5391" s="382"/>
      <c r="F5391" s="382"/>
      <c r="G5391" s="382"/>
      <c r="H5391" s="388"/>
      <c r="I5391" s="395"/>
      <c r="J5391" s="388"/>
      <c r="K5391" s="214"/>
    </row>
    <row r="5392" spans="4:11" ht="15" customHeight="1" x14ac:dyDescent="0.2">
      <c r="D5392" s="168">
        <v>5390</v>
      </c>
      <c r="E5392" s="382"/>
      <c r="F5392" s="382"/>
      <c r="G5392" s="382"/>
      <c r="H5392" s="388"/>
      <c r="I5392" s="395"/>
      <c r="J5392" s="388"/>
      <c r="K5392" s="214"/>
    </row>
    <row r="5393" spans="4:11" ht="15" customHeight="1" x14ac:dyDescent="0.2">
      <c r="D5393" s="168">
        <v>5391</v>
      </c>
      <c r="E5393" s="382"/>
      <c r="F5393" s="382"/>
      <c r="G5393" s="382"/>
      <c r="H5393" s="388"/>
      <c r="I5393" s="395"/>
      <c r="J5393" s="388"/>
      <c r="K5393" s="214"/>
    </row>
    <row r="5394" spans="4:11" ht="15" customHeight="1" x14ac:dyDescent="0.2">
      <c r="D5394" s="168">
        <v>5392</v>
      </c>
      <c r="E5394" s="382"/>
      <c r="F5394" s="382"/>
      <c r="G5394" s="382"/>
      <c r="H5394" s="388"/>
      <c r="I5394" s="395"/>
      <c r="J5394" s="388"/>
      <c r="K5394" s="214"/>
    </row>
    <row r="5395" spans="4:11" ht="15" customHeight="1" x14ac:dyDescent="0.2">
      <c r="D5395" s="168">
        <v>5393</v>
      </c>
      <c r="E5395" s="382"/>
      <c r="F5395" s="382"/>
      <c r="G5395" s="382"/>
      <c r="H5395" s="388"/>
      <c r="I5395" s="395"/>
      <c r="J5395" s="388"/>
      <c r="K5395" s="214"/>
    </row>
    <row r="5396" spans="4:11" ht="15" customHeight="1" x14ac:dyDescent="0.2">
      <c r="D5396" s="168">
        <v>5394</v>
      </c>
      <c r="E5396" s="382"/>
      <c r="F5396" s="382"/>
      <c r="G5396" s="382"/>
      <c r="H5396" s="388"/>
      <c r="I5396" s="395"/>
      <c r="J5396" s="388"/>
      <c r="K5396" s="214"/>
    </row>
    <row r="5397" spans="4:11" ht="15" customHeight="1" x14ac:dyDescent="0.2">
      <c r="D5397" s="168">
        <v>5395</v>
      </c>
      <c r="E5397" s="382"/>
      <c r="F5397" s="382"/>
      <c r="G5397" s="382"/>
      <c r="H5397" s="388"/>
      <c r="I5397" s="395"/>
      <c r="J5397" s="388"/>
      <c r="K5397" s="214"/>
    </row>
    <row r="5398" spans="4:11" ht="15" customHeight="1" x14ac:dyDescent="0.2">
      <c r="D5398" s="168">
        <v>5396</v>
      </c>
      <c r="E5398" s="382"/>
      <c r="F5398" s="382"/>
      <c r="G5398" s="382"/>
      <c r="H5398" s="388"/>
      <c r="I5398" s="395"/>
      <c r="J5398" s="388"/>
      <c r="K5398" s="214"/>
    </row>
    <row r="5399" spans="4:11" ht="15" customHeight="1" x14ac:dyDescent="0.2">
      <c r="D5399" s="168">
        <v>5397</v>
      </c>
      <c r="E5399" s="382"/>
      <c r="F5399" s="382"/>
      <c r="G5399" s="382"/>
      <c r="H5399" s="388"/>
      <c r="I5399" s="395"/>
      <c r="J5399" s="388"/>
      <c r="K5399" s="214"/>
    </row>
    <row r="5400" spans="4:11" ht="15" customHeight="1" x14ac:dyDescent="0.2">
      <c r="D5400" s="168">
        <v>5398</v>
      </c>
      <c r="E5400" s="382"/>
      <c r="F5400" s="382"/>
      <c r="G5400" s="382"/>
      <c r="H5400" s="388"/>
      <c r="I5400" s="395"/>
      <c r="J5400" s="388"/>
      <c r="K5400" s="214"/>
    </row>
    <row r="5401" spans="4:11" ht="15" customHeight="1" x14ac:dyDescent="0.2">
      <c r="D5401" s="168">
        <v>5399</v>
      </c>
      <c r="E5401" s="382"/>
      <c r="F5401" s="382"/>
      <c r="G5401" s="382"/>
      <c r="H5401" s="388"/>
      <c r="I5401" s="395"/>
      <c r="J5401" s="388"/>
      <c r="K5401" s="214"/>
    </row>
    <row r="5402" spans="4:11" ht="15" customHeight="1" x14ac:dyDescent="0.2">
      <c r="D5402" s="168">
        <v>5400</v>
      </c>
      <c r="E5402" s="382"/>
      <c r="F5402" s="382"/>
      <c r="G5402" s="382"/>
      <c r="H5402" s="388"/>
      <c r="I5402" s="395"/>
      <c r="J5402" s="388"/>
      <c r="K5402" s="214"/>
    </row>
    <row r="5403" spans="4:11" ht="15" customHeight="1" x14ac:dyDescent="0.2">
      <c r="D5403" s="168">
        <v>5401</v>
      </c>
      <c r="E5403" s="382"/>
      <c r="F5403" s="382"/>
      <c r="G5403" s="382"/>
      <c r="H5403" s="388"/>
      <c r="I5403" s="395"/>
      <c r="J5403" s="388"/>
      <c r="K5403" s="214"/>
    </row>
    <row r="5404" spans="4:11" ht="15" customHeight="1" x14ac:dyDescent="0.2">
      <c r="D5404" s="168">
        <v>5402</v>
      </c>
      <c r="E5404" s="382"/>
      <c r="F5404" s="382"/>
      <c r="G5404" s="382"/>
      <c r="H5404" s="388"/>
      <c r="I5404" s="395"/>
      <c r="J5404" s="388"/>
      <c r="K5404" s="214"/>
    </row>
    <row r="5405" spans="4:11" ht="15" customHeight="1" x14ac:dyDescent="0.2">
      <c r="D5405" s="168">
        <v>5403</v>
      </c>
      <c r="E5405" s="382"/>
      <c r="F5405" s="382"/>
      <c r="G5405" s="382"/>
      <c r="H5405" s="388"/>
      <c r="I5405" s="395"/>
      <c r="J5405" s="388"/>
      <c r="K5405" s="214"/>
    </row>
    <row r="5406" spans="4:11" ht="15" customHeight="1" x14ac:dyDescent="0.2">
      <c r="D5406" s="168">
        <v>5404</v>
      </c>
      <c r="E5406" s="382"/>
      <c r="F5406" s="382"/>
      <c r="G5406" s="382"/>
      <c r="H5406" s="388"/>
      <c r="I5406" s="395"/>
      <c r="J5406" s="388"/>
      <c r="K5406" s="214"/>
    </row>
    <row r="5407" spans="4:11" ht="15" customHeight="1" x14ac:dyDescent="0.2">
      <c r="D5407" s="168">
        <v>5405</v>
      </c>
      <c r="E5407" s="382"/>
      <c r="F5407" s="382"/>
      <c r="G5407" s="382"/>
      <c r="H5407" s="388"/>
      <c r="I5407" s="395"/>
      <c r="J5407" s="388"/>
      <c r="K5407" s="214"/>
    </row>
    <row r="5408" spans="4:11" ht="15" customHeight="1" x14ac:dyDescent="0.2">
      <c r="D5408" s="168">
        <v>5406</v>
      </c>
      <c r="E5408" s="382"/>
      <c r="F5408" s="382"/>
      <c r="G5408" s="382"/>
      <c r="H5408" s="388"/>
      <c r="I5408" s="395"/>
      <c r="J5408" s="388"/>
      <c r="K5408" s="214"/>
    </row>
    <row r="5409" spans="4:11" ht="15" customHeight="1" x14ac:dyDescent="0.2">
      <c r="D5409" s="168">
        <v>5407</v>
      </c>
      <c r="E5409" s="382"/>
      <c r="F5409" s="382"/>
      <c r="G5409" s="382"/>
      <c r="H5409" s="388"/>
      <c r="I5409" s="395"/>
      <c r="J5409" s="388"/>
      <c r="K5409" s="214"/>
    </row>
    <row r="5410" spans="4:11" ht="15" customHeight="1" x14ac:dyDescent="0.2">
      <c r="D5410" s="168">
        <v>5408</v>
      </c>
      <c r="E5410" s="382"/>
      <c r="F5410" s="382"/>
      <c r="G5410" s="382"/>
      <c r="H5410" s="388"/>
      <c r="I5410" s="395"/>
      <c r="J5410" s="388"/>
      <c r="K5410" s="214"/>
    </row>
    <row r="5411" spans="4:11" ht="15" customHeight="1" x14ac:dyDescent="0.2">
      <c r="D5411" s="168">
        <v>5409</v>
      </c>
      <c r="E5411" s="382"/>
      <c r="F5411" s="382"/>
      <c r="G5411" s="382"/>
      <c r="H5411" s="388"/>
      <c r="I5411" s="395"/>
      <c r="J5411" s="388"/>
      <c r="K5411" s="214"/>
    </row>
    <row r="5412" spans="4:11" ht="15" customHeight="1" x14ac:dyDescent="0.2">
      <c r="D5412" s="168">
        <v>5410</v>
      </c>
      <c r="E5412" s="382"/>
      <c r="F5412" s="382"/>
      <c r="G5412" s="382"/>
      <c r="H5412" s="388"/>
      <c r="I5412" s="395"/>
      <c r="J5412" s="388"/>
      <c r="K5412" s="214"/>
    </row>
    <row r="5413" spans="4:11" ht="15" customHeight="1" x14ac:dyDescent="0.2">
      <c r="D5413" s="168">
        <v>5411</v>
      </c>
      <c r="E5413" s="382"/>
      <c r="F5413" s="382"/>
      <c r="G5413" s="382"/>
      <c r="H5413" s="388"/>
      <c r="I5413" s="395"/>
      <c r="J5413" s="388"/>
      <c r="K5413" s="214"/>
    </row>
    <row r="5414" spans="4:11" ht="15" customHeight="1" x14ac:dyDescent="0.2">
      <c r="D5414" s="168">
        <v>5412</v>
      </c>
      <c r="E5414" s="382"/>
      <c r="F5414" s="382"/>
      <c r="G5414" s="382"/>
      <c r="H5414" s="388"/>
      <c r="I5414" s="395"/>
      <c r="J5414" s="388"/>
      <c r="K5414" s="214"/>
    </row>
    <row r="5415" spans="4:11" ht="15" customHeight="1" x14ac:dyDescent="0.2">
      <c r="D5415" s="168">
        <v>5413</v>
      </c>
      <c r="E5415" s="382"/>
      <c r="F5415" s="382"/>
      <c r="G5415" s="382"/>
      <c r="H5415" s="388"/>
      <c r="I5415" s="395"/>
      <c r="J5415" s="388"/>
      <c r="K5415" s="214"/>
    </row>
    <row r="5416" spans="4:11" ht="15" customHeight="1" x14ac:dyDescent="0.2">
      <c r="D5416" s="168">
        <v>5414</v>
      </c>
      <c r="E5416" s="382"/>
      <c r="F5416" s="382"/>
      <c r="G5416" s="382"/>
      <c r="H5416" s="388"/>
      <c r="I5416" s="395"/>
      <c r="J5416" s="388"/>
      <c r="K5416" s="214"/>
    </row>
    <row r="5417" spans="4:11" ht="15" customHeight="1" x14ac:dyDescent="0.2">
      <c r="D5417" s="168">
        <v>5415</v>
      </c>
      <c r="E5417" s="382"/>
      <c r="F5417" s="382"/>
      <c r="G5417" s="382"/>
      <c r="H5417" s="388"/>
      <c r="I5417" s="395"/>
      <c r="J5417" s="388"/>
      <c r="K5417" s="214"/>
    </row>
    <row r="5418" spans="4:11" ht="15" customHeight="1" x14ac:dyDescent="0.2">
      <c r="D5418" s="168">
        <v>5416</v>
      </c>
      <c r="E5418" s="382"/>
      <c r="F5418" s="382"/>
      <c r="G5418" s="382"/>
      <c r="H5418" s="388"/>
      <c r="I5418" s="395"/>
      <c r="J5418" s="388"/>
      <c r="K5418" s="214"/>
    </row>
    <row r="5419" spans="4:11" ht="15" customHeight="1" x14ac:dyDescent="0.2">
      <c r="D5419" s="168">
        <v>5417</v>
      </c>
      <c r="E5419" s="382"/>
      <c r="F5419" s="382"/>
      <c r="G5419" s="382"/>
      <c r="H5419" s="388"/>
      <c r="I5419" s="395"/>
      <c r="J5419" s="388"/>
      <c r="K5419" s="214"/>
    </row>
    <row r="5420" spans="4:11" ht="15" customHeight="1" x14ac:dyDescent="0.2">
      <c r="D5420" s="168">
        <v>5418</v>
      </c>
      <c r="E5420" s="382"/>
      <c r="F5420" s="382"/>
      <c r="G5420" s="382"/>
      <c r="H5420" s="388"/>
      <c r="I5420" s="395"/>
      <c r="J5420" s="388"/>
      <c r="K5420" s="214"/>
    </row>
    <row r="5421" spans="4:11" ht="15" customHeight="1" x14ac:dyDescent="0.2">
      <c r="D5421" s="168">
        <v>5419</v>
      </c>
      <c r="E5421" s="382"/>
      <c r="F5421" s="382"/>
      <c r="G5421" s="382"/>
      <c r="H5421" s="388"/>
      <c r="I5421" s="395"/>
      <c r="J5421" s="388"/>
      <c r="K5421" s="214"/>
    </row>
    <row r="5422" spans="4:11" ht="15" customHeight="1" x14ac:dyDescent="0.2">
      <c r="D5422" s="168">
        <v>5420</v>
      </c>
      <c r="E5422" s="382"/>
      <c r="F5422" s="382"/>
      <c r="G5422" s="382"/>
      <c r="H5422" s="388"/>
      <c r="I5422" s="395"/>
      <c r="J5422" s="388"/>
      <c r="K5422" s="214"/>
    </row>
    <row r="5423" spans="4:11" ht="15" customHeight="1" x14ac:dyDescent="0.2">
      <c r="D5423" s="168">
        <v>5421</v>
      </c>
      <c r="E5423" s="382"/>
      <c r="F5423" s="382"/>
      <c r="G5423" s="382"/>
      <c r="H5423" s="388"/>
      <c r="I5423" s="395"/>
      <c r="J5423" s="388"/>
      <c r="K5423" s="214"/>
    </row>
    <row r="5424" spans="4:11" ht="15" customHeight="1" x14ac:dyDescent="0.2">
      <c r="D5424" s="168">
        <v>5422</v>
      </c>
      <c r="E5424" s="382"/>
      <c r="F5424" s="382"/>
      <c r="G5424" s="382"/>
      <c r="H5424" s="388"/>
      <c r="I5424" s="395"/>
      <c r="J5424" s="388"/>
      <c r="K5424" s="214"/>
    </row>
    <row r="5425" spans="4:11" ht="15" customHeight="1" x14ac:dyDescent="0.2">
      <c r="D5425" s="168">
        <v>5423</v>
      </c>
      <c r="E5425" s="382"/>
      <c r="F5425" s="382"/>
      <c r="G5425" s="382"/>
      <c r="H5425" s="388"/>
      <c r="I5425" s="395"/>
      <c r="J5425" s="388"/>
      <c r="K5425" s="214"/>
    </row>
    <row r="5426" spans="4:11" ht="15" customHeight="1" x14ac:dyDescent="0.2">
      <c r="D5426" s="168">
        <v>5424</v>
      </c>
      <c r="E5426" s="382"/>
      <c r="F5426" s="382"/>
      <c r="G5426" s="382"/>
      <c r="H5426" s="388"/>
      <c r="I5426" s="395"/>
      <c r="J5426" s="388"/>
      <c r="K5426" s="214"/>
    </row>
    <row r="5427" spans="4:11" ht="15" customHeight="1" x14ac:dyDescent="0.2">
      <c r="D5427" s="168">
        <v>5425</v>
      </c>
      <c r="E5427" s="382"/>
      <c r="F5427" s="382"/>
      <c r="G5427" s="382"/>
      <c r="H5427" s="388"/>
      <c r="I5427" s="395"/>
      <c r="J5427" s="388"/>
      <c r="K5427" s="214"/>
    </row>
    <row r="5428" spans="4:11" ht="15" customHeight="1" x14ac:dyDescent="0.2">
      <c r="D5428" s="168">
        <v>5426</v>
      </c>
      <c r="E5428" s="382"/>
      <c r="F5428" s="382"/>
      <c r="G5428" s="382"/>
      <c r="H5428" s="388"/>
      <c r="I5428" s="395"/>
      <c r="J5428" s="388"/>
      <c r="K5428" s="214"/>
    </row>
    <row r="5429" spans="4:11" ht="15" customHeight="1" x14ac:dyDescent="0.2">
      <c r="D5429" s="168">
        <v>5427</v>
      </c>
      <c r="E5429" s="382"/>
      <c r="F5429" s="382"/>
      <c r="G5429" s="382"/>
      <c r="H5429" s="388"/>
      <c r="I5429" s="395"/>
      <c r="J5429" s="388"/>
      <c r="K5429" s="214"/>
    </row>
    <row r="5430" spans="4:11" ht="15" customHeight="1" x14ac:dyDescent="0.2">
      <c r="D5430" s="168">
        <v>5428</v>
      </c>
      <c r="E5430" s="382"/>
      <c r="F5430" s="382"/>
      <c r="G5430" s="382"/>
      <c r="H5430" s="388"/>
      <c r="I5430" s="395"/>
      <c r="J5430" s="388"/>
      <c r="K5430" s="214"/>
    </row>
    <row r="5431" spans="4:11" ht="15" customHeight="1" x14ac:dyDescent="0.2">
      <c r="D5431" s="168">
        <v>5429</v>
      </c>
      <c r="E5431" s="382"/>
      <c r="F5431" s="382"/>
      <c r="G5431" s="382"/>
      <c r="H5431" s="388"/>
      <c r="I5431" s="395"/>
      <c r="J5431" s="388"/>
      <c r="K5431" s="214"/>
    </row>
    <row r="5432" spans="4:11" ht="15" customHeight="1" x14ac:dyDescent="0.2">
      <c r="D5432" s="168">
        <v>5430</v>
      </c>
      <c r="E5432" s="382"/>
      <c r="F5432" s="382"/>
      <c r="G5432" s="382"/>
      <c r="H5432" s="388"/>
      <c r="I5432" s="395"/>
      <c r="J5432" s="388"/>
      <c r="K5432" s="214"/>
    </row>
    <row r="5433" spans="4:11" ht="15" customHeight="1" x14ac:dyDescent="0.2">
      <c r="D5433" s="168">
        <v>5431</v>
      </c>
      <c r="E5433" s="382"/>
      <c r="F5433" s="382"/>
      <c r="G5433" s="382"/>
      <c r="H5433" s="388"/>
      <c r="I5433" s="395"/>
      <c r="J5433" s="388"/>
      <c r="K5433" s="214"/>
    </row>
    <row r="5434" spans="4:11" ht="15" customHeight="1" x14ac:dyDescent="0.2">
      <c r="D5434" s="168">
        <v>5432</v>
      </c>
      <c r="E5434" s="382"/>
      <c r="F5434" s="382"/>
      <c r="G5434" s="382"/>
      <c r="H5434" s="388"/>
      <c r="I5434" s="395"/>
      <c r="J5434" s="388"/>
      <c r="K5434" s="214"/>
    </row>
    <row r="5435" spans="4:11" ht="15" customHeight="1" x14ac:dyDescent="0.2">
      <c r="D5435" s="168">
        <v>5433</v>
      </c>
      <c r="E5435" s="382"/>
      <c r="F5435" s="382"/>
      <c r="G5435" s="382"/>
      <c r="H5435" s="388"/>
      <c r="I5435" s="395"/>
      <c r="J5435" s="388"/>
      <c r="K5435" s="214"/>
    </row>
    <row r="5436" spans="4:11" ht="15" customHeight="1" x14ac:dyDescent="0.2">
      <c r="D5436" s="168">
        <v>5434</v>
      </c>
      <c r="E5436" s="382"/>
      <c r="F5436" s="382"/>
      <c r="G5436" s="382"/>
      <c r="H5436" s="388"/>
      <c r="I5436" s="395"/>
      <c r="J5436" s="388"/>
      <c r="K5436" s="214"/>
    </row>
    <row r="5437" spans="4:11" ht="15" customHeight="1" x14ac:dyDescent="0.2">
      <c r="D5437" s="168">
        <v>5435</v>
      </c>
      <c r="E5437" s="382"/>
      <c r="F5437" s="382"/>
      <c r="G5437" s="382"/>
      <c r="H5437" s="388"/>
      <c r="I5437" s="395"/>
      <c r="J5437" s="388"/>
      <c r="K5437" s="214"/>
    </row>
    <row r="5438" spans="4:11" ht="15" customHeight="1" x14ac:dyDescent="0.2">
      <c r="D5438" s="168">
        <v>5436</v>
      </c>
      <c r="E5438" s="382"/>
      <c r="F5438" s="382"/>
      <c r="G5438" s="382"/>
      <c r="H5438" s="388"/>
      <c r="I5438" s="395"/>
      <c r="J5438" s="388"/>
      <c r="K5438" s="214"/>
    </row>
    <row r="5439" spans="4:11" ht="15" customHeight="1" x14ac:dyDescent="0.2">
      <c r="D5439" s="168">
        <v>5437</v>
      </c>
      <c r="E5439" s="382"/>
      <c r="F5439" s="382"/>
      <c r="G5439" s="382"/>
      <c r="H5439" s="388"/>
      <c r="I5439" s="395"/>
      <c r="J5439" s="388"/>
      <c r="K5439" s="214"/>
    </row>
    <row r="5440" spans="4:11" ht="15" customHeight="1" x14ac:dyDescent="0.2">
      <c r="D5440" s="168">
        <v>5438</v>
      </c>
      <c r="E5440" s="382"/>
      <c r="F5440" s="382"/>
      <c r="G5440" s="382"/>
      <c r="H5440" s="388"/>
      <c r="I5440" s="395"/>
      <c r="J5440" s="388"/>
      <c r="K5440" s="214"/>
    </row>
    <row r="5441" spans="4:11" ht="15" customHeight="1" x14ac:dyDescent="0.2">
      <c r="D5441" s="168">
        <v>5439</v>
      </c>
      <c r="E5441" s="382"/>
      <c r="F5441" s="382"/>
      <c r="G5441" s="382"/>
      <c r="H5441" s="388"/>
      <c r="I5441" s="395"/>
      <c r="J5441" s="388"/>
      <c r="K5441" s="214"/>
    </row>
    <row r="5442" spans="4:11" ht="15" customHeight="1" x14ac:dyDescent="0.2">
      <c r="D5442" s="168">
        <v>5440</v>
      </c>
      <c r="E5442" s="382"/>
      <c r="F5442" s="382"/>
      <c r="G5442" s="382"/>
      <c r="H5442" s="388"/>
      <c r="I5442" s="395"/>
      <c r="J5442" s="388"/>
      <c r="K5442" s="214"/>
    </row>
    <row r="5443" spans="4:11" ht="15" customHeight="1" x14ac:dyDescent="0.2">
      <c r="D5443" s="168">
        <v>5441</v>
      </c>
      <c r="E5443" s="382"/>
      <c r="F5443" s="382"/>
      <c r="G5443" s="382"/>
      <c r="H5443" s="388"/>
      <c r="I5443" s="395"/>
      <c r="J5443" s="388"/>
      <c r="K5443" s="214"/>
    </row>
    <row r="5444" spans="4:11" ht="15" customHeight="1" x14ac:dyDescent="0.2">
      <c r="D5444" s="168">
        <v>5442</v>
      </c>
      <c r="E5444" s="382"/>
      <c r="F5444" s="382"/>
      <c r="G5444" s="382"/>
      <c r="H5444" s="388"/>
      <c r="I5444" s="395"/>
      <c r="J5444" s="388"/>
      <c r="K5444" s="214"/>
    </row>
    <row r="5445" spans="4:11" ht="15" customHeight="1" x14ac:dyDescent="0.2">
      <c r="D5445" s="168">
        <v>5443</v>
      </c>
      <c r="E5445" s="382"/>
      <c r="F5445" s="382"/>
      <c r="G5445" s="382"/>
      <c r="H5445" s="388"/>
      <c r="I5445" s="395"/>
      <c r="J5445" s="388"/>
      <c r="K5445" s="214"/>
    </row>
    <row r="5446" spans="4:11" ht="15" customHeight="1" x14ac:dyDescent="0.2">
      <c r="D5446" s="168">
        <v>5444</v>
      </c>
      <c r="E5446" s="382"/>
      <c r="F5446" s="382"/>
      <c r="G5446" s="382"/>
      <c r="H5446" s="388"/>
      <c r="I5446" s="395"/>
      <c r="J5446" s="388"/>
      <c r="K5446" s="214"/>
    </row>
    <row r="5447" spans="4:11" ht="15" customHeight="1" x14ac:dyDescent="0.2">
      <c r="D5447" s="168">
        <v>5445</v>
      </c>
      <c r="E5447" s="382"/>
      <c r="F5447" s="382"/>
      <c r="G5447" s="382"/>
      <c r="H5447" s="388"/>
      <c r="I5447" s="395"/>
      <c r="J5447" s="388"/>
      <c r="K5447" s="214"/>
    </row>
    <row r="5448" spans="4:11" ht="15" customHeight="1" x14ac:dyDescent="0.2">
      <c r="D5448" s="168">
        <v>5446</v>
      </c>
      <c r="E5448" s="382"/>
      <c r="F5448" s="382"/>
      <c r="G5448" s="382"/>
      <c r="H5448" s="388"/>
      <c r="I5448" s="395"/>
      <c r="J5448" s="388"/>
      <c r="K5448" s="214"/>
    </row>
    <row r="5449" spans="4:11" ht="15" customHeight="1" x14ac:dyDescent="0.2">
      <c r="D5449" s="168">
        <v>5447</v>
      </c>
      <c r="E5449" s="382"/>
      <c r="F5449" s="382"/>
      <c r="G5449" s="382"/>
      <c r="H5449" s="388"/>
      <c r="I5449" s="395"/>
      <c r="J5449" s="388"/>
      <c r="K5449" s="214"/>
    </row>
    <row r="5450" spans="4:11" ht="15" customHeight="1" x14ac:dyDescent="0.2">
      <c r="D5450" s="168">
        <v>5448</v>
      </c>
      <c r="E5450" s="382"/>
      <c r="F5450" s="382"/>
      <c r="G5450" s="382"/>
      <c r="H5450" s="388"/>
      <c r="I5450" s="395"/>
      <c r="J5450" s="388"/>
      <c r="K5450" s="214"/>
    </row>
    <row r="5451" spans="4:11" ht="15" customHeight="1" x14ac:dyDescent="0.2">
      <c r="D5451" s="168">
        <v>5449</v>
      </c>
      <c r="E5451" s="382"/>
      <c r="F5451" s="382"/>
      <c r="G5451" s="382"/>
      <c r="H5451" s="388"/>
      <c r="I5451" s="395"/>
      <c r="J5451" s="388"/>
      <c r="K5451" s="214"/>
    </row>
    <row r="5452" spans="4:11" ht="15" customHeight="1" x14ac:dyDescent="0.2">
      <c r="D5452" s="168">
        <v>5450</v>
      </c>
      <c r="E5452" s="382"/>
      <c r="F5452" s="382"/>
      <c r="G5452" s="382"/>
      <c r="H5452" s="388"/>
      <c r="I5452" s="395"/>
      <c r="J5452" s="388"/>
      <c r="K5452" s="214"/>
    </row>
    <row r="5453" spans="4:11" ht="15" customHeight="1" x14ac:dyDescent="0.2">
      <c r="D5453" s="168">
        <v>5451</v>
      </c>
      <c r="E5453" s="382"/>
      <c r="F5453" s="382"/>
      <c r="G5453" s="382"/>
      <c r="H5453" s="388"/>
      <c r="I5453" s="395"/>
      <c r="J5453" s="388"/>
      <c r="K5453" s="214"/>
    </row>
    <row r="5454" spans="4:11" ht="15" customHeight="1" x14ac:dyDescent="0.2">
      <c r="D5454" s="168">
        <v>5452</v>
      </c>
      <c r="E5454" s="382"/>
      <c r="F5454" s="382"/>
      <c r="G5454" s="382"/>
      <c r="H5454" s="388"/>
      <c r="I5454" s="395"/>
      <c r="J5454" s="388"/>
      <c r="K5454" s="214"/>
    </row>
    <row r="5455" spans="4:11" ht="15" customHeight="1" x14ac:dyDescent="0.2">
      <c r="D5455" s="168">
        <v>5453</v>
      </c>
      <c r="E5455" s="382"/>
      <c r="F5455" s="382"/>
      <c r="G5455" s="382"/>
      <c r="H5455" s="388"/>
      <c r="I5455" s="395"/>
      <c r="J5455" s="388"/>
      <c r="K5455" s="214"/>
    </row>
    <row r="5456" spans="4:11" ht="15" customHeight="1" x14ac:dyDescent="0.2">
      <c r="D5456" s="168">
        <v>5454</v>
      </c>
      <c r="E5456" s="382"/>
      <c r="F5456" s="382"/>
      <c r="G5456" s="382"/>
      <c r="H5456" s="388"/>
      <c r="I5456" s="395"/>
      <c r="J5456" s="388"/>
      <c r="K5456" s="214"/>
    </row>
    <row r="5457" spans="4:11" ht="15" customHeight="1" x14ac:dyDescent="0.2">
      <c r="D5457" s="168">
        <v>5455</v>
      </c>
      <c r="E5457" s="382"/>
      <c r="F5457" s="382"/>
      <c r="G5457" s="382"/>
      <c r="H5457" s="388"/>
      <c r="I5457" s="395"/>
      <c r="J5457" s="388"/>
      <c r="K5457" s="214"/>
    </row>
    <row r="5458" spans="4:11" ht="15" customHeight="1" x14ac:dyDescent="0.2">
      <c r="D5458" s="168">
        <v>5456</v>
      </c>
      <c r="E5458" s="382"/>
      <c r="F5458" s="382"/>
      <c r="G5458" s="382"/>
      <c r="H5458" s="388"/>
      <c r="I5458" s="395"/>
      <c r="J5458" s="388"/>
      <c r="K5458" s="214"/>
    </row>
    <row r="5459" spans="4:11" ht="15" customHeight="1" x14ac:dyDescent="0.2">
      <c r="D5459" s="168">
        <v>5457</v>
      </c>
      <c r="E5459" s="382"/>
      <c r="F5459" s="382"/>
      <c r="G5459" s="382"/>
      <c r="H5459" s="388"/>
      <c r="I5459" s="395"/>
      <c r="J5459" s="388"/>
      <c r="K5459" s="214"/>
    </row>
    <row r="5460" spans="4:11" ht="15" customHeight="1" x14ac:dyDescent="0.2">
      <c r="D5460" s="168">
        <v>5458</v>
      </c>
      <c r="E5460" s="382"/>
      <c r="F5460" s="382"/>
      <c r="G5460" s="382"/>
      <c r="H5460" s="388"/>
      <c r="I5460" s="395"/>
      <c r="J5460" s="388"/>
      <c r="K5460" s="214"/>
    </row>
    <row r="5461" spans="4:11" ht="15" customHeight="1" x14ac:dyDescent="0.2">
      <c r="D5461" s="168">
        <v>5459</v>
      </c>
      <c r="E5461" s="382"/>
      <c r="F5461" s="382"/>
      <c r="G5461" s="382"/>
      <c r="H5461" s="388"/>
      <c r="I5461" s="395"/>
      <c r="J5461" s="388"/>
      <c r="K5461" s="214"/>
    </row>
    <row r="5462" spans="4:11" ht="15" customHeight="1" x14ac:dyDescent="0.2">
      <c r="D5462" s="168">
        <v>5460</v>
      </c>
      <c r="E5462" s="382"/>
      <c r="F5462" s="382"/>
      <c r="G5462" s="382"/>
      <c r="H5462" s="388"/>
      <c r="I5462" s="395"/>
      <c r="J5462" s="388"/>
      <c r="K5462" s="214"/>
    </row>
    <row r="5463" spans="4:11" ht="15" customHeight="1" x14ac:dyDescent="0.2">
      <c r="D5463" s="168">
        <v>5461</v>
      </c>
      <c r="E5463" s="382"/>
      <c r="F5463" s="382"/>
      <c r="G5463" s="382"/>
      <c r="H5463" s="388"/>
      <c r="I5463" s="395"/>
      <c r="J5463" s="388"/>
      <c r="K5463" s="214"/>
    </row>
    <row r="5464" spans="4:11" ht="15" customHeight="1" x14ac:dyDescent="0.2">
      <c r="D5464" s="168">
        <v>5462</v>
      </c>
      <c r="E5464" s="382"/>
      <c r="F5464" s="382"/>
      <c r="G5464" s="382"/>
      <c r="H5464" s="388"/>
      <c r="I5464" s="395"/>
      <c r="J5464" s="388"/>
      <c r="K5464" s="214"/>
    </row>
    <row r="5465" spans="4:11" ht="15" customHeight="1" x14ac:dyDescent="0.2">
      <c r="D5465" s="168">
        <v>5463</v>
      </c>
      <c r="E5465" s="382"/>
      <c r="F5465" s="382"/>
      <c r="G5465" s="382"/>
      <c r="H5465" s="388"/>
      <c r="I5465" s="395"/>
      <c r="J5465" s="388"/>
      <c r="K5465" s="214"/>
    </row>
    <row r="5466" spans="4:11" ht="15" customHeight="1" x14ac:dyDescent="0.2">
      <c r="D5466" s="168">
        <v>5464</v>
      </c>
      <c r="E5466" s="382"/>
      <c r="F5466" s="382"/>
      <c r="G5466" s="382"/>
      <c r="H5466" s="388"/>
      <c r="I5466" s="395"/>
      <c r="J5466" s="388"/>
      <c r="K5466" s="214"/>
    </row>
    <row r="5467" spans="4:11" ht="15" customHeight="1" x14ac:dyDescent="0.2">
      <c r="D5467" s="168">
        <v>5465</v>
      </c>
      <c r="E5467" s="382"/>
      <c r="F5467" s="382"/>
      <c r="G5467" s="382"/>
      <c r="H5467" s="388"/>
      <c r="I5467" s="395"/>
      <c r="J5467" s="388"/>
      <c r="K5467" s="214"/>
    </row>
    <row r="5468" spans="4:11" ht="15" customHeight="1" x14ac:dyDescent="0.2">
      <c r="D5468" s="168">
        <v>5466</v>
      </c>
      <c r="E5468" s="382"/>
      <c r="F5468" s="382"/>
      <c r="G5468" s="382"/>
      <c r="H5468" s="388"/>
      <c r="I5468" s="395"/>
      <c r="J5468" s="388"/>
      <c r="K5468" s="214"/>
    </row>
    <row r="5469" spans="4:11" ht="15" customHeight="1" x14ac:dyDescent="0.2">
      <c r="D5469" s="168">
        <v>5467</v>
      </c>
      <c r="E5469" s="382"/>
      <c r="F5469" s="382"/>
      <c r="G5469" s="382"/>
      <c r="H5469" s="388"/>
      <c r="I5469" s="395"/>
      <c r="J5469" s="388"/>
      <c r="K5469" s="214"/>
    </row>
    <row r="5470" spans="4:11" ht="15" customHeight="1" x14ac:dyDescent="0.2">
      <c r="D5470" s="168">
        <v>5468</v>
      </c>
      <c r="E5470" s="382"/>
      <c r="F5470" s="382"/>
      <c r="G5470" s="382"/>
      <c r="H5470" s="388"/>
      <c r="I5470" s="395"/>
      <c r="J5470" s="388"/>
      <c r="K5470" s="214"/>
    </row>
    <row r="5471" spans="4:11" ht="15" customHeight="1" x14ac:dyDescent="0.2">
      <c r="D5471" s="168">
        <v>5469</v>
      </c>
      <c r="E5471" s="382"/>
      <c r="F5471" s="382"/>
      <c r="G5471" s="382"/>
      <c r="H5471" s="388"/>
      <c r="I5471" s="395"/>
      <c r="J5471" s="388"/>
      <c r="K5471" s="214"/>
    </row>
    <row r="5472" spans="4:11" ht="15" customHeight="1" x14ac:dyDescent="0.2">
      <c r="D5472" s="168">
        <v>5470</v>
      </c>
      <c r="E5472" s="382"/>
      <c r="F5472" s="382"/>
      <c r="G5472" s="382"/>
      <c r="H5472" s="388"/>
      <c r="I5472" s="395"/>
      <c r="J5472" s="388"/>
      <c r="K5472" s="214"/>
    </row>
    <row r="5473" spans="4:11" ht="15" customHeight="1" x14ac:dyDescent="0.2">
      <c r="D5473" s="168">
        <v>5471</v>
      </c>
      <c r="E5473" s="382"/>
      <c r="F5473" s="382"/>
      <c r="G5473" s="382"/>
      <c r="H5473" s="388"/>
      <c r="I5473" s="395"/>
      <c r="J5473" s="388"/>
      <c r="K5473" s="214"/>
    </row>
    <row r="5474" spans="4:11" ht="15" customHeight="1" x14ac:dyDescent="0.2">
      <c r="D5474" s="168">
        <v>5472</v>
      </c>
      <c r="E5474" s="382"/>
      <c r="F5474" s="382"/>
      <c r="G5474" s="382"/>
      <c r="H5474" s="388"/>
      <c r="I5474" s="395"/>
      <c r="J5474" s="388"/>
      <c r="K5474" s="214"/>
    </row>
    <row r="5475" spans="4:11" ht="15" customHeight="1" x14ac:dyDescent="0.2">
      <c r="D5475" s="168">
        <v>5473</v>
      </c>
      <c r="E5475" s="382"/>
      <c r="F5475" s="382"/>
      <c r="G5475" s="382"/>
      <c r="H5475" s="388"/>
      <c r="I5475" s="395"/>
      <c r="J5475" s="388"/>
      <c r="K5475" s="214"/>
    </row>
    <row r="5476" spans="4:11" ht="15" customHeight="1" x14ac:dyDescent="0.2">
      <c r="D5476" s="168">
        <v>5474</v>
      </c>
      <c r="E5476" s="382"/>
      <c r="F5476" s="382"/>
      <c r="G5476" s="382"/>
      <c r="H5476" s="388"/>
      <c r="I5476" s="395"/>
      <c r="J5476" s="388"/>
      <c r="K5476" s="214"/>
    </row>
    <row r="5477" spans="4:11" ht="15" customHeight="1" x14ac:dyDescent="0.2">
      <c r="D5477" s="168">
        <v>5475</v>
      </c>
      <c r="E5477" s="382"/>
      <c r="F5477" s="382"/>
      <c r="G5477" s="382"/>
      <c r="H5477" s="388"/>
      <c r="I5477" s="395"/>
      <c r="J5477" s="388"/>
      <c r="K5477" s="214"/>
    </row>
    <row r="5478" spans="4:11" ht="15" customHeight="1" x14ac:dyDescent="0.2">
      <c r="D5478" s="168">
        <v>5476</v>
      </c>
      <c r="E5478" s="382"/>
      <c r="F5478" s="382"/>
      <c r="G5478" s="382"/>
      <c r="H5478" s="388"/>
      <c r="I5478" s="395"/>
      <c r="J5478" s="388"/>
      <c r="K5478" s="214"/>
    </row>
    <row r="5479" spans="4:11" ht="15" customHeight="1" x14ac:dyDescent="0.2">
      <c r="D5479" s="168">
        <v>5477</v>
      </c>
      <c r="E5479" s="382"/>
      <c r="F5479" s="382"/>
      <c r="G5479" s="382"/>
      <c r="H5479" s="388"/>
      <c r="I5479" s="395"/>
      <c r="J5479" s="388"/>
      <c r="K5479" s="214"/>
    </row>
    <row r="5480" spans="4:11" ht="15" customHeight="1" x14ac:dyDescent="0.2">
      <c r="D5480" s="168">
        <v>5478</v>
      </c>
      <c r="E5480" s="382"/>
      <c r="F5480" s="382"/>
      <c r="G5480" s="382"/>
      <c r="H5480" s="388"/>
      <c r="I5480" s="395"/>
      <c r="J5480" s="388"/>
      <c r="K5480" s="214"/>
    </row>
    <row r="5481" spans="4:11" ht="15" customHeight="1" x14ac:dyDescent="0.2">
      <c r="D5481" s="168">
        <v>5479</v>
      </c>
      <c r="E5481" s="382"/>
      <c r="F5481" s="382"/>
      <c r="G5481" s="382"/>
      <c r="H5481" s="388"/>
      <c r="I5481" s="395"/>
      <c r="J5481" s="388"/>
      <c r="K5481" s="214"/>
    </row>
    <row r="5482" spans="4:11" ht="15" customHeight="1" x14ac:dyDescent="0.2">
      <c r="D5482" s="168">
        <v>5480</v>
      </c>
      <c r="E5482" s="382"/>
      <c r="F5482" s="382"/>
      <c r="G5482" s="382"/>
      <c r="H5482" s="388"/>
      <c r="I5482" s="395"/>
      <c r="J5482" s="388"/>
      <c r="K5482" s="214"/>
    </row>
    <row r="5483" spans="4:11" ht="15" customHeight="1" x14ac:dyDescent="0.2">
      <c r="D5483" s="168">
        <v>5481</v>
      </c>
      <c r="E5483" s="382"/>
      <c r="F5483" s="382"/>
      <c r="G5483" s="382"/>
      <c r="H5483" s="388"/>
      <c r="I5483" s="395"/>
      <c r="J5483" s="388"/>
      <c r="K5483" s="214"/>
    </row>
    <row r="5484" spans="4:11" ht="15" customHeight="1" x14ac:dyDescent="0.2">
      <c r="D5484" s="168">
        <v>5482</v>
      </c>
      <c r="E5484" s="382"/>
      <c r="F5484" s="382"/>
      <c r="G5484" s="382"/>
      <c r="H5484" s="388"/>
      <c r="I5484" s="395"/>
      <c r="J5484" s="388"/>
      <c r="K5484" s="214"/>
    </row>
    <row r="5485" spans="4:11" ht="15" customHeight="1" x14ac:dyDescent="0.2">
      <c r="D5485" s="168">
        <v>5483</v>
      </c>
      <c r="E5485" s="382"/>
      <c r="F5485" s="382"/>
      <c r="G5485" s="382"/>
      <c r="H5485" s="388"/>
      <c r="I5485" s="395"/>
      <c r="J5485" s="388"/>
      <c r="K5485" s="214"/>
    </row>
    <row r="5486" spans="4:11" ht="15" customHeight="1" x14ac:dyDescent="0.2">
      <c r="D5486" s="168">
        <v>5484</v>
      </c>
      <c r="E5486" s="382"/>
      <c r="F5486" s="382"/>
      <c r="G5486" s="382"/>
      <c r="H5486" s="388"/>
      <c r="I5486" s="395"/>
      <c r="J5486" s="388"/>
      <c r="K5486" s="214"/>
    </row>
    <row r="5487" spans="4:11" ht="15" customHeight="1" x14ac:dyDescent="0.2">
      <c r="D5487" s="168">
        <v>5485</v>
      </c>
      <c r="E5487" s="382"/>
      <c r="F5487" s="382"/>
      <c r="G5487" s="382"/>
      <c r="H5487" s="388"/>
      <c r="I5487" s="395"/>
      <c r="J5487" s="388"/>
      <c r="K5487" s="214"/>
    </row>
    <row r="5488" spans="4:11" ht="15" customHeight="1" x14ac:dyDescent="0.2">
      <c r="D5488" s="168">
        <v>5486</v>
      </c>
      <c r="E5488" s="382"/>
      <c r="F5488" s="382"/>
      <c r="G5488" s="382"/>
      <c r="H5488" s="388"/>
      <c r="I5488" s="395"/>
      <c r="J5488" s="388"/>
      <c r="K5488" s="214"/>
    </row>
    <row r="5489" spans="4:11" ht="15" customHeight="1" x14ac:dyDescent="0.2">
      <c r="D5489" s="168">
        <v>5487</v>
      </c>
      <c r="E5489" s="382"/>
      <c r="F5489" s="382"/>
      <c r="G5489" s="382"/>
      <c r="H5489" s="388"/>
      <c r="I5489" s="395"/>
      <c r="J5489" s="388"/>
      <c r="K5489" s="214"/>
    </row>
    <row r="5490" spans="4:11" ht="15" customHeight="1" x14ac:dyDescent="0.2">
      <c r="D5490" s="168">
        <v>5488</v>
      </c>
      <c r="E5490" s="382"/>
      <c r="F5490" s="382"/>
      <c r="G5490" s="382"/>
      <c r="H5490" s="388"/>
      <c r="I5490" s="395"/>
      <c r="J5490" s="388"/>
      <c r="K5490" s="214"/>
    </row>
    <row r="5491" spans="4:11" ht="15" customHeight="1" x14ac:dyDescent="0.2">
      <c r="D5491" s="168">
        <v>5489</v>
      </c>
      <c r="E5491" s="382"/>
      <c r="F5491" s="382"/>
      <c r="G5491" s="382"/>
      <c r="H5491" s="388"/>
      <c r="I5491" s="395"/>
      <c r="J5491" s="388"/>
      <c r="K5491" s="214"/>
    </row>
    <row r="5492" spans="4:11" ht="15" customHeight="1" x14ac:dyDescent="0.2">
      <c r="D5492" s="168">
        <v>5490</v>
      </c>
      <c r="E5492" s="382"/>
      <c r="F5492" s="382"/>
      <c r="G5492" s="382"/>
      <c r="H5492" s="388"/>
      <c r="I5492" s="395"/>
      <c r="J5492" s="388"/>
      <c r="K5492" s="214"/>
    </row>
    <row r="5493" spans="4:11" ht="15" customHeight="1" x14ac:dyDescent="0.2">
      <c r="D5493" s="168">
        <v>5491</v>
      </c>
      <c r="E5493" s="382"/>
      <c r="F5493" s="382"/>
      <c r="G5493" s="382"/>
      <c r="H5493" s="388"/>
      <c r="I5493" s="395"/>
      <c r="J5493" s="388"/>
      <c r="K5493" s="214"/>
    </row>
    <row r="5494" spans="4:11" ht="15" customHeight="1" x14ac:dyDescent="0.2">
      <c r="D5494" s="168">
        <v>5492</v>
      </c>
      <c r="E5494" s="382"/>
      <c r="F5494" s="382"/>
      <c r="G5494" s="382"/>
      <c r="H5494" s="388"/>
      <c r="I5494" s="395"/>
      <c r="J5494" s="388"/>
      <c r="K5494" s="214"/>
    </row>
    <row r="5495" spans="4:11" ht="15" customHeight="1" x14ac:dyDescent="0.2">
      <c r="D5495" s="168">
        <v>5493</v>
      </c>
      <c r="E5495" s="382"/>
      <c r="F5495" s="382"/>
      <c r="G5495" s="382"/>
      <c r="H5495" s="388"/>
      <c r="I5495" s="395"/>
      <c r="J5495" s="388"/>
      <c r="K5495" s="214"/>
    </row>
    <row r="5496" spans="4:11" ht="15" customHeight="1" x14ac:dyDescent="0.2">
      <c r="D5496" s="168">
        <v>5494</v>
      </c>
      <c r="E5496" s="382"/>
      <c r="F5496" s="382"/>
      <c r="G5496" s="382"/>
      <c r="H5496" s="388"/>
      <c r="I5496" s="395"/>
      <c r="J5496" s="388"/>
      <c r="K5496" s="214"/>
    </row>
    <row r="5497" spans="4:11" ht="15" customHeight="1" x14ac:dyDescent="0.2">
      <c r="D5497" s="168">
        <v>5495</v>
      </c>
      <c r="E5497" s="382"/>
      <c r="F5497" s="382"/>
      <c r="G5497" s="382"/>
      <c r="H5497" s="388"/>
      <c r="I5497" s="395"/>
      <c r="J5497" s="388"/>
      <c r="K5497" s="214"/>
    </row>
    <row r="5498" spans="4:11" ht="15" customHeight="1" x14ac:dyDescent="0.2">
      <c r="D5498" s="168">
        <v>5496</v>
      </c>
      <c r="E5498" s="382"/>
      <c r="F5498" s="382"/>
      <c r="G5498" s="382"/>
      <c r="H5498" s="388"/>
      <c r="I5498" s="395"/>
      <c r="J5498" s="388"/>
      <c r="K5498" s="214"/>
    </row>
    <row r="5499" spans="4:11" ht="15" customHeight="1" x14ac:dyDescent="0.2">
      <c r="D5499" s="168">
        <v>5497</v>
      </c>
      <c r="E5499" s="382"/>
      <c r="F5499" s="382"/>
      <c r="G5499" s="382"/>
      <c r="H5499" s="388"/>
      <c r="I5499" s="395"/>
      <c r="J5499" s="388"/>
      <c r="K5499" s="214"/>
    </row>
    <row r="5500" spans="4:11" ht="15" customHeight="1" x14ac:dyDescent="0.2">
      <c r="D5500" s="168">
        <v>5498</v>
      </c>
      <c r="E5500" s="382"/>
      <c r="F5500" s="382"/>
      <c r="G5500" s="382"/>
      <c r="H5500" s="388"/>
      <c r="I5500" s="395"/>
      <c r="J5500" s="388"/>
      <c r="K5500" s="214"/>
    </row>
    <row r="5501" spans="4:11" ht="15" customHeight="1" x14ac:dyDescent="0.2">
      <c r="D5501" s="168">
        <v>5499</v>
      </c>
      <c r="E5501" s="382"/>
      <c r="F5501" s="382"/>
      <c r="G5501" s="382"/>
      <c r="H5501" s="388"/>
      <c r="I5501" s="395"/>
      <c r="J5501" s="388"/>
      <c r="K5501" s="214"/>
    </row>
    <row r="5502" spans="4:11" ht="15" customHeight="1" x14ac:dyDescent="0.2">
      <c r="D5502" s="168">
        <v>5500</v>
      </c>
      <c r="E5502" s="382"/>
      <c r="F5502" s="382"/>
      <c r="G5502" s="382"/>
      <c r="H5502" s="388"/>
      <c r="I5502" s="395"/>
      <c r="J5502" s="388"/>
      <c r="K5502" s="214"/>
    </row>
    <row r="5503" spans="4:11" ht="15" customHeight="1" x14ac:dyDescent="0.2">
      <c r="D5503" s="168">
        <v>5501</v>
      </c>
      <c r="E5503" s="382"/>
      <c r="F5503" s="382"/>
      <c r="G5503" s="382"/>
      <c r="H5503" s="388"/>
      <c r="I5503" s="395"/>
      <c r="J5503" s="388"/>
      <c r="K5503" s="214"/>
    </row>
    <row r="5504" spans="4:11" ht="15" customHeight="1" x14ac:dyDescent="0.2">
      <c r="D5504" s="168">
        <v>5502</v>
      </c>
      <c r="E5504" s="382"/>
      <c r="F5504" s="382"/>
      <c r="G5504" s="382"/>
      <c r="H5504" s="388"/>
      <c r="I5504" s="395"/>
      <c r="J5504" s="388"/>
      <c r="K5504" s="214"/>
    </row>
    <row r="5505" spans="4:11" ht="15" customHeight="1" x14ac:dyDescent="0.2">
      <c r="D5505" s="168">
        <v>5503</v>
      </c>
      <c r="E5505" s="382"/>
      <c r="F5505" s="382"/>
      <c r="G5505" s="382"/>
      <c r="H5505" s="388"/>
      <c r="I5505" s="395"/>
      <c r="J5505" s="388"/>
      <c r="K5505" s="214"/>
    </row>
    <row r="5506" spans="4:11" ht="15" customHeight="1" x14ac:dyDescent="0.2">
      <c r="D5506" s="168">
        <v>5504</v>
      </c>
      <c r="E5506" s="382"/>
      <c r="F5506" s="382"/>
      <c r="G5506" s="382"/>
      <c r="H5506" s="388"/>
      <c r="I5506" s="395"/>
      <c r="J5506" s="388"/>
      <c r="K5506" s="214"/>
    </row>
    <row r="5507" spans="4:11" ht="15" customHeight="1" x14ac:dyDescent="0.2">
      <c r="D5507" s="168">
        <v>5505</v>
      </c>
      <c r="E5507" s="382"/>
      <c r="F5507" s="382"/>
      <c r="G5507" s="382"/>
      <c r="H5507" s="388"/>
      <c r="I5507" s="395"/>
      <c r="J5507" s="388"/>
      <c r="K5507" s="214"/>
    </row>
    <row r="5508" spans="4:11" ht="15" customHeight="1" x14ac:dyDescent="0.2">
      <c r="D5508" s="168">
        <v>5506</v>
      </c>
      <c r="E5508" s="382"/>
      <c r="F5508" s="382"/>
      <c r="G5508" s="382"/>
      <c r="H5508" s="388"/>
      <c r="I5508" s="395"/>
      <c r="J5508" s="388"/>
      <c r="K5508" s="214"/>
    </row>
    <row r="5509" spans="4:11" ht="15" customHeight="1" x14ac:dyDescent="0.2">
      <c r="D5509" s="168">
        <v>5507</v>
      </c>
      <c r="E5509" s="382"/>
      <c r="F5509" s="382"/>
      <c r="G5509" s="382"/>
      <c r="H5509" s="388"/>
      <c r="I5509" s="395"/>
      <c r="J5509" s="388"/>
      <c r="K5509" s="214"/>
    </row>
    <row r="5510" spans="4:11" ht="15" customHeight="1" x14ac:dyDescent="0.2">
      <c r="D5510" s="168">
        <v>5508</v>
      </c>
      <c r="E5510" s="382"/>
      <c r="F5510" s="382"/>
      <c r="G5510" s="382"/>
      <c r="H5510" s="388"/>
      <c r="I5510" s="395"/>
      <c r="J5510" s="388"/>
      <c r="K5510" s="214"/>
    </row>
    <row r="5511" spans="4:11" ht="15" customHeight="1" x14ac:dyDescent="0.2">
      <c r="D5511" s="168">
        <v>5509</v>
      </c>
      <c r="E5511" s="382"/>
      <c r="F5511" s="382"/>
      <c r="G5511" s="382"/>
      <c r="H5511" s="388"/>
      <c r="I5511" s="395"/>
      <c r="J5511" s="388"/>
      <c r="K5511" s="214"/>
    </row>
    <row r="5512" spans="4:11" ht="15" customHeight="1" x14ac:dyDescent="0.2">
      <c r="D5512" s="168">
        <v>5510</v>
      </c>
      <c r="E5512" s="382"/>
      <c r="F5512" s="382"/>
      <c r="G5512" s="382"/>
      <c r="H5512" s="388"/>
      <c r="I5512" s="395"/>
      <c r="J5512" s="388"/>
      <c r="K5512" s="214"/>
    </row>
    <row r="5513" spans="4:11" ht="15" customHeight="1" x14ac:dyDescent="0.2">
      <c r="D5513" s="168">
        <v>5511</v>
      </c>
      <c r="E5513" s="382"/>
      <c r="F5513" s="382"/>
      <c r="G5513" s="382"/>
      <c r="H5513" s="388"/>
      <c r="I5513" s="395"/>
      <c r="J5513" s="388"/>
      <c r="K5513" s="214"/>
    </row>
    <row r="5514" spans="4:11" ht="15" customHeight="1" x14ac:dyDescent="0.2">
      <c r="D5514" s="168">
        <v>5512</v>
      </c>
      <c r="E5514" s="382"/>
      <c r="F5514" s="382"/>
      <c r="G5514" s="382"/>
      <c r="H5514" s="388"/>
      <c r="I5514" s="395"/>
      <c r="J5514" s="388"/>
      <c r="K5514" s="214"/>
    </row>
    <row r="5515" spans="4:11" ht="15" customHeight="1" x14ac:dyDescent="0.2">
      <c r="D5515" s="168">
        <v>5513</v>
      </c>
      <c r="E5515" s="382"/>
      <c r="F5515" s="382"/>
      <c r="G5515" s="382"/>
      <c r="H5515" s="388"/>
      <c r="I5515" s="395"/>
      <c r="J5515" s="388"/>
      <c r="K5515" s="214"/>
    </row>
    <row r="5516" spans="4:11" ht="15" customHeight="1" x14ac:dyDescent="0.2">
      <c r="D5516" s="168">
        <v>5514</v>
      </c>
      <c r="E5516" s="382"/>
      <c r="F5516" s="382"/>
      <c r="G5516" s="382"/>
      <c r="H5516" s="388"/>
      <c r="I5516" s="395"/>
      <c r="J5516" s="388"/>
      <c r="K5516" s="214"/>
    </row>
    <row r="5517" spans="4:11" ht="15" customHeight="1" x14ac:dyDescent="0.2">
      <c r="D5517" s="168">
        <v>5515</v>
      </c>
      <c r="E5517" s="382"/>
      <c r="F5517" s="382"/>
      <c r="G5517" s="382"/>
      <c r="H5517" s="388"/>
      <c r="I5517" s="395"/>
      <c r="J5517" s="388"/>
      <c r="K5517" s="214"/>
    </row>
    <row r="5518" spans="4:11" ht="15" customHeight="1" x14ac:dyDescent="0.2">
      <c r="D5518" s="168">
        <v>5516</v>
      </c>
      <c r="E5518" s="382"/>
      <c r="F5518" s="382"/>
      <c r="G5518" s="382"/>
      <c r="H5518" s="388"/>
      <c r="I5518" s="395"/>
      <c r="J5518" s="388"/>
      <c r="K5518" s="214"/>
    </row>
    <row r="5519" spans="4:11" ht="15" customHeight="1" x14ac:dyDescent="0.2">
      <c r="D5519" s="168">
        <v>5517</v>
      </c>
      <c r="E5519" s="382"/>
      <c r="F5519" s="382"/>
      <c r="G5519" s="382"/>
      <c r="H5519" s="388"/>
      <c r="I5519" s="395"/>
      <c r="J5519" s="388"/>
      <c r="K5519" s="214"/>
    </row>
    <row r="5520" spans="4:11" ht="15" customHeight="1" x14ac:dyDescent="0.2">
      <c r="D5520" s="168">
        <v>5518</v>
      </c>
      <c r="E5520" s="382"/>
      <c r="F5520" s="382"/>
      <c r="G5520" s="382"/>
      <c r="H5520" s="388"/>
      <c r="I5520" s="395"/>
      <c r="J5520" s="388"/>
      <c r="K5520" s="214"/>
    </row>
    <row r="5521" spans="4:11" ht="15" customHeight="1" x14ac:dyDescent="0.2">
      <c r="D5521" s="168">
        <v>5519</v>
      </c>
      <c r="E5521" s="382"/>
      <c r="F5521" s="382"/>
      <c r="G5521" s="382"/>
      <c r="H5521" s="388"/>
      <c r="I5521" s="395"/>
      <c r="J5521" s="388"/>
      <c r="K5521" s="214"/>
    </row>
    <row r="5522" spans="4:11" ht="15" customHeight="1" x14ac:dyDescent="0.2">
      <c r="D5522" s="168">
        <v>5520</v>
      </c>
      <c r="E5522" s="382"/>
      <c r="F5522" s="382"/>
      <c r="G5522" s="382"/>
      <c r="H5522" s="388"/>
      <c r="I5522" s="395"/>
      <c r="J5522" s="388"/>
      <c r="K5522" s="214"/>
    </row>
    <row r="5523" spans="4:11" ht="15" customHeight="1" x14ac:dyDescent="0.2">
      <c r="D5523" s="168">
        <v>5521</v>
      </c>
      <c r="E5523" s="382"/>
      <c r="F5523" s="382"/>
      <c r="G5523" s="382"/>
      <c r="H5523" s="388"/>
      <c r="I5523" s="395"/>
      <c r="J5523" s="388"/>
      <c r="K5523" s="214"/>
    </row>
    <row r="5524" spans="4:11" ht="15" customHeight="1" x14ac:dyDescent="0.2">
      <c r="D5524" s="168">
        <v>5522</v>
      </c>
      <c r="E5524" s="382"/>
      <c r="F5524" s="382"/>
      <c r="G5524" s="382"/>
      <c r="H5524" s="388"/>
      <c r="I5524" s="395"/>
      <c r="J5524" s="388"/>
      <c r="K5524" s="214"/>
    </row>
    <row r="5525" spans="4:11" ht="15" customHeight="1" x14ac:dyDescent="0.2">
      <c r="D5525" s="168">
        <v>5523</v>
      </c>
      <c r="E5525" s="382"/>
      <c r="F5525" s="382"/>
      <c r="G5525" s="382"/>
      <c r="H5525" s="388"/>
      <c r="I5525" s="395"/>
      <c r="J5525" s="388"/>
      <c r="K5525" s="214"/>
    </row>
    <row r="5526" spans="4:11" ht="15" customHeight="1" x14ac:dyDescent="0.2">
      <c r="D5526" s="168">
        <v>5524</v>
      </c>
      <c r="E5526" s="382"/>
      <c r="F5526" s="382"/>
      <c r="G5526" s="382"/>
      <c r="H5526" s="388"/>
      <c r="I5526" s="395"/>
      <c r="J5526" s="388"/>
      <c r="K5526" s="214"/>
    </row>
    <row r="5527" spans="4:11" ht="15" customHeight="1" x14ac:dyDescent="0.2">
      <c r="D5527" s="168">
        <v>5525</v>
      </c>
      <c r="E5527" s="382"/>
      <c r="F5527" s="382"/>
      <c r="G5527" s="382"/>
      <c r="H5527" s="388"/>
      <c r="I5527" s="395"/>
      <c r="J5527" s="388"/>
      <c r="K5527" s="214"/>
    </row>
    <row r="5528" spans="4:11" ht="15" customHeight="1" x14ac:dyDescent="0.2">
      <c r="D5528" s="168">
        <v>5526</v>
      </c>
      <c r="E5528" s="382"/>
      <c r="F5528" s="382"/>
      <c r="G5528" s="382"/>
      <c r="H5528" s="388"/>
      <c r="I5528" s="395"/>
      <c r="J5528" s="388"/>
      <c r="K5528" s="214"/>
    </row>
    <row r="5529" spans="4:11" ht="15" customHeight="1" x14ac:dyDescent="0.2">
      <c r="D5529" s="168">
        <v>5527</v>
      </c>
      <c r="E5529" s="382"/>
      <c r="F5529" s="382"/>
      <c r="G5529" s="382"/>
      <c r="H5529" s="388"/>
      <c r="I5529" s="395"/>
      <c r="J5529" s="388"/>
      <c r="K5529" s="214"/>
    </row>
    <row r="5530" spans="4:11" ht="15" customHeight="1" x14ac:dyDescent="0.2">
      <c r="D5530" s="168">
        <v>5528</v>
      </c>
      <c r="E5530" s="382"/>
      <c r="F5530" s="382"/>
      <c r="G5530" s="382"/>
      <c r="H5530" s="388"/>
      <c r="I5530" s="395"/>
      <c r="J5530" s="388"/>
      <c r="K5530" s="214"/>
    </row>
    <row r="5531" spans="4:11" ht="15" customHeight="1" x14ac:dyDescent="0.2">
      <c r="D5531" s="168">
        <v>5529</v>
      </c>
      <c r="E5531" s="382"/>
      <c r="F5531" s="382"/>
      <c r="G5531" s="382"/>
      <c r="H5531" s="388"/>
      <c r="I5531" s="395"/>
      <c r="J5531" s="388"/>
      <c r="K5531" s="214"/>
    </row>
    <row r="5532" spans="4:11" ht="15" customHeight="1" x14ac:dyDescent="0.2">
      <c r="D5532" s="168">
        <v>5530</v>
      </c>
      <c r="E5532" s="382"/>
      <c r="F5532" s="382"/>
      <c r="G5532" s="382"/>
      <c r="H5532" s="388"/>
      <c r="I5532" s="395"/>
      <c r="J5532" s="388"/>
      <c r="K5532" s="214"/>
    </row>
    <row r="5533" spans="4:11" ht="15" customHeight="1" x14ac:dyDescent="0.2">
      <c r="D5533" s="168">
        <v>5531</v>
      </c>
      <c r="E5533" s="382"/>
      <c r="F5533" s="382"/>
      <c r="G5533" s="382"/>
      <c r="H5533" s="388"/>
      <c r="I5533" s="395"/>
      <c r="J5533" s="388"/>
      <c r="K5533" s="214"/>
    </row>
    <row r="5534" spans="4:11" ht="15" customHeight="1" x14ac:dyDescent="0.2">
      <c r="D5534" s="168">
        <v>5532</v>
      </c>
      <c r="E5534" s="382"/>
      <c r="F5534" s="382"/>
      <c r="G5534" s="382"/>
      <c r="H5534" s="388"/>
      <c r="I5534" s="395"/>
      <c r="J5534" s="388"/>
      <c r="K5534" s="214"/>
    </row>
    <row r="5535" spans="4:11" ht="15" customHeight="1" x14ac:dyDescent="0.2">
      <c r="D5535" s="168">
        <v>5533</v>
      </c>
      <c r="E5535" s="382"/>
      <c r="F5535" s="382"/>
      <c r="G5535" s="382"/>
      <c r="H5535" s="388"/>
      <c r="I5535" s="395"/>
      <c r="J5535" s="388"/>
      <c r="K5535" s="214"/>
    </row>
    <row r="5536" spans="4:11" ht="15" customHeight="1" x14ac:dyDescent="0.2">
      <c r="D5536" s="168">
        <v>5534</v>
      </c>
      <c r="E5536" s="382"/>
      <c r="F5536" s="382"/>
      <c r="G5536" s="382"/>
      <c r="H5536" s="388"/>
      <c r="I5536" s="395"/>
      <c r="J5536" s="388"/>
      <c r="K5536" s="214"/>
    </row>
    <row r="5537" spans="4:11" ht="15" customHeight="1" x14ac:dyDescent="0.2">
      <c r="D5537" s="168">
        <v>5535</v>
      </c>
      <c r="E5537" s="382"/>
      <c r="F5537" s="382"/>
      <c r="G5537" s="382"/>
      <c r="H5537" s="388"/>
      <c r="I5537" s="395"/>
      <c r="J5537" s="388"/>
      <c r="K5537" s="214"/>
    </row>
    <row r="5538" spans="4:11" ht="15" customHeight="1" x14ac:dyDescent="0.2">
      <c r="D5538" s="168">
        <v>5536</v>
      </c>
      <c r="E5538" s="382"/>
      <c r="F5538" s="382"/>
      <c r="G5538" s="382"/>
      <c r="H5538" s="388"/>
      <c r="I5538" s="395"/>
      <c r="J5538" s="388"/>
      <c r="K5538" s="214"/>
    </row>
    <row r="5539" spans="4:11" ht="15" customHeight="1" x14ac:dyDescent="0.2">
      <c r="D5539" s="168">
        <v>5537</v>
      </c>
      <c r="E5539" s="382"/>
      <c r="F5539" s="382"/>
      <c r="G5539" s="382"/>
      <c r="H5539" s="388"/>
      <c r="I5539" s="395"/>
      <c r="J5539" s="388"/>
      <c r="K5539" s="214"/>
    </row>
    <row r="5540" spans="4:11" ht="15" customHeight="1" x14ac:dyDescent="0.2">
      <c r="D5540" s="168">
        <v>5538</v>
      </c>
      <c r="E5540" s="382"/>
      <c r="F5540" s="382"/>
      <c r="G5540" s="382"/>
      <c r="H5540" s="388"/>
      <c r="I5540" s="395"/>
      <c r="J5540" s="388"/>
      <c r="K5540" s="214"/>
    </row>
    <row r="5541" spans="4:11" ht="15" customHeight="1" x14ac:dyDescent="0.2">
      <c r="D5541" s="168">
        <v>5539</v>
      </c>
      <c r="E5541" s="382"/>
      <c r="F5541" s="382"/>
      <c r="G5541" s="382"/>
      <c r="H5541" s="388"/>
      <c r="I5541" s="395"/>
      <c r="J5541" s="388"/>
      <c r="K5541" s="214"/>
    </row>
    <row r="5542" spans="4:11" ht="15" customHeight="1" x14ac:dyDescent="0.2">
      <c r="D5542" s="168">
        <v>5540</v>
      </c>
      <c r="E5542" s="382"/>
      <c r="F5542" s="382"/>
      <c r="G5542" s="382"/>
      <c r="H5542" s="388"/>
      <c r="I5542" s="395"/>
      <c r="J5542" s="388"/>
      <c r="K5542" s="214"/>
    </row>
    <row r="5543" spans="4:11" ht="15" customHeight="1" x14ac:dyDescent="0.2">
      <c r="D5543" s="168">
        <v>5541</v>
      </c>
      <c r="E5543" s="382"/>
      <c r="F5543" s="382"/>
      <c r="G5543" s="382"/>
      <c r="H5543" s="388"/>
      <c r="I5543" s="395"/>
      <c r="J5543" s="388"/>
      <c r="K5543" s="214"/>
    </row>
    <row r="5544" spans="4:11" ht="15" customHeight="1" x14ac:dyDescent="0.2">
      <c r="D5544" s="168">
        <v>5542</v>
      </c>
      <c r="E5544" s="382"/>
      <c r="F5544" s="382"/>
      <c r="G5544" s="382"/>
      <c r="H5544" s="388"/>
      <c r="I5544" s="395"/>
      <c r="J5544" s="388"/>
      <c r="K5544" s="214"/>
    </row>
    <row r="5545" spans="4:11" ht="15" customHeight="1" x14ac:dyDescent="0.2">
      <c r="D5545" s="168">
        <v>5543</v>
      </c>
      <c r="E5545" s="382"/>
      <c r="F5545" s="382"/>
      <c r="G5545" s="382"/>
      <c r="H5545" s="388"/>
      <c r="I5545" s="395"/>
      <c r="J5545" s="388"/>
      <c r="K5545" s="214"/>
    </row>
    <row r="5546" spans="4:11" ht="15" customHeight="1" x14ac:dyDescent="0.2">
      <c r="D5546" s="168">
        <v>5544</v>
      </c>
      <c r="E5546" s="382"/>
      <c r="F5546" s="382"/>
      <c r="G5546" s="382"/>
      <c r="H5546" s="388"/>
      <c r="I5546" s="395"/>
      <c r="J5546" s="388"/>
      <c r="K5546" s="214"/>
    </row>
    <row r="5547" spans="4:11" ht="15" customHeight="1" x14ac:dyDescent="0.2">
      <c r="D5547" s="168">
        <v>5545</v>
      </c>
      <c r="E5547" s="382"/>
      <c r="F5547" s="382"/>
      <c r="G5547" s="382"/>
      <c r="H5547" s="388"/>
      <c r="I5547" s="395"/>
      <c r="J5547" s="388"/>
      <c r="K5547" s="214"/>
    </row>
    <row r="5548" spans="4:11" ht="15" customHeight="1" x14ac:dyDescent="0.2">
      <c r="D5548" s="168">
        <v>5546</v>
      </c>
      <c r="E5548" s="382"/>
      <c r="F5548" s="382"/>
      <c r="G5548" s="382"/>
      <c r="H5548" s="388"/>
      <c r="I5548" s="395"/>
      <c r="J5548" s="388"/>
      <c r="K5548" s="214"/>
    </row>
    <row r="5549" spans="4:11" ht="15" customHeight="1" x14ac:dyDescent="0.2">
      <c r="D5549" s="168">
        <v>5547</v>
      </c>
      <c r="E5549" s="382"/>
      <c r="F5549" s="382"/>
      <c r="G5549" s="382"/>
      <c r="H5549" s="388"/>
      <c r="I5549" s="395"/>
      <c r="J5549" s="388"/>
      <c r="K5549" s="214"/>
    </row>
    <row r="5550" spans="4:11" ht="15" customHeight="1" x14ac:dyDescent="0.2">
      <c r="D5550" s="168">
        <v>5548</v>
      </c>
      <c r="E5550" s="382"/>
      <c r="F5550" s="382"/>
      <c r="G5550" s="382"/>
      <c r="H5550" s="388"/>
      <c r="I5550" s="395"/>
      <c r="J5550" s="388"/>
      <c r="K5550" s="214"/>
    </row>
    <row r="5551" spans="4:11" ht="15" customHeight="1" x14ac:dyDescent="0.2">
      <c r="D5551" s="168">
        <v>5549</v>
      </c>
      <c r="E5551" s="382"/>
      <c r="F5551" s="382"/>
      <c r="G5551" s="382"/>
      <c r="H5551" s="388"/>
      <c r="I5551" s="395"/>
      <c r="J5551" s="388"/>
      <c r="K5551" s="214"/>
    </row>
    <row r="5552" spans="4:11" ht="15" customHeight="1" x14ac:dyDescent="0.2">
      <c r="D5552" s="168">
        <v>5550</v>
      </c>
      <c r="E5552" s="382"/>
      <c r="F5552" s="382"/>
      <c r="G5552" s="382"/>
      <c r="H5552" s="388"/>
      <c r="I5552" s="395"/>
      <c r="J5552" s="388"/>
      <c r="K5552" s="214"/>
    </row>
    <row r="5553" spans="4:11" ht="15" customHeight="1" x14ac:dyDescent="0.2">
      <c r="D5553" s="168">
        <v>5551</v>
      </c>
      <c r="E5553" s="382"/>
      <c r="F5553" s="382"/>
      <c r="G5553" s="382"/>
      <c r="H5553" s="388"/>
      <c r="I5553" s="395"/>
      <c r="J5553" s="388"/>
      <c r="K5553" s="214"/>
    </row>
    <row r="5554" spans="4:11" ht="15" customHeight="1" x14ac:dyDescent="0.2">
      <c r="D5554" s="168">
        <v>5552</v>
      </c>
      <c r="E5554" s="382"/>
      <c r="F5554" s="382"/>
      <c r="G5554" s="382"/>
      <c r="H5554" s="388"/>
      <c r="I5554" s="395"/>
      <c r="J5554" s="388"/>
      <c r="K5554" s="214"/>
    </row>
    <row r="5555" spans="4:11" ht="15" customHeight="1" x14ac:dyDescent="0.2">
      <c r="D5555" s="168">
        <v>5553</v>
      </c>
      <c r="E5555" s="382"/>
      <c r="F5555" s="382"/>
      <c r="G5555" s="382"/>
      <c r="H5555" s="388"/>
      <c r="I5555" s="395"/>
      <c r="J5555" s="388"/>
      <c r="K5555" s="214"/>
    </row>
    <row r="5556" spans="4:11" ht="15" customHeight="1" x14ac:dyDescent="0.2">
      <c r="D5556" s="168">
        <v>5554</v>
      </c>
      <c r="E5556" s="382"/>
      <c r="F5556" s="382"/>
      <c r="G5556" s="382"/>
      <c r="H5556" s="388"/>
      <c r="I5556" s="395"/>
      <c r="J5556" s="388"/>
      <c r="K5556" s="214"/>
    </row>
    <row r="5557" spans="4:11" ht="15" customHeight="1" x14ac:dyDescent="0.2">
      <c r="D5557" s="168">
        <v>5555</v>
      </c>
      <c r="E5557" s="382"/>
      <c r="F5557" s="382"/>
      <c r="G5557" s="382"/>
      <c r="H5557" s="388"/>
      <c r="I5557" s="395"/>
      <c r="J5557" s="388"/>
      <c r="K5557" s="214"/>
    </row>
    <row r="5558" spans="4:11" ht="15" customHeight="1" x14ac:dyDescent="0.2">
      <c r="D5558" s="168">
        <v>5556</v>
      </c>
      <c r="E5558" s="382"/>
      <c r="F5558" s="382"/>
      <c r="G5558" s="382"/>
      <c r="H5558" s="388"/>
      <c r="I5558" s="395"/>
      <c r="J5558" s="388"/>
      <c r="K5558" s="214"/>
    </row>
    <row r="5559" spans="4:11" ht="15" customHeight="1" x14ac:dyDescent="0.2">
      <c r="D5559" s="168">
        <v>5557</v>
      </c>
      <c r="E5559" s="382"/>
      <c r="F5559" s="382"/>
      <c r="G5559" s="382"/>
      <c r="H5559" s="388"/>
      <c r="I5559" s="395"/>
      <c r="J5559" s="388"/>
      <c r="K5559" s="214"/>
    </row>
    <row r="5560" spans="4:11" ht="15" customHeight="1" x14ac:dyDescent="0.2">
      <c r="D5560" s="168">
        <v>5558</v>
      </c>
      <c r="E5560" s="382"/>
      <c r="F5560" s="382"/>
      <c r="G5560" s="382"/>
      <c r="H5560" s="388"/>
      <c r="I5560" s="395"/>
      <c r="J5560" s="388"/>
      <c r="K5560" s="214"/>
    </row>
    <row r="5561" spans="4:11" ht="15" customHeight="1" x14ac:dyDescent="0.2">
      <c r="D5561" s="168">
        <v>5559</v>
      </c>
      <c r="E5561" s="382"/>
      <c r="F5561" s="382"/>
      <c r="G5561" s="382"/>
      <c r="H5561" s="388"/>
      <c r="I5561" s="395"/>
      <c r="J5561" s="388"/>
      <c r="K5561" s="214"/>
    </row>
    <row r="5562" spans="4:11" ht="15" customHeight="1" x14ac:dyDescent="0.2">
      <c r="D5562" s="168">
        <v>5560</v>
      </c>
      <c r="E5562" s="382"/>
      <c r="F5562" s="382"/>
      <c r="G5562" s="382"/>
      <c r="H5562" s="388"/>
      <c r="I5562" s="395"/>
      <c r="J5562" s="388"/>
      <c r="K5562" s="214"/>
    </row>
    <row r="5563" spans="4:11" ht="15" customHeight="1" x14ac:dyDescent="0.2">
      <c r="D5563" s="168">
        <v>5561</v>
      </c>
      <c r="E5563" s="382"/>
      <c r="F5563" s="382"/>
      <c r="G5563" s="382"/>
      <c r="H5563" s="388"/>
      <c r="I5563" s="395"/>
      <c r="J5563" s="388"/>
      <c r="K5563" s="214"/>
    </row>
    <row r="5564" spans="4:11" ht="15" customHeight="1" x14ac:dyDescent="0.2">
      <c r="D5564" s="168">
        <v>5562</v>
      </c>
      <c r="E5564" s="382"/>
      <c r="F5564" s="382"/>
      <c r="G5564" s="382"/>
      <c r="H5564" s="388"/>
      <c r="I5564" s="395"/>
      <c r="J5564" s="388"/>
      <c r="K5564" s="214"/>
    </row>
    <row r="5565" spans="4:11" ht="15" customHeight="1" x14ac:dyDescent="0.2">
      <c r="D5565" s="168">
        <v>5563</v>
      </c>
      <c r="E5565" s="382"/>
      <c r="F5565" s="382"/>
      <c r="G5565" s="382"/>
      <c r="H5565" s="388"/>
      <c r="I5565" s="395"/>
      <c r="J5565" s="388"/>
      <c r="K5565" s="214"/>
    </row>
    <row r="5566" spans="4:11" ht="15" customHeight="1" x14ac:dyDescent="0.2">
      <c r="D5566" s="168">
        <v>5564</v>
      </c>
      <c r="E5566" s="382"/>
      <c r="F5566" s="382"/>
      <c r="G5566" s="382"/>
      <c r="H5566" s="388"/>
      <c r="I5566" s="395"/>
      <c r="J5566" s="388"/>
      <c r="K5566" s="214"/>
    </row>
    <row r="5567" spans="4:11" ht="15" customHeight="1" x14ac:dyDescent="0.2">
      <c r="D5567" s="168">
        <v>5565</v>
      </c>
      <c r="E5567" s="382"/>
      <c r="F5567" s="382"/>
      <c r="G5567" s="382"/>
      <c r="H5567" s="388"/>
      <c r="I5567" s="395"/>
      <c r="J5567" s="388"/>
      <c r="K5567" s="214"/>
    </row>
    <row r="5568" spans="4:11" ht="15" customHeight="1" x14ac:dyDescent="0.2">
      <c r="D5568" s="168">
        <v>5566</v>
      </c>
      <c r="E5568" s="382"/>
      <c r="F5568" s="382"/>
      <c r="G5568" s="382"/>
      <c r="H5568" s="388"/>
      <c r="I5568" s="395"/>
      <c r="J5568" s="388"/>
      <c r="K5568" s="214"/>
    </row>
    <row r="5569" spans="4:11" ht="15" customHeight="1" x14ac:dyDescent="0.2">
      <c r="D5569" s="168">
        <v>5567</v>
      </c>
      <c r="E5569" s="382"/>
      <c r="F5569" s="382"/>
      <c r="G5569" s="382"/>
      <c r="H5569" s="388"/>
      <c r="I5569" s="395"/>
      <c r="J5569" s="388"/>
      <c r="K5569" s="214"/>
    </row>
    <row r="5570" spans="4:11" ht="15" customHeight="1" x14ac:dyDescent="0.2">
      <c r="D5570" s="168">
        <v>5568</v>
      </c>
      <c r="E5570" s="382"/>
      <c r="F5570" s="382"/>
      <c r="G5570" s="382"/>
      <c r="H5570" s="388"/>
      <c r="I5570" s="395"/>
      <c r="J5570" s="388"/>
      <c r="K5570" s="214"/>
    </row>
    <row r="5571" spans="4:11" ht="15" customHeight="1" x14ac:dyDescent="0.2">
      <c r="D5571" s="168">
        <v>5569</v>
      </c>
      <c r="E5571" s="382"/>
      <c r="F5571" s="382"/>
      <c r="G5571" s="382"/>
      <c r="H5571" s="388"/>
      <c r="I5571" s="395"/>
      <c r="J5571" s="388"/>
      <c r="K5571" s="214"/>
    </row>
    <row r="5572" spans="4:11" ht="15" customHeight="1" x14ac:dyDescent="0.2">
      <c r="D5572" s="168">
        <v>5570</v>
      </c>
      <c r="E5572" s="382"/>
      <c r="F5572" s="382"/>
      <c r="G5572" s="382"/>
      <c r="H5572" s="388"/>
      <c r="I5572" s="395"/>
      <c r="J5572" s="388"/>
      <c r="K5572" s="214"/>
    </row>
    <row r="5573" spans="4:11" ht="15" customHeight="1" x14ac:dyDescent="0.2">
      <c r="D5573" s="168">
        <v>5571</v>
      </c>
      <c r="E5573" s="382"/>
      <c r="F5573" s="382"/>
      <c r="G5573" s="382"/>
      <c r="H5573" s="388"/>
      <c r="I5573" s="395"/>
      <c r="J5573" s="388"/>
      <c r="K5573" s="214"/>
    </row>
    <row r="5574" spans="4:11" ht="15" customHeight="1" x14ac:dyDescent="0.2">
      <c r="D5574" s="168">
        <v>5572</v>
      </c>
      <c r="E5574" s="382"/>
      <c r="F5574" s="382"/>
      <c r="G5574" s="382"/>
      <c r="H5574" s="388"/>
      <c r="I5574" s="395"/>
      <c r="J5574" s="388"/>
      <c r="K5574" s="214"/>
    </row>
    <row r="5575" spans="4:11" ht="15" customHeight="1" x14ac:dyDescent="0.2">
      <c r="D5575" s="168">
        <v>5573</v>
      </c>
      <c r="E5575" s="382"/>
      <c r="F5575" s="382"/>
      <c r="G5575" s="382"/>
      <c r="H5575" s="388"/>
      <c r="I5575" s="395"/>
      <c r="J5575" s="388"/>
      <c r="K5575" s="214"/>
    </row>
    <row r="5576" spans="4:11" ht="15" customHeight="1" x14ac:dyDescent="0.2">
      <c r="D5576" s="168">
        <v>5574</v>
      </c>
      <c r="E5576" s="382"/>
      <c r="F5576" s="382"/>
      <c r="G5576" s="382"/>
      <c r="H5576" s="388"/>
      <c r="I5576" s="395"/>
      <c r="J5576" s="388"/>
      <c r="K5576" s="214"/>
    </row>
    <row r="5577" spans="4:11" ht="15" customHeight="1" x14ac:dyDescent="0.2">
      <c r="D5577" s="168">
        <v>5575</v>
      </c>
      <c r="E5577" s="382"/>
      <c r="F5577" s="382"/>
      <c r="G5577" s="382"/>
      <c r="H5577" s="388"/>
      <c r="I5577" s="395"/>
      <c r="J5577" s="388"/>
      <c r="K5577" s="214"/>
    </row>
    <row r="5578" spans="4:11" ht="15" customHeight="1" x14ac:dyDescent="0.2">
      <c r="D5578" s="168">
        <v>5576</v>
      </c>
      <c r="E5578" s="382"/>
      <c r="F5578" s="382"/>
      <c r="G5578" s="382"/>
      <c r="H5578" s="388"/>
      <c r="I5578" s="395"/>
      <c r="J5578" s="388"/>
      <c r="K5578" s="214"/>
    </row>
    <row r="5579" spans="4:11" ht="15" customHeight="1" x14ac:dyDescent="0.2">
      <c r="D5579" s="168">
        <v>5577</v>
      </c>
      <c r="E5579" s="382"/>
      <c r="F5579" s="382"/>
      <c r="G5579" s="382"/>
      <c r="H5579" s="388"/>
      <c r="I5579" s="395"/>
      <c r="J5579" s="388"/>
      <c r="K5579" s="214"/>
    </row>
    <row r="5580" spans="4:11" ht="15" customHeight="1" x14ac:dyDescent="0.2">
      <c r="D5580" s="168">
        <v>5578</v>
      </c>
      <c r="E5580" s="382"/>
      <c r="F5580" s="382"/>
      <c r="G5580" s="382"/>
      <c r="H5580" s="388"/>
      <c r="I5580" s="395"/>
      <c r="J5580" s="388"/>
      <c r="K5580" s="214"/>
    </row>
    <row r="5581" spans="4:11" ht="15" customHeight="1" x14ac:dyDescent="0.2">
      <c r="D5581" s="168">
        <v>5579</v>
      </c>
      <c r="E5581" s="382"/>
      <c r="F5581" s="382"/>
      <c r="G5581" s="382"/>
      <c r="H5581" s="388"/>
      <c r="I5581" s="395"/>
      <c r="J5581" s="388"/>
      <c r="K5581" s="214"/>
    </row>
    <row r="5582" spans="4:11" ht="15" customHeight="1" x14ac:dyDescent="0.2">
      <c r="D5582" s="168">
        <v>5580</v>
      </c>
      <c r="E5582" s="382"/>
      <c r="F5582" s="382"/>
      <c r="G5582" s="382"/>
      <c r="H5582" s="388"/>
      <c r="I5582" s="395"/>
      <c r="J5582" s="388"/>
      <c r="K5582" s="214"/>
    </row>
    <row r="5583" spans="4:11" ht="15" customHeight="1" x14ac:dyDescent="0.2">
      <c r="D5583" s="168">
        <v>5581</v>
      </c>
      <c r="E5583" s="382"/>
      <c r="F5583" s="382"/>
      <c r="G5583" s="382"/>
      <c r="H5583" s="388"/>
      <c r="I5583" s="395"/>
      <c r="J5583" s="388"/>
      <c r="K5583" s="214"/>
    </row>
    <row r="5584" spans="4:11" ht="15" customHeight="1" x14ac:dyDescent="0.2">
      <c r="D5584" s="168">
        <v>5582</v>
      </c>
      <c r="E5584" s="382"/>
      <c r="F5584" s="382"/>
      <c r="G5584" s="382"/>
      <c r="H5584" s="388"/>
      <c r="I5584" s="395"/>
      <c r="J5584" s="388"/>
      <c r="K5584" s="214"/>
    </row>
    <row r="5585" spans="4:11" ht="15" customHeight="1" x14ac:dyDescent="0.2">
      <c r="D5585" s="168">
        <v>5583</v>
      </c>
      <c r="E5585" s="382"/>
      <c r="F5585" s="382"/>
      <c r="G5585" s="382"/>
      <c r="H5585" s="388"/>
      <c r="I5585" s="395"/>
      <c r="J5585" s="388"/>
      <c r="K5585" s="214"/>
    </row>
    <row r="5586" spans="4:11" ht="15" customHeight="1" x14ac:dyDescent="0.2">
      <c r="D5586" s="168">
        <v>5584</v>
      </c>
      <c r="E5586" s="382"/>
      <c r="F5586" s="382"/>
      <c r="G5586" s="382"/>
      <c r="H5586" s="388"/>
      <c r="I5586" s="395"/>
      <c r="J5586" s="388"/>
      <c r="K5586" s="214"/>
    </row>
    <row r="5587" spans="4:11" ht="15" customHeight="1" x14ac:dyDescent="0.2">
      <c r="D5587" s="168">
        <v>5585</v>
      </c>
      <c r="E5587" s="382"/>
      <c r="F5587" s="382"/>
      <c r="G5587" s="382"/>
      <c r="H5587" s="388"/>
      <c r="I5587" s="395"/>
      <c r="J5587" s="388"/>
      <c r="K5587" s="214"/>
    </row>
    <row r="5588" spans="4:11" ht="15" customHeight="1" x14ac:dyDescent="0.2">
      <c r="D5588" s="168">
        <v>5586</v>
      </c>
      <c r="E5588" s="382"/>
      <c r="F5588" s="382"/>
      <c r="G5588" s="382"/>
      <c r="H5588" s="388"/>
      <c r="I5588" s="395"/>
      <c r="J5588" s="388"/>
      <c r="K5588" s="214"/>
    </row>
    <row r="5589" spans="4:11" ht="15" customHeight="1" x14ac:dyDescent="0.2">
      <c r="D5589" s="168">
        <v>5587</v>
      </c>
      <c r="E5589" s="382"/>
      <c r="F5589" s="382"/>
      <c r="G5589" s="382"/>
      <c r="H5589" s="388"/>
      <c r="I5589" s="395"/>
      <c r="J5589" s="388"/>
      <c r="K5589" s="214"/>
    </row>
    <row r="5590" spans="4:11" ht="15" customHeight="1" x14ac:dyDescent="0.2">
      <c r="D5590" s="168">
        <v>5588</v>
      </c>
      <c r="E5590" s="382"/>
      <c r="F5590" s="382"/>
      <c r="G5590" s="382"/>
      <c r="H5590" s="388"/>
      <c r="I5590" s="395"/>
      <c r="J5590" s="388"/>
      <c r="K5590" s="214"/>
    </row>
    <row r="5591" spans="4:11" ht="15" customHeight="1" x14ac:dyDescent="0.2">
      <c r="D5591" s="168">
        <v>5589</v>
      </c>
      <c r="E5591" s="382"/>
      <c r="F5591" s="382"/>
      <c r="G5591" s="382"/>
      <c r="H5591" s="388"/>
      <c r="I5591" s="395"/>
      <c r="J5591" s="388"/>
      <c r="K5591" s="214"/>
    </row>
    <row r="5592" spans="4:11" ht="15" customHeight="1" x14ac:dyDescent="0.2">
      <c r="D5592" s="168">
        <v>5590</v>
      </c>
      <c r="E5592" s="382"/>
      <c r="F5592" s="382"/>
      <c r="G5592" s="382"/>
      <c r="H5592" s="388"/>
      <c r="I5592" s="395"/>
      <c r="J5592" s="388"/>
      <c r="K5592" s="214"/>
    </row>
    <row r="5593" spans="4:11" ht="15" customHeight="1" x14ac:dyDescent="0.2">
      <c r="D5593" s="168">
        <v>5591</v>
      </c>
      <c r="E5593" s="382"/>
      <c r="F5593" s="382"/>
      <c r="G5593" s="382"/>
      <c r="H5593" s="388"/>
      <c r="I5593" s="395"/>
      <c r="J5593" s="388"/>
      <c r="K5593" s="214"/>
    </row>
    <row r="5594" spans="4:11" ht="15" customHeight="1" x14ac:dyDescent="0.2">
      <c r="D5594" s="168">
        <v>5592</v>
      </c>
      <c r="E5594" s="382"/>
      <c r="F5594" s="382"/>
      <c r="G5594" s="382"/>
      <c r="H5594" s="388"/>
      <c r="I5594" s="395"/>
      <c r="J5594" s="388"/>
      <c r="K5594" s="214"/>
    </row>
    <row r="5595" spans="4:11" ht="15" customHeight="1" x14ac:dyDescent="0.2">
      <c r="D5595" s="168">
        <v>5593</v>
      </c>
      <c r="E5595" s="382"/>
      <c r="F5595" s="382"/>
      <c r="G5595" s="382"/>
      <c r="H5595" s="388"/>
      <c r="I5595" s="395"/>
      <c r="J5595" s="388"/>
      <c r="K5595" s="214"/>
    </row>
    <row r="5596" spans="4:11" ht="15" customHeight="1" x14ac:dyDescent="0.2">
      <c r="D5596" s="168">
        <v>5594</v>
      </c>
      <c r="E5596" s="382"/>
      <c r="F5596" s="382"/>
      <c r="G5596" s="382"/>
      <c r="H5596" s="388"/>
      <c r="I5596" s="395"/>
      <c r="J5596" s="388"/>
      <c r="K5596" s="214"/>
    </row>
    <row r="5597" spans="4:11" ht="15" customHeight="1" x14ac:dyDescent="0.2">
      <c r="D5597" s="168">
        <v>5595</v>
      </c>
      <c r="E5597" s="382"/>
      <c r="F5597" s="382"/>
      <c r="G5597" s="382"/>
      <c r="H5597" s="388"/>
      <c r="I5597" s="395"/>
      <c r="J5597" s="388"/>
      <c r="K5597" s="214"/>
    </row>
    <row r="5598" spans="4:11" ht="15" customHeight="1" x14ac:dyDescent="0.2">
      <c r="D5598" s="168">
        <v>5596</v>
      </c>
      <c r="E5598" s="382"/>
      <c r="F5598" s="382"/>
      <c r="G5598" s="382"/>
      <c r="H5598" s="388"/>
      <c r="I5598" s="395"/>
      <c r="J5598" s="388"/>
      <c r="K5598" s="214"/>
    </row>
    <row r="5599" spans="4:11" ht="15" customHeight="1" x14ac:dyDescent="0.2">
      <c r="D5599" s="168">
        <v>5597</v>
      </c>
      <c r="E5599" s="382"/>
      <c r="F5599" s="382"/>
      <c r="G5599" s="382"/>
      <c r="H5599" s="388"/>
      <c r="I5599" s="395"/>
      <c r="J5599" s="388"/>
      <c r="K5599" s="214"/>
    </row>
    <row r="5600" spans="4:11" ht="15" customHeight="1" x14ac:dyDescent="0.2">
      <c r="D5600" s="168">
        <v>5598</v>
      </c>
      <c r="E5600" s="382"/>
      <c r="F5600" s="382"/>
      <c r="G5600" s="382"/>
      <c r="H5600" s="388"/>
      <c r="I5600" s="395"/>
      <c r="J5600" s="388"/>
      <c r="K5600" s="214"/>
    </row>
    <row r="5601" spans="4:11" ht="15" customHeight="1" x14ac:dyDescent="0.2">
      <c r="D5601" s="168">
        <v>5599</v>
      </c>
      <c r="E5601" s="382"/>
      <c r="F5601" s="382"/>
      <c r="G5601" s="382"/>
      <c r="H5601" s="388"/>
      <c r="I5601" s="395"/>
      <c r="J5601" s="388"/>
      <c r="K5601" s="214"/>
    </row>
    <row r="5602" spans="4:11" ht="15" customHeight="1" x14ac:dyDescent="0.2">
      <c r="D5602" s="168">
        <v>5600</v>
      </c>
      <c r="E5602" s="382"/>
      <c r="F5602" s="382"/>
      <c r="G5602" s="382"/>
      <c r="H5602" s="388"/>
      <c r="I5602" s="395"/>
      <c r="J5602" s="388"/>
      <c r="K5602" s="214"/>
    </row>
    <row r="5603" spans="4:11" ht="15" customHeight="1" x14ac:dyDescent="0.2">
      <c r="D5603" s="168">
        <v>5601</v>
      </c>
      <c r="E5603" s="382"/>
      <c r="F5603" s="382"/>
      <c r="G5603" s="382"/>
      <c r="H5603" s="388"/>
      <c r="I5603" s="395"/>
      <c r="J5603" s="388"/>
      <c r="K5603" s="214"/>
    </row>
    <row r="5604" spans="4:11" ht="15" customHeight="1" x14ac:dyDescent="0.2">
      <c r="D5604" s="168">
        <v>5602</v>
      </c>
      <c r="E5604" s="382"/>
      <c r="F5604" s="382"/>
      <c r="G5604" s="382"/>
      <c r="H5604" s="388"/>
      <c r="I5604" s="395"/>
      <c r="J5604" s="388"/>
      <c r="K5604" s="214"/>
    </row>
    <row r="5605" spans="4:11" ht="15" customHeight="1" x14ac:dyDescent="0.2">
      <c r="D5605" s="168">
        <v>5603</v>
      </c>
      <c r="E5605" s="382"/>
      <c r="F5605" s="382"/>
      <c r="G5605" s="382"/>
      <c r="H5605" s="388"/>
      <c r="I5605" s="395"/>
      <c r="J5605" s="388"/>
      <c r="K5605" s="214"/>
    </row>
    <row r="5606" spans="4:11" ht="15" customHeight="1" x14ac:dyDescent="0.2">
      <c r="D5606" s="168">
        <v>5604</v>
      </c>
      <c r="E5606" s="382"/>
      <c r="F5606" s="382"/>
      <c r="G5606" s="382"/>
      <c r="H5606" s="388"/>
      <c r="I5606" s="395"/>
      <c r="J5606" s="388"/>
      <c r="K5606" s="214"/>
    </row>
    <row r="5607" spans="4:11" ht="15" customHeight="1" x14ac:dyDescent="0.2">
      <c r="D5607" s="168">
        <v>5605</v>
      </c>
      <c r="E5607" s="382"/>
      <c r="F5607" s="382"/>
      <c r="G5607" s="382"/>
      <c r="H5607" s="388"/>
      <c r="I5607" s="395"/>
      <c r="J5607" s="388"/>
      <c r="K5607" s="214"/>
    </row>
    <row r="5608" spans="4:11" ht="15" customHeight="1" x14ac:dyDescent="0.2">
      <c r="D5608" s="168">
        <v>5606</v>
      </c>
      <c r="E5608" s="382"/>
      <c r="F5608" s="382"/>
      <c r="G5608" s="382"/>
      <c r="H5608" s="388"/>
      <c r="I5608" s="395"/>
      <c r="J5608" s="388"/>
      <c r="K5608" s="214"/>
    </row>
    <row r="5609" spans="4:11" ht="15" customHeight="1" x14ac:dyDescent="0.2">
      <c r="D5609" s="168">
        <v>5607</v>
      </c>
      <c r="E5609" s="382"/>
      <c r="F5609" s="382"/>
      <c r="G5609" s="382"/>
      <c r="H5609" s="388"/>
      <c r="I5609" s="395"/>
      <c r="J5609" s="388"/>
      <c r="K5609" s="214"/>
    </row>
    <row r="5610" spans="4:11" ht="15" customHeight="1" x14ac:dyDescent="0.2">
      <c r="D5610" s="168">
        <v>5608</v>
      </c>
      <c r="E5610" s="382"/>
      <c r="F5610" s="382"/>
      <c r="G5610" s="382"/>
      <c r="H5610" s="388"/>
      <c r="I5610" s="395"/>
      <c r="J5610" s="388"/>
      <c r="K5610" s="214"/>
    </row>
    <row r="5611" spans="4:11" ht="15" customHeight="1" x14ac:dyDescent="0.2">
      <c r="D5611" s="168">
        <v>5609</v>
      </c>
      <c r="E5611" s="382"/>
      <c r="F5611" s="382"/>
      <c r="G5611" s="382"/>
      <c r="H5611" s="388"/>
      <c r="I5611" s="395"/>
      <c r="J5611" s="388"/>
      <c r="K5611" s="214"/>
    </row>
    <row r="5612" spans="4:11" ht="15" customHeight="1" x14ac:dyDescent="0.2">
      <c r="D5612" s="168">
        <v>5610</v>
      </c>
      <c r="E5612" s="382"/>
      <c r="F5612" s="382"/>
      <c r="G5612" s="382"/>
      <c r="H5612" s="388"/>
      <c r="I5612" s="395"/>
      <c r="J5612" s="388"/>
      <c r="K5612" s="214"/>
    </row>
    <row r="5613" spans="4:11" ht="15" customHeight="1" x14ac:dyDescent="0.2">
      <c r="D5613" s="168">
        <v>5611</v>
      </c>
      <c r="E5613" s="382"/>
      <c r="F5613" s="382"/>
      <c r="G5613" s="382"/>
      <c r="H5613" s="388"/>
      <c r="I5613" s="395"/>
      <c r="J5613" s="388"/>
      <c r="K5613" s="214"/>
    </row>
    <row r="5614" spans="4:11" ht="15" customHeight="1" x14ac:dyDescent="0.2">
      <c r="D5614" s="168">
        <v>5612</v>
      </c>
      <c r="E5614" s="382"/>
      <c r="F5614" s="382"/>
      <c r="G5614" s="382"/>
      <c r="H5614" s="388"/>
      <c r="I5614" s="395"/>
      <c r="J5614" s="388"/>
      <c r="K5614" s="214"/>
    </row>
    <row r="5615" spans="4:11" ht="15" customHeight="1" x14ac:dyDescent="0.2">
      <c r="D5615" s="168">
        <v>5613</v>
      </c>
      <c r="E5615" s="382"/>
      <c r="F5615" s="382"/>
      <c r="G5615" s="382"/>
      <c r="H5615" s="388"/>
      <c r="I5615" s="395"/>
      <c r="J5615" s="388"/>
      <c r="K5615" s="214"/>
    </row>
    <row r="5616" spans="4:11" ht="15" customHeight="1" x14ac:dyDescent="0.2">
      <c r="D5616" s="168">
        <v>5614</v>
      </c>
      <c r="E5616" s="382"/>
      <c r="F5616" s="382"/>
      <c r="G5616" s="382"/>
      <c r="H5616" s="388"/>
      <c r="I5616" s="395"/>
      <c r="J5616" s="388"/>
      <c r="K5616" s="214"/>
    </row>
    <row r="5617" spans="4:11" ht="15" customHeight="1" x14ac:dyDescent="0.2">
      <c r="D5617" s="168">
        <v>5615</v>
      </c>
      <c r="E5617" s="382"/>
      <c r="F5617" s="382"/>
      <c r="G5617" s="382"/>
      <c r="H5617" s="388"/>
      <c r="I5617" s="395"/>
      <c r="J5617" s="388"/>
      <c r="K5617" s="214"/>
    </row>
    <row r="5618" spans="4:11" ht="15" customHeight="1" x14ac:dyDescent="0.2">
      <c r="D5618" s="168">
        <v>5616</v>
      </c>
      <c r="E5618" s="382"/>
      <c r="F5618" s="382"/>
      <c r="G5618" s="382"/>
      <c r="H5618" s="388"/>
      <c r="I5618" s="395"/>
      <c r="J5618" s="388"/>
      <c r="K5618" s="214"/>
    </row>
    <row r="5619" spans="4:11" ht="15" customHeight="1" x14ac:dyDescent="0.2">
      <c r="D5619" s="168">
        <v>5617</v>
      </c>
      <c r="E5619" s="382"/>
      <c r="F5619" s="382"/>
      <c r="G5619" s="382"/>
      <c r="H5619" s="388"/>
      <c r="I5619" s="395"/>
      <c r="J5619" s="388"/>
      <c r="K5619" s="214"/>
    </row>
    <row r="5620" spans="4:11" ht="15" customHeight="1" x14ac:dyDescent="0.2">
      <c r="D5620" s="168">
        <v>5618</v>
      </c>
      <c r="E5620" s="382"/>
      <c r="F5620" s="382"/>
      <c r="G5620" s="382"/>
      <c r="H5620" s="388"/>
      <c r="I5620" s="395"/>
      <c r="J5620" s="388"/>
      <c r="K5620" s="214"/>
    </row>
    <row r="5621" spans="4:11" ht="15" customHeight="1" x14ac:dyDescent="0.2">
      <c r="D5621" s="168">
        <v>5619</v>
      </c>
      <c r="E5621" s="382"/>
      <c r="F5621" s="382"/>
      <c r="G5621" s="382"/>
      <c r="H5621" s="388"/>
      <c r="I5621" s="395"/>
      <c r="J5621" s="388"/>
      <c r="K5621" s="214"/>
    </row>
    <row r="5622" spans="4:11" ht="15" customHeight="1" x14ac:dyDescent="0.2">
      <c r="D5622" s="168">
        <v>5620</v>
      </c>
      <c r="E5622" s="382"/>
      <c r="F5622" s="382"/>
      <c r="G5622" s="382"/>
      <c r="H5622" s="388"/>
      <c r="I5622" s="395"/>
      <c r="J5622" s="388"/>
      <c r="K5622" s="214"/>
    </row>
    <row r="5623" spans="4:11" ht="15" customHeight="1" x14ac:dyDescent="0.2">
      <c r="D5623" s="168">
        <v>5621</v>
      </c>
      <c r="E5623" s="382"/>
      <c r="F5623" s="382"/>
      <c r="G5623" s="382"/>
      <c r="H5623" s="388"/>
      <c r="I5623" s="395"/>
      <c r="J5623" s="388"/>
      <c r="K5623" s="214"/>
    </row>
    <row r="5624" spans="4:11" ht="15" customHeight="1" x14ac:dyDescent="0.2">
      <c r="D5624" s="168">
        <v>5622</v>
      </c>
      <c r="E5624" s="382"/>
      <c r="F5624" s="382"/>
      <c r="G5624" s="382"/>
      <c r="H5624" s="388"/>
      <c r="I5624" s="395"/>
      <c r="J5624" s="388"/>
      <c r="K5624" s="214"/>
    </row>
    <row r="5625" spans="4:11" ht="15" customHeight="1" x14ac:dyDescent="0.2">
      <c r="D5625" s="168">
        <v>5623</v>
      </c>
      <c r="E5625" s="382"/>
      <c r="F5625" s="382"/>
      <c r="G5625" s="382"/>
      <c r="H5625" s="388"/>
      <c r="I5625" s="395"/>
      <c r="J5625" s="388"/>
      <c r="K5625" s="214"/>
    </row>
    <row r="5626" spans="4:11" ht="15" customHeight="1" x14ac:dyDescent="0.2">
      <c r="D5626" s="168">
        <v>5624</v>
      </c>
      <c r="E5626" s="382"/>
      <c r="F5626" s="382"/>
      <c r="G5626" s="382"/>
      <c r="H5626" s="388"/>
      <c r="I5626" s="395"/>
      <c r="J5626" s="388"/>
      <c r="K5626" s="214"/>
    </row>
    <row r="5627" spans="4:11" ht="15" customHeight="1" x14ac:dyDescent="0.2">
      <c r="D5627" s="168">
        <v>5625</v>
      </c>
      <c r="E5627" s="382"/>
      <c r="F5627" s="382"/>
      <c r="G5627" s="382"/>
      <c r="H5627" s="388"/>
      <c r="I5627" s="395"/>
      <c r="J5627" s="388"/>
      <c r="K5627" s="214"/>
    </row>
    <row r="5628" spans="4:11" ht="15" customHeight="1" x14ac:dyDescent="0.2">
      <c r="D5628" s="168">
        <v>5626</v>
      </c>
      <c r="E5628" s="382"/>
      <c r="F5628" s="382"/>
      <c r="G5628" s="382"/>
      <c r="H5628" s="388"/>
      <c r="I5628" s="395"/>
      <c r="J5628" s="388"/>
      <c r="K5628" s="214"/>
    </row>
    <row r="5629" spans="4:11" ht="15" customHeight="1" x14ac:dyDescent="0.2">
      <c r="D5629" s="168">
        <v>5627</v>
      </c>
      <c r="E5629" s="382"/>
      <c r="F5629" s="382"/>
      <c r="G5629" s="382"/>
      <c r="H5629" s="388"/>
      <c r="I5629" s="395"/>
      <c r="J5629" s="388"/>
      <c r="K5629" s="214"/>
    </row>
    <row r="5630" spans="4:11" ht="15" customHeight="1" x14ac:dyDescent="0.2">
      <c r="D5630" s="168">
        <v>5628</v>
      </c>
      <c r="E5630" s="382"/>
      <c r="F5630" s="382"/>
      <c r="G5630" s="382"/>
      <c r="H5630" s="388"/>
      <c r="I5630" s="395"/>
      <c r="J5630" s="388"/>
      <c r="K5630" s="214"/>
    </row>
    <row r="5631" spans="4:11" ht="15" customHeight="1" x14ac:dyDescent="0.2">
      <c r="D5631" s="168">
        <v>5629</v>
      </c>
      <c r="E5631" s="382"/>
      <c r="F5631" s="382"/>
      <c r="G5631" s="382"/>
      <c r="H5631" s="388"/>
      <c r="I5631" s="395"/>
      <c r="J5631" s="388"/>
      <c r="K5631" s="214"/>
    </row>
    <row r="5632" spans="4:11" ht="15" customHeight="1" x14ac:dyDescent="0.2">
      <c r="D5632" s="168">
        <v>5630</v>
      </c>
      <c r="E5632" s="382"/>
      <c r="F5632" s="382"/>
      <c r="G5632" s="382"/>
      <c r="H5632" s="388"/>
      <c r="I5632" s="395"/>
      <c r="J5632" s="388"/>
      <c r="K5632" s="214"/>
    </row>
    <row r="5633" spans="4:11" ht="15" customHeight="1" x14ac:dyDescent="0.2">
      <c r="D5633" s="168">
        <v>5631</v>
      </c>
      <c r="E5633" s="382"/>
      <c r="F5633" s="382"/>
      <c r="G5633" s="382"/>
      <c r="H5633" s="388"/>
      <c r="I5633" s="395"/>
      <c r="J5633" s="388"/>
      <c r="K5633" s="214"/>
    </row>
    <row r="5634" spans="4:11" ht="15" customHeight="1" x14ac:dyDescent="0.2">
      <c r="D5634" s="168">
        <v>5632</v>
      </c>
      <c r="E5634" s="382"/>
      <c r="F5634" s="382"/>
      <c r="G5634" s="382"/>
      <c r="H5634" s="388"/>
      <c r="I5634" s="395"/>
      <c r="J5634" s="388"/>
      <c r="K5634" s="214"/>
    </row>
    <row r="5635" spans="4:11" ht="15" customHeight="1" x14ac:dyDescent="0.2">
      <c r="D5635" s="168">
        <v>5633</v>
      </c>
      <c r="E5635" s="382"/>
      <c r="F5635" s="382"/>
      <c r="G5635" s="382"/>
      <c r="H5635" s="388"/>
      <c r="I5635" s="395"/>
      <c r="J5635" s="388"/>
      <c r="K5635" s="214"/>
    </row>
    <row r="5636" spans="4:11" ht="15" customHeight="1" x14ac:dyDescent="0.2">
      <c r="D5636" s="168">
        <v>5634</v>
      </c>
      <c r="E5636" s="382"/>
      <c r="F5636" s="382"/>
      <c r="G5636" s="382"/>
      <c r="H5636" s="388"/>
      <c r="I5636" s="395"/>
      <c r="J5636" s="388"/>
      <c r="K5636" s="214"/>
    </row>
    <row r="5637" spans="4:11" ht="15" customHeight="1" x14ac:dyDescent="0.2">
      <c r="D5637" s="168">
        <v>5635</v>
      </c>
      <c r="E5637" s="382"/>
      <c r="F5637" s="382"/>
      <c r="G5637" s="382"/>
      <c r="H5637" s="388"/>
      <c r="I5637" s="395"/>
      <c r="J5637" s="388"/>
      <c r="K5637" s="214"/>
    </row>
    <row r="5638" spans="4:11" ht="15" customHeight="1" x14ac:dyDescent="0.2">
      <c r="D5638" s="168">
        <v>5636</v>
      </c>
      <c r="E5638" s="382"/>
      <c r="F5638" s="382"/>
      <c r="G5638" s="382"/>
      <c r="H5638" s="388"/>
      <c r="I5638" s="395"/>
      <c r="J5638" s="388"/>
      <c r="K5638" s="214"/>
    </row>
    <row r="5639" spans="4:11" ht="15" customHeight="1" x14ac:dyDescent="0.2">
      <c r="D5639" s="168">
        <v>5637</v>
      </c>
      <c r="E5639" s="382"/>
      <c r="F5639" s="382"/>
      <c r="G5639" s="382"/>
      <c r="H5639" s="388"/>
      <c r="I5639" s="395"/>
      <c r="J5639" s="388"/>
      <c r="K5639" s="214"/>
    </row>
    <row r="5640" spans="4:11" ht="15" customHeight="1" x14ac:dyDescent="0.2">
      <c r="D5640" s="168">
        <v>5638</v>
      </c>
      <c r="E5640" s="382"/>
      <c r="F5640" s="382"/>
      <c r="G5640" s="382"/>
      <c r="H5640" s="388"/>
      <c r="I5640" s="395"/>
      <c r="J5640" s="388"/>
      <c r="K5640" s="214"/>
    </row>
    <row r="5641" spans="4:11" ht="15" customHeight="1" x14ac:dyDescent="0.2">
      <c r="D5641" s="168">
        <v>5639</v>
      </c>
      <c r="E5641" s="382"/>
      <c r="F5641" s="382"/>
      <c r="G5641" s="382"/>
      <c r="H5641" s="388"/>
      <c r="I5641" s="395"/>
      <c r="J5641" s="388"/>
      <c r="K5641" s="214"/>
    </row>
    <row r="5642" spans="4:11" ht="15" customHeight="1" x14ac:dyDescent="0.2">
      <c r="D5642" s="168">
        <v>5640</v>
      </c>
      <c r="E5642" s="382"/>
      <c r="F5642" s="382"/>
      <c r="G5642" s="382"/>
      <c r="H5642" s="388"/>
      <c r="I5642" s="395"/>
      <c r="J5642" s="388"/>
      <c r="K5642" s="214"/>
    </row>
    <row r="5643" spans="4:11" ht="15" customHeight="1" x14ac:dyDescent="0.2">
      <c r="D5643" s="168">
        <v>5641</v>
      </c>
      <c r="E5643" s="382"/>
      <c r="F5643" s="382"/>
      <c r="G5643" s="382"/>
      <c r="H5643" s="388"/>
      <c r="I5643" s="395"/>
      <c r="J5643" s="388"/>
      <c r="K5643" s="214"/>
    </row>
    <row r="5644" spans="4:11" ht="15" customHeight="1" x14ac:dyDescent="0.2">
      <c r="D5644" s="168">
        <v>5642</v>
      </c>
      <c r="E5644" s="382"/>
      <c r="F5644" s="382"/>
      <c r="G5644" s="382"/>
      <c r="H5644" s="388"/>
      <c r="I5644" s="395"/>
      <c r="J5644" s="388"/>
      <c r="K5644" s="214"/>
    </row>
    <row r="5645" spans="4:11" ht="15" customHeight="1" x14ac:dyDescent="0.2">
      <c r="D5645" s="168">
        <v>5643</v>
      </c>
      <c r="E5645" s="382"/>
      <c r="F5645" s="382"/>
      <c r="G5645" s="382"/>
      <c r="H5645" s="388"/>
      <c r="I5645" s="395"/>
      <c r="J5645" s="388"/>
      <c r="K5645" s="214"/>
    </row>
    <row r="5646" spans="4:11" ht="15" customHeight="1" x14ac:dyDescent="0.2">
      <c r="D5646" s="168">
        <v>5644</v>
      </c>
      <c r="E5646" s="382"/>
      <c r="F5646" s="382"/>
      <c r="G5646" s="382"/>
      <c r="H5646" s="388"/>
      <c r="I5646" s="395"/>
      <c r="J5646" s="388"/>
      <c r="K5646" s="214"/>
    </row>
    <row r="5647" spans="4:11" ht="15" customHeight="1" x14ac:dyDescent="0.2">
      <c r="D5647" s="168">
        <v>5645</v>
      </c>
      <c r="E5647" s="382"/>
      <c r="F5647" s="382"/>
      <c r="G5647" s="382"/>
      <c r="H5647" s="388"/>
      <c r="I5647" s="395"/>
      <c r="J5647" s="388"/>
      <c r="K5647" s="214"/>
    </row>
    <row r="5648" spans="4:11" ht="15" customHeight="1" x14ac:dyDescent="0.2">
      <c r="D5648" s="168">
        <v>5646</v>
      </c>
      <c r="E5648" s="382"/>
      <c r="F5648" s="382"/>
      <c r="G5648" s="382"/>
      <c r="H5648" s="388"/>
      <c r="I5648" s="395"/>
      <c r="J5648" s="388"/>
      <c r="K5648" s="214"/>
    </row>
    <row r="5649" spans="4:11" ht="15" customHeight="1" x14ac:dyDescent="0.2">
      <c r="D5649" s="168">
        <v>5647</v>
      </c>
      <c r="E5649" s="382"/>
      <c r="F5649" s="382"/>
      <c r="G5649" s="382"/>
      <c r="H5649" s="388"/>
      <c r="I5649" s="395"/>
      <c r="J5649" s="388"/>
      <c r="K5649" s="214"/>
    </row>
    <row r="5650" spans="4:11" ht="15" customHeight="1" x14ac:dyDescent="0.2">
      <c r="D5650" s="168">
        <v>5648</v>
      </c>
      <c r="E5650" s="382"/>
      <c r="F5650" s="382"/>
      <c r="G5650" s="382"/>
      <c r="H5650" s="388"/>
      <c r="I5650" s="395"/>
      <c r="J5650" s="388"/>
      <c r="K5650" s="214"/>
    </row>
    <row r="5651" spans="4:11" ht="15" customHeight="1" x14ac:dyDescent="0.2">
      <c r="D5651" s="168">
        <v>5649</v>
      </c>
      <c r="E5651" s="382"/>
      <c r="F5651" s="382"/>
      <c r="G5651" s="382"/>
      <c r="H5651" s="388"/>
      <c r="I5651" s="395"/>
      <c r="J5651" s="388"/>
      <c r="K5651" s="214"/>
    </row>
    <row r="5652" spans="4:11" ht="15" customHeight="1" x14ac:dyDescent="0.2">
      <c r="D5652" s="168">
        <v>5650</v>
      </c>
      <c r="E5652" s="382"/>
      <c r="F5652" s="382"/>
      <c r="G5652" s="382"/>
      <c r="H5652" s="388"/>
      <c r="I5652" s="395"/>
      <c r="J5652" s="388"/>
      <c r="K5652" s="214"/>
    </row>
    <row r="5653" spans="4:11" ht="15" customHeight="1" x14ac:dyDescent="0.2">
      <c r="D5653" s="168">
        <v>5651</v>
      </c>
      <c r="E5653" s="382"/>
      <c r="F5653" s="382"/>
      <c r="G5653" s="382"/>
      <c r="H5653" s="388"/>
      <c r="I5653" s="395"/>
      <c r="J5653" s="388"/>
      <c r="K5653" s="214"/>
    </row>
    <row r="5654" spans="4:11" ht="15" customHeight="1" x14ac:dyDescent="0.2">
      <c r="D5654" s="168">
        <v>5652</v>
      </c>
      <c r="E5654" s="382"/>
      <c r="F5654" s="382"/>
      <c r="G5654" s="382"/>
      <c r="H5654" s="388"/>
      <c r="I5654" s="395"/>
      <c r="J5654" s="388"/>
      <c r="K5654" s="214"/>
    </row>
    <row r="5655" spans="4:11" ht="15" customHeight="1" x14ac:dyDescent="0.2">
      <c r="D5655" s="168">
        <v>5653</v>
      </c>
      <c r="E5655" s="382"/>
      <c r="F5655" s="382"/>
      <c r="G5655" s="382"/>
      <c r="H5655" s="388"/>
      <c r="I5655" s="395"/>
      <c r="J5655" s="388"/>
      <c r="K5655" s="214"/>
    </row>
    <row r="5656" spans="4:11" ht="15" customHeight="1" x14ac:dyDescent="0.2">
      <c r="D5656" s="168">
        <v>5654</v>
      </c>
      <c r="E5656" s="382"/>
      <c r="F5656" s="382"/>
      <c r="G5656" s="382"/>
      <c r="H5656" s="388"/>
      <c r="I5656" s="395"/>
      <c r="J5656" s="388"/>
      <c r="K5656" s="214"/>
    </row>
    <row r="5657" spans="4:11" ht="15" customHeight="1" x14ac:dyDescent="0.2">
      <c r="D5657" s="168">
        <v>5655</v>
      </c>
      <c r="E5657" s="382"/>
      <c r="F5657" s="382"/>
      <c r="G5657" s="382"/>
      <c r="H5657" s="388"/>
      <c r="I5657" s="395"/>
      <c r="J5657" s="388"/>
      <c r="K5657" s="214"/>
    </row>
    <row r="5658" spans="4:11" ht="15" customHeight="1" x14ac:dyDescent="0.2">
      <c r="D5658" s="168">
        <v>5656</v>
      </c>
      <c r="E5658" s="382"/>
      <c r="F5658" s="382"/>
      <c r="G5658" s="382"/>
      <c r="H5658" s="388"/>
      <c r="I5658" s="395"/>
      <c r="J5658" s="388"/>
      <c r="K5658" s="214"/>
    </row>
    <row r="5659" spans="4:11" ht="15" customHeight="1" x14ac:dyDescent="0.2">
      <c r="D5659" s="168">
        <v>5657</v>
      </c>
      <c r="E5659" s="382"/>
      <c r="F5659" s="382"/>
      <c r="G5659" s="382"/>
      <c r="H5659" s="388"/>
      <c r="I5659" s="395"/>
      <c r="J5659" s="388"/>
      <c r="K5659" s="214"/>
    </row>
    <row r="5660" spans="4:11" ht="15" customHeight="1" x14ac:dyDescent="0.2">
      <c r="D5660" s="168">
        <v>5658</v>
      </c>
      <c r="E5660" s="382"/>
      <c r="F5660" s="382"/>
      <c r="G5660" s="382"/>
      <c r="H5660" s="388"/>
      <c r="I5660" s="395"/>
      <c r="J5660" s="388"/>
      <c r="K5660" s="214"/>
    </row>
    <row r="5661" spans="4:11" ht="15" customHeight="1" x14ac:dyDescent="0.2">
      <c r="D5661" s="168">
        <v>5659</v>
      </c>
      <c r="E5661" s="382"/>
      <c r="F5661" s="382"/>
      <c r="G5661" s="382"/>
      <c r="H5661" s="388"/>
      <c r="I5661" s="395"/>
      <c r="J5661" s="388"/>
      <c r="K5661" s="214"/>
    </row>
    <row r="5662" spans="4:11" ht="15" customHeight="1" x14ac:dyDescent="0.2">
      <c r="D5662" s="168">
        <v>5660</v>
      </c>
      <c r="E5662" s="382"/>
      <c r="F5662" s="382"/>
      <c r="G5662" s="382"/>
      <c r="H5662" s="388"/>
      <c r="I5662" s="395"/>
      <c r="J5662" s="388"/>
      <c r="K5662" s="214"/>
    </row>
    <row r="5663" spans="4:11" ht="15" customHeight="1" x14ac:dyDescent="0.2">
      <c r="D5663" s="168">
        <v>5661</v>
      </c>
      <c r="E5663" s="382"/>
      <c r="F5663" s="382"/>
      <c r="G5663" s="382"/>
      <c r="H5663" s="388"/>
      <c r="I5663" s="395"/>
      <c r="J5663" s="388"/>
      <c r="K5663" s="214"/>
    </row>
    <row r="5664" spans="4:11" ht="15" customHeight="1" x14ac:dyDescent="0.2">
      <c r="D5664" s="168">
        <v>5662</v>
      </c>
      <c r="E5664" s="382"/>
      <c r="F5664" s="382"/>
      <c r="G5664" s="382"/>
      <c r="H5664" s="388"/>
      <c r="I5664" s="395"/>
      <c r="J5664" s="388"/>
      <c r="K5664" s="214"/>
    </row>
    <row r="5665" spans="4:11" ht="15" customHeight="1" x14ac:dyDescent="0.2">
      <c r="D5665" s="168">
        <v>5663</v>
      </c>
      <c r="E5665" s="382"/>
      <c r="F5665" s="382"/>
      <c r="G5665" s="382"/>
      <c r="H5665" s="388"/>
      <c r="I5665" s="395"/>
      <c r="J5665" s="388"/>
      <c r="K5665" s="214"/>
    </row>
    <row r="5666" spans="4:11" ht="15" customHeight="1" x14ac:dyDescent="0.2">
      <c r="D5666" s="168">
        <v>5664</v>
      </c>
      <c r="E5666" s="382"/>
      <c r="F5666" s="382"/>
      <c r="G5666" s="382"/>
      <c r="H5666" s="388"/>
      <c r="I5666" s="395"/>
      <c r="J5666" s="388"/>
      <c r="K5666" s="214"/>
    </row>
    <row r="5667" spans="4:11" ht="15" customHeight="1" x14ac:dyDescent="0.2">
      <c r="D5667" s="168">
        <v>5665</v>
      </c>
      <c r="E5667" s="382"/>
      <c r="F5667" s="382"/>
      <c r="G5667" s="382"/>
      <c r="H5667" s="388"/>
      <c r="I5667" s="395"/>
      <c r="J5667" s="388"/>
      <c r="K5667" s="214"/>
    </row>
    <row r="5668" spans="4:11" ht="15" customHeight="1" x14ac:dyDescent="0.2">
      <c r="D5668" s="168">
        <v>5666</v>
      </c>
      <c r="E5668" s="382"/>
      <c r="F5668" s="382"/>
      <c r="G5668" s="382"/>
      <c r="H5668" s="388"/>
      <c r="I5668" s="395"/>
      <c r="J5668" s="388"/>
      <c r="K5668" s="214"/>
    </row>
    <row r="5669" spans="4:11" ht="15" customHeight="1" x14ac:dyDescent="0.2">
      <c r="D5669" s="168">
        <v>5667</v>
      </c>
      <c r="E5669" s="382"/>
      <c r="F5669" s="382"/>
      <c r="G5669" s="382"/>
      <c r="H5669" s="388"/>
      <c r="I5669" s="395"/>
      <c r="J5669" s="388"/>
      <c r="K5669" s="214"/>
    </row>
    <row r="5670" spans="4:11" ht="15" customHeight="1" x14ac:dyDescent="0.2">
      <c r="D5670" s="168">
        <v>5668</v>
      </c>
      <c r="E5670" s="382"/>
      <c r="F5670" s="382"/>
      <c r="G5670" s="382"/>
      <c r="H5670" s="388"/>
      <c r="I5670" s="395"/>
      <c r="J5670" s="388"/>
      <c r="K5670" s="214"/>
    </row>
    <row r="5671" spans="4:11" ht="15" customHeight="1" x14ac:dyDescent="0.2">
      <c r="D5671" s="168">
        <v>5669</v>
      </c>
      <c r="E5671" s="382"/>
      <c r="F5671" s="382"/>
      <c r="G5671" s="382"/>
      <c r="H5671" s="388"/>
      <c r="I5671" s="395"/>
      <c r="J5671" s="388"/>
      <c r="K5671" s="214"/>
    </row>
    <row r="5672" spans="4:11" ht="15" customHeight="1" x14ac:dyDescent="0.2">
      <c r="D5672" s="168">
        <v>5670</v>
      </c>
      <c r="E5672" s="382"/>
      <c r="F5672" s="382"/>
      <c r="G5672" s="382"/>
      <c r="H5672" s="388"/>
      <c r="I5672" s="395"/>
      <c r="J5672" s="388"/>
      <c r="K5672" s="214"/>
    </row>
    <row r="5673" spans="4:11" ht="15" customHeight="1" x14ac:dyDescent="0.2">
      <c r="D5673" s="168">
        <v>5671</v>
      </c>
      <c r="E5673" s="382"/>
      <c r="F5673" s="382"/>
      <c r="G5673" s="382"/>
      <c r="H5673" s="388"/>
      <c r="I5673" s="395"/>
      <c r="J5673" s="388"/>
      <c r="K5673" s="214"/>
    </row>
    <row r="5674" spans="4:11" ht="15" customHeight="1" x14ac:dyDescent="0.2">
      <c r="D5674" s="168">
        <v>5672</v>
      </c>
      <c r="E5674" s="382"/>
      <c r="F5674" s="382"/>
      <c r="G5674" s="382"/>
      <c r="H5674" s="388"/>
      <c r="I5674" s="395"/>
      <c r="J5674" s="388"/>
      <c r="K5674" s="214"/>
    </row>
    <row r="5675" spans="4:11" ht="15" customHeight="1" x14ac:dyDescent="0.2">
      <c r="D5675" s="168">
        <v>5673</v>
      </c>
      <c r="E5675" s="382"/>
      <c r="F5675" s="382"/>
      <c r="G5675" s="382"/>
      <c r="H5675" s="388"/>
      <c r="I5675" s="395"/>
      <c r="J5675" s="388"/>
      <c r="K5675" s="214"/>
    </row>
    <row r="5676" spans="4:11" ht="15" customHeight="1" x14ac:dyDescent="0.2">
      <c r="D5676" s="168">
        <v>5674</v>
      </c>
      <c r="E5676" s="382"/>
      <c r="F5676" s="382"/>
      <c r="G5676" s="382"/>
      <c r="H5676" s="388"/>
      <c r="I5676" s="395"/>
      <c r="J5676" s="388"/>
      <c r="K5676" s="214"/>
    </row>
    <row r="5677" spans="4:11" ht="15" customHeight="1" x14ac:dyDescent="0.2">
      <c r="D5677" s="168">
        <v>5675</v>
      </c>
      <c r="E5677" s="382"/>
      <c r="F5677" s="382"/>
      <c r="G5677" s="382"/>
      <c r="H5677" s="388"/>
      <c r="I5677" s="395"/>
      <c r="J5677" s="388"/>
      <c r="K5677" s="214"/>
    </row>
    <row r="5678" spans="4:11" ht="15" customHeight="1" x14ac:dyDescent="0.2">
      <c r="D5678" s="168">
        <v>5676</v>
      </c>
      <c r="E5678" s="382"/>
      <c r="F5678" s="382"/>
      <c r="G5678" s="382"/>
      <c r="H5678" s="388"/>
      <c r="I5678" s="395"/>
      <c r="J5678" s="388"/>
      <c r="K5678" s="214"/>
    </row>
    <row r="5679" spans="4:11" ht="15" customHeight="1" x14ac:dyDescent="0.2">
      <c r="D5679" s="168">
        <v>5677</v>
      </c>
      <c r="E5679" s="382"/>
      <c r="F5679" s="382"/>
      <c r="G5679" s="382"/>
      <c r="H5679" s="388"/>
      <c r="I5679" s="395"/>
      <c r="J5679" s="388"/>
      <c r="K5679" s="214"/>
    </row>
    <row r="5680" spans="4:11" ht="15" customHeight="1" x14ac:dyDescent="0.2">
      <c r="D5680" s="168">
        <v>5678</v>
      </c>
      <c r="E5680" s="382"/>
      <c r="F5680" s="382"/>
      <c r="G5680" s="382"/>
      <c r="H5680" s="388"/>
      <c r="I5680" s="395"/>
      <c r="J5680" s="388"/>
      <c r="K5680" s="214"/>
    </row>
    <row r="5681" spans="4:11" ht="15" customHeight="1" x14ac:dyDescent="0.2">
      <c r="D5681" s="168">
        <v>5679</v>
      </c>
      <c r="E5681" s="382"/>
      <c r="F5681" s="382"/>
      <c r="G5681" s="382"/>
      <c r="H5681" s="388"/>
      <c r="I5681" s="395"/>
      <c r="J5681" s="388"/>
      <c r="K5681" s="214"/>
    </row>
    <row r="5682" spans="4:11" ht="15" customHeight="1" x14ac:dyDescent="0.2">
      <c r="D5682" s="168">
        <v>5680</v>
      </c>
      <c r="E5682" s="382"/>
      <c r="F5682" s="382"/>
      <c r="G5682" s="382"/>
      <c r="H5682" s="388"/>
      <c r="I5682" s="395"/>
      <c r="J5682" s="388"/>
      <c r="K5682" s="214"/>
    </row>
    <row r="5683" spans="4:11" ht="15" customHeight="1" x14ac:dyDescent="0.2">
      <c r="D5683" s="168">
        <v>5681</v>
      </c>
      <c r="E5683" s="382"/>
      <c r="F5683" s="382"/>
      <c r="G5683" s="382"/>
      <c r="H5683" s="388"/>
      <c r="I5683" s="395"/>
      <c r="J5683" s="388"/>
      <c r="K5683" s="214"/>
    </row>
    <row r="5684" spans="4:11" ht="15" customHeight="1" x14ac:dyDescent="0.2">
      <c r="D5684" s="168">
        <v>5682</v>
      </c>
      <c r="E5684" s="382"/>
      <c r="F5684" s="382"/>
      <c r="G5684" s="382"/>
      <c r="H5684" s="388"/>
      <c r="I5684" s="395"/>
      <c r="J5684" s="388"/>
      <c r="K5684" s="214"/>
    </row>
    <row r="5685" spans="4:11" ht="15" customHeight="1" x14ac:dyDescent="0.2">
      <c r="D5685" s="168">
        <v>5683</v>
      </c>
      <c r="E5685" s="382"/>
      <c r="F5685" s="382"/>
      <c r="G5685" s="382"/>
      <c r="H5685" s="388"/>
      <c r="I5685" s="395"/>
      <c r="J5685" s="388"/>
      <c r="K5685" s="214"/>
    </row>
    <row r="5686" spans="4:11" ht="15" customHeight="1" x14ac:dyDescent="0.2">
      <c r="D5686" s="168">
        <v>5684</v>
      </c>
      <c r="E5686" s="382"/>
      <c r="F5686" s="382"/>
      <c r="G5686" s="382"/>
      <c r="H5686" s="388"/>
      <c r="I5686" s="395"/>
      <c r="J5686" s="388"/>
      <c r="K5686" s="214"/>
    </row>
    <row r="5687" spans="4:11" ht="15" customHeight="1" x14ac:dyDescent="0.2">
      <c r="D5687" s="168">
        <v>5685</v>
      </c>
      <c r="E5687" s="382"/>
      <c r="F5687" s="382"/>
      <c r="G5687" s="382"/>
      <c r="H5687" s="388"/>
      <c r="I5687" s="395"/>
      <c r="J5687" s="388"/>
      <c r="K5687" s="214"/>
    </row>
    <row r="5688" spans="4:11" ht="15" customHeight="1" x14ac:dyDescent="0.2">
      <c r="D5688" s="168">
        <v>5686</v>
      </c>
      <c r="E5688" s="382"/>
      <c r="F5688" s="382"/>
      <c r="G5688" s="382"/>
      <c r="H5688" s="388"/>
      <c r="I5688" s="395"/>
      <c r="J5688" s="388"/>
      <c r="K5688" s="214"/>
    </row>
    <row r="5689" spans="4:11" ht="15" customHeight="1" x14ac:dyDescent="0.2">
      <c r="D5689" s="168">
        <v>5687</v>
      </c>
      <c r="E5689" s="382"/>
      <c r="F5689" s="382"/>
      <c r="G5689" s="382"/>
      <c r="H5689" s="388"/>
      <c r="I5689" s="395"/>
      <c r="J5689" s="388"/>
      <c r="K5689" s="214"/>
    </row>
    <row r="5690" spans="4:11" ht="15" customHeight="1" x14ac:dyDescent="0.2">
      <c r="D5690" s="168">
        <v>5688</v>
      </c>
      <c r="E5690" s="382"/>
      <c r="F5690" s="382"/>
      <c r="G5690" s="382"/>
      <c r="H5690" s="388"/>
      <c r="I5690" s="395"/>
      <c r="J5690" s="388"/>
      <c r="K5690" s="214"/>
    </row>
    <row r="5691" spans="4:11" ht="15" customHeight="1" x14ac:dyDescent="0.2">
      <c r="D5691" s="168">
        <v>5689</v>
      </c>
      <c r="E5691" s="382"/>
      <c r="F5691" s="382"/>
      <c r="G5691" s="382"/>
      <c r="H5691" s="388"/>
      <c r="I5691" s="395"/>
      <c r="J5691" s="388"/>
      <c r="K5691" s="214"/>
    </row>
    <row r="5692" spans="4:11" ht="15" customHeight="1" x14ac:dyDescent="0.2">
      <c r="D5692" s="168">
        <v>5690</v>
      </c>
      <c r="E5692" s="382"/>
      <c r="F5692" s="382"/>
      <c r="G5692" s="382"/>
      <c r="H5692" s="388"/>
      <c r="I5692" s="395"/>
      <c r="J5692" s="388"/>
      <c r="K5692" s="214"/>
    </row>
    <row r="5693" spans="4:11" ht="15" customHeight="1" x14ac:dyDescent="0.2">
      <c r="D5693" s="168">
        <v>5691</v>
      </c>
      <c r="E5693" s="382"/>
      <c r="F5693" s="382"/>
      <c r="G5693" s="382"/>
      <c r="H5693" s="388"/>
      <c r="I5693" s="395"/>
      <c r="J5693" s="388"/>
      <c r="K5693" s="214"/>
    </row>
    <row r="5694" spans="4:11" ht="15" customHeight="1" x14ac:dyDescent="0.2">
      <c r="D5694" s="168">
        <v>5692</v>
      </c>
      <c r="E5694" s="382"/>
      <c r="F5694" s="382"/>
      <c r="G5694" s="382"/>
      <c r="H5694" s="388"/>
      <c r="I5694" s="395"/>
      <c r="J5694" s="388"/>
      <c r="K5694" s="214"/>
    </row>
    <row r="5695" spans="4:11" ht="15" customHeight="1" x14ac:dyDescent="0.2">
      <c r="D5695" s="168">
        <v>5693</v>
      </c>
      <c r="E5695" s="382"/>
      <c r="F5695" s="382"/>
      <c r="G5695" s="382"/>
      <c r="H5695" s="388"/>
      <c r="I5695" s="395"/>
      <c r="J5695" s="388"/>
      <c r="K5695" s="214"/>
    </row>
    <row r="5696" spans="4:11" ht="15" customHeight="1" x14ac:dyDescent="0.2">
      <c r="D5696" s="168">
        <v>5694</v>
      </c>
      <c r="E5696" s="382"/>
      <c r="F5696" s="382"/>
      <c r="G5696" s="382"/>
      <c r="H5696" s="388"/>
      <c r="I5696" s="395"/>
      <c r="J5696" s="388"/>
      <c r="K5696" s="214"/>
    </row>
    <row r="5697" spans="4:11" ht="15" customHeight="1" x14ac:dyDescent="0.2">
      <c r="D5697" s="168">
        <v>5695</v>
      </c>
      <c r="E5697" s="382"/>
      <c r="F5697" s="382"/>
      <c r="G5697" s="382"/>
      <c r="H5697" s="388"/>
      <c r="I5697" s="395"/>
      <c r="J5697" s="388"/>
      <c r="K5697" s="214"/>
    </row>
    <row r="5698" spans="4:11" ht="15" customHeight="1" x14ac:dyDescent="0.2">
      <c r="D5698" s="168">
        <v>5696</v>
      </c>
      <c r="E5698" s="382"/>
      <c r="F5698" s="382"/>
      <c r="G5698" s="382"/>
      <c r="H5698" s="388"/>
      <c r="I5698" s="395"/>
      <c r="J5698" s="388"/>
      <c r="K5698" s="214"/>
    </row>
    <row r="5699" spans="4:11" ht="15" customHeight="1" x14ac:dyDescent="0.2">
      <c r="D5699" s="168">
        <v>5697</v>
      </c>
      <c r="E5699" s="382"/>
      <c r="F5699" s="382"/>
      <c r="G5699" s="382"/>
      <c r="H5699" s="388"/>
      <c r="I5699" s="395"/>
      <c r="J5699" s="388"/>
      <c r="K5699" s="214"/>
    </row>
    <row r="5700" spans="4:11" ht="15" customHeight="1" x14ac:dyDescent="0.2">
      <c r="D5700" s="168">
        <v>5698</v>
      </c>
      <c r="E5700" s="382"/>
      <c r="F5700" s="382"/>
      <c r="G5700" s="382"/>
      <c r="H5700" s="388"/>
      <c r="I5700" s="395"/>
      <c r="J5700" s="388"/>
      <c r="K5700" s="214"/>
    </row>
    <row r="5701" spans="4:11" ht="15" customHeight="1" x14ac:dyDescent="0.2">
      <c r="D5701" s="168">
        <v>5699</v>
      </c>
      <c r="E5701" s="382"/>
      <c r="F5701" s="382"/>
      <c r="G5701" s="382"/>
      <c r="H5701" s="388"/>
      <c r="I5701" s="395"/>
      <c r="J5701" s="388"/>
      <c r="K5701" s="214"/>
    </row>
    <row r="5702" spans="4:11" ht="15" customHeight="1" x14ac:dyDescent="0.2">
      <c r="D5702" s="168">
        <v>5700</v>
      </c>
      <c r="E5702" s="382"/>
      <c r="F5702" s="382"/>
      <c r="G5702" s="382"/>
      <c r="H5702" s="388"/>
      <c r="I5702" s="395"/>
      <c r="J5702" s="388"/>
      <c r="K5702" s="214"/>
    </row>
    <row r="5703" spans="4:11" ht="15" customHeight="1" x14ac:dyDescent="0.2">
      <c r="D5703" s="168">
        <v>5701</v>
      </c>
      <c r="E5703" s="382"/>
      <c r="F5703" s="382"/>
      <c r="G5703" s="382"/>
      <c r="H5703" s="388"/>
      <c r="I5703" s="395"/>
      <c r="J5703" s="388"/>
      <c r="K5703" s="214"/>
    </row>
    <row r="5704" spans="4:11" ht="15" customHeight="1" x14ac:dyDescent="0.2">
      <c r="D5704" s="168">
        <v>5702</v>
      </c>
      <c r="E5704" s="382"/>
      <c r="F5704" s="382"/>
      <c r="G5704" s="382"/>
      <c r="H5704" s="388"/>
      <c r="I5704" s="395"/>
      <c r="J5704" s="388"/>
      <c r="K5704" s="214"/>
    </row>
    <row r="5705" spans="4:11" ht="15" customHeight="1" x14ac:dyDescent="0.2">
      <c r="D5705" s="168">
        <v>5703</v>
      </c>
      <c r="E5705" s="382"/>
      <c r="F5705" s="382"/>
      <c r="G5705" s="382"/>
      <c r="H5705" s="388"/>
      <c r="I5705" s="395"/>
      <c r="J5705" s="388"/>
      <c r="K5705" s="214"/>
    </row>
    <row r="5706" spans="4:11" ht="15" customHeight="1" x14ac:dyDescent="0.2">
      <c r="D5706" s="168">
        <v>5704</v>
      </c>
      <c r="E5706" s="382"/>
      <c r="F5706" s="382"/>
      <c r="G5706" s="382"/>
      <c r="H5706" s="388"/>
      <c r="I5706" s="395"/>
      <c r="J5706" s="388"/>
      <c r="K5706" s="214"/>
    </row>
    <row r="5707" spans="4:11" ht="15" customHeight="1" x14ac:dyDescent="0.2">
      <c r="D5707" s="168">
        <v>5705</v>
      </c>
      <c r="E5707" s="382"/>
      <c r="F5707" s="382"/>
      <c r="G5707" s="382"/>
      <c r="H5707" s="388"/>
      <c r="I5707" s="395"/>
      <c r="J5707" s="388"/>
      <c r="K5707" s="214"/>
    </row>
    <row r="5708" spans="4:11" ht="15" customHeight="1" x14ac:dyDescent="0.2">
      <c r="D5708" s="168">
        <v>5706</v>
      </c>
      <c r="E5708" s="382"/>
      <c r="F5708" s="382"/>
      <c r="G5708" s="382"/>
      <c r="H5708" s="388"/>
      <c r="I5708" s="395"/>
      <c r="J5708" s="388"/>
      <c r="K5708" s="214"/>
    </row>
    <row r="5709" spans="4:11" ht="15" customHeight="1" x14ac:dyDescent="0.2">
      <c r="D5709" s="168">
        <v>5707</v>
      </c>
      <c r="E5709" s="382"/>
      <c r="F5709" s="382"/>
      <c r="G5709" s="382"/>
      <c r="H5709" s="388"/>
      <c r="I5709" s="395"/>
      <c r="J5709" s="388"/>
      <c r="K5709" s="214"/>
    </row>
    <row r="5710" spans="4:11" ht="15" customHeight="1" x14ac:dyDescent="0.2">
      <c r="D5710" s="168">
        <v>5708</v>
      </c>
      <c r="E5710" s="382"/>
      <c r="F5710" s="382"/>
      <c r="G5710" s="382"/>
      <c r="H5710" s="388"/>
      <c r="I5710" s="395"/>
      <c r="J5710" s="388"/>
      <c r="K5710" s="214"/>
    </row>
    <row r="5711" spans="4:11" ht="15" customHeight="1" x14ac:dyDescent="0.2">
      <c r="D5711" s="168">
        <v>5709</v>
      </c>
      <c r="E5711" s="382"/>
      <c r="F5711" s="382"/>
      <c r="G5711" s="382"/>
      <c r="H5711" s="388"/>
      <c r="I5711" s="395"/>
      <c r="J5711" s="388"/>
      <c r="K5711" s="214"/>
    </row>
    <row r="5712" spans="4:11" ht="15" customHeight="1" x14ac:dyDescent="0.2">
      <c r="D5712" s="168">
        <v>5710</v>
      </c>
      <c r="E5712" s="382"/>
      <c r="F5712" s="382"/>
      <c r="G5712" s="382"/>
      <c r="H5712" s="388"/>
      <c r="I5712" s="395"/>
      <c r="J5712" s="388"/>
      <c r="K5712" s="214"/>
    </row>
    <row r="5713" spans="4:11" ht="15" customHeight="1" x14ac:dyDescent="0.2">
      <c r="D5713" s="168">
        <v>5711</v>
      </c>
      <c r="E5713" s="382"/>
      <c r="F5713" s="382"/>
      <c r="G5713" s="382"/>
      <c r="H5713" s="388"/>
      <c r="I5713" s="395"/>
      <c r="J5713" s="388"/>
      <c r="K5713" s="214"/>
    </row>
    <row r="5714" spans="4:11" ht="15" customHeight="1" x14ac:dyDescent="0.2">
      <c r="D5714" s="168">
        <v>5712</v>
      </c>
      <c r="E5714" s="382"/>
      <c r="F5714" s="382"/>
      <c r="G5714" s="382"/>
      <c r="H5714" s="388"/>
      <c r="I5714" s="395"/>
      <c r="J5714" s="388"/>
      <c r="K5714" s="214"/>
    </row>
    <row r="5715" spans="4:11" ht="15" customHeight="1" x14ac:dyDescent="0.2">
      <c r="D5715" s="168">
        <v>5713</v>
      </c>
      <c r="E5715" s="382"/>
      <c r="F5715" s="382"/>
      <c r="G5715" s="382"/>
      <c r="H5715" s="388"/>
      <c r="I5715" s="395"/>
      <c r="J5715" s="388"/>
      <c r="K5715" s="214"/>
    </row>
    <row r="5716" spans="4:11" ht="15" customHeight="1" x14ac:dyDescent="0.2">
      <c r="D5716" s="168">
        <v>5714</v>
      </c>
      <c r="E5716" s="382"/>
      <c r="F5716" s="382"/>
      <c r="G5716" s="382"/>
      <c r="H5716" s="388"/>
      <c r="I5716" s="395"/>
      <c r="J5716" s="388"/>
      <c r="K5716" s="214"/>
    </row>
    <row r="5717" spans="4:11" ht="15" customHeight="1" x14ac:dyDescent="0.2">
      <c r="D5717" s="168">
        <v>5715</v>
      </c>
      <c r="E5717" s="382"/>
      <c r="F5717" s="382"/>
      <c r="G5717" s="382"/>
      <c r="H5717" s="388"/>
      <c r="I5717" s="395"/>
      <c r="J5717" s="388"/>
      <c r="K5717" s="214"/>
    </row>
    <row r="5718" spans="4:11" ht="15" customHeight="1" x14ac:dyDescent="0.2">
      <c r="D5718" s="168">
        <v>5716</v>
      </c>
      <c r="E5718" s="382"/>
      <c r="F5718" s="382"/>
      <c r="G5718" s="382"/>
      <c r="H5718" s="388"/>
      <c r="I5718" s="395"/>
      <c r="J5718" s="388"/>
      <c r="K5718" s="214"/>
    </row>
    <row r="5719" spans="4:11" ht="15" customHeight="1" x14ac:dyDescent="0.2">
      <c r="D5719" s="168">
        <v>5717</v>
      </c>
      <c r="E5719" s="382"/>
      <c r="F5719" s="382"/>
      <c r="G5719" s="382"/>
      <c r="H5719" s="388"/>
      <c r="I5719" s="395"/>
      <c r="J5719" s="388"/>
      <c r="K5719" s="214"/>
    </row>
    <row r="5720" spans="4:11" ht="15" customHeight="1" x14ac:dyDescent="0.2">
      <c r="D5720" s="168">
        <v>5718</v>
      </c>
      <c r="E5720" s="382"/>
      <c r="F5720" s="382"/>
      <c r="G5720" s="382"/>
      <c r="H5720" s="388"/>
      <c r="I5720" s="395"/>
      <c r="J5720" s="388"/>
      <c r="K5720" s="214"/>
    </row>
    <row r="5721" spans="4:11" ht="15" customHeight="1" x14ac:dyDescent="0.2">
      <c r="D5721" s="168">
        <v>5719</v>
      </c>
      <c r="E5721" s="382"/>
      <c r="F5721" s="382"/>
      <c r="G5721" s="382"/>
      <c r="H5721" s="388"/>
      <c r="I5721" s="395"/>
      <c r="J5721" s="388"/>
      <c r="K5721" s="214"/>
    </row>
    <row r="5722" spans="4:11" ht="15" customHeight="1" x14ac:dyDescent="0.2">
      <c r="D5722" s="168">
        <v>5720</v>
      </c>
      <c r="E5722" s="382"/>
      <c r="F5722" s="382"/>
      <c r="G5722" s="382"/>
      <c r="H5722" s="388"/>
      <c r="I5722" s="395"/>
      <c r="J5722" s="388"/>
      <c r="K5722" s="214"/>
    </row>
    <row r="5723" spans="4:11" ht="15" customHeight="1" x14ac:dyDescent="0.2">
      <c r="D5723" s="168">
        <v>5721</v>
      </c>
      <c r="E5723" s="382"/>
      <c r="F5723" s="382"/>
      <c r="G5723" s="382"/>
      <c r="H5723" s="388"/>
      <c r="I5723" s="395"/>
      <c r="J5723" s="388"/>
      <c r="K5723" s="214"/>
    </row>
    <row r="5724" spans="4:11" ht="15" customHeight="1" x14ac:dyDescent="0.2">
      <c r="D5724" s="168">
        <v>5722</v>
      </c>
      <c r="E5724" s="382"/>
      <c r="F5724" s="382"/>
      <c r="G5724" s="382"/>
      <c r="H5724" s="388"/>
      <c r="I5724" s="395"/>
      <c r="J5724" s="388"/>
      <c r="K5724" s="214"/>
    </row>
    <row r="5725" spans="4:11" ht="15" customHeight="1" x14ac:dyDescent="0.2">
      <c r="D5725" s="168">
        <v>5723</v>
      </c>
      <c r="E5725" s="382"/>
      <c r="F5725" s="382"/>
      <c r="G5725" s="382"/>
      <c r="H5725" s="388"/>
      <c r="I5725" s="395"/>
      <c r="J5725" s="388"/>
      <c r="K5725" s="214"/>
    </row>
    <row r="5726" spans="4:11" ht="15" customHeight="1" x14ac:dyDescent="0.2">
      <c r="D5726" s="168">
        <v>5724</v>
      </c>
      <c r="E5726" s="382"/>
      <c r="F5726" s="382"/>
      <c r="G5726" s="382"/>
      <c r="H5726" s="388"/>
      <c r="I5726" s="395"/>
      <c r="J5726" s="388"/>
      <c r="K5726" s="214"/>
    </row>
    <row r="5727" spans="4:11" ht="15" customHeight="1" x14ac:dyDescent="0.2">
      <c r="D5727" s="168">
        <v>5725</v>
      </c>
      <c r="E5727" s="382"/>
      <c r="F5727" s="382"/>
      <c r="G5727" s="382"/>
      <c r="H5727" s="388"/>
      <c r="I5727" s="395"/>
      <c r="J5727" s="388"/>
      <c r="K5727" s="214"/>
    </row>
    <row r="5728" spans="4:11" ht="15" customHeight="1" x14ac:dyDescent="0.2">
      <c r="D5728" s="168">
        <v>5726</v>
      </c>
      <c r="E5728" s="382"/>
      <c r="F5728" s="382"/>
      <c r="G5728" s="382"/>
      <c r="H5728" s="388"/>
      <c r="I5728" s="395"/>
      <c r="J5728" s="388"/>
      <c r="K5728" s="214"/>
    </row>
    <row r="5729" spans="4:11" ht="15" customHeight="1" x14ac:dyDescent="0.2">
      <c r="D5729" s="168">
        <v>5727</v>
      </c>
      <c r="E5729" s="382"/>
      <c r="F5729" s="382"/>
      <c r="G5729" s="382"/>
      <c r="H5729" s="388"/>
      <c r="I5729" s="395"/>
      <c r="J5729" s="388"/>
      <c r="K5729" s="214"/>
    </row>
    <row r="5730" spans="4:11" ht="15" customHeight="1" x14ac:dyDescent="0.2">
      <c r="D5730" s="168">
        <v>5728</v>
      </c>
      <c r="E5730" s="382"/>
      <c r="F5730" s="382"/>
      <c r="G5730" s="382"/>
      <c r="H5730" s="388"/>
      <c r="I5730" s="395"/>
      <c r="J5730" s="388"/>
      <c r="K5730" s="214"/>
    </row>
    <row r="5731" spans="4:11" ht="15" customHeight="1" x14ac:dyDescent="0.2">
      <c r="D5731" s="168">
        <v>5729</v>
      </c>
      <c r="E5731" s="382"/>
      <c r="F5731" s="382"/>
      <c r="G5731" s="382"/>
      <c r="H5731" s="388"/>
      <c r="I5731" s="395"/>
      <c r="J5731" s="388"/>
      <c r="K5731" s="214"/>
    </row>
    <row r="5732" spans="4:11" ht="15" customHeight="1" x14ac:dyDescent="0.2">
      <c r="D5732" s="168">
        <v>5730</v>
      </c>
      <c r="E5732" s="382"/>
      <c r="F5732" s="382"/>
      <c r="G5732" s="382"/>
      <c r="H5732" s="388"/>
      <c r="I5732" s="395"/>
      <c r="J5732" s="388"/>
      <c r="K5732" s="214"/>
    </row>
    <row r="5733" spans="4:11" ht="15" customHeight="1" x14ac:dyDescent="0.2">
      <c r="D5733" s="168">
        <v>5731</v>
      </c>
      <c r="E5733" s="382"/>
      <c r="F5733" s="382"/>
      <c r="G5733" s="382"/>
      <c r="H5733" s="388"/>
      <c r="I5733" s="395"/>
      <c r="J5733" s="388"/>
      <c r="K5733" s="214"/>
    </row>
    <row r="5734" spans="4:11" ht="15" customHeight="1" x14ac:dyDescent="0.2">
      <c r="D5734" s="168">
        <v>5732</v>
      </c>
      <c r="E5734" s="382"/>
      <c r="F5734" s="382"/>
      <c r="G5734" s="382"/>
      <c r="H5734" s="388"/>
      <c r="I5734" s="395"/>
      <c r="J5734" s="388"/>
      <c r="K5734" s="214"/>
    </row>
    <row r="5735" spans="4:11" ht="15" customHeight="1" x14ac:dyDescent="0.2">
      <c r="D5735" s="168">
        <v>5733</v>
      </c>
      <c r="E5735" s="382"/>
      <c r="F5735" s="382"/>
      <c r="G5735" s="382"/>
      <c r="H5735" s="388"/>
      <c r="I5735" s="395"/>
      <c r="J5735" s="388"/>
      <c r="K5735" s="214"/>
    </row>
    <row r="5736" spans="4:11" ht="15" customHeight="1" x14ac:dyDescent="0.2">
      <c r="D5736" s="168">
        <v>5734</v>
      </c>
      <c r="E5736" s="382"/>
      <c r="F5736" s="382"/>
      <c r="G5736" s="382"/>
      <c r="H5736" s="388"/>
      <c r="I5736" s="395"/>
      <c r="J5736" s="388"/>
      <c r="K5736" s="214"/>
    </row>
    <row r="5737" spans="4:11" ht="15" customHeight="1" x14ac:dyDescent="0.2">
      <c r="D5737" s="168">
        <v>5735</v>
      </c>
      <c r="E5737" s="382"/>
      <c r="F5737" s="382"/>
      <c r="G5737" s="382"/>
      <c r="H5737" s="388"/>
      <c r="I5737" s="395"/>
      <c r="J5737" s="388"/>
      <c r="K5737" s="214"/>
    </row>
    <row r="5738" spans="4:11" ht="15" customHeight="1" x14ac:dyDescent="0.2">
      <c r="D5738" s="168">
        <v>5736</v>
      </c>
      <c r="E5738" s="382"/>
      <c r="F5738" s="382"/>
      <c r="G5738" s="382"/>
      <c r="H5738" s="388"/>
      <c r="I5738" s="395"/>
      <c r="J5738" s="388"/>
      <c r="K5738" s="214"/>
    </row>
    <row r="5739" spans="4:11" ht="15" customHeight="1" x14ac:dyDescent="0.2">
      <c r="D5739" s="168">
        <v>5737</v>
      </c>
      <c r="E5739" s="382"/>
      <c r="F5739" s="382"/>
      <c r="G5739" s="382"/>
      <c r="H5739" s="388"/>
      <c r="I5739" s="395"/>
      <c r="J5739" s="388"/>
      <c r="K5739" s="214"/>
    </row>
    <row r="5740" spans="4:11" ht="15" customHeight="1" x14ac:dyDescent="0.2">
      <c r="D5740" s="168">
        <v>5738</v>
      </c>
      <c r="E5740" s="382"/>
      <c r="F5740" s="382"/>
      <c r="G5740" s="382"/>
      <c r="H5740" s="388"/>
      <c r="I5740" s="395"/>
      <c r="J5740" s="388"/>
      <c r="K5740" s="214"/>
    </row>
    <row r="5741" spans="4:11" ht="15" customHeight="1" x14ac:dyDescent="0.2">
      <c r="D5741" s="168">
        <v>5739</v>
      </c>
      <c r="E5741" s="382"/>
      <c r="F5741" s="382"/>
      <c r="G5741" s="382"/>
      <c r="H5741" s="388"/>
      <c r="I5741" s="395"/>
      <c r="J5741" s="388"/>
      <c r="K5741" s="214"/>
    </row>
    <row r="5742" spans="4:11" ht="15" customHeight="1" x14ac:dyDescent="0.2">
      <c r="D5742" s="168">
        <v>5740</v>
      </c>
      <c r="E5742" s="382"/>
      <c r="F5742" s="382"/>
      <c r="G5742" s="382"/>
      <c r="H5742" s="388"/>
      <c r="I5742" s="395"/>
      <c r="J5742" s="388"/>
      <c r="K5742" s="214"/>
    </row>
    <row r="5743" spans="4:11" ht="15" customHeight="1" x14ac:dyDescent="0.2">
      <c r="D5743" s="168">
        <v>5741</v>
      </c>
      <c r="E5743" s="382"/>
      <c r="F5743" s="382"/>
      <c r="G5743" s="382"/>
      <c r="H5743" s="388"/>
      <c r="I5743" s="395"/>
      <c r="J5743" s="388"/>
      <c r="K5743" s="214"/>
    </row>
    <row r="5744" spans="4:11" ht="15" customHeight="1" x14ac:dyDescent="0.2">
      <c r="D5744" s="168">
        <v>5742</v>
      </c>
      <c r="E5744" s="382"/>
      <c r="F5744" s="382"/>
      <c r="G5744" s="382"/>
      <c r="H5744" s="388"/>
      <c r="I5744" s="395"/>
      <c r="J5744" s="388"/>
      <c r="K5744" s="214"/>
    </row>
    <row r="5745" spans="4:11" ht="15" customHeight="1" x14ac:dyDescent="0.2">
      <c r="D5745" s="168">
        <v>5743</v>
      </c>
      <c r="E5745" s="382"/>
      <c r="F5745" s="382"/>
      <c r="G5745" s="382"/>
      <c r="H5745" s="388"/>
      <c r="I5745" s="395"/>
      <c r="J5745" s="388"/>
      <c r="K5745" s="214"/>
    </row>
    <row r="5746" spans="4:11" ht="15" customHeight="1" x14ac:dyDescent="0.2">
      <c r="D5746" s="168">
        <v>5744</v>
      </c>
      <c r="E5746" s="382"/>
      <c r="F5746" s="382"/>
      <c r="G5746" s="382"/>
      <c r="H5746" s="388"/>
      <c r="I5746" s="395"/>
      <c r="J5746" s="388"/>
      <c r="K5746" s="214"/>
    </row>
    <row r="5747" spans="4:11" ht="15" customHeight="1" x14ac:dyDescent="0.2">
      <c r="D5747" s="168">
        <v>5745</v>
      </c>
      <c r="E5747" s="382"/>
      <c r="F5747" s="382"/>
      <c r="G5747" s="382"/>
      <c r="H5747" s="388"/>
      <c r="I5747" s="395"/>
      <c r="J5747" s="388"/>
      <c r="K5747" s="214"/>
    </row>
    <row r="5748" spans="4:11" ht="15" customHeight="1" x14ac:dyDescent="0.2">
      <c r="D5748" s="168">
        <v>5746</v>
      </c>
      <c r="E5748" s="382"/>
      <c r="F5748" s="382"/>
      <c r="G5748" s="382"/>
      <c r="H5748" s="388"/>
      <c r="I5748" s="395"/>
      <c r="J5748" s="388"/>
      <c r="K5748" s="214"/>
    </row>
    <row r="5749" spans="4:11" ht="15" customHeight="1" x14ac:dyDescent="0.2">
      <c r="D5749" s="168">
        <v>5747</v>
      </c>
      <c r="E5749" s="382"/>
      <c r="F5749" s="382"/>
      <c r="G5749" s="382"/>
      <c r="H5749" s="388"/>
      <c r="I5749" s="395"/>
      <c r="J5749" s="388"/>
      <c r="K5749" s="214"/>
    </row>
    <row r="5750" spans="4:11" ht="15" customHeight="1" x14ac:dyDescent="0.2">
      <c r="D5750" s="168">
        <v>5748</v>
      </c>
      <c r="E5750" s="382"/>
      <c r="F5750" s="382"/>
      <c r="G5750" s="382"/>
      <c r="H5750" s="388"/>
      <c r="I5750" s="395"/>
      <c r="J5750" s="388"/>
      <c r="K5750" s="214"/>
    </row>
    <row r="5751" spans="4:11" ht="15" customHeight="1" x14ac:dyDescent="0.2">
      <c r="D5751" s="168">
        <v>5749</v>
      </c>
      <c r="E5751" s="382"/>
      <c r="F5751" s="382"/>
      <c r="G5751" s="382"/>
      <c r="H5751" s="388"/>
      <c r="I5751" s="395"/>
      <c r="J5751" s="388"/>
      <c r="K5751" s="214"/>
    </row>
    <row r="5752" spans="4:11" ht="15" customHeight="1" x14ac:dyDescent="0.2">
      <c r="D5752" s="168">
        <v>5750</v>
      </c>
      <c r="E5752" s="382"/>
      <c r="F5752" s="382"/>
      <c r="G5752" s="382"/>
      <c r="H5752" s="388"/>
      <c r="I5752" s="395"/>
      <c r="J5752" s="388"/>
      <c r="K5752" s="214"/>
    </row>
    <row r="5753" spans="4:11" ht="15" customHeight="1" x14ac:dyDescent="0.2">
      <c r="D5753" s="168">
        <v>5751</v>
      </c>
      <c r="E5753" s="382"/>
      <c r="F5753" s="382"/>
      <c r="G5753" s="382"/>
      <c r="H5753" s="388"/>
      <c r="I5753" s="395"/>
      <c r="J5753" s="388"/>
      <c r="K5753" s="214"/>
    </row>
    <row r="5754" spans="4:11" ht="15" customHeight="1" x14ac:dyDescent="0.2">
      <c r="D5754" s="168">
        <v>5752</v>
      </c>
      <c r="E5754" s="382"/>
      <c r="F5754" s="382"/>
      <c r="G5754" s="382"/>
      <c r="H5754" s="388"/>
      <c r="I5754" s="395"/>
      <c r="J5754" s="388"/>
      <c r="K5754" s="214"/>
    </row>
    <row r="5755" spans="4:11" ht="15" customHeight="1" x14ac:dyDescent="0.2">
      <c r="D5755" s="168">
        <v>5753</v>
      </c>
      <c r="E5755" s="382"/>
      <c r="F5755" s="382"/>
      <c r="G5755" s="382"/>
      <c r="H5755" s="388"/>
      <c r="I5755" s="395"/>
      <c r="J5755" s="388"/>
      <c r="K5755" s="214"/>
    </row>
    <row r="5756" spans="4:11" ht="15" customHeight="1" x14ac:dyDescent="0.2">
      <c r="D5756" s="168">
        <v>5754</v>
      </c>
      <c r="E5756" s="382"/>
      <c r="F5756" s="382"/>
      <c r="G5756" s="382"/>
      <c r="H5756" s="388"/>
      <c r="I5756" s="395"/>
      <c r="J5756" s="388"/>
      <c r="K5756" s="214"/>
    </row>
    <row r="5757" spans="4:11" ht="15" customHeight="1" x14ac:dyDescent="0.2">
      <c r="D5757" s="168">
        <v>5755</v>
      </c>
      <c r="E5757" s="382"/>
      <c r="F5757" s="382"/>
      <c r="G5757" s="382"/>
      <c r="H5757" s="388"/>
      <c r="I5757" s="395"/>
      <c r="J5757" s="388"/>
      <c r="K5757" s="214"/>
    </row>
    <row r="5758" spans="4:11" ht="15" customHeight="1" x14ac:dyDescent="0.2">
      <c r="D5758" s="168">
        <v>5756</v>
      </c>
      <c r="E5758" s="382"/>
      <c r="F5758" s="382"/>
      <c r="G5758" s="382"/>
      <c r="H5758" s="388"/>
      <c r="I5758" s="395"/>
      <c r="J5758" s="388"/>
      <c r="K5758" s="214"/>
    </row>
    <row r="5759" spans="4:11" ht="15" customHeight="1" x14ac:dyDescent="0.2">
      <c r="D5759" s="168">
        <v>5757</v>
      </c>
      <c r="E5759" s="382"/>
      <c r="F5759" s="382"/>
      <c r="G5759" s="382"/>
      <c r="H5759" s="388"/>
      <c r="I5759" s="395"/>
      <c r="J5759" s="388"/>
      <c r="K5759" s="214"/>
    </row>
    <row r="5760" spans="4:11" ht="15" customHeight="1" x14ac:dyDescent="0.2">
      <c r="D5760" s="168">
        <v>5758</v>
      </c>
      <c r="E5760" s="382"/>
      <c r="F5760" s="382"/>
      <c r="G5760" s="382"/>
      <c r="H5760" s="388"/>
      <c r="I5760" s="395"/>
      <c r="J5760" s="388"/>
      <c r="K5760" s="214"/>
    </row>
    <row r="5761" spans="4:11" ht="15" customHeight="1" x14ac:dyDescent="0.2">
      <c r="D5761" s="168">
        <v>5759</v>
      </c>
      <c r="E5761" s="382"/>
      <c r="F5761" s="382"/>
      <c r="G5761" s="382"/>
      <c r="H5761" s="388"/>
      <c r="I5761" s="395"/>
      <c r="J5761" s="388"/>
      <c r="K5761" s="214"/>
    </row>
    <row r="5762" spans="4:11" ht="15" customHeight="1" x14ac:dyDescent="0.2">
      <c r="D5762" s="168">
        <v>5760</v>
      </c>
      <c r="E5762" s="382"/>
      <c r="F5762" s="382"/>
      <c r="G5762" s="382"/>
      <c r="H5762" s="388"/>
      <c r="I5762" s="395"/>
      <c r="J5762" s="388"/>
      <c r="K5762" s="214"/>
    </row>
    <row r="5763" spans="4:11" ht="15" customHeight="1" x14ac:dyDescent="0.2">
      <c r="D5763" s="168">
        <v>5761</v>
      </c>
      <c r="E5763" s="382"/>
      <c r="F5763" s="382"/>
      <c r="G5763" s="382"/>
      <c r="H5763" s="388"/>
      <c r="I5763" s="395"/>
      <c r="J5763" s="388"/>
      <c r="K5763" s="214"/>
    </row>
    <row r="5764" spans="4:11" ht="15" customHeight="1" x14ac:dyDescent="0.2">
      <c r="D5764" s="168">
        <v>5762</v>
      </c>
      <c r="E5764" s="382"/>
      <c r="F5764" s="382"/>
      <c r="G5764" s="382"/>
      <c r="H5764" s="388"/>
      <c r="I5764" s="395"/>
      <c r="J5764" s="388"/>
      <c r="K5764" s="214"/>
    </row>
    <row r="5765" spans="4:11" ht="15" customHeight="1" x14ac:dyDescent="0.2">
      <c r="D5765" s="168">
        <v>5763</v>
      </c>
      <c r="E5765" s="382"/>
      <c r="F5765" s="382"/>
      <c r="G5765" s="382"/>
      <c r="H5765" s="388"/>
      <c r="I5765" s="395"/>
      <c r="J5765" s="388"/>
      <c r="K5765" s="214"/>
    </row>
    <row r="5766" spans="4:11" ht="15" customHeight="1" x14ac:dyDescent="0.2">
      <c r="D5766" s="168">
        <v>5764</v>
      </c>
      <c r="E5766" s="382"/>
      <c r="F5766" s="382"/>
      <c r="G5766" s="382"/>
      <c r="H5766" s="388"/>
      <c r="I5766" s="395"/>
      <c r="J5766" s="388"/>
      <c r="K5766" s="214"/>
    </row>
    <row r="5767" spans="4:11" ht="15" customHeight="1" x14ac:dyDescent="0.2">
      <c r="D5767" s="168">
        <v>5765</v>
      </c>
      <c r="E5767" s="382"/>
      <c r="F5767" s="382"/>
      <c r="G5767" s="382"/>
      <c r="H5767" s="388"/>
      <c r="I5767" s="395"/>
      <c r="J5767" s="388"/>
      <c r="K5767" s="214"/>
    </row>
    <row r="5768" spans="4:11" ht="15" customHeight="1" x14ac:dyDescent="0.2">
      <c r="D5768" s="168">
        <v>5766</v>
      </c>
      <c r="E5768" s="382"/>
      <c r="F5768" s="382"/>
      <c r="G5768" s="382"/>
      <c r="H5768" s="388"/>
      <c r="I5768" s="395"/>
      <c r="J5768" s="388"/>
      <c r="K5768" s="214"/>
    </row>
    <row r="5769" spans="4:11" ht="15" customHeight="1" x14ac:dyDescent="0.2">
      <c r="D5769" s="168">
        <v>5767</v>
      </c>
      <c r="E5769" s="382"/>
      <c r="F5769" s="382"/>
      <c r="G5769" s="382"/>
      <c r="H5769" s="388"/>
      <c r="I5769" s="395"/>
      <c r="J5769" s="388"/>
      <c r="K5769" s="214"/>
    </row>
    <row r="5770" spans="4:11" ht="15" customHeight="1" x14ac:dyDescent="0.2">
      <c r="D5770" s="168">
        <v>5768</v>
      </c>
      <c r="E5770" s="382"/>
      <c r="F5770" s="382"/>
      <c r="G5770" s="382"/>
      <c r="H5770" s="388"/>
      <c r="I5770" s="395"/>
      <c r="J5770" s="388"/>
      <c r="K5770" s="214"/>
    </row>
    <row r="5771" spans="4:11" ht="15" customHeight="1" x14ac:dyDescent="0.2">
      <c r="D5771" s="168">
        <v>5769</v>
      </c>
      <c r="E5771" s="382"/>
      <c r="F5771" s="382"/>
      <c r="G5771" s="382"/>
      <c r="H5771" s="388"/>
      <c r="I5771" s="395"/>
      <c r="J5771" s="388"/>
      <c r="K5771" s="214"/>
    </row>
    <row r="5772" spans="4:11" ht="15" customHeight="1" x14ac:dyDescent="0.2">
      <c r="D5772" s="168">
        <v>5770</v>
      </c>
      <c r="E5772" s="382"/>
      <c r="F5772" s="382"/>
      <c r="G5772" s="382"/>
      <c r="H5772" s="388"/>
      <c r="I5772" s="395"/>
      <c r="J5772" s="388"/>
      <c r="K5772" s="214"/>
    </row>
    <row r="5773" spans="4:11" ht="15" customHeight="1" x14ac:dyDescent="0.2">
      <c r="D5773" s="168">
        <v>5771</v>
      </c>
      <c r="E5773" s="382"/>
      <c r="F5773" s="382"/>
      <c r="G5773" s="382"/>
      <c r="H5773" s="388"/>
      <c r="I5773" s="395"/>
      <c r="J5773" s="388"/>
      <c r="K5773" s="214"/>
    </row>
    <row r="5774" spans="4:11" ht="15" customHeight="1" x14ac:dyDescent="0.2">
      <c r="D5774" s="168">
        <v>5772</v>
      </c>
      <c r="E5774" s="382"/>
      <c r="F5774" s="382"/>
      <c r="G5774" s="382"/>
      <c r="H5774" s="388"/>
      <c r="I5774" s="395"/>
      <c r="J5774" s="388"/>
      <c r="K5774" s="214"/>
    </row>
    <row r="5775" spans="4:11" ht="15" customHeight="1" x14ac:dyDescent="0.2">
      <c r="D5775" s="168">
        <v>5773</v>
      </c>
      <c r="E5775" s="382"/>
      <c r="F5775" s="382"/>
      <c r="G5775" s="382"/>
      <c r="H5775" s="388"/>
      <c r="I5775" s="395"/>
      <c r="J5775" s="388"/>
      <c r="K5775" s="214"/>
    </row>
    <row r="5776" spans="4:11" ht="15" customHeight="1" x14ac:dyDescent="0.2">
      <c r="D5776" s="168">
        <v>5774</v>
      </c>
      <c r="E5776" s="382"/>
      <c r="F5776" s="382"/>
      <c r="G5776" s="382"/>
      <c r="H5776" s="388"/>
      <c r="I5776" s="395"/>
      <c r="J5776" s="388"/>
      <c r="K5776" s="214"/>
    </row>
    <row r="5777" spans="4:11" ht="15" customHeight="1" x14ac:dyDescent="0.2">
      <c r="D5777" s="168">
        <v>5775</v>
      </c>
      <c r="E5777" s="382"/>
      <c r="F5777" s="382"/>
      <c r="G5777" s="382"/>
      <c r="H5777" s="388"/>
      <c r="I5777" s="395"/>
      <c r="J5777" s="388"/>
      <c r="K5777" s="214"/>
    </row>
    <row r="5778" spans="4:11" ht="15" customHeight="1" x14ac:dyDescent="0.2">
      <c r="D5778" s="168">
        <v>5776</v>
      </c>
      <c r="E5778" s="382"/>
      <c r="F5778" s="382"/>
      <c r="G5778" s="382"/>
      <c r="H5778" s="388"/>
      <c r="I5778" s="395"/>
      <c r="J5778" s="388"/>
      <c r="K5778" s="214"/>
    </row>
    <row r="5779" spans="4:11" ht="15" customHeight="1" x14ac:dyDescent="0.2">
      <c r="D5779" s="168">
        <v>5777</v>
      </c>
      <c r="E5779" s="382"/>
      <c r="F5779" s="382"/>
      <c r="G5779" s="382"/>
      <c r="H5779" s="388"/>
      <c r="I5779" s="395"/>
      <c r="J5779" s="388"/>
      <c r="K5779" s="214"/>
    </row>
    <row r="5780" spans="4:11" ht="15" customHeight="1" x14ac:dyDescent="0.2">
      <c r="D5780" s="168">
        <v>5778</v>
      </c>
      <c r="E5780" s="382"/>
      <c r="F5780" s="382"/>
      <c r="G5780" s="382"/>
      <c r="H5780" s="388"/>
      <c r="I5780" s="395"/>
      <c r="J5780" s="388"/>
      <c r="K5780" s="214"/>
    </row>
    <row r="5781" spans="4:11" ht="15" customHeight="1" x14ac:dyDescent="0.2">
      <c r="D5781" s="168">
        <v>5779</v>
      </c>
      <c r="E5781" s="382"/>
      <c r="F5781" s="382"/>
      <c r="G5781" s="382"/>
      <c r="H5781" s="388"/>
      <c r="I5781" s="395"/>
      <c r="J5781" s="388"/>
      <c r="K5781" s="214"/>
    </row>
    <row r="5782" spans="4:11" ht="15" customHeight="1" x14ac:dyDescent="0.2">
      <c r="D5782" s="168">
        <v>5780</v>
      </c>
      <c r="E5782" s="382"/>
      <c r="F5782" s="382"/>
      <c r="G5782" s="382"/>
      <c r="H5782" s="388"/>
      <c r="I5782" s="395"/>
      <c r="J5782" s="388"/>
      <c r="K5782" s="214"/>
    </row>
    <row r="5783" spans="4:11" ht="15" customHeight="1" x14ac:dyDescent="0.2">
      <c r="D5783" s="168">
        <v>5781</v>
      </c>
      <c r="E5783" s="382"/>
      <c r="F5783" s="382"/>
      <c r="G5783" s="382"/>
      <c r="H5783" s="388"/>
      <c r="I5783" s="395"/>
      <c r="J5783" s="388"/>
      <c r="K5783" s="214"/>
    </row>
    <row r="5784" spans="4:11" ht="15" customHeight="1" x14ac:dyDescent="0.2">
      <c r="D5784" s="168">
        <v>5782</v>
      </c>
      <c r="E5784" s="382"/>
      <c r="F5784" s="382"/>
      <c r="G5784" s="382"/>
      <c r="H5784" s="388"/>
      <c r="I5784" s="395"/>
      <c r="J5784" s="388"/>
      <c r="K5784" s="214"/>
    </row>
    <row r="5785" spans="4:11" ht="15" customHeight="1" x14ac:dyDescent="0.2">
      <c r="D5785" s="168">
        <v>5783</v>
      </c>
      <c r="E5785" s="382"/>
      <c r="F5785" s="382"/>
      <c r="G5785" s="382"/>
      <c r="H5785" s="388"/>
      <c r="I5785" s="395"/>
      <c r="J5785" s="388"/>
      <c r="K5785" s="214"/>
    </row>
    <row r="5786" spans="4:11" ht="15" customHeight="1" x14ac:dyDescent="0.2">
      <c r="D5786" s="168">
        <v>5784</v>
      </c>
      <c r="E5786" s="382"/>
      <c r="F5786" s="382"/>
      <c r="G5786" s="382"/>
      <c r="H5786" s="388"/>
      <c r="I5786" s="395"/>
      <c r="J5786" s="388"/>
      <c r="K5786" s="214"/>
    </row>
    <row r="5787" spans="4:11" ht="15" customHeight="1" x14ac:dyDescent="0.2">
      <c r="D5787" s="168">
        <v>5785</v>
      </c>
      <c r="E5787" s="382"/>
      <c r="F5787" s="382"/>
      <c r="G5787" s="382"/>
      <c r="H5787" s="388"/>
      <c r="I5787" s="395"/>
      <c r="J5787" s="388"/>
      <c r="K5787" s="214"/>
    </row>
    <row r="5788" spans="4:11" ht="15" customHeight="1" x14ac:dyDescent="0.2">
      <c r="D5788" s="168">
        <v>5786</v>
      </c>
      <c r="E5788" s="382"/>
      <c r="F5788" s="382"/>
      <c r="G5788" s="382"/>
      <c r="H5788" s="388"/>
      <c r="I5788" s="395"/>
      <c r="J5788" s="388"/>
      <c r="K5788" s="214"/>
    </row>
    <row r="5789" spans="4:11" ht="15" customHeight="1" x14ac:dyDescent="0.2">
      <c r="D5789" s="168">
        <v>5787</v>
      </c>
      <c r="E5789" s="382"/>
      <c r="F5789" s="382"/>
      <c r="G5789" s="382"/>
      <c r="H5789" s="388"/>
      <c r="I5789" s="395"/>
      <c r="J5789" s="388"/>
      <c r="K5789" s="214"/>
    </row>
    <row r="5790" spans="4:11" ht="15" customHeight="1" x14ac:dyDescent="0.2">
      <c r="D5790" s="168">
        <v>5788</v>
      </c>
      <c r="E5790" s="382"/>
      <c r="F5790" s="382"/>
      <c r="G5790" s="382"/>
      <c r="H5790" s="388"/>
      <c r="I5790" s="395"/>
      <c r="J5790" s="388"/>
      <c r="K5790" s="214"/>
    </row>
    <row r="5791" spans="4:11" ht="15" customHeight="1" x14ac:dyDescent="0.2">
      <c r="D5791" s="168">
        <v>5789</v>
      </c>
      <c r="E5791" s="382"/>
      <c r="F5791" s="382"/>
      <c r="G5791" s="382"/>
      <c r="H5791" s="388"/>
      <c r="I5791" s="395"/>
      <c r="J5791" s="388"/>
      <c r="K5791" s="214"/>
    </row>
    <row r="5792" spans="4:11" ht="15" customHeight="1" x14ac:dyDescent="0.2">
      <c r="D5792" s="168">
        <v>5790</v>
      </c>
      <c r="E5792" s="382"/>
      <c r="F5792" s="382"/>
      <c r="G5792" s="382"/>
      <c r="H5792" s="388"/>
      <c r="I5792" s="395"/>
      <c r="J5792" s="388"/>
      <c r="K5792" s="214"/>
    </row>
    <row r="5793" spans="4:11" ht="15" customHeight="1" x14ac:dyDescent="0.2">
      <c r="D5793" s="168">
        <v>5791</v>
      </c>
      <c r="E5793" s="382"/>
      <c r="F5793" s="382"/>
      <c r="G5793" s="382"/>
      <c r="H5793" s="388"/>
      <c r="I5793" s="395"/>
      <c r="J5793" s="388"/>
      <c r="K5793" s="214"/>
    </row>
    <row r="5794" spans="4:11" ht="15" customHeight="1" x14ac:dyDescent="0.2">
      <c r="D5794" s="168">
        <v>5792</v>
      </c>
      <c r="E5794" s="382"/>
      <c r="F5794" s="382"/>
      <c r="G5794" s="382"/>
      <c r="H5794" s="388"/>
      <c r="I5794" s="395"/>
      <c r="J5794" s="388"/>
      <c r="K5794" s="214"/>
    </row>
    <row r="5795" spans="4:11" ht="15" customHeight="1" x14ac:dyDescent="0.2">
      <c r="D5795" s="168">
        <v>5793</v>
      </c>
      <c r="E5795" s="382"/>
      <c r="F5795" s="382"/>
      <c r="G5795" s="382"/>
      <c r="H5795" s="388"/>
      <c r="I5795" s="395"/>
      <c r="J5795" s="388"/>
      <c r="K5795" s="214"/>
    </row>
    <row r="5796" spans="4:11" ht="15" customHeight="1" x14ac:dyDescent="0.2">
      <c r="D5796" s="168">
        <v>5794</v>
      </c>
      <c r="E5796" s="382"/>
      <c r="F5796" s="382"/>
      <c r="G5796" s="382"/>
      <c r="H5796" s="388"/>
      <c r="I5796" s="395"/>
      <c r="J5796" s="388"/>
      <c r="K5796" s="214"/>
    </row>
    <row r="5797" spans="4:11" ht="15" customHeight="1" x14ac:dyDescent="0.2">
      <c r="D5797" s="168">
        <v>5795</v>
      </c>
      <c r="E5797" s="382"/>
      <c r="F5797" s="382"/>
      <c r="G5797" s="382"/>
      <c r="H5797" s="388"/>
      <c r="I5797" s="395"/>
      <c r="J5797" s="388"/>
      <c r="K5797" s="214"/>
    </row>
    <row r="5798" spans="4:11" ht="15" customHeight="1" x14ac:dyDescent="0.2">
      <c r="D5798" s="168">
        <v>5796</v>
      </c>
      <c r="E5798" s="382"/>
      <c r="F5798" s="382"/>
      <c r="G5798" s="382"/>
      <c r="H5798" s="388"/>
      <c r="I5798" s="395"/>
      <c r="J5798" s="388"/>
      <c r="K5798" s="214"/>
    </row>
    <row r="5799" spans="4:11" ht="15" customHeight="1" x14ac:dyDescent="0.2">
      <c r="D5799" s="168">
        <v>5797</v>
      </c>
      <c r="E5799" s="382"/>
      <c r="F5799" s="382"/>
      <c r="G5799" s="382"/>
      <c r="H5799" s="388"/>
      <c r="I5799" s="395"/>
      <c r="J5799" s="388"/>
      <c r="K5799" s="214"/>
    </row>
    <row r="5800" spans="4:11" ht="15" customHeight="1" x14ac:dyDescent="0.2">
      <c r="D5800" s="168">
        <v>5798</v>
      </c>
      <c r="E5800" s="382"/>
      <c r="F5800" s="382"/>
      <c r="G5800" s="382"/>
      <c r="H5800" s="388"/>
      <c r="I5800" s="395"/>
      <c r="J5800" s="388"/>
      <c r="K5800" s="214"/>
    </row>
    <row r="5801" spans="4:11" ht="15" customHeight="1" x14ac:dyDescent="0.2">
      <c r="D5801" s="168">
        <v>5799</v>
      </c>
      <c r="E5801" s="382"/>
      <c r="F5801" s="382"/>
      <c r="G5801" s="382"/>
      <c r="H5801" s="388"/>
      <c r="I5801" s="395"/>
      <c r="J5801" s="388"/>
      <c r="K5801" s="214"/>
    </row>
    <row r="5802" spans="4:11" ht="15" customHeight="1" x14ac:dyDescent="0.2">
      <c r="D5802" s="168">
        <v>5800</v>
      </c>
      <c r="E5802" s="382"/>
      <c r="F5802" s="382"/>
      <c r="G5802" s="382"/>
      <c r="H5802" s="388"/>
      <c r="I5802" s="395"/>
      <c r="J5802" s="388"/>
      <c r="K5802" s="214"/>
    </row>
    <row r="5803" spans="4:11" ht="15" customHeight="1" x14ac:dyDescent="0.2">
      <c r="D5803" s="168">
        <v>5801</v>
      </c>
      <c r="E5803" s="382"/>
      <c r="F5803" s="382"/>
      <c r="G5803" s="382"/>
      <c r="H5803" s="388"/>
      <c r="I5803" s="395"/>
      <c r="J5803" s="388"/>
      <c r="K5803" s="214"/>
    </row>
    <row r="5804" spans="4:11" ht="15" customHeight="1" x14ac:dyDescent="0.2">
      <c r="D5804" s="168">
        <v>5802</v>
      </c>
      <c r="E5804" s="382"/>
      <c r="F5804" s="382"/>
      <c r="G5804" s="382"/>
      <c r="H5804" s="388"/>
      <c r="I5804" s="395"/>
      <c r="J5804" s="388"/>
      <c r="K5804" s="214"/>
    </row>
    <row r="5805" spans="4:11" ht="15" customHeight="1" x14ac:dyDescent="0.2">
      <c r="D5805" s="168">
        <v>5803</v>
      </c>
      <c r="E5805" s="382"/>
      <c r="F5805" s="382"/>
      <c r="G5805" s="382"/>
      <c r="H5805" s="388"/>
      <c r="I5805" s="395"/>
      <c r="J5805" s="388"/>
      <c r="K5805" s="214"/>
    </row>
    <row r="5806" spans="4:11" ht="15" customHeight="1" x14ac:dyDescent="0.2">
      <c r="D5806" s="168">
        <v>5804</v>
      </c>
      <c r="E5806" s="382"/>
      <c r="F5806" s="382"/>
      <c r="G5806" s="382"/>
      <c r="H5806" s="388"/>
      <c r="I5806" s="395"/>
      <c r="J5806" s="388"/>
      <c r="K5806" s="214"/>
    </row>
    <row r="5807" spans="4:11" ht="15" customHeight="1" x14ac:dyDescent="0.2">
      <c r="D5807" s="168">
        <v>5805</v>
      </c>
      <c r="E5807" s="382"/>
      <c r="F5807" s="382"/>
      <c r="G5807" s="382"/>
      <c r="H5807" s="388"/>
      <c r="I5807" s="395"/>
      <c r="J5807" s="388"/>
      <c r="K5807" s="214"/>
    </row>
    <row r="5808" spans="4:11" ht="15" customHeight="1" x14ac:dyDescent="0.2">
      <c r="D5808" s="168">
        <v>5806</v>
      </c>
      <c r="E5808" s="382"/>
      <c r="F5808" s="382"/>
      <c r="G5808" s="382"/>
      <c r="H5808" s="388"/>
      <c r="I5808" s="395"/>
      <c r="J5808" s="388"/>
      <c r="K5808" s="214"/>
    </row>
    <row r="5809" spans="4:11" ht="15" customHeight="1" x14ac:dyDescent="0.2">
      <c r="D5809" s="168">
        <v>5807</v>
      </c>
      <c r="E5809" s="382"/>
      <c r="F5809" s="382"/>
      <c r="G5809" s="382"/>
      <c r="H5809" s="388"/>
      <c r="I5809" s="395"/>
      <c r="J5809" s="388"/>
      <c r="K5809" s="214"/>
    </row>
    <row r="5810" spans="4:11" ht="15" customHeight="1" x14ac:dyDescent="0.2">
      <c r="D5810" s="168">
        <v>5808</v>
      </c>
      <c r="E5810" s="382"/>
      <c r="F5810" s="382"/>
      <c r="G5810" s="382"/>
      <c r="H5810" s="388"/>
      <c r="I5810" s="395"/>
      <c r="J5810" s="388"/>
      <c r="K5810" s="214"/>
    </row>
    <row r="5811" spans="4:11" ht="15" customHeight="1" x14ac:dyDescent="0.2">
      <c r="D5811" s="168">
        <v>5809</v>
      </c>
      <c r="E5811" s="382"/>
      <c r="F5811" s="382"/>
      <c r="G5811" s="382"/>
      <c r="H5811" s="388"/>
      <c r="I5811" s="395"/>
      <c r="J5811" s="388"/>
      <c r="K5811" s="214"/>
    </row>
    <row r="5812" spans="4:11" ht="15" customHeight="1" x14ac:dyDescent="0.2">
      <c r="D5812" s="168">
        <v>5810</v>
      </c>
      <c r="E5812" s="382"/>
      <c r="F5812" s="382"/>
      <c r="G5812" s="382"/>
      <c r="H5812" s="388"/>
      <c r="I5812" s="395"/>
      <c r="J5812" s="388"/>
      <c r="K5812" s="214"/>
    </row>
    <row r="5813" spans="4:11" ht="15" customHeight="1" x14ac:dyDescent="0.2">
      <c r="D5813" s="168">
        <v>5811</v>
      </c>
      <c r="E5813" s="382"/>
      <c r="F5813" s="382"/>
      <c r="G5813" s="382"/>
      <c r="H5813" s="388"/>
      <c r="I5813" s="395"/>
      <c r="J5813" s="388"/>
      <c r="K5813" s="214"/>
    </row>
    <row r="5814" spans="4:11" ht="15" customHeight="1" x14ac:dyDescent="0.2">
      <c r="D5814" s="168">
        <v>5812</v>
      </c>
      <c r="E5814" s="382"/>
      <c r="F5814" s="382"/>
      <c r="G5814" s="382"/>
      <c r="H5814" s="388"/>
      <c r="I5814" s="395"/>
      <c r="J5814" s="388"/>
      <c r="K5814" s="214"/>
    </row>
    <row r="5815" spans="4:11" ht="15" customHeight="1" x14ac:dyDescent="0.2">
      <c r="D5815" s="168">
        <v>5813</v>
      </c>
      <c r="E5815" s="382"/>
      <c r="F5815" s="382"/>
      <c r="G5815" s="382"/>
      <c r="H5815" s="388"/>
      <c r="I5815" s="395"/>
      <c r="J5815" s="388"/>
      <c r="K5815" s="214"/>
    </row>
    <row r="5816" spans="4:11" ht="15" customHeight="1" x14ac:dyDescent="0.2">
      <c r="D5816" s="168">
        <v>5814</v>
      </c>
      <c r="E5816" s="382"/>
      <c r="F5816" s="382"/>
      <c r="G5816" s="382"/>
      <c r="H5816" s="388"/>
      <c r="I5816" s="395"/>
      <c r="J5816" s="388"/>
      <c r="K5816" s="214"/>
    </row>
    <row r="5817" spans="4:11" ht="15" customHeight="1" x14ac:dyDescent="0.2">
      <c r="D5817" s="168">
        <v>5815</v>
      </c>
      <c r="E5817" s="382"/>
      <c r="F5817" s="382"/>
      <c r="G5817" s="382"/>
      <c r="H5817" s="388"/>
      <c r="I5817" s="395"/>
      <c r="J5817" s="388"/>
      <c r="K5817" s="214"/>
    </row>
    <row r="5818" spans="4:11" ht="15" customHeight="1" x14ac:dyDescent="0.2">
      <c r="D5818" s="168">
        <v>5816</v>
      </c>
      <c r="E5818" s="382"/>
      <c r="F5818" s="382"/>
      <c r="G5818" s="382"/>
      <c r="H5818" s="388"/>
      <c r="I5818" s="395"/>
      <c r="J5818" s="388"/>
      <c r="K5818" s="214"/>
    </row>
    <row r="5819" spans="4:11" ht="15" customHeight="1" x14ac:dyDescent="0.2">
      <c r="D5819" s="168">
        <v>5817</v>
      </c>
      <c r="E5819" s="382"/>
      <c r="F5819" s="382"/>
      <c r="G5819" s="382"/>
      <c r="H5819" s="388"/>
      <c r="I5819" s="395"/>
      <c r="J5819" s="388"/>
      <c r="K5819" s="214"/>
    </row>
    <row r="5820" spans="4:11" ht="15" customHeight="1" x14ac:dyDescent="0.2">
      <c r="D5820" s="168">
        <v>5818</v>
      </c>
      <c r="E5820" s="382"/>
      <c r="F5820" s="382"/>
      <c r="G5820" s="382"/>
      <c r="H5820" s="388"/>
      <c r="I5820" s="395"/>
      <c r="J5820" s="388"/>
      <c r="K5820" s="214"/>
    </row>
    <row r="5821" spans="4:11" ht="15" customHeight="1" x14ac:dyDescent="0.2">
      <c r="D5821" s="168">
        <v>5819</v>
      </c>
      <c r="E5821" s="382"/>
      <c r="F5821" s="382"/>
      <c r="G5821" s="382"/>
      <c r="H5821" s="388"/>
      <c r="I5821" s="395"/>
      <c r="J5821" s="388"/>
      <c r="K5821" s="214"/>
    </row>
    <row r="5822" spans="4:11" ht="15" customHeight="1" x14ac:dyDescent="0.2">
      <c r="D5822" s="168">
        <v>5820</v>
      </c>
      <c r="E5822" s="382"/>
      <c r="F5822" s="382"/>
      <c r="G5822" s="382"/>
      <c r="H5822" s="388"/>
      <c r="I5822" s="395"/>
      <c r="J5822" s="388"/>
      <c r="K5822" s="214"/>
    </row>
    <row r="5823" spans="4:11" ht="15" customHeight="1" x14ac:dyDescent="0.2">
      <c r="D5823" s="168">
        <v>5821</v>
      </c>
      <c r="E5823" s="382"/>
      <c r="F5823" s="382"/>
      <c r="G5823" s="382"/>
      <c r="H5823" s="388"/>
      <c r="I5823" s="395"/>
      <c r="J5823" s="388"/>
      <c r="K5823" s="214"/>
    </row>
    <row r="5824" spans="4:11" ht="15" customHeight="1" x14ac:dyDescent="0.2">
      <c r="D5824" s="168">
        <v>5822</v>
      </c>
      <c r="E5824" s="382"/>
      <c r="F5824" s="382"/>
      <c r="G5824" s="382"/>
      <c r="H5824" s="388"/>
      <c r="I5824" s="395"/>
      <c r="J5824" s="388"/>
      <c r="K5824" s="214"/>
    </row>
    <row r="5825" spans="4:11" ht="15" customHeight="1" x14ac:dyDescent="0.2">
      <c r="D5825" s="168">
        <v>5823</v>
      </c>
      <c r="E5825" s="382"/>
      <c r="F5825" s="382"/>
      <c r="G5825" s="382"/>
      <c r="H5825" s="388"/>
      <c r="I5825" s="395"/>
      <c r="J5825" s="388"/>
      <c r="K5825" s="214"/>
    </row>
    <row r="5826" spans="4:11" ht="15" customHeight="1" x14ac:dyDescent="0.2">
      <c r="D5826" s="168">
        <v>5824</v>
      </c>
      <c r="E5826" s="382"/>
      <c r="F5826" s="382"/>
      <c r="G5826" s="382"/>
      <c r="H5826" s="388"/>
      <c r="I5826" s="395"/>
      <c r="J5826" s="388"/>
      <c r="K5826" s="214"/>
    </row>
    <row r="5827" spans="4:11" ht="15" customHeight="1" x14ac:dyDescent="0.2">
      <c r="D5827" s="168">
        <v>5825</v>
      </c>
      <c r="E5827" s="382"/>
      <c r="F5827" s="382"/>
      <c r="G5827" s="382"/>
      <c r="H5827" s="388"/>
      <c r="I5827" s="395"/>
      <c r="J5827" s="388"/>
      <c r="K5827" s="214"/>
    </row>
    <row r="5828" spans="4:11" ht="15" customHeight="1" x14ac:dyDescent="0.2">
      <c r="D5828" s="168">
        <v>5826</v>
      </c>
      <c r="E5828" s="382"/>
      <c r="F5828" s="382"/>
      <c r="G5828" s="382"/>
      <c r="H5828" s="388"/>
      <c r="I5828" s="395"/>
      <c r="J5828" s="388"/>
      <c r="K5828" s="214"/>
    </row>
    <row r="5829" spans="4:11" ht="15" customHeight="1" x14ac:dyDescent="0.2">
      <c r="D5829" s="168">
        <v>5827</v>
      </c>
      <c r="E5829" s="382"/>
      <c r="F5829" s="382"/>
      <c r="G5829" s="382"/>
      <c r="H5829" s="388"/>
      <c r="I5829" s="395"/>
      <c r="J5829" s="388"/>
      <c r="K5829" s="214"/>
    </row>
    <row r="5830" spans="4:11" ht="15" customHeight="1" x14ac:dyDescent="0.2">
      <c r="D5830" s="168">
        <v>5828</v>
      </c>
      <c r="E5830" s="382"/>
      <c r="F5830" s="382"/>
      <c r="G5830" s="382"/>
      <c r="H5830" s="388"/>
      <c r="I5830" s="395"/>
      <c r="J5830" s="388"/>
      <c r="K5830" s="214"/>
    </row>
    <row r="5831" spans="4:11" ht="15" customHeight="1" x14ac:dyDescent="0.2">
      <c r="D5831" s="168">
        <v>5829</v>
      </c>
      <c r="E5831" s="382"/>
      <c r="F5831" s="382"/>
      <c r="G5831" s="382"/>
      <c r="H5831" s="388"/>
      <c r="I5831" s="395"/>
      <c r="J5831" s="388"/>
      <c r="K5831" s="214"/>
    </row>
    <row r="5832" spans="4:11" ht="15" customHeight="1" x14ac:dyDescent="0.2">
      <c r="D5832" s="168">
        <v>5830</v>
      </c>
      <c r="E5832" s="382"/>
      <c r="F5832" s="382"/>
      <c r="G5832" s="382"/>
      <c r="H5832" s="388"/>
      <c r="I5832" s="395"/>
      <c r="J5832" s="388"/>
      <c r="K5832" s="214"/>
    </row>
    <row r="5833" spans="4:11" ht="15" customHeight="1" x14ac:dyDescent="0.2">
      <c r="D5833" s="168">
        <v>5831</v>
      </c>
      <c r="E5833" s="382"/>
      <c r="F5833" s="382"/>
      <c r="G5833" s="382"/>
      <c r="H5833" s="388"/>
      <c r="I5833" s="395"/>
      <c r="J5833" s="388"/>
      <c r="K5833" s="214"/>
    </row>
    <row r="5834" spans="4:11" ht="15" customHeight="1" x14ac:dyDescent="0.2">
      <c r="D5834" s="168">
        <v>5832</v>
      </c>
      <c r="E5834" s="382"/>
      <c r="F5834" s="382"/>
      <c r="G5834" s="382"/>
      <c r="H5834" s="388"/>
      <c r="I5834" s="395"/>
      <c r="J5834" s="388"/>
      <c r="K5834" s="214"/>
    </row>
    <row r="5835" spans="4:11" ht="15" customHeight="1" x14ac:dyDescent="0.2">
      <c r="D5835" s="168">
        <v>5833</v>
      </c>
      <c r="E5835" s="382"/>
      <c r="F5835" s="382"/>
      <c r="G5835" s="382"/>
      <c r="H5835" s="388"/>
      <c r="I5835" s="395"/>
      <c r="J5835" s="388"/>
      <c r="K5835" s="214"/>
    </row>
    <row r="5836" spans="4:11" ht="15" customHeight="1" x14ac:dyDescent="0.2">
      <c r="D5836" s="168">
        <v>5834</v>
      </c>
      <c r="E5836" s="382"/>
      <c r="F5836" s="382"/>
      <c r="G5836" s="382"/>
      <c r="H5836" s="388"/>
      <c r="I5836" s="395"/>
      <c r="J5836" s="388"/>
      <c r="K5836" s="214"/>
    </row>
    <row r="5837" spans="4:11" ht="15" customHeight="1" x14ac:dyDescent="0.2">
      <c r="D5837" s="168">
        <v>5835</v>
      </c>
      <c r="E5837" s="382"/>
      <c r="F5837" s="382"/>
      <c r="G5837" s="382"/>
      <c r="H5837" s="388"/>
      <c r="I5837" s="395"/>
      <c r="J5837" s="388"/>
      <c r="K5837" s="214"/>
    </row>
    <row r="5838" spans="4:11" ht="15" customHeight="1" x14ac:dyDescent="0.2">
      <c r="D5838" s="168">
        <v>5836</v>
      </c>
      <c r="E5838" s="382"/>
      <c r="F5838" s="382"/>
      <c r="G5838" s="382"/>
      <c r="H5838" s="388"/>
      <c r="I5838" s="395"/>
      <c r="J5838" s="388"/>
      <c r="K5838" s="214"/>
    </row>
    <row r="5839" spans="4:11" ht="15" customHeight="1" x14ac:dyDescent="0.2">
      <c r="D5839" s="168">
        <v>5837</v>
      </c>
      <c r="E5839" s="382"/>
      <c r="F5839" s="382"/>
      <c r="G5839" s="382"/>
      <c r="H5839" s="388"/>
      <c r="I5839" s="395"/>
      <c r="J5839" s="388"/>
      <c r="K5839" s="214"/>
    </row>
    <row r="5840" spans="4:11" ht="15" customHeight="1" x14ac:dyDescent="0.2">
      <c r="D5840" s="168">
        <v>5838</v>
      </c>
      <c r="E5840" s="382"/>
      <c r="F5840" s="382"/>
      <c r="G5840" s="382"/>
      <c r="H5840" s="388"/>
      <c r="I5840" s="395"/>
      <c r="J5840" s="388"/>
      <c r="K5840" s="214"/>
    </row>
    <row r="5841" spans="4:11" ht="15" customHeight="1" x14ac:dyDescent="0.2">
      <c r="D5841" s="168">
        <v>5839</v>
      </c>
      <c r="E5841" s="382"/>
      <c r="F5841" s="382"/>
      <c r="G5841" s="382"/>
      <c r="H5841" s="388"/>
      <c r="I5841" s="395"/>
      <c r="J5841" s="388"/>
      <c r="K5841" s="214"/>
    </row>
    <row r="5842" spans="4:11" ht="15" customHeight="1" x14ac:dyDescent="0.2">
      <c r="D5842" s="168">
        <v>5840</v>
      </c>
      <c r="E5842" s="382"/>
      <c r="F5842" s="382"/>
      <c r="G5842" s="382"/>
      <c r="H5842" s="388"/>
      <c r="I5842" s="395"/>
      <c r="J5842" s="388"/>
      <c r="K5842" s="214"/>
    </row>
    <row r="5843" spans="4:11" ht="15" customHeight="1" x14ac:dyDescent="0.2">
      <c r="D5843" s="168">
        <v>5841</v>
      </c>
      <c r="E5843" s="382"/>
      <c r="F5843" s="382"/>
      <c r="G5843" s="382"/>
      <c r="H5843" s="388"/>
      <c r="I5843" s="395"/>
      <c r="J5843" s="388"/>
      <c r="K5843" s="214"/>
    </row>
    <row r="5844" spans="4:11" ht="15" customHeight="1" x14ac:dyDescent="0.2">
      <c r="D5844" s="168">
        <v>5842</v>
      </c>
      <c r="E5844" s="382"/>
      <c r="F5844" s="382"/>
      <c r="G5844" s="382"/>
      <c r="H5844" s="388"/>
      <c r="I5844" s="395"/>
      <c r="J5844" s="388"/>
      <c r="K5844" s="214"/>
    </row>
    <row r="5845" spans="4:11" ht="15" customHeight="1" x14ac:dyDescent="0.2">
      <c r="D5845" s="168">
        <v>5843</v>
      </c>
      <c r="E5845" s="382"/>
      <c r="F5845" s="382"/>
      <c r="G5845" s="382"/>
      <c r="H5845" s="388"/>
      <c r="I5845" s="395"/>
      <c r="J5845" s="388"/>
      <c r="K5845" s="214"/>
    </row>
    <row r="5846" spans="4:11" ht="15" customHeight="1" x14ac:dyDescent="0.2">
      <c r="D5846" s="168">
        <v>5844</v>
      </c>
      <c r="E5846" s="382"/>
      <c r="F5846" s="382"/>
      <c r="G5846" s="382"/>
      <c r="H5846" s="388"/>
      <c r="I5846" s="395"/>
      <c r="J5846" s="388"/>
      <c r="K5846" s="214"/>
    </row>
    <row r="5847" spans="4:11" ht="15" customHeight="1" x14ac:dyDescent="0.2">
      <c r="D5847" s="168">
        <v>5845</v>
      </c>
      <c r="E5847" s="382"/>
      <c r="F5847" s="382"/>
      <c r="G5847" s="382"/>
      <c r="H5847" s="388"/>
      <c r="I5847" s="395"/>
      <c r="J5847" s="388"/>
      <c r="K5847" s="214"/>
    </row>
    <row r="5848" spans="4:11" ht="15" customHeight="1" x14ac:dyDescent="0.2">
      <c r="D5848" s="168">
        <v>5846</v>
      </c>
      <c r="E5848" s="382"/>
      <c r="F5848" s="382"/>
      <c r="G5848" s="382"/>
      <c r="H5848" s="388"/>
      <c r="I5848" s="395"/>
      <c r="J5848" s="388"/>
      <c r="K5848" s="214"/>
    </row>
    <row r="5849" spans="4:11" ht="15" customHeight="1" x14ac:dyDescent="0.2">
      <c r="D5849" s="168">
        <v>5847</v>
      </c>
      <c r="E5849" s="382"/>
      <c r="F5849" s="382"/>
      <c r="G5849" s="382"/>
      <c r="H5849" s="388"/>
      <c r="I5849" s="395"/>
      <c r="J5849" s="388"/>
      <c r="K5849" s="214"/>
    </row>
    <row r="5850" spans="4:11" ht="15" customHeight="1" x14ac:dyDescent="0.2">
      <c r="D5850" s="168">
        <v>5848</v>
      </c>
      <c r="E5850" s="382"/>
      <c r="F5850" s="382"/>
      <c r="G5850" s="382"/>
      <c r="H5850" s="388"/>
      <c r="I5850" s="395"/>
      <c r="J5850" s="388"/>
      <c r="K5850" s="214"/>
    </row>
    <row r="5851" spans="4:11" ht="15" customHeight="1" x14ac:dyDescent="0.2">
      <c r="D5851" s="168">
        <v>5849</v>
      </c>
      <c r="E5851" s="382"/>
      <c r="F5851" s="382"/>
      <c r="G5851" s="382"/>
      <c r="H5851" s="388"/>
      <c r="I5851" s="395"/>
      <c r="J5851" s="388"/>
      <c r="K5851" s="214"/>
    </row>
    <row r="5852" spans="4:11" ht="15" customHeight="1" x14ac:dyDescent="0.2">
      <c r="D5852" s="168">
        <v>5850</v>
      </c>
      <c r="E5852" s="382"/>
      <c r="F5852" s="382"/>
      <c r="G5852" s="382"/>
      <c r="H5852" s="388"/>
      <c r="I5852" s="395"/>
      <c r="J5852" s="388"/>
      <c r="K5852" s="214"/>
    </row>
    <row r="5853" spans="4:11" ht="15" customHeight="1" x14ac:dyDescent="0.2">
      <c r="D5853" s="168">
        <v>5851</v>
      </c>
      <c r="E5853" s="382"/>
      <c r="F5853" s="382"/>
      <c r="G5853" s="382"/>
      <c r="H5853" s="388"/>
      <c r="I5853" s="395"/>
      <c r="J5853" s="388"/>
      <c r="K5853" s="214"/>
    </row>
    <row r="5854" spans="4:11" ht="15" customHeight="1" x14ac:dyDescent="0.2">
      <c r="D5854" s="168">
        <v>5852</v>
      </c>
      <c r="E5854" s="382"/>
      <c r="F5854" s="382"/>
      <c r="G5854" s="382"/>
      <c r="H5854" s="388"/>
      <c r="I5854" s="395"/>
      <c r="J5854" s="388"/>
      <c r="K5854" s="214"/>
    </row>
    <row r="5855" spans="4:11" ht="15" customHeight="1" x14ac:dyDescent="0.2">
      <c r="D5855" s="168">
        <v>5853</v>
      </c>
      <c r="E5855" s="382"/>
      <c r="F5855" s="382"/>
      <c r="G5855" s="382"/>
      <c r="H5855" s="388"/>
      <c r="I5855" s="395"/>
      <c r="J5855" s="388"/>
      <c r="K5855" s="214"/>
    </row>
    <row r="5856" spans="4:11" ht="15" customHeight="1" x14ac:dyDescent="0.2">
      <c r="D5856" s="168">
        <v>5854</v>
      </c>
      <c r="E5856" s="382"/>
      <c r="F5856" s="382"/>
      <c r="G5856" s="382"/>
      <c r="H5856" s="388"/>
      <c r="I5856" s="395"/>
      <c r="J5856" s="388"/>
      <c r="K5856" s="214"/>
    </row>
    <row r="5857" spans="4:11" ht="15" customHeight="1" x14ac:dyDescent="0.2">
      <c r="D5857" s="168">
        <v>5855</v>
      </c>
      <c r="E5857" s="382"/>
      <c r="F5857" s="382"/>
      <c r="G5857" s="382"/>
      <c r="H5857" s="388"/>
      <c r="I5857" s="395"/>
      <c r="J5857" s="388"/>
      <c r="K5857" s="214"/>
    </row>
    <row r="5858" spans="4:11" ht="15" customHeight="1" x14ac:dyDescent="0.2">
      <c r="D5858" s="168">
        <v>5856</v>
      </c>
      <c r="E5858" s="382"/>
      <c r="F5858" s="382"/>
      <c r="G5858" s="382"/>
      <c r="H5858" s="388"/>
      <c r="I5858" s="395"/>
      <c r="J5858" s="388"/>
      <c r="K5858" s="214"/>
    </row>
    <row r="5859" spans="4:11" ht="15" customHeight="1" x14ac:dyDescent="0.2">
      <c r="D5859" s="168">
        <v>5857</v>
      </c>
      <c r="E5859" s="382"/>
      <c r="F5859" s="382"/>
      <c r="G5859" s="382"/>
      <c r="H5859" s="388"/>
      <c r="I5859" s="395"/>
      <c r="J5859" s="388"/>
      <c r="K5859" s="214"/>
    </row>
    <row r="5860" spans="4:11" ht="15" customHeight="1" x14ac:dyDescent="0.2">
      <c r="D5860" s="168">
        <v>5858</v>
      </c>
      <c r="E5860" s="382"/>
      <c r="F5860" s="382"/>
      <c r="G5860" s="382"/>
      <c r="H5860" s="388"/>
      <c r="I5860" s="395"/>
      <c r="J5860" s="388"/>
      <c r="K5860" s="214"/>
    </row>
    <row r="5861" spans="4:11" ht="15" customHeight="1" x14ac:dyDescent="0.2">
      <c r="D5861" s="168">
        <v>5859</v>
      </c>
      <c r="E5861" s="382"/>
      <c r="F5861" s="382"/>
      <c r="G5861" s="382"/>
      <c r="H5861" s="388"/>
      <c r="I5861" s="395"/>
      <c r="J5861" s="388"/>
      <c r="K5861" s="214"/>
    </row>
    <row r="5862" spans="4:11" ht="15" customHeight="1" x14ac:dyDescent="0.2">
      <c r="D5862" s="168">
        <v>5860</v>
      </c>
      <c r="E5862" s="382"/>
      <c r="F5862" s="382"/>
      <c r="G5862" s="382"/>
      <c r="H5862" s="388"/>
      <c r="I5862" s="395"/>
      <c r="J5862" s="388"/>
      <c r="K5862" s="214"/>
    </row>
    <row r="5863" spans="4:11" ht="15" customHeight="1" x14ac:dyDescent="0.2">
      <c r="D5863" s="168">
        <v>5861</v>
      </c>
      <c r="E5863" s="382"/>
      <c r="F5863" s="382"/>
      <c r="G5863" s="382"/>
      <c r="H5863" s="388"/>
      <c r="I5863" s="395"/>
      <c r="J5863" s="388"/>
      <c r="K5863" s="214"/>
    </row>
    <row r="5864" spans="4:11" ht="15" customHeight="1" x14ac:dyDescent="0.2">
      <c r="D5864" s="168">
        <v>5862</v>
      </c>
      <c r="E5864" s="382"/>
      <c r="F5864" s="382"/>
      <c r="G5864" s="382"/>
      <c r="H5864" s="388"/>
      <c r="I5864" s="395"/>
      <c r="J5864" s="388"/>
      <c r="K5864" s="214"/>
    </row>
    <row r="5865" spans="4:11" ht="15" customHeight="1" x14ac:dyDescent="0.2">
      <c r="D5865" s="168">
        <v>5863</v>
      </c>
      <c r="E5865" s="382"/>
      <c r="F5865" s="382"/>
      <c r="G5865" s="382"/>
      <c r="H5865" s="388"/>
      <c r="I5865" s="395"/>
      <c r="J5865" s="388"/>
      <c r="K5865" s="214"/>
    </row>
    <row r="5866" spans="4:11" ht="15" customHeight="1" x14ac:dyDescent="0.2">
      <c r="D5866" s="168">
        <v>5864</v>
      </c>
      <c r="E5866" s="382"/>
      <c r="F5866" s="382"/>
      <c r="G5866" s="382"/>
      <c r="H5866" s="388"/>
      <c r="I5866" s="395"/>
      <c r="J5866" s="388"/>
      <c r="K5866" s="214"/>
    </row>
    <row r="5867" spans="4:11" ht="15" customHeight="1" x14ac:dyDescent="0.2">
      <c r="D5867" s="168">
        <v>5865</v>
      </c>
      <c r="E5867" s="382"/>
      <c r="F5867" s="382"/>
      <c r="G5867" s="382"/>
      <c r="H5867" s="388"/>
      <c r="I5867" s="395"/>
      <c r="J5867" s="388"/>
      <c r="K5867" s="214"/>
    </row>
    <row r="5868" spans="4:11" ht="15" customHeight="1" x14ac:dyDescent="0.2">
      <c r="D5868" s="168">
        <v>5866</v>
      </c>
      <c r="E5868" s="382"/>
      <c r="F5868" s="382"/>
      <c r="G5868" s="382"/>
      <c r="H5868" s="388"/>
      <c r="I5868" s="395"/>
      <c r="J5868" s="388"/>
      <c r="K5868" s="214"/>
    </row>
    <row r="5869" spans="4:11" ht="15" customHeight="1" x14ac:dyDescent="0.2">
      <c r="D5869" s="168">
        <v>5867</v>
      </c>
      <c r="E5869" s="382"/>
      <c r="F5869" s="382"/>
      <c r="G5869" s="382"/>
      <c r="H5869" s="388"/>
      <c r="I5869" s="395"/>
      <c r="J5869" s="388"/>
      <c r="K5869" s="214"/>
    </row>
    <row r="5870" spans="4:11" ht="15" customHeight="1" x14ac:dyDescent="0.2">
      <c r="D5870" s="168">
        <v>5868</v>
      </c>
      <c r="E5870" s="382"/>
      <c r="F5870" s="382"/>
      <c r="G5870" s="382"/>
      <c r="H5870" s="388"/>
      <c r="I5870" s="395"/>
      <c r="J5870" s="388"/>
      <c r="K5870" s="214"/>
    </row>
    <row r="5871" spans="4:11" ht="15" customHeight="1" x14ac:dyDescent="0.2">
      <c r="D5871" s="168">
        <v>5869</v>
      </c>
      <c r="E5871" s="382"/>
      <c r="F5871" s="382"/>
      <c r="G5871" s="382"/>
      <c r="H5871" s="388"/>
      <c r="I5871" s="395"/>
      <c r="J5871" s="388"/>
      <c r="K5871" s="214"/>
    </row>
    <row r="5872" spans="4:11" ht="15" customHeight="1" x14ac:dyDescent="0.2">
      <c r="D5872" s="168">
        <v>5870</v>
      </c>
      <c r="E5872" s="382"/>
      <c r="F5872" s="382"/>
      <c r="G5872" s="382"/>
      <c r="H5872" s="388"/>
      <c r="I5872" s="395"/>
      <c r="J5872" s="388"/>
      <c r="K5872" s="214"/>
    </row>
    <row r="5873" spans="4:11" ht="15" customHeight="1" x14ac:dyDescent="0.2">
      <c r="D5873" s="168">
        <v>5871</v>
      </c>
      <c r="E5873" s="382"/>
      <c r="F5873" s="382"/>
      <c r="G5873" s="382"/>
      <c r="H5873" s="388"/>
      <c r="I5873" s="395"/>
      <c r="J5873" s="388"/>
      <c r="K5873" s="214"/>
    </row>
    <row r="5874" spans="4:11" ht="15" customHeight="1" x14ac:dyDescent="0.2">
      <c r="D5874" s="168">
        <v>5872</v>
      </c>
      <c r="E5874" s="382"/>
      <c r="F5874" s="382"/>
      <c r="G5874" s="382"/>
      <c r="H5874" s="388"/>
      <c r="I5874" s="395"/>
      <c r="J5874" s="388"/>
      <c r="K5874" s="214"/>
    </row>
    <row r="5875" spans="4:11" ht="15" customHeight="1" x14ac:dyDescent="0.2">
      <c r="D5875" s="168">
        <v>5873</v>
      </c>
      <c r="E5875" s="382"/>
      <c r="F5875" s="382"/>
      <c r="G5875" s="382"/>
      <c r="H5875" s="388"/>
      <c r="I5875" s="395"/>
      <c r="J5875" s="388"/>
      <c r="K5875" s="214"/>
    </row>
    <row r="5876" spans="4:11" ht="15" customHeight="1" x14ac:dyDescent="0.2">
      <c r="D5876" s="168">
        <v>5874</v>
      </c>
      <c r="E5876" s="382"/>
      <c r="F5876" s="382"/>
      <c r="G5876" s="382"/>
      <c r="H5876" s="388"/>
      <c r="I5876" s="395"/>
      <c r="J5876" s="388"/>
      <c r="K5876" s="214"/>
    </row>
    <row r="5877" spans="4:11" ht="15" customHeight="1" x14ac:dyDescent="0.2">
      <c r="D5877" s="168">
        <v>5875</v>
      </c>
      <c r="E5877" s="382"/>
      <c r="F5877" s="382"/>
      <c r="G5877" s="382"/>
      <c r="H5877" s="388"/>
      <c r="I5877" s="395"/>
      <c r="J5877" s="388"/>
      <c r="K5877" s="214"/>
    </row>
    <row r="5878" spans="4:11" ht="15" customHeight="1" x14ac:dyDescent="0.2">
      <c r="D5878" s="168">
        <v>5876</v>
      </c>
      <c r="E5878" s="382"/>
      <c r="F5878" s="382"/>
      <c r="G5878" s="382"/>
      <c r="H5878" s="388"/>
      <c r="I5878" s="395"/>
      <c r="J5878" s="388"/>
      <c r="K5878" s="214"/>
    </row>
    <row r="5879" spans="4:11" ht="15" customHeight="1" x14ac:dyDescent="0.2">
      <c r="D5879" s="168">
        <v>5877</v>
      </c>
      <c r="E5879" s="382"/>
      <c r="F5879" s="382"/>
      <c r="G5879" s="382"/>
      <c r="H5879" s="388"/>
      <c r="I5879" s="395"/>
      <c r="J5879" s="388"/>
      <c r="K5879" s="214"/>
    </row>
    <row r="5880" spans="4:11" ht="15" customHeight="1" x14ac:dyDescent="0.2">
      <c r="D5880" s="168">
        <v>5878</v>
      </c>
      <c r="E5880" s="382"/>
      <c r="F5880" s="382"/>
      <c r="G5880" s="382"/>
      <c r="H5880" s="388"/>
      <c r="I5880" s="395"/>
      <c r="J5880" s="388"/>
      <c r="K5880" s="214"/>
    </row>
    <row r="5881" spans="4:11" ht="15" customHeight="1" x14ac:dyDescent="0.2">
      <c r="D5881" s="168">
        <v>5879</v>
      </c>
      <c r="E5881" s="382"/>
      <c r="F5881" s="382"/>
      <c r="G5881" s="382"/>
      <c r="H5881" s="388"/>
      <c r="I5881" s="395"/>
      <c r="J5881" s="388"/>
      <c r="K5881" s="214"/>
    </row>
    <row r="5882" spans="4:11" ht="15" customHeight="1" x14ac:dyDescent="0.2">
      <c r="D5882" s="168">
        <v>5880</v>
      </c>
      <c r="E5882" s="382"/>
      <c r="F5882" s="382"/>
      <c r="G5882" s="382"/>
      <c r="H5882" s="388"/>
      <c r="I5882" s="395"/>
      <c r="J5882" s="388"/>
      <c r="K5882" s="214"/>
    </row>
    <row r="5883" spans="4:11" ht="15" customHeight="1" x14ac:dyDescent="0.2">
      <c r="D5883" s="168">
        <v>5881</v>
      </c>
      <c r="E5883" s="382"/>
      <c r="F5883" s="382"/>
      <c r="G5883" s="382"/>
      <c r="H5883" s="388"/>
      <c r="I5883" s="395"/>
      <c r="J5883" s="388"/>
      <c r="K5883" s="214"/>
    </row>
    <row r="5884" spans="4:11" ht="15" customHeight="1" x14ac:dyDescent="0.2">
      <c r="D5884" s="168">
        <v>5882</v>
      </c>
      <c r="E5884" s="382"/>
      <c r="F5884" s="382"/>
      <c r="G5884" s="382"/>
      <c r="H5884" s="388"/>
      <c r="I5884" s="395"/>
      <c r="J5884" s="388"/>
      <c r="K5884" s="214"/>
    </row>
    <row r="5885" spans="4:11" ht="15" customHeight="1" x14ac:dyDescent="0.2">
      <c r="D5885" s="168">
        <v>5883</v>
      </c>
      <c r="E5885" s="382"/>
      <c r="F5885" s="382"/>
      <c r="G5885" s="382"/>
      <c r="H5885" s="388"/>
      <c r="I5885" s="395"/>
      <c r="J5885" s="388"/>
      <c r="K5885" s="214"/>
    </row>
    <row r="5886" spans="4:11" ht="15" customHeight="1" x14ac:dyDescent="0.2">
      <c r="D5886" s="168">
        <v>5884</v>
      </c>
      <c r="E5886" s="382"/>
      <c r="F5886" s="382"/>
      <c r="G5886" s="382"/>
      <c r="H5886" s="388"/>
      <c r="I5886" s="395"/>
      <c r="J5886" s="388"/>
      <c r="K5886" s="214"/>
    </row>
    <row r="5887" spans="4:11" ht="15" customHeight="1" x14ac:dyDescent="0.2">
      <c r="D5887" s="168">
        <v>5885</v>
      </c>
      <c r="E5887" s="382"/>
      <c r="F5887" s="382"/>
      <c r="G5887" s="382"/>
      <c r="H5887" s="388"/>
      <c r="I5887" s="395"/>
      <c r="J5887" s="388"/>
      <c r="K5887" s="214"/>
    </row>
    <row r="5888" spans="4:11" ht="15" customHeight="1" x14ac:dyDescent="0.2">
      <c r="D5888" s="168">
        <v>5886</v>
      </c>
      <c r="E5888" s="382"/>
      <c r="F5888" s="382"/>
      <c r="G5888" s="382"/>
      <c r="H5888" s="388"/>
      <c r="I5888" s="395"/>
      <c r="J5888" s="388"/>
      <c r="K5888" s="214"/>
    </row>
    <row r="5889" spans="4:11" ht="15" customHeight="1" x14ac:dyDescent="0.2">
      <c r="D5889" s="168">
        <v>5887</v>
      </c>
      <c r="E5889" s="382"/>
      <c r="F5889" s="382"/>
      <c r="G5889" s="382"/>
      <c r="H5889" s="388"/>
      <c r="I5889" s="395"/>
      <c r="J5889" s="388"/>
      <c r="K5889" s="214"/>
    </row>
    <row r="5890" spans="4:11" ht="15" customHeight="1" x14ac:dyDescent="0.2">
      <c r="D5890" s="168">
        <v>5888</v>
      </c>
      <c r="E5890" s="382"/>
      <c r="F5890" s="382"/>
      <c r="G5890" s="382"/>
      <c r="H5890" s="388"/>
      <c r="I5890" s="395"/>
      <c r="J5890" s="388"/>
      <c r="K5890" s="214"/>
    </row>
    <row r="5891" spans="4:11" ht="15" customHeight="1" x14ac:dyDescent="0.2">
      <c r="D5891" s="168">
        <v>5889</v>
      </c>
      <c r="E5891" s="382"/>
      <c r="F5891" s="382"/>
      <c r="G5891" s="382"/>
      <c r="H5891" s="388"/>
      <c r="I5891" s="395"/>
      <c r="J5891" s="388"/>
      <c r="K5891" s="214"/>
    </row>
    <row r="5892" spans="4:11" ht="15" customHeight="1" x14ac:dyDescent="0.2">
      <c r="D5892" s="168">
        <v>5890</v>
      </c>
      <c r="E5892" s="382"/>
      <c r="F5892" s="382"/>
      <c r="G5892" s="382"/>
      <c r="H5892" s="388"/>
      <c r="I5892" s="395"/>
      <c r="J5892" s="388"/>
      <c r="K5892" s="214"/>
    </row>
    <row r="5893" spans="4:11" ht="15" customHeight="1" x14ac:dyDescent="0.2">
      <c r="D5893" s="168">
        <v>5891</v>
      </c>
      <c r="E5893" s="382"/>
      <c r="F5893" s="382"/>
      <c r="G5893" s="382"/>
      <c r="H5893" s="388"/>
      <c r="I5893" s="395"/>
      <c r="J5893" s="388"/>
      <c r="K5893" s="214"/>
    </row>
    <row r="5894" spans="4:11" ht="15" customHeight="1" x14ac:dyDescent="0.2">
      <c r="D5894" s="168">
        <v>5892</v>
      </c>
      <c r="E5894" s="382"/>
      <c r="F5894" s="382"/>
      <c r="G5894" s="382"/>
      <c r="H5894" s="388"/>
      <c r="I5894" s="395"/>
      <c r="J5894" s="388"/>
      <c r="K5894" s="214"/>
    </row>
    <row r="5895" spans="4:11" ht="15" customHeight="1" x14ac:dyDescent="0.2">
      <c r="D5895" s="168">
        <v>5893</v>
      </c>
      <c r="E5895" s="382"/>
      <c r="F5895" s="382"/>
      <c r="G5895" s="382"/>
      <c r="H5895" s="388"/>
      <c r="I5895" s="395"/>
      <c r="J5895" s="388"/>
      <c r="K5895" s="214"/>
    </row>
    <row r="5896" spans="4:11" ht="15" customHeight="1" x14ac:dyDescent="0.2">
      <c r="D5896" s="168">
        <v>5894</v>
      </c>
      <c r="E5896" s="382"/>
      <c r="F5896" s="382"/>
      <c r="G5896" s="382"/>
      <c r="H5896" s="388"/>
      <c r="I5896" s="395"/>
      <c r="J5896" s="388"/>
      <c r="K5896" s="214"/>
    </row>
    <row r="5897" spans="4:11" ht="15" customHeight="1" x14ac:dyDescent="0.2">
      <c r="D5897" s="168">
        <v>5895</v>
      </c>
      <c r="E5897" s="382"/>
      <c r="F5897" s="382"/>
      <c r="G5897" s="382"/>
      <c r="H5897" s="388"/>
      <c r="I5897" s="395"/>
      <c r="J5897" s="388"/>
      <c r="K5897" s="214"/>
    </row>
    <row r="5898" spans="4:11" ht="15" customHeight="1" x14ac:dyDescent="0.2">
      <c r="D5898" s="168">
        <v>5896</v>
      </c>
      <c r="E5898" s="382"/>
      <c r="F5898" s="382"/>
      <c r="G5898" s="382"/>
      <c r="H5898" s="388"/>
      <c r="I5898" s="395"/>
      <c r="J5898" s="388"/>
      <c r="K5898" s="214"/>
    </row>
    <row r="5899" spans="4:11" ht="15" customHeight="1" x14ac:dyDescent="0.2">
      <c r="D5899" s="168">
        <v>5897</v>
      </c>
      <c r="E5899" s="382"/>
      <c r="F5899" s="382"/>
      <c r="G5899" s="382"/>
      <c r="H5899" s="388"/>
      <c r="I5899" s="395"/>
      <c r="J5899" s="388"/>
      <c r="K5899" s="214"/>
    </row>
    <row r="5900" spans="4:11" ht="15" customHeight="1" x14ac:dyDescent="0.2">
      <c r="D5900" s="168">
        <v>5898</v>
      </c>
      <c r="E5900" s="382"/>
      <c r="F5900" s="382"/>
      <c r="G5900" s="382"/>
      <c r="H5900" s="388"/>
      <c r="I5900" s="395"/>
      <c r="J5900" s="388"/>
      <c r="K5900" s="214"/>
    </row>
    <row r="5901" spans="4:11" ht="15" customHeight="1" x14ac:dyDescent="0.2">
      <c r="D5901" s="168">
        <v>5899</v>
      </c>
      <c r="E5901" s="382"/>
      <c r="F5901" s="382"/>
      <c r="G5901" s="382"/>
      <c r="H5901" s="388"/>
      <c r="I5901" s="395"/>
      <c r="J5901" s="388"/>
      <c r="K5901" s="214"/>
    </row>
    <row r="5902" spans="4:11" ht="15" customHeight="1" x14ac:dyDescent="0.2">
      <c r="D5902" s="168">
        <v>5900</v>
      </c>
      <c r="E5902" s="382"/>
      <c r="F5902" s="382"/>
      <c r="G5902" s="382"/>
      <c r="H5902" s="388"/>
      <c r="I5902" s="395"/>
      <c r="J5902" s="388"/>
      <c r="K5902" s="214"/>
    </row>
    <row r="5903" spans="4:11" ht="15" customHeight="1" x14ac:dyDescent="0.2">
      <c r="D5903" s="168">
        <v>5901</v>
      </c>
      <c r="E5903" s="382"/>
      <c r="F5903" s="382"/>
      <c r="G5903" s="382"/>
      <c r="H5903" s="388"/>
      <c r="I5903" s="395"/>
      <c r="J5903" s="388"/>
      <c r="K5903" s="214"/>
    </row>
    <row r="5904" spans="4:11" ht="15" customHeight="1" x14ac:dyDescent="0.2">
      <c r="D5904" s="168">
        <v>5902</v>
      </c>
      <c r="E5904" s="382"/>
      <c r="F5904" s="382"/>
      <c r="G5904" s="382"/>
      <c r="H5904" s="388"/>
      <c r="I5904" s="395"/>
      <c r="J5904" s="388"/>
      <c r="K5904" s="214"/>
    </row>
    <row r="5905" spans="4:11" ht="15" customHeight="1" x14ac:dyDescent="0.2">
      <c r="D5905" s="168">
        <v>5903</v>
      </c>
      <c r="E5905" s="382"/>
      <c r="F5905" s="382"/>
      <c r="G5905" s="382"/>
      <c r="H5905" s="388"/>
      <c r="I5905" s="395"/>
      <c r="J5905" s="388"/>
      <c r="K5905" s="214"/>
    </row>
    <row r="5906" spans="4:11" ht="15" customHeight="1" x14ac:dyDescent="0.2">
      <c r="D5906" s="168">
        <v>5904</v>
      </c>
      <c r="E5906" s="382"/>
      <c r="F5906" s="382"/>
      <c r="G5906" s="382"/>
      <c r="H5906" s="388"/>
      <c r="I5906" s="395"/>
      <c r="J5906" s="388"/>
      <c r="K5906" s="214"/>
    </row>
    <row r="5907" spans="4:11" ht="15" customHeight="1" x14ac:dyDescent="0.2">
      <c r="D5907" s="168">
        <v>5905</v>
      </c>
      <c r="E5907" s="382"/>
      <c r="F5907" s="382"/>
      <c r="G5907" s="382"/>
      <c r="H5907" s="388"/>
      <c r="I5907" s="395"/>
      <c r="J5907" s="388"/>
      <c r="K5907" s="214"/>
    </row>
    <row r="5908" spans="4:11" ht="15" customHeight="1" x14ac:dyDescent="0.2">
      <c r="D5908" s="168">
        <v>5906</v>
      </c>
      <c r="E5908" s="382"/>
      <c r="F5908" s="382"/>
      <c r="G5908" s="382"/>
      <c r="H5908" s="388"/>
      <c r="I5908" s="395"/>
      <c r="J5908" s="388"/>
      <c r="K5908" s="214"/>
    </row>
    <row r="5909" spans="4:11" ht="15" customHeight="1" x14ac:dyDescent="0.2">
      <c r="D5909" s="168">
        <v>5907</v>
      </c>
      <c r="E5909" s="382"/>
      <c r="F5909" s="382"/>
      <c r="G5909" s="382"/>
      <c r="H5909" s="388"/>
      <c r="I5909" s="395"/>
      <c r="J5909" s="388"/>
      <c r="K5909" s="214"/>
    </row>
    <row r="5910" spans="4:11" ht="15" customHeight="1" x14ac:dyDescent="0.2">
      <c r="D5910" s="168">
        <v>5908</v>
      </c>
      <c r="E5910" s="382"/>
      <c r="F5910" s="382"/>
      <c r="G5910" s="382"/>
      <c r="H5910" s="388"/>
      <c r="I5910" s="395"/>
      <c r="J5910" s="388"/>
      <c r="K5910" s="214"/>
    </row>
    <row r="5911" spans="4:11" ht="15" customHeight="1" x14ac:dyDescent="0.2">
      <c r="D5911" s="168">
        <v>5909</v>
      </c>
      <c r="E5911" s="382"/>
      <c r="F5911" s="382"/>
      <c r="G5911" s="382"/>
      <c r="H5911" s="388"/>
      <c r="I5911" s="395"/>
      <c r="J5911" s="388"/>
      <c r="K5911" s="214"/>
    </row>
    <row r="5912" spans="4:11" ht="15" customHeight="1" x14ac:dyDescent="0.2">
      <c r="D5912" s="168">
        <v>5910</v>
      </c>
      <c r="E5912" s="382"/>
      <c r="F5912" s="382"/>
      <c r="G5912" s="382"/>
      <c r="H5912" s="388"/>
      <c r="I5912" s="395"/>
      <c r="J5912" s="388"/>
      <c r="K5912" s="214"/>
    </row>
    <row r="5913" spans="4:11" ht="15" customHeight="1" x14ac:dyDescent="0.2">
      <c r="D5913" s="168">
        <v>5911</v>
      </c>
      <c r="E5913" s="382"/>
      <c r="F5913" s="382"/>
      <c r="G5913" s="382"/>
      <c r="H5913" s="388"/>
      <c r="I5913" s="395"/>
      <c r="J5913" s="388"/>
      <c r="K5913" s="214"/>
    </row>
    <row r="5914" spans="4:11" ht="15" customHeight="1" x14ac:dyDescent="0.2">
      <c r="D5914" s="168">
        <v>5912</v>
      </c>
      <c r="E5914" s="382"/>
      <c r="F5914" s="382"/>
      <c r="G5914" s="382"/>
      <c r="H5914" s="388"/>
      <c r="I5914" s="395"/>
      <c r="J5914" s="388"/>
      <c r="K5914" s="214"/>
    </row>
    <row r="5915" spans="4:11" ht="15" customHeight="1" x14ac:dyDescent="0.2">
      <c r="D5915" s="168">
        <v>5913</v>
      </c>
      <c r="E5915" s="382"/>
      <c r="F5915" s="382"/>
      <c r="G5915" s="382"/>
      <c r="H5915" s="388"/>
      <c r="I5915" s="395"/>
      <c r="J5915" s="388"/>
      <c r="K5915" s="214"/>
    </row>
    <row r="5916" spans="4:11" ht="15" customHeight="1" x14ac:dyDescent="0.2">
      <c r="D5916" s="168">
        <v>5914</v>
      </c>
      <c r="E5916" s="382"/>
      <c r="F5916" s="382"/>
      <c r="G5916" s="382"/>
      <c r="H5916" s="388"/>
      <c r="I5916" s="395"/>
      <c r="J5916" s="388"/>
      <c r="K5916" s="214"/>
    </row>
    <row r="5917" spans="4:11" ht="15" customHeight="1" x14ac:dyDescent="0.2">
      <c r="D5917" s="168">
        <v>5915</v>
      </c>
      <c r="E5917" s="382"/>
      <c r="F5917" s="382"/>
      <c r="G5917" s="382"/>
      <c r="H5917" s="388"/>
      <c r="I5917" s="395"/>
      <c r="J5917" s="388"/>
      <c r="K5917" s="214"/>
    </row>
    <row r="5918" spans="4:11" ht="15" customHeight="1" x14ac:dyDescent="0.2">
      <c r="D5918" s="168">
        <v>5916</v>
      </c>
      <c r="E5918" s="382"/>
      <c r="F5918" s="382"/>
      <c r="G5918" s="382"/>
      <c r="H5918" s="388"/>
      <c r="I5918" s="395"/>
      <c r="J5918" s="388"/>
      <c r="K5918" s="214"/>
    </row>
    <row r="5919" spans="4:11" ht="15" customHeight="1" x14ac:dyDescent="0.2">
      <c r="D5919" s="168">
        <v>5917</v>
      </c>
      <c r="E5919" s="382"/>
      <c r="F5919" s="382"/>
      <c r="G5919" s="382"/>
      <c r="H5919" s="388"/>
      <c r="I5919" s="395"/>
      <c r="J5919" s="388"/>
      <c r="K5919" s="214"/>
    </row>
    <row r="5920" spans="4:11" ht="15" customHeight="1" x14ac:dyDescent="0.2">
      <c r="D5920" s="168">
        <v>5918</v>
      </c>
      <c r="E5920" s="382"/>
      <c r="F5920" s="382"/>
      <c r="G5920" s="382"/>
      <c r="H5920" s="388"/>
      <c r="I5920" s="395"/>
      <c r="J5920" s="388"/>
      <c r="K5920" s="214"/>
    </row>
    <row r="5921" spans="4:11" ht="15" customHeight="1" x14ac:dyDescent="0.2">
      <c r="D5921" s="168">
        <v>5919</v>
      </c>
      <c r="E5921" s="382"/>
      <c r="F5921" s="382"/>
      <c r="G5921" s="382"/>
      <c r="H5921" s="388"/>
      <c r="I5921" s="395"/>
      <c r="J5921" s="388"/>
      <c r="K5921" s="214"/>
    </row>
    <row r="5922" spans="4:11" ht="15" customHeight="1" x14ac:dyDescent="0.2">
      <c r="D5922" s="168">
        <v>5920</v>
      </c>
      <c r="E5922" s="382"/>
      <c r="F5922" s="382"/>
      <c r="G5922" s="382"/>
      <c r="H5922" s="388"/>
      <c r="I5922" s="395"/>
      <c r="J5922" s="388"/>
      <c r="K5922" s="214"/>
    </row>
    <row r="5923" spans="4:11" ht="15" customHeight="1" x14ac:dyDescent="0.2">
      <c r="D5923" s="168">
        <v>5921</v>
      </c>
      <c r="E5923" s="382"/>
      <c r="F5923" s="382"/>
      <c r="G5923" s="382"/>
      <c r="H5923" s="388"/>
      <c r="I5923" s="395"/>
      <c r="J5923" s="388"/>
      <c r="K5923" s="214"/>
    </row>
    <row r="5924" spans="4:11" ht="15" customHeight="1" x14ac:dyDescent="0.2">
      <c r="D5924" s="168">
        <v>5922</v>
      </c>
      <c r="E5924" s="382"/>
      <c r="F5924" s="382"/>
      <c r="G5924" s="382"/>
      <c r="H5924" s="388"/>
      <c r="I5924" s="395"/>
      <c r="J5924" s="388"/>
      <c r="K5924" s="214"/>
    </row>
    <row r="5925" spans="4:11" ht="15" customHeight="1" x14ac:dyDescent="0.2">
      <c r="D5925" s="168">
        <v>5923</v>
      </c>
      <c r="E5925" s="382"/>
      <c r="F5925" s="382"/>
      <c r="G5925" s="382"/>
      <c r="H5925" s="388"/>
      <c r="I5925" s="395"/>
      <c r="J5925" s="388"/>
      <c r="K5925" s="214"/>
    </row>
    <row r="5926" spans="4:11" ht="15" customHeight="1" x14ac:dyDescent="0.2">
      <c r="D5926" s="168">
        <v>5924</v>
      </c>
      <c r="E5926" s="382"/>
      <c r="F5926" s="382"/>
      <c r="G5926" s="382"/>
      <c r="H5926" s="388"/>
      <c r="I5926" s="395"/>
      <c r="J5926" s="388"/>
      <c r="K5926" s="214"/>
    </row>
    <row r="5927" spans="4:11" ht="15" customHeight="1" x14ac:dyDescent="0.2">
      <c r="D5927" s="168">
        <v>5925</v>
      </c>
      <c r="E5927" s="382"/>
      <c r="F5927" s="382"/>
      <c r="G5927" s="382"/>
      <c r="H5927" s="388"/>
      <c r="I5927" s="395"/>
      <c r="J5927" s="388"/>
      <c r="K5927" s="214"/>
    </row>
    <row r="5928" spans="4:11" ht="15" customHeight="1" x14ac:dyDescent="0.2">
      <c r="D5928" s="168">
        <v>5926</v>
      </c>
      <c r="E5928" s="382"/>
      <c r="F5928" s="382"/>
      <c r="G5928" s="382"/>
      <c r="H5928" s="388"/>
      <c r="I5928" s="395"/>
      <c r="J5928" s="388"/>
      <c r="K5928" s="214"/>
    </row>
    <row r="5929" spans="4:11" ht="15" customHeight="1" x14ac:dyDescent="0.2">
      <c r="D5929" s="168">
        <v>5927</v>
      </c>
      <c r="E5929" s="382"/>
      <c r="F5929" s="382"/>
      <c r="G5929" s="382"/>
      <c r="H5929" s="388"/>
      <c r="I5929" s="395"/>
      <c r="J5929" s="388"/>
      <c r="K5929" s="214"/>
    </row>
    <row r="5930" spans="4:11" ht="15" customHeight="1" x14ac:dyDescent="0.2">
      <c r="D5930" s="168">
        <v>5928</v>
      </c>
      <c r="E5930" s="382"/>
      <c r="F5930" s="382"/>
      <c r="G5930" s="382"/>
      <c r="H5930" s="388"/>
      <c r="I5930" s="395"/>
      <c r="J5930" s="388"/>
      <c r="K5930" s="214"/>
    </row>
    <row r="5931" spans="4:11" ht="15" customHeight="1" x14ac:dyDescent="0.2">
      <c r="D5931" s="168">
        <v>5929</v>
      </c>
      <c r="E5931" s="382"/>
      <c r="F5931" s="382"/>
      <c r="G5931" s="382"/>
      <c r="H5931" s="388"/>
      <c r="I5931" s="395"/>
      <c r="J5931" s="388"/>
      <c r="K5931" s="214"/>
    </row>
    <row r="5932" spans="4:11" ht="15" customHeight="1" x14ac:dyDescent="0.2">
      <c r="D5932" s="168">
        <v>5930</v>
      </c>
      <c r="E5932" s="382"/>
      <c r="F5932" s="382"/>
      <c r="G5932" s="382"/>
      <c r="H5932" s="388"/>
      <c r="I5932" s="395"/>
      <c r="J5932" s="388"/>
      <c r="K5932" s="214"/>
    </row>
    <row r="5933" spans="4:11" ht="15" customHeight="1" x14ac:dyDescent="0.2">
      <c r="D5933" s="168">
        <v>5931</v>
      </c>
      <c r="E5933" s="382"/>
      <c r="F5933" s="382"/>
      <c r="G5933" s="382"/>
      <c r="H5933" s="388"/>
      <c r="I5933" s="395"/>
      <c r="J5933" s="388"/>
      <c r="K5933" s="214"/>
    </row>
    <row r="5934" spans="4:11" ht="15" customHeight="1" x14ac:dyDescent="0.2">
      <c r="D5934" s="168">
        <v>5932</v>
      </c>
      <c r="E5934" s="382"/>
      <c r="F5934" s="382"/>
      <c r="G5934" s="382"/>
      <c r="H5934" s="388"/>
      <c r="I5934" s="395"/>
      <c r="J5934" s="388"/>
      <c r="K5934" s="214"/>
    </row>
    <row r="5935" spans="4:11" ht="15" customHeight="1" x14ac:dyDescent="0.2">
      <c r="D5935" s="168">
        <v>5933</v>
      </c>
      <c r="E5935" s="382"/>
      <c r="F5935" s="382"/>
      <c r="G5935" s="382"/>
      <c r="H5935" s="388"/>
      <c r="I5935" s="395"/>
      <c r="J5935" s="388"/>
      <c r="K5935" s="214"/>
    </row>
    <row r="5936" spans="4:11" ht="15" customHeight="1" x14ac:dyDescent="0.2">
      <c r="D5936" s="168">
        <v>5934</v>
      </c>
      <c r="E5936" s="382"/>
      <c r="F5936" s="382"/>
      <c r="G5936" s="382"/>
      <c r="H5936" s="388"/>
      <c r="I5936" s="395"/>
      <c r="J5936" s="388"/>
      <c r="K5936" s="214"/>
    </row>
    <row r="5937" spans="4:11" ht="15" customHeight="1" x14ac:dyDescent="0.2">
      <c r="D5937" s="168">
        <v>5935</v>
      </c>
      <c r="E5937" s="382"/>
      <c r="F5937" s="382"/>
      <c r="G5937" s="382"/>
      <c r="H5937" s="388"/>
      <c r="I5937" s="395"/>
      <c r="J5937" s="388"/>
      <c r="K5937" s="214"/>
    </row>
    <row r="5938" spans="4:11" ht="15" customHeight="1" x14ac:dyDescent="0.2">
      <c r="D5938" s="168">
        <v>5936</v>
      </c>
      <c r="E5938" s="382"/>
      <c r="F5938" s="382"/>
      <c r="G5938" s="382"/>
      <c r="H5938" s="388"/>
      <c r="I5938" s="395"/>
      <c r="J5938" s="388"/>
      <c r="K5938" s="214"/>
    </row>
    <row r="5939" spans="4:11" ht="15" customHeight="1" x14ac:dyDescent="0.2">
      <c r="D5939" s="168">
        <v>5937</v>
      </c>
      <c r="E5939" s="382"/>
      <c r="F5939" s="382"/>
      <c r="G5939" s="382"/>
      <c r="H5939" s="388"/>
      <c r="I5939" s="395"/>
      <c r="J5939" s="388"/>
      <c r="K5939" s="214"/>
    </row>
    <row r="5940" spans="4:11" ht="15" customHeight="1" x14ac:dyDescent="0.2">
      <c r="D5940" s="168">
        <v>5938</v>
      </c>
      <c r="E5940" s="382"/>
      <c r="F5940" s="382"/>
      <c r="G5940" s="382"/>
      <c r="H5940" s="388"/>
      <c r="I5940" s="395"/>
      <c r="J5940" s="388"/>
      <c r="K5940" s="214"/>
    </row>
    <row r="5941" spans="4:11" ht="15" customHeight="1" x14ac:dyDescent="0.2">
      <c r="D5941" s="168">
        <v>5939</v>
      </c>
      <c r="E5941" s="382"/>
      <c r="F5941" s="382"/>
      <c r="G5941" s="382"/>
      <c r="H5941" s="388"/>
      <c r="I5941" s="395"/>
      <c r="J5941" s="388"/>
      <c r="K5941" s="214"/>
    </row>
    <row r="5942" spans="4:11" ht="15" customHeight="1" x14ac:dyDescent="0.2">
      <c r="D5942" s="168">
        <v>5940</v>
      </c>
      <c r="E5942" s="382"/>
      <c r="F5942" s="382"/>
      <c r="G5942" s="382"/>
      <c r="H5942" s="388"/>
      <c r="I5942" s="395"/>
      <c r="J5942" s="388"/>
      <c r="K5942" s="214"/>
    </row>
    <row r="5943" spans="4:11" ht="15" customHeight="1" x14ac:dyDescent="0.2">
      <c r="D5943" s="168">
        <v>5941</v>
      </c>
      <c r="E5943" s="382"/>
      <c r="F5943" s="382"/>
      <c r="G5943" s="382"/>
      <c r="H5943" s="388"/>
      <c r="I5943" s="395"/>
      <c r="J5943" s="388"/>
      <c r="K5943" s="214"/>
    </row>
    <row r="5944" spans="4:11" ht="15" customHeight="1" x14ac:dyDescent="0.2">
      <c r="D5944" s="168">
        <v>5942</v>
      </c>
      <c r="E5944" s="382"/>
      <c r="F5944" s="382"/>
      <c r="G5944" s="382"/>
      <c r="H5944" s="388"/>
      <c r="I5944" s="395"/>
      <c r="J5944" s="388"/>
      <c r="K5944" s="214"/>
    </row>
    <row r="5945" spans="4:11" ht="15" customHeight="1" x14ac:dyDescent="0.2">
      <c r="D5945" s="168">
        <v>5943</v>
      </c>
      <c r="E5945" s="382"/>
      <c r="F5945" s="382"/>
      <c r="G5945" s="382"/>
      <c r="H5945" s="388"/>
      <c r="I5945" s="395"/>
      <c r="J5945" s="388"/>
      <c r="K5945" s="214"/>
    </row>
    <row r="5946" spans="4:11" ht="15" customHeight="1" x14ac:dyDescent="0.2">
      <c r="D5946" s="168">
        <v>5944</v>
      </c>
      <c r="E5946" s="382"/>
      <c r="F5946" s="382"/>
      <c r="G5946" s="382"/>
      <c r="H5946" s="388"/>
      <c r="I5946" s="395"/>
      <c r="J5946" s="388"/>
      <c r="K5946" s="214"/>
    </row>
    <row r="5947" spans="4:11" ht="15" customHeight="1" x14ac:dyDescent="0.2">
      <c r="D5947" s="168">
        <v>5945</v>
      </c>
      <c r="E5947" s="382"/>
      <c r="F5947" s="382"/>
      <c r="G5947" s="382"/>
      <c r="H5947" s="388"/>
      <c r="I5947" s="395"/>
      <c r="J5947" s="388"/>
      <c r="K5947" s="214"/>
    </row>
    <row r="5948" spans="4:11" ht="15" customHeight="1" x14ac:dyDescent="0.2">
      <c r="D5948" s="168">
        <v>5946</v>
      </c>
      <c r="E5948" s="382"/>
      <c r="F5948" s="382"/>
      <c r="G5948" s="382"/>
      <c r="H5948" s="388"/>
      <c r="I5948" s="395"/>
      <c r="J5948" s="388"/>
      <c r="K5948" s="214"/>
    </row>
    <row r="5949" spans="4:11" ht="15" customHeight="1" x14ac:dyDescent="0.2">
      <c r="D5949" s="168">
        <v>5947</v>
      </c>
      <c r="E5949" s="382"/>
      <c r="F5949" s="382"/>
      <c r="G5949" s="382"/>
      <c r="H5949" s="388"/>
      <c r="I5949" s="395"/>
      <c r="J5949" s="388"/>
      <c r="K5949" s="214"/>
    </row>
    <row r="5950" spans="4:11" ht="15" customHeight="1" x14ac:dyDescent="0.2">
      <c r="D5950" s="168">
        <v>5948</v>
      </c>
      <c r="E5950" s="382"/>
      <c r="F5950" s="382"/>
      <c r="G5950" s="382"/>
      <c r="H5950" s="388"/>
      <c r="I5950" s="395"/>
      <c r="J5950" s="388"/>
      <c r="K5950" s="214"/>
    </row>
    <row r="5951" spans="4:11" ht="15" customHeight="1" x14ac:dyDescent="0.2">
      <c r="D5951" s="168">
        <v>5949</v>
      </c>
      <c r="E5951" s="382"/>
      <c r="F5951" s="382"/>
      <c r="G5951" s="382"/>
      <c r="H5951" s="388"/>
      <c r="I5951" s="395"/>
      <c r="J5951" s="388"/>
      <c r="K5951" s="214"/>
    </row>
    <row r="5952" spans="4:11" ht="15" customHeight="1" x14ac:dyDescent="0.2">
      <c r="D5952" s="168">
        <v>5950</v>
      </c>
      <c r="E5952" s="382"/>
      <c r="F5952" s="382"/>
      <c r="G5952" s="382"/>
      <c r="H5952" s="388"/>
      <c r="I5952" s="395"/>
      <c r="J5952" s="388"/>
      <c r="K5952" s="214"/>
    </row>
    <row r="5953" spans="4:11" ht="15" customHeight="1" x14ac:dyDescent="0.2">
      <c r="D5953" s="168">
        <v>5951</v>
      </c>
      <c r="E5953" s="382"/>
      <c r="F5953" s="382"/>
      <c r="G5953" s="382"/>
      <c r="H5953" s="388"/>
      <c r="I5953" s="395"/>
      <c r="J5953" s="388"/>
      <c r="K5953" s="214"/>
    </row>
    <row r="5954" spans="4:11" ht="15" customHeight="1" x14ac:dyDescent="0.2">
      <c r="D5954" s="168">
        <v>5952</v>
      </c>
      <c r="E5954" s="382"/>
      <c r="F5954" s="382"/>
      <c r="G5954" s="382"/>
      <c r="H5954" s="388"/>
      <c r="I5954" s="395"/>
      <c r="J5954" s="388"/>
      <c r="K5954" s="214"/>
    </row>
    <row r="5955" spans="4:11" ht="15" customHeight="1" x14ac:dyDescent="0.2">
      <c r="D5955" s="168">
        <v>5953</v>
      </c>
      <c r="E5955" s="382"/>
      <c r="F5955" s="382"/>
      <c r="G5955" s="382"/>
      <c r="H5955" s="388"/>
      <c r="I5955" s="395"/>
      <c r="J5955" s="388"/>
      <c r="K5955" s="214"/>
    </row>
    <row r="5956" spans="4:11" ht="15" customHeight="1" x14ac:dyDescent="0.2">
      <c r="D5956" s="168">
        <v>5954</v>
      </c>
      <c r="E5956" s="382"/>
      <c r="F5956" s="382"/>
      <c r="G5956" s="382"/>
      <c r="H5956" s="388"/>
      <c r="I5956" s="395"/>
      <c r="J5956" s="388"/>
      <c r="K5956" s="214"/>
    </row>
    <row r="5957" spans="4:11" ht="15" customHeight="1" x14ac:dyDescent="0.2">
      <c r="D5957" s="168">
        <v>5955</v>
      </c>
      <c r="E5957" s="382"/>
      <c r="F5957" s="382"/>
      <c r="G5957" s="382"/>
      <c r="H5957" s="388"/>
      <c r="I5957" s="395"/>
      <c r="J5957" s="388"/>
      <c r="K5957" s="214"/>
    </row>
    <row r="5958" spans="4:11" ht="15" customHeight="1" x14ac:dyDescent="0.2">
      <c r="D5958" s="168">
        <v>5956</v>
      </c>
      <c r="E5958" s="382"/>
      <c r="F5958" s="382"/>
      <c r="G5958" s="382"/>
      <c r="H5958" s="388"/>
      <c r="I5958" s="395"/>
      <c r="J5958" s="388"/>
      <c r="K5958" s="214"/>
    </row>
    <row r="5959" spans="4:11" ht="15" customHeight="1" x14ac:dyDescent="0.2">
      <c r="D5959" s="168">
        <v>5957</v>
      </c>
      <c r="E5959" s="382"/>
      <c r="F5959" s="382"/>
      <c r="G5959" s="382"/>
      <c r="H5959" s="388"/>
      <c r="I5959" s="395"/>
      <c r="J5959" s="388"/>
      <c r="K5959" s="214"/>
    </row>
    <row r="5960" spans="4:11" ht="15" customHeight="1" x14ac:dyDescent="0.2">
      <c r="D5960" s="168">
        <v>5958</v>
      </c>
      <c r="E5960" s="382"/>
      <c r="F5960" s="382"/>
      <c r="G5960" s="382"/>
      <c r="H5960" s="388"/>
      <c r="I5960" s="395"/>
      <c r="J5960" s="388"/>
      <c r="K5960" s="214"/>
    </row>
    <row r="5961" spans="4:11" ht="15" customHeight="1" x14ac:dyDescent="0.2">
      <c r="D5961" s="168">
        <v>5959</v>
      </c>
      <c r="E5961" s="382"/>
      <c r="F5961" s="382"/>
      <c r="G5961" s="382"/>
      <c r="H5961" s="388"/>
      <c r="I5961" s="395"/>
      <c r="J5961" s="388"/>
      <c r="K5961" s="214"/>
    </row>
    <row r="5962" spans="4:11" ht="15" customHeight="1" x14ac:dyDescent="0.2">
      <c r="D5962" s="168">
        <v>5960</v>
      </c>
      <c r="E5962" s="382"/>
      <c r="F5962" s="382"/>
      <c r="G5962" s="382"/>
      <c r="H5962" s="388"/>
      <c r="I5962" s="395"/>
      <c r="J5962" s="388"/>
      <c r="K5962" s="214"/>
    </row>
    <row r="5963" spans="4:11" ht="15" customHeight="1" x14ac:dyDescent="0.2">
      <c r="D5963" s="168">
        <v>5961</v>
      </c>
      <c r="E5963" s="382"/>
      <c r="F5963" s="382"/>
      <c r="G5963" s="382"/>
      <c r="H5963" s="388"/>
      <c r="I5963" s="395"/>
      <c r="J5963" s="388"/>
      <c r="K5963" s="214"/>
    </row>
    <row r="5964" spans="4:11" ht="15" customHeight="1" x14ac:dyDescent="0.2">
      <c r="D5964" s="168">
        <v>5962</v>
      </c>
      <c r="E5964" s="382"/>
      <c r="F5964" s="382"/>
      <c r="G5964" s="382"/>
      <c r="H5964" s="388"/>
      <c r="I5964" s="395"/>
      <c r="J5964" s="388"/>
      <c r="K5964" s="214"/>
    </row>
    <row r="5965" spans="4:11" ht="15" customHeight="1" x14ac:dyDescent="0.2">
      <c r="D5965" s="168">
        <v>5963</v>
      </c>
      <c r="E5965" s="382"/>
      <c r="F5965" s="382"/>
      <c r="G5965" s="382"/>
      <c r="H5965" s="388"/>
      <c r="I5965" s="395"/>
      <c r="J5965" s="388"/>
      <c r="K5965" s="214"/>
    </row>
    <row r="5966" spans="4:11" ht="15" customHeight="1" x14ac:dyDescent="0.2">
      <c r="D5966" s="168">
        <v>5964</v>
      </c>
      <c r="E5966" s="382"/>
      <c r="F5966" s="382"/>
      <c r="G5966" s="382"/>
      <c r="H5966" s="388"/>
      <c r="I5966" s="395"/>
      <c r="J5966" s="388"/>
      <c r="K5966" s="214"/>
    </row>
    <row r="5967" spans="4:11" ht="15" customHeight="1" x14ac:dyDescent="0.2">
      <c r="D5967" s="168">
        <v>5965</v>
      </c>
      <c r="E5967" s="382"/>
      <c r="F5967" s="382"/>
      <c r="G5967" s="382"/>
      <c r="H5967" s="388"/>
      <c r="I5967" s="395"/>
      <c r="J5967" s="388"/>
      <c r="K5967" s="214"/>
    </row>
    <row r="5968" spans="4:11" ht="15" customHeight="1" x14ac:dyDescent="0.2">
      <c r="D5968" s="168">
        <v>5966</v>
      </c>
      <c r="E5968" s="382"/>
      <c r="F5968" s="382"/>
      <c r="G5968" s="382"/>
      <c r="H5968" s="388"/>
      <c r="I5968" s="395"/>
      <c r="J5968" s="388"/>
      <c r="K5968" s="214"/>
    </row>
    <row r="5969" spans="4:11" ht="15" customHeight="1" x14ac:dyDescent="0.2">
      <c r="D5969" s="168">
        <v>5967</v>
      </c>
      <c r="E5969" s="382"/>
      <c r="F5969" s="382"/>
      <c r="G5969" s="382"/>
      <c r="H5969" s="388"/>
      <c r="I5969" s="395"/>
      <c r="J5969" s="388"/>
      <c r="K5969" s="214"/>
    </row>
    <row r="5970" spans="4:11" ht="15" customHeight="1" x14ac:dyDescent="0.2">
      <c r="D5970" s="168">
        <v>5968</v>
      </c>
      <c r="E5970" s="382"/>
      <c r="F5970" s="382"/>
      <c r="G5970" s="382"/>
      <c r="H5970" s="388"/>
      <c r="I5970" s="395"/>
      <c r="J5970" s="388"/>
      <c r="K5970" s="214"/>
    </row>
    <row r="5971" spans="4:11" ht="15" customHeight="1" x14ac:dyDescent="0.2">
      <c r="D5971" s="168">
        <v>5969</v>
      </c>
      <c r="E5971" s="382"/>
      <c r="F5971" s="382"/>
      <c r="G5971" s="382"/>
      <c r="H5971" s="388"/>
      <c r="I5971" s="395"/>
      <c r="J5971" s="388"/>
      <c r="K5971" s="214"/>
    </row>
    <row r="5972" spans="4:11" ht="15" customHeight="1" x14ac:dyDescent="0.2">
      <c r="D5972" s="168">
        <v>5970</v>
      </c>
      <c r="E5972" s="382"/>
      <c r="F5972" s="382"/>
      <c r="G5972" s="382"/>
      <c r="H5972" s="388"/>
      <c r="I5972" s="395"/>
      <c r="J5972" s="388"/>
      <c r="K5972" s="214"/>
    </row>
    <row r="5973" spans="4:11" ht="15" customHeight="1" x14ac:dyDescent="0.2">
      <c r="D5973" s="168">
        <v>5971</v>
      </c>
      <c r="E5973" s="382"/>
      <c r="F5973" s="382"/>
      <c r="G5973" s="382"/>
      <c r="H5973" s="388"/>
      <c r="I5973" s="395"/>
      <c r="J5973" s="388"/>
      <c r="K5973" s="214"/>
    </row>
    <row r="5974" spans="4:11" ht="15" customHeight="1" x14ac:dyDescent="0.2">
      <c r="D5974" s="168">
        <v>5972</v>
      </c>
      <c r="E5974" s="382"/>
      <c r="F5974" s="382"/>
      <c r="G5974" s="382"/>
      <c r="H5974" s="388"/>
      <c r="I5974" s="395"/>
      <c r="J5974" s="388"/>
      <c r="K5974" s="214"/>
    </row>
    <row r="5975" spans="4:11" ht="15" customHeight="1" x14ac:dyDescent="0.2">
      <c r="D5975" s="168">
        <v>5973</v>
      </c>
      <c r="E5975" s="382"/>
      <c r="F5975" s="382"/>
      <c r="G5975" s="382"/>
      <c r="H5975" s="388"/>
      <c r="I5975" s="395"/>
      <c r="J5975" s="388"/>
      <c r="K5975" s="214"/>
    </row>
    <row r="5976" spans="4:11" ht="15" customHeight="1" x14ac:dyDescent="0.2">
      <c r="D5976" s="168">
        <v>5974</v>
      </c>
      <c r="E5976" s="382"/>
      <c r="F5976" s="382"/>
      <c r="G5976" s="382"/>
      <c r="H5976" s="388"/>
      <c r="I5976" s="395"/>
      <c r="J5976" s="388"/>
      <c r="K5976" s="214"/>
    </row>
    <row r="5977" spans="4:11" ht="15" customHeight="1" x14ac:dyDescent="0.2">
      <c r="D5977" s="168">
        <v>5975</v>
      </c>
      <c r="E5977" s="382"/>
      <c r="F5977" s="382"/>
      <c r="G5977" s="382"/>
      <c r="H5977" s="388"/>
      <c r="I5977" s="395"/>
      <c r="J5977" s="388"/>
      <c r="K5977" s="214"/>
    </row>
    <row r="5978" spans="4:11" ht="15" customHeight="1" x14ac:dyDescent="0.2">
      <c r="D5978" s="168">
        <v>5976</v>
      </c>
      <c r="E5978" s="382"/>
      <c r="F5978" s="382"/>
      <c r="G5978" s="382"/>
      <c r="H5978" s="388"/>
      <c r="I5978" s="395"/>
      <c r="J5978" s="388"/>
      <c r="K5978" s="214"/>
    </row>
    <row r="5979" spans="4:11" ht="15" customHeight="1" x14ac:dyDescent="0.2">
      <c r="D5979" s="168">
        <v>5977</v>
      </c>
      <c r="E5979" s="382"/>
      <c r="F5979" s="382"/>
      <c r="G5979" s="382"/>
      <c r="H5979" s="388"/>
      <c r="I5979" s="395"/>
      <c r="J5979" s="388"/>
      <c r="K5979" s="214"/>
    </row>
    <row r="5980" spans="4:11" ht="15" customHeight="1" x14ac:dyDescent="0.2">
      <c r="D5980" s="168">
        <v>5978</v>
      </c>
      <c r="E5980" s="382"/>
      <c r="F5980" s="382"/>
      <c r="G5980" s="382"/>
      <c r="H5980" s="388"/>
      <c r="I5980" s="395"/>
      <c r="J5980" s="388"/>
      <c r="K5980" s="214"/>
    </row>
    <row r="5981" spans="4:11" ht="15" customHeight="1" x14ac:dyDescent="0.2">
      <c r="D5981" s="168">
        <v>5979</v>
      </c>
      <c r="E5981" s="382"/>
      <c r="F5981" s="382"/>
      <c r="G5981" s="382"/>
      <c r="H5981" s="388"/>
      <c r="I5981" s="395"/>
      <c r="J5981" s="388"/>
      <c r="K5981" s="214"/>
    </row>
    <row r="5982" spans="4:11" ht="15" customHeight="1" x14ac:dyDescent="0.2">
      <c r="D5982" s="168">
        <v>5980</v>
      </c>
      <c r="E5982" s="382"/>
      <c r="F5982" s="382"/>
      <c r="G5982" s="382"/>
      <c r="H5982" s="388"/>
      <c r="I5982" s="395"/>
      <c r="J5982" s="388"/>
      <c r="K5982" s="214"/>
    </row>
    <row r="5983" spans="4:11" ht="15" customHeight="1" x14ac:dyDescent="0.2">
      <c r="D5983" s="168">
        <v>5981</v>
      </c>
      <c r="E5983" s="382"/>
      <c r="F5983" s="382"/>
      <c r="G5983" s="382"/>
      <c r="H5983" s="388"/>
      <c r="I5983" s="395"/>
      <c r="J5983" s="388"/>
      <c r="K5983" s="214"/>
    </row>
    <row r="5984" spans="4:11" ht="15" customHeight="1" x14ac:dyDescent="0.2">
      <c r="D5984" s="168">
        <v>5982</v>
      </c>
      <c r="E5984" s="382"/>
      <c r="F5984" s="382"/>
      <c r="G5984" s="382"/>
      <c r="H5984" s="388"/>
      <c r="I5984" s="395"/>
      <c r="J5984" s="388"/>
      <c r="K5984" s="214"/>
    </row>
    <row r="5985" spans="4:11" ht="15" customHeight="1" x14ac:dyDescent="0.2">
      <c r="D5985" s="168">
        <v>5983</v>
      </c>
      <c r="E5985" s="382"/>
      <c r="F5985" s="382"/>
      <c r="G5985" s="382"/>
      <c r="H5985" s="388"/>
      <c r="I5985" s="395"/>
      <c r="J5985" s="388"/>
      <c r="K5985" s="214"/>
    </row>
    <row r="5986" spans="4:11" ht="15" customHeight="1" x14ac:dyDescent="0.2">
      <c r="D5986" s="168">
        <v>5984</v>
      </c>
      <c r="E5986" s="382"/>
      <c r="F5986" s="382"/>
      <c r="G5986" s="382"/>
      <c r="H5986" s="388"/>
      <c r="I5986" s="395"/>
      <c r="J5986" s="388"/>
      <c r="K5986" s="214"/>
    </row>
    <row r="5987" spans="4:11" ht="15" customHeight="1" x14ac:dyDescent="0.2">
      <c r="D5987" s="168">
        <v>5985</v>
      </c>
      <c r="E5987" s="382"/>
      <c r="F5987" s="382"/>
      <c r="G5987" s="382"/>
      <c r="H5987" s="388"/>
      <c r="I5987" s="395"/>
      <c r="J5987" s="388"/>
      <c r="K5987" s="214"/>
    </row>
    <row r="5988" spans="4:11" ht="15" customHeight="1" x14ac:dyDescent="0.2">
      <c r="D5988" s="168">
        <v>5986</v>
      </c>
      <c r="E5988" s="382"/>
      <c r="F5988" s="382"/>
      <c r="G5988" s="382"/>
      <c r="H5988" s="388"/>
      <c r="I5988" s="395"/>
      <c r="J5988" s="388"/>
      <c r="K5988" s="214"/>
    </row>
    <row r="5989" spans="4:11" ht="15" customHeight="1" x14ac:dyDescent="0.2">
      <c r="D5989" s="168">
        <v>5987</v>
      </c>
      <c r="E5989" s="382"/>
      <c r="F5989" s="382"/>
      <c r="G5989" s="382"/>
      <c r="H5989" s="388"/>
      <c r="I5989" s="395"/>
      <c r="J5989" s="388"/>
      <c r="K5989" s="214"/>
    </row>
    <row r="5990" spans="4:11" ht="15" customHeight="1" x14ac:dyDescent="0.2">
      <c r="D5990" s="168">
        <v>5988</v>
      </c>
      <c r="E5990" s="382"/>
      <c r="F5990" s="382"/>
      <c r="G5990" s="382"/>
      <c r="H5990" s="388"/>
      <c r="I5990" s="395"/>
      <c r="J5990" s="388"/>
      <c r="K5990" s="214"/>
    </row>
    <row r="5991" spans="4:11" ht="15" customHeight="1" x14ac:dyDescent="0.2">
      <c r="D5991" s="168">
        <v>5989</v>
      </c>
      <c r="E5991" s="382"/>
      <c r="F5991" s="382"/>
      <c r="G5991" s="382"/>
      <c r="H5991" s="388"/>
      <c r="I5991" s="395"/>
      <c r="J5991" s="388"/>
      <c r="K5991" s="214"/>
    </row>
    <row r="5992" spans="4:11" ht="15" customHeight="1" x14ac:dyDescent="0.2">
      <c r="D5992" s="168">
        <v>5990</v>
      </c>
      <c r="E5992" s="382"/>
      <c r="F5992" s="382"/>
      <c r="G5992" s="382"/>
      <c r="H5992" s="388"/>
      <c r="I5992" s="395"/>
      <c r="J5992" s="388"/>
      <c r="K5992" s="214"/>
    </row>
    <row r="5993" spans="4:11" ht="15" customHeight="1" x14ac:dyDescent="0.2">
      <c r="D5993" s="168">
        <v>5991</v>
      </c>
      <c r="E5993" s="382"/>
      <c r="F5993" s="382"/>
      <c r="G5993" s="382"/>
      <c r="H5993" s="388"/>
      <c r="I5993" s="395"/>
      <c r="J5993" s="388"/>
      <c r="K5993" s="214"/>
    </row>
    <row r="5994" spans="4:11" ht="15" customHeight="1" x14ac:dyDescent="0.2">
      <c r="D5994" s="168">
        <v>5992</v>
      </c>
      <c r="E5994" s="382"/>
      <c r="F5994" s="382"/>
      <c r="G5994" s="382"/>
      <c r="H5994" s="388"/>
      <c r="I5994" s="395"/>
      <c r="J5994" s="388"/>
      <c r="K5994" s="214"/>
    </row>
    <row r="5995" spans="4:11" ht="15" customHeight="1" x14ac:dyDescent="0.2">
      <c r="D5995" s="168">
        <v>5993</v>
      </c>
      <c r="E5995" s="382"/>
      <c r="F5995" s="382"/>
      <c r="G5995" s="382"/>
      <c r="H5995" s="388"/>
      <c r="I5995" s="395"/>
      <c r="J5995" s="388"/>
      <c r="K5995" s="214"/>
    </row>
    <row r="5996" spans="4:11" ht="15" customHeight="1" x14ac:dyDescent="0.2">
      <c r="D5996" s="168">
        <v>5994</v>
      </c>
      <c r="E5996" s="382"/>
      <c r="F5996" s="382"/>
      <c r="G5996" s="382"/>
      <c r="H5996" s="388"/>
      <c r="I5996" s="395"/>
      <c r="J5996" s="388"/>
      <c r="K5996" s="214"/>
    </row>
    <row r="5997" spans="4:11" ht="15" customHeight="1" x14ac:dyDescent="0.2">
      <c r="D5997" s="168">
        <v>5995</v>
      </c>
      <c r="E5997" s="382"/>
      <c r="F5997" s="382"/>
      <c r="G5997" s="382"/>
      <c r="H5997" s="388"/>
      <c r="I5997" s="395"/>
      <c r="J5997" s="388"/>
      <c r="K5997" s="214"/>
    </row>
    <row r="5998" spans="4:11" ht="15" customHeight="1" x14ac:dyDescent="0.2">
      <c r="D5998" s="168">
        <v>5996</v>
      </c>
      <c r="E5998" s="382"/>
      <c r="F5998" s="382"/>
      <c r="G5998" s="382"/>
      <c r="H5998" s="388"/>
      <c r="I5998" s="395"/>
      <c r="J5998" s="388"/>
      <c r="K5998" s="214"/>
    </row>
    <row r="5999" spans="4:11" ht="15" customHeight="1" x14ac:dyDescent="0.2">
      <c r="D5999" s="168">
        <v>5997</v>
      </c>
      <c r="E5999" s="382"/>
      <c r="F5999" s="382"/>
      <c r="G5999" s="382"/>
      <c r="H5999" s="388"/>
      <c r="I5999" s="395"/>
      <c r="J5999" s="388"/>
      <c r="K5999" s="214"/>
    </row>
    <row r="6000" spans="4:11" ht="15" customHeight="1" x14ac:dyDescent="0.2">
      <c r="D6000" s="168">
        <v>5998</v>
      </c>
      <c r="E6000" s="382"/>
      <c r="F6000" s="382"/>
      <c r="G6000" s="382"/>
      <c r="H6000" s="388"/>
      <c r="I6000" s="395"/>
      <c r="J6000" s="388"/>
      <c r="K6000" s="214"/>
    </row>
    <row r="6001" spans="4:11" ht="15" customHeight="1" x14ac:dyDescent="0.2">
      <c r="D6001" s="168">
        <v>5999</v>
      </c>
      <c r="E6001" s="382"/>
      <c r="F6001" s="382"/>
      <c r="G6001" s="382"/>
      <c r="H6001" s="388"/>
      <c r="I6001" s="395"/>
      <c r="J6001" s="388"/>
      <c r="K6001" s="214"/>
    </row>
    <row r="6002" spans="4:11" ht="15" customHeight="1" x14ac:dyDescent="0.2">
      <c r="D6002" s="168">
        <v>6000</v>
      </c>
      <c r="E6002" s="382"/>
      <c r="F6002" s="382"/>
      <c r="G6002" s="382"/>
      <c r="H6002" s="388"/>
      <c r="I6002" s="395"/>
      <c r="J6002" s="388"/>
      <c r="K6002" s="214"/>
    </row>
    <row r="6003" spans="4:11" ht="15" customHeight="1" x14ac:dyDescent="0.2">
      <c r="D6003" s="168">
        <v>6001</v>
      </c>
      <c r="E6003" s="382"/>
      <c r="F6003" s="382"/>
      <c r="G6003" s="382"/>
      <c r="H6003" s="388"/>
      <c r="I6003" s="395"/>
      <c r="J6003" s="388"/>
      <c r="K6003" s="214"/>
    </row>
    <row r="6004" spans="4:11" ht="15" customHeight="1" x14ac:dyDescent="0.2">
      <c r="D6004" s="168">
        <v>6002</v>
      </c>
      <c r="E6004" s="382"/>
      <c r="F6004" s="382"/>
      <c r="G6004" s="382"/>
      <c r="H6004" s="388"/>
      <c r="I6004" s="395"/>
      <c r="J6004" s="388"/>
      <c r="K6004" s="214"/>
    </row>
    <row r="6005" spans="4:11" ht="15" customHeight="1" x14ac:dyDescent="0.2">
      <c r="D6005" s="168">
        <v>6003</v>
      </c>
      <c r="E6005" s="382"/>
      <c r="F6005" s="382"/>
      <c r="G6005" s="382"/>
      <c r="H6005" s="388"/>
      <c r="I6005" s="395"/>
      <c r="J6005" s="388"/>
      <c r="K6005" s="214"/>
    </row>
    <row r="6006" spans="4:11" ht="15" customHeight="1" x14ac:dyDescent="0.2">
      <c r="D6006" s="168">
        <v>6004</v>
      </c>
      <c r="E6006" s="382"/>
      <c r="F6006" s="382"/>
      <c r="G6006" s="382"/>
      <c r="H6006" s="388"/>
      <c r="I6006" s="395"/>
      <c r="J6006" s="388"/>
      <c r="K6006" s="214"/>
    </row>
    <row r="6007" spans="4:11" ht="15" customHeight="1" x14ac:dyDescent="0.2">
      <c r="D6007" s="168">
        <v>6005</v>
      </c>
      <c r="E6007" s="382"/>
      <c r="F6007" s="382"/>
      <c r="G6007" s="382"/>
      <c r="H6007" s="388"/>
      <c r="I6007" s="395"/>
      <c r="J6007" s="388"/>
      <c r="K6007" s="214"/>
    </row>
    <row r="6008" spans="4:11" ht="15" customHeight="1" x14ac:dyDescent="0.2">
      <c r="D6008" s="168">
        <v>6006</v>
      </c>
      <c r="E6008" s="382"/>
      <c r="F6008" s="382"/>
      <c r="G6008" s="382"/>
      <c r="H6008" s="388"/>
      <c r="I6008" s="395"/>
      <c r="J6008" s="388"/>
      <c r="K6008" s="214"/>
    </row>
    <row r="6009" spans="4:11" ht="15" customHeight="1" x14ac:dyDescent="0.2">
      <c r="D6009" s="168">
        <v>6007</v>
      </c>
      <c r="E6009" s="382"/>
      <c r="F6009" s="382"/>
      <c r="G6009" s="382"/>
      <c r="H6009" s="388"/>
      <c r="I6009" s="395"/>
      <c r="J6009" s="388"/>
      <c r="K6009" s="214"/>
    </row>
    <row r="6010" spans="4:11" ht="15" customHeight="1" x14ac:dyDescent="0.2">
      <c r="D6010" s="168">
        <v>6008</v>
      </c>
      <c r="E6010" s="382"/>
      <c r="F6010" s="382"/>
      <c r="G6010" s="382"/>
      <c r="H6010" s="388"/>
      <c r="I6010" s="395"/>
      <c r="J6010" s="388"/>
      <c r="K6010" s="214"/>
    </row>
    <row r="6011" spans="4:11" ht="15" customHeight="1" x14ac:dyDescent="0.2">
      <c r="D6011" s="168">
        <v>6009</v>
      </c>
      <c r="E6011" s="382"/>
      <c r="F6011" s="382"/>
      <c r="G6011" s="382"/>
      <c r="H6011" s="388"/>
      <c r="I6011" s="395"/>
      <c r="J6011" s="388"/>
      <c r="K6011" s="214"/>
    </row>
    <row r="6012" spans="4:11" ht="15" customHeight="1" x14ac:dyDescent="0.2">
      <c r="D6012" s="168">
        <v>6010</v>
      </c>
      <c r="E6012" s="382"/>
      <c r="F6012" s="382"/>
      <c r="G6012" s="382"/>
      <c r="H6012" s="388"/>
      <c r="I6012" s="395"/>
      <c r="J6012" s="388"/>
      <c r="K6012" s="214"/>
    </row>
    <row r="6013" spans="4:11" ht="15" customHeight="1" x14ac:dyDescent="0.2">
      <c r="D6013" s="168">
        <v>6011</v>
      </c>
      <c r="E6013" s="382"/>
      <c r="F6013" s="382"/>
      <c r="G6013" s="382"/>
      <c r="H6013" s="388"/>
      <c r="I6013" s="395"/>
      <c r="J6013" s="388"/>
      <c r="K6013" s="214"/>
    </row>
    <row r="6014" spans="4:11" ht="15" customHeight="1" x14ac:dyDescent="0.2">
      <c r="D6014" s="168">
        <v>6012</v>
      </c>
      <c r="E6014" s="382"/>
      <c r="F6014" s="382"/>
      <c r="G6014" s="382"/>
      <c r="H6014" s="388"/>
      <c r="I6014" s="395"/>
      <c r="J6014" s="388"/>
      <c r="K6014" s="214"/>
    </row>
    <row r="6015" spans="4:11" ht="15" customHeight="1" x14ac:dyDescent="0.2">
      <c r="D6015" s="168">
        <v>6013</v>
      </c>
      <c r="E6015" s="382"/>
      <c r="F6015" s="382"/>
      <c r="G6015" s="382"/>
      <c r="H6015" s="388"/>
      <c r="I6015" s="395"/>
      <c r="J6015" s="388"/>
      <c r="K6015" s="214"/>
    </row>
    <row r="6016" spans="4:11" ht="15" customHeight="1" x14ac:dyDescent="0.2">
      <c r="D6016" s="168">
        <v>6014</v>
      </c>
      <c r="E6016" s="382"/>
      <c r="F6016" s="382"/>
      <c r="G6016" s="382"/>
      <c r="H6016" s="388"/>
      <c r="I6016" s="395"/>
      <c r="J6016" s="388"/>
      <c r="K6016" s="214"/>
    </row>
    <row r="6017" spans="4:11" ht="15" customHeight="1" x14ac:dyDescent="0.2">
      <c r="D6017" s="168">
        <v>6015</v>
      </c>
      <c r="E6017" s="382"/>
      <c r="F6017" s="382"/>
      <c r="G6017" s="382"/>
      <c r="H6017" s="388"/>
      <c r="I6017" s="395"/>
      <c r="J6017" s="388"/>
      <c r="K6017" s="214"/>
    </row>
    <row r="6018" spans="4:11" ht="15" customHeight="1" x14ac:dyDescent="0.2">
      <c r="D6018" s="168">
        <v>6016</v>
      </c>
      <c r="E6018" s="382"/>
      <c r="F6018" s="382"/>
      <c r="G6018" s="382"/>
      <c r="H6018" s="388"/>
      <c r="I6018" s="395"/>
      <c r="J6018" s="388"/>
      <c r="K6018" s="214"/>
    </row>
    <row r="6019" spans="4:11" ht="15" customHeight="1" x14ac:dyDescent="0.2">
      <c r="D6019" s="168">
        <v>6017</v>
      </c>
      <c r="E6019" s="382"/>
      <c r="F6019" s="382"/>
      <c r="G6019" s="382"/>
      <c r="H6019" s="388"/>
      <c r="I6019" s="395"/>
      <c r="J6019" s="388"/>
      <c r="K6019" s="214"/>
    </row>
    <row r="6020" spans="4:11" ht="15" customHeight="1" x14ac:dyDescent="0.2">
      <c r="D6020" s="168">
        <v>6018</v>
      </c>
      <c r="E6020" s="382"/>
      <c r="F6020" s="382"/>
      <c r="G6020" s="382"/>
      <c r="H6020" s="388"/>
      <c r="I6020" s="395"/>
      <c r="J6020" s="388"/>
      <c r="K6020" s="214"/>
    </row>
    <row r="6021" spans="4:11" ht="15" customHeight="1" x14ac:dyDescent="0.2">
      <c r="D6021" s="168">
        <v>6019</v>
      </c>
      <c r="E6021" s="382"/>
      <c r="F6021" s="382"/>
      <c r="G6021" s="382"/>
      <c r="H6021" s="388"/>
      <c r="I6021" s="395"/>
      <c r="J6021" s="388"/>
      <c r="K6021" s="214"/>
    </row>
    <row r="6022" spans="4:11" ht="15" customHeight="1" x14ac:dyDescent="0.2">
      <c r="D6022" s="168">
        <v>6020</v>
      </c>
      <c r="E6022" s="382"/>
      <c r="F6022" s="382"/>
      <c r="G6022" s="382"/>
      <c r="H6022" s="388"/>
      <c r="I6022" s="395"/>
      <c r="J6022" s="388"/>
      <c r="K6022" s="214"/>
    </row>
    <row r="6023" spans="4:11" ht="15" customHeight="1" x14ac:dyDescent="0.2">
      <c r="D6023" s="168">
        <v>6021</v>
      </c>
      <c r="E6023" s="382"/>
      <c r="F6023" s="382"/>
      <c r="G6023" s="382"/>
      <c r="H6023" s="388"/>
      <c r="I6023" s="395"/>
      <c r="J6023" s="388"/>
      <c r="K6023" s="214"/>
    </row>
    <row r="6024" spans="4:11" ht="15" customHeight="1" x14ac:dyDescent="0.2">
      <c r="D6024" s="168">
        <v>6022</v>
      </c>
      <c r="E6024" s="382"/>
      <c r="F6024" s="382"/>
      <c r="G6024" s="382"/>
      <c r="H6024" s="388"/>
      <c r="I6024" s="395"/>
      <c r="J6024" s="388"/>
      <c r="K6024" s="214"/>
    </row>
    <row r="6025" spans="4:11" ht="15" customHeight="1" x14ac:dyDescent="0.2">
      <c r="D6025" s="168">
        <v>6023</v>
      </c>
      <c r="E6025" s="382"/>
      <c r="F6025" s="382"/>
      <c r="G6025" s="382"/>
      <c r="H6025" s="388"/>
      <c r="I6025" s="395"/>
      <c r="J6025" s="388"/>
      <c r="K6025" s="214"/>
    </row>
    <row r="6026" spans="4:11" ht="15" customHeight="1" x14ac:dyDescent="0.2">
      <c r="D6026" s="168">
        <v>6024</v>
      </c>
      <c r="E6026" s="382"/>
      <c r="F6026" s="382"/>
      <c r="G6026" s="382"/>
      <c r="H6026" s="388"/>
      <c r="I6026" s="395"/>
      <c r="J6026" s="388"/>
      <c r="K6026" s="214"/>
    </row>
    <row r="6027" spans="4:11" ht="15" customHeight="1" x14ac:dyDescent="0.2">
      <c r="D6027" s="168">
        <v>6025</v>
      </c>
      <c r="E6027" s="382"/>
      <c r="F6027" s="382"/>
      <c r="G6027" s="382"/>
      <c r="H6027" s="388"/>
      <c r="I6027" s="395"/>
      <c r="J6027" s="388"/>
      <c r="K6027" s="214"/>
    </row>
    <row r="6028" spans="4:11" ht="15" customHeight="1" x14ac:dyDescent="0.2">
      <c r="D6028" s="168">
        <v>6026</v>
      </c>
      <c r="E6028" s="382"/>
      <c r="F6028" s="382"/>
      <c r="G6028" s="382"/>
      <c r="H6028" s="388"/>
      <c r="I6028" s="395"/>
      <c r="J6028" s="388"/>
      <c r="K6028" s="214"/>
    </row>
    <row r="6029" spans="4:11" ht="15" customHeight="1" x14ac:dyDescent="0.2">
      <c r="D6029" s="168">
        <v>6027</v>
      </c>
      <c r="E6029" s="382"/>
      <c r="F6029" s="382"/>
      <c r="G6029" s="382"/>
      <c r="H6029" s="388"/>
      <c r="I6029" s="395"/>
      <c r="J6029" s="388"/>
      <c r="K6029" s="214"/>
    </row>
    <row r="6030" spans="4:11" ht="15" customHeight="1" x14ac:dyDescent="0.2">
      <c r="D6030" s="168">
        <v>6028</v>
      </c>
      <c r="E6030" s="382"/>
      <c r="F6030" s="382"/>
      <c r="G6030" s="382"/>
      <c r="H6030" s="388"/>
      <c r="I6030" s="395"/>
      <c r="J6030" s="388"/>
      <c r="K6030" s="214"/>
    </row>
    <row r="6031" spans="4:11" ht="15" customHeight="1" x14ac:dyDescent="0.2">
      <c r="D6031" s="168">
        <v>6029</v>
      </c>
      <c r="E6031" s="382"/>
      <c r="F6031" s="382"/>
      <c r="G6031" s="382"/>
      <c r="H6031" s="388"/>
      <c r="I6031" s="395"/>
      <c r="J6031" s="388"/>
      <c r="K6031" s="214"/>
    </row>
    <row r="6032" spans="4:11" ht="15" customHeight="1" x14ac:dyDescent="0.2">
      <c r="D6032" s="168">
        <v>6030</v>
      </c>
      <c r="E6032" s="382"/>
      <c r="F6032" s="382"/>
      <c r="G6032" s="382"/>
      <c r="H6032" s="388"/>
      <c r="I6032" s="395"/>
      <c r="J6032" s="388"/>
      <c r="K6032" s="214"/>
    </row>
    <row r="6033" spans="4:11" ht="15" customHeight="1" x14ac:dyDescent="0.2">
      <c r="D6033" s="168">
        <v>6031</v>
      </c>
      <c r="E6033" s="382"/>
      <c r="F6033" s="382"/>
      <c r="G6033" s="382"/>
      <c r="H6033" s="388"/>
      <c r="I6033" s="395"/>
      <c r="J6033" s="388"/>
      <c r="K6033" s="214"/>
    </row>
    <row r="6034" spans="4:11" ht="15" customHeight="1" x14ac:dyDescent="0.2">
      <c r="D6034" s="168">
        <v>6032</v>
      </c>
      <c r="E6034" s="382"/>
      <c r="F6034" s="382"/>
      <c r="G6034" s="382"/>
      <c r="H6034" s="388"/>
      <c r="I6034" s="395"/>
      <c r="J6034" s="388"/>
      <c r="K6034" s="214"/>
    </row>
    <row r="6035" spans="4:11" ht="15" customHeight="1" x14ac:dyDescent="0.2">
      <c r="D6035" s="168">
        <v>6033</v>
      </c>
      <c r="E6035" s="382"/>
      <c r="F6035" s="382"/>
      <c r="G6035" s="382"/>
      <c r="H6035" s="388"/>
      <c r="I6035" s="395"/>
      <c r="J6035" s="388"/>
      <c r="K6035" s="214"/>
    </row>
    <row r="6036" spans="4:11" ht="15" customHeight="1" x14ac:dyDescent="0.2">
      <c r="D6036" s="168">
        <v>6034</v>
      </c>
      <c r="E6036" s="382"/>
      <c r="F6036" s="382"/>
      <c r="G6036" s="382"/>
      <c r="H6036" s="388"/>
      <c r="I6036" s="395"/>
      <c r="J6036" s="388"/>
      <c r="K6036" s="214"/>
    </row>
    <row r="6037" spans="4:11" ht="15" customHeight="1" x14ac:dyDescent="0.2">
      <c r="D6037" s="168">
        <v>6035</v>
      </c>
      <c r="E6037" s="382"/>
      <c r="F6037" s="382"/>
      <c r="G6037" s="382"/>
      <c r="H6037" s="388"/>
      <c r="I6037" s="395"/>
      <c r="J6037" s="388"/>
      <c r="K6037" s="214"/>
    </row>
    <row r="6038" spans="4:11" ht="15" customHeight="1" x14ac:dyDescent="0.2">
      <c r="D6038" s="168">
        <v>6036</v>
      </c>
      <c r="E6038" s="382"/>
      <c r="F6038" s="382"/>
      <c r="G6038" s="382"/>
      <c r="H6038" s="388"/>
      <c r="I6038" s="395"/>
      <c r="J6038" s="388"/>
      <c r="K6038" s="214"/>
    </row>
    <row r="6039" spans="4:11" ht="15" customHeight="1" x14ac:dyDescent="0.2">
      <c r="D6039" s="168">
        <v>6037</v>
      </c>
      <c r="E6039" s="382"/>
      <c r="F6039" s="382"/>
      <c r="G6039" s="382"/>
      <c r="H6039" s="388"/>
      <c r="I6039" s="395"/>
      <c r="J6039" s="388"/>
      <c r="K6039" s="214"/>
    </row>
    <row r="6040" spans="4:11" ht="15" customHeight="1" x14ac:dyDescent="0.2">
      <c r="D6040" s="168">
        <v>6038</v>
      </c>
      <c r="E6040" s="382"/>
      <c r="F6040" s="382"/>
      <c r="G6040" s="382"/>
      <c r="H6040" s="388"/>
      <c r="I6040" s="395"/>
      <c r="J6040" s="388"/>
      <c r="K6040" s="214"/>
    </row>
    <row r="6041" spans="4:11" ht="15" customHeight="1" x14ac:dyDescent="0.2">
      <c r="D6041" s="168">
        <v>6039</v>
      </c>
      <c r="E6041" s="382"/>
      <c r="F6041" s="382"/>
      <c r="G6041" s="382"/>
      <c r="H6041" s="388"/>
      <c r="I6041" s="395"/>
      <c r="J6041" s="388"/>
      <c r="K6041" s="214"/>
    </row>
    <row r="6042" spans="4:11" ht="15" customHeight="1" x14ac:dyDescent="0.2">
      <c r="D6042" s="168">
        <v>6040</v>
      </c>
      <c r="E6042" s="382"/>
      <c r="F6042" s="382"/>
      <c r="G6042" s="382"/>
      <c r="H6042" s="388"/>
      <c r="I6042" s="395"/>
      <c r="J6042" s="388"/>
      <c r="K6042" s="214"/>
    </row>
    <row r="6043" spans="4:11" ht="15" customHeight="1" x14ac:dyDescent="0.2">
      <c r="D6043" s="168">
        <v>6041</v>
      </c>
      <c r="E6043" s="382"/>
      <c r="F6043" s="382"/>
      <c r="G6043" s="382"/>
      <c r="H6043" s="388"/>
      <c r="I6043" s="395"/>
      <c r="J6043" s="388"/>
      <c r="K6043" s="214"/>
    </row>
    <row r="6044" spans="4:11" ht="15" customHeight="1" x14ac:dyDescent="0.2">
      <c r="D6044" s="168">
        <v>6042</v>
      </c>
      <c r="E6044" s="382"/>
      <c r="F6044" s="382"/>
      <c r="G6044" s="382"/>
      <c r="H6044" s="388"/>
      <c r="I6044" s="395"/>
      <c r="J6044" s="388"/>
      <c r="K6044" s="214"/>
    </row>
    <row r="6045" spans="4:11" ht="15" customHeight="1" x14ac:dyDescent="0.2">
      <c r="D6045" s="168">
        <v>6043</v>
      </c>
      <c r="E6045" s="382"/>
      <c r="F6045" s="382"/>
      <c r="G6045" s="382"/>
      <c r="H6045" s="388"/>
      <c r="I6045" s="395"/>
      <c r="J6045" s="388"/>
      <c r="K6045" s="214"/>
    </row>
    <row r="6046" spans="4:11" ht="15" customHeight="1" x14ac:dyDescent="0.2">
      <c r="D6046" s="168">
        <v>6044</v>
      </c>
      <c r="E6046" s="382"/>
      <c r="F6046" s="382"/>
      <c r="G6046" s="382"/>
      <c r="H6046" s="388"/>
      <c r="I6046" s="395"/>
      <c r="J6046" s="388"/>
      <c r="K6046" s="214"/>
    </row>
    <row r="6047" spans="4:11" ht="15" customHeight="1" x14ac:dyDescent="0.2">
      <c r="D6047" s="168">
        <v>6045</v>
      </c>
      <c r="E6047" s="382"/>
      <c r="F6047" s="382"/>
      <c r="G6047" s="382"/>
      <c r="H6047" s="388"/>
      <c r="I6047" s="395"/>
      <c r="J6047" s="388"/>
      <c r="K6047" s="214"/>
    </row>
    <row r="6048" spans="4:11" ht="15" customHeight="1" x14ac:dyDescent="0.2">
      <c r="D6048" s="168">
        <v>6046</v>
      </c>
      <c r="E6048" s="382"/>
      <c r="F6048" s="382"/>
      <c r="G6048" s="382"/>
      <c r="H6048" s="388"/>
      <c r="I6048" s="395"/>
      <c r="J6048" s="388"/>
      <c r="K6048" s="214"/>
    </row>
    <row r="6049" spans="4:11" ht="15" customHeight="1" x14ac:dyDescent="0.2">
      <c r="D6049" s="168">
        <v>6047</v>
      </c>
      <c r="E6049" s="382"/>
      <c r="F6049" s="382"/>
      <c r="G6049" s="382"/>
      <c r="H6049" s="388"/>
      <c r="I6049" s="395"/>
      <c r="J6049" s="388"/>
      <c r="K6049" s="214"/>
    </row>
    <row r="6050" spans="4:11" ht="15" customHeight="1" x14ac:dyDescent="0.2">
      <c r="D6050" s="168">
        <v>6048</v>
      </c>
      <c r="E6050" s="382"/>
      <c r="F6050" s="382"/>
      <c r="G6050" s="382"/>
      <c r="H6050" s="388"/>
      <c r="I6050" s="395"/>
      <c r="J6050" s="388"/>
      <c r="K6050" s="214"/>
    </row>
    <row r="6051" spans="4:11" ht="15" customHeight="1" x14ac:dyDescent="0.2">
      <c r="D6051" s="168">
        <v>6049</v>
      </c>
      <c r="E6051" s="382"/>
      <c r="F6051" s="382"/>
      <c r="G6051" s="382"/>
      <c r="H6051" s="388"/>
      <c r="I6051" s="395"/>
      <c r="J6051" s="388"/>
      <c r="K6051" s="214"/>
    </row>
    <row r="6052" spans="4:11" ht="15" customHeight="1" x14ac:dyDescent="0.2">
      <c r="D6052" s="168">
        <v>6050</v>
      </c>
      <c r="E6052" s="382"/>
      <c r="F6052" s="382"/>
      <c r="G6052" s="382"/>
      <c r="H6052" s="388"/>
      <c r="I6052" s="395"/>
      <c r="J6052" s="388"/>
      <c r="K6052" s="214"/>
    </row>
    <row r="6053" spans="4:11" ht="15" customHeight="1" x14ac:dyDescent="0.2">
      <c r="D6053" s="168">
        <v>6051</v>
      </c>
      <c r="E6053" s="382"/>
      <c r="F6053" s="382"/>
      <c r="G6053" s="382"/>
      <c r="H6053" s="388"/>
      <c r="I6053" s="395"/>
      <c r="J6053" s="388"/>
      <c r="K6053" s="214"/>
    </row>
    <row r="6054" spans="4:11" ht="15" customHeight="1" x14ac:dyDescent="0.2">
      <c r="D6054" s="168">
        <v>6052</v>
      </c>
      <c r="E6054" s="382"/>
      <c r="F6054" s="382"/>
      <c r="G6054" s="382"/>
      <c r="H6054" s="388"/>
      <c r="I6054" s="395"/>
      <c r="J6054" s="388"/>
      <c r="K6054" s="214"/>
    </row>
    <row r="6055" spans="4:11" ht="15" customHeight="1" x14ac:dyDescent="0.2">
      <c r="D6055" s="168">
        <v>6053</v>
      </c>
      <c r="E6055" s="382"/>
      <c r="F6055" s="382"/>
      <c r="G6055" s="382"/>
      <c r="H6055" s="388"/>
      <c r="I6055" s="395"/>
      <c r="J6055" s="388"/>
      <c r="K6055" s="214"/>
    </row>
    <row r="6056" spans="4:11" ht="15" customHeight="1" x14ac:dyDescent="0.2">
      <c r="D6056" s="168">
        <v>6054</v>
      </c>
      <c r="E6056" s="382"/>
      <c r="F6056" s="382"/>
      <c r="G6056" s="382"/>
      <c r="H6056" s="388"/>
      <c r="I6056" s="395"/>
      <c r="J6056" s="388"/>
      <c r="K6056" s="214"/>
    </row>
    <row r="6057" spans="4:11" ht="15" customHeight="1" x14ac:dyDescent="0.2">
      <c r="D6057" s="168">
        <v>6055</v>
      </c>
      <c r="E6057" s="382"/>
      <c r="F6057" s="382"/>
      <c r="G6057" s="382"/>
      <c r="H6057" s="388"/>
      <c r="I6057" s="395"/>
      <c r="J6057" s="388"/>
      <c r="K6057" s="214"/>
    </row>
    <row r="6058" spans="4:11" ht="15" customHeight="1" x14ac:dyDescent="0.2">
      <c r="D6058" s="168">
        <v>6056</v>
      </c>
      <c r="E6058" s="382"/>
      <c r="F6058" s="382"/>
      <c r="G6058" s="382"/>
      <c r="H6058" s="388"/>
      <c r="I6058" s="395"/>
      <c r="J6058" s="388"/>
      <c r="K6058" s="214"/>
    </row>
    <row r="6059" spans="4:11" ht="15" customHeight="1" x14ac:dyDescent="0.2">
      <c r="D6059" s="168">
        <v>6057</v>
      </c>
      <c r="E6059" s="382"/>
      <c r="F6059" s="382"/>
      <c r="G6059" s="382"/>
      <c r="H6059" s="388"/>
      <c r="I6059" s="395"/>
      <c r="J6059" s="388"/>
      <c r="K6059" s="214"/>
    </row>
    <row r="6060" spans="4:11" ht="15" customHeight="1" x14ac:dyDescent="0.2">
      <c r="D6060" s="168">
        <v>6058</v>
      </c>
      <c r="E6060" s="382"/>
      <c r="F6060" s="382"/>
      <c r="G6060" s="382"/>
      <c r="H6060" s="388"/>
      <c r="I6060" s="395"/>
      <c r="J6060" s="388"/>
      <c r="K6060" s="214"/>
    </row>
    <row r="6061" spans="4:11" ht="15" customHeight="1" x14ac:dyDescent="0.2">
      <c r="D6061" s="168">
        <v>6059</v>
      </c>
      <c r="E6061" s="382"/>
      <c r="F6061" s="382"/>
      <c r="G6061" s="382"/>
      <c r="H6061" s="388"/>
      <c r="I6061" s="395"/>
      <c r="J6061" s="388"/>
      <c r="K6061" s="214"/>
    </row>
    <row r="6062" spans="4:11" ht="15" customHeight="1" x14ac:dyDescent="0.2">
      <c r="D6062" s="168">
        <v>6060</v>
      </c>
      <c r="E6062" s="382"/>
      <c r="F6062" s="382"/>
      <c r="G6062" s="382"/>
      <c r="H6062" s="388"/>
      <c r="I6062" s="395"/>
      <c r="J6062" s="388"/>
      <c r="K6062" s="214"/>
    </row>
    <row r="6063" spans="4:11" ht="15" customHeight="1" x14ac:dyDescent="0.2">
      <c r="D6063" s="168">
        <v>6061</v>
      </c>
      <c r="E6063" s="382"/>
      <c r="F6063" s="382"/>
      <c r="G6063" s="382"/>
      <c r="H6063" s="388"/>
      <c r="I6063" s="395"/>
      <c r="J6063" s="388"/>
      <c r="K6063" s="214"/>
    </row>
    <row r="6064" spans="4:11" ht="15" customHeight="1" x14ac:dyDescent="0.2">
      <c r="D6064" s="168">
        <v>6062</v>
      </c>
      <c r="E6064" s="382"/>
      <c r="F6064" s="382"/>
      <c r="G6064" s="382"/>
      <c r="H6064" s="388"/>
      <c r="I6064" s="395"/>
      <c r="J6064" s="388"/>
      <c r="K6064" s="214"/>
    </row>
    <row r="6065" spans="4:11" ht="15" customHeight="1" x14ac:dyDescent="0.2">
      <c r="D6065" s="168">
        <v>6063</v>
      </c>
      <c r="E6065" s="382"/>
      <c r="F6065" s="382"/>
      <c r="G6065" s="382"/>
      <c r="H6065" s="388"/>
      <c r="I6065" s="395"/>
      <c r="J6065" s="388"/>
      <c r="K6065" s="214"/>
    </row>
    <row r="6066" spans="4:11" ht="15" customHeight="1" x14ac:dyDescent="0.2">
      <c r="D6066" s="168">
        <v>6064</v>
      </c>
      <c r="E6066" s="382"/>
      <c r="F6066" s="382"/>
      <c r="G6066" s="382"/>
      <c r="H6066" s="388"/>
      <c r="I6066" s="395"/>
      <c r="J6066" s="388"/>
      <c r="K6066" s="214"/>
    </row>
    <row r="6067" spans="4:11" ht="15" customHeight="1" x14ac:dyDescent="0.2">
      <c r="D6067" s="168">
        <v>6065</v>
      </c>
      <c r="E6067" s="382"/>
      <c r="F6067" s="382"/>
      <c r="G6067" s="382"/>
      <c r="H6067" s="388"/>
      <c r="I6067" s="395"/>
      <c r="J6067" s="388"/>
      <c r="K6067" s="214"/>
    </row>
    <row r="6068" spans="4:11" ht="15" customHeight="1" x14ac:dyDescent="0.2">
      <c r="D6068" s="168">
        <v>6066</v>
      </c>
      <c r="E6068" s="382"/>
      <c r="F6068" s="382"/>
      <c r="G6068" s="382"/>
      <c r="H6068" s="388"/>
      <c r="I6068" s="395"/>
      <c r="J6068" s="388"/>
      <c r="K6068" s="214"/>
    </row>
    <row r="6069" spans="4:11" ht="15" customHeight="1" x14ac:dyDescent="0.2">
      <c r="D6069" s="168">
        <v>6067</v>
      </c>
      <c r="E6069" s="382"/>
      <c r="F6069" s="382"/>
      <c r="G6069" s="382"/>
      <c r="H6069" s="388"/>
      <c r="I6069" s="395"/>
      <c r="J6069" s="388"/>
      <c r="K6069" s="214"/>
    </row>
    <row r="6070" spans="4:11" ht="15" customHeight="1" x14ac:dyDescent="0.2">
      <c r="D6070" s="168">
        <v>6068</v>
      </c>
      <c r="E6070" s="382"/>
      <c r="F6070" s="382"/>
      <c r="G6070" s="382"/>
      <c r="H6070" s="388"/>
      <c r="I6070" s="395"/>
      <c r="J6070" s="388"/>
      <c r="K6070" s="214"/>
    </row>
    <row r="6071" spans="4:11" ht="15" customHeight="1" x14ac:dyDescent="0.2">
      <c r="D6071" s="168">
        <v>6069</v>
      </c>
      <c r="E6071" s="382"/>
      <c r="F6071" s="382"/>
      <c r="G6071" s="382"/>
      <c r="H6071" s="388"/>
      <c r="I6071" s="395"/>
      <c r="J6071" s="388"/>
      <c r="K6071" s="214"/>
    </row>
    <row r="6072" spans="4:11" ht="15" customHeight="1" x14ac:dyDescent="0.2">
      <c r="D6072" s="168">
        <v>6070</v>
      </c>
      <c r="E6072" s="382"/>
      <c r="F6072" s="382"/>
      <c r="G6072" s="382"/>
      <c r="H6072" s="388"/>
      <c r="I6072" s="395"/>
      <c r="J6072" s="388"/>
      <c r="K6072" s="214"/>
    </row>
    <row r="6073" spans="4:11" ht="15" customHeight="1" x14ac:dyDescent="0.2">
      <c r="D6073" s="168">
        <v>6071</v>
      </c>
      <c r="E6073" s="382"/>
      <c r="F6073" s="382"/>
      <c r="G6073" s="382"/>
      <c r="H6073" s="388"/>
      <c r="I6073" s="395"/>
      <c r="J6073" s="388"/>
      <c r="K6073" s="214"/>
    </row>
    <row r="6074" spans="4:11" ht="15" customHeight="1" x14ac:dyDescent="0.2">
      <c r="D6074" s="168">
        <v>6072</v>
      </c>
      <c r="E6074" s="382"/>
      <c r="F6074" s="382"/>
      <c r="G6074" s="382"/>
      <c r="H6074" s="388"/>
      <c r="I6074" s="395"/>
      <c r="J6074" s="388"/>
      <c r="K6074" s="214"/>
    </row>
    <row r="6075" spans="4:11" ht="15" customHeight="1" x14ac:dyDescent="0.2">
      <c r="D6075" s="168">
        <v>6073</v>
      </c>
      <c r="E6075" s="382"/>
      <c r="F6075" s="382"/>
      <c r="G6075" s="382"/>
      <c r="H6075" s="388"/>
      <c r="I6075" s="395"/>
      <c r="J6075" s="388"/>
      <c r="K6075" s="214"/>
    </row>
    <row r="6076" spans="4:11" ht="15" customHeight="1" x14ac:dyDescent="0.2">
      <c r="D6076" s="168">
        <v>6074</v>
      </c>
      <c r="E6076" s="382"/>
      <c r="F6076" s="382"/>
      <c r="G6076" s="382"/>
      <c r="H6076" s="388"/>
      <c r="I6076" s="395"/>
      <c r="J6076" s="388"/>
      <c r="K6076" s="214"/>
    </row>
    <row r="6077" spans="4:11" ht="15" customHeight="1" x14ac:dyDescent="0.2">
      <c r="D6077" s="168">
        <v>6075</v>
      </c>
      <c r="E6077" s="382"/>
      <c r="F6077" s="382"/>
      <c r="G6077" s="382"/>
      <c r="H6077" s="388"/>
      <c r="I6077" s="395"/>
      <c r="J6077" s="388"/>
      <c r="K6077" s="214"/>
    </row>
    <row r="6078" spans="4:11" ht="15" customHeight="1" x14ac:dyDescent="0.2">
      <c r="D6078" s="168">
        <v>6076</v>
      </c>
      <c r="E6078" s="382"/>
      <c r="F6078" s="382"/>
      <c r="G6078" s="382"/>
      <c r="H6078" s="388"/>
      <c r="I6078" s="395"/>
      <c r="J6078" s="388"/>
      <c r="K6078" s="214"/>
    </row>
    <row r="6079" spans="4:11" ht="15" customHeight="1" x14ac:dyDescent="0.2">
      <c r="D6079" s="168">
        <v>6077</v>
      </c>
      <c r="E6079" s="382"/>
      <c r="F6079" s="382"/>
      <c r="G6079" s="382"/>
      <c r="H6079" s="388"/>
      <c r="I6079" s="395"/>
      <c r="J6079" s="388"/>
      <c r="K6079" s="214"/>
    </row>
    <row r="6080" spans="4:11" ht="15" customHeight="1" x14ac:dyDescent="0.2">
      <c r="D6080" s="168">
        <v>6078</v>
      </c>
      <c r="E6080" s="382"/>
      <c r="F6080" s="382"/>
      <c r="G6080" s="382"/>
      <c r="H6080" s="388"/>
      <c r="I6080" s="395"/>
      <c r="J6080" s="388"/>
      <c r="K6080" s="214"/>
    </row>
    <row r="6081" spans="4:11" ht="15" customHeight="1" x14ac:dyDescent="0.2">
      <c r="D6081" s="168">
        <v>6079</v>
      </c>
      <c r="E6081" s="382"/>
      <c r="F6081" s="382"/>
      <c r="G6081" s="382"/>
      <c r="H6081" s="388"/>
      <c r="I6081" s="395"/>
      <c r="J6081" s="388"/>
      <c r="K6081" s="214"/>
    </row>
    <row r="6082" spans="4:11" ht="15" customHeight="1" x14ac:dyDescent="0.2">
      <c r="D6082" s="168">
        <v>6080</v>
      </c>
      <c r="E6082" s="382"/>
      <c r="F6082" s="382"/>
      <c r="G6082" s="382"/>
      <c r="H6082" s="388"/>
      <c r="I6082" s="395"/>
      <c r="J6082" s="388"/>
      <c r="K6082" s="214"/>
    </row>
    <row r="6083" spans="4:11" ht="15" customHeight="1" x14ac:dyDescent="0.2">
      <c r="D6083" s="168">
        <v>6081</v>
      </c>
      <c r="E6083" s="382"/>
      <c r="F6083" s="382"/>
      <c r="G6083" s="382"/>
      <c r="H6083" s="388"/>
      <c r="I6083" s="395"/>
      <c r="J6083" s="388"/>
      <c r="K6083" s="214"/>
    </row>
    <row r="6084" spans="4:11" ht="15" customHeight="1" x14ac:dyDescent="0.2">
      <c r="D6084" s="168">
        <v>6082</v>
      </c>
      <c r="E6084" s="382"/>
      <c r="F6084" s="382"/>
      <c r="G6084" s="382"/>
      <c r="H6084" s="388"/>
      <c r="I6084" s="395"/>
      <c r="J6084" s="388"/>
      <c r="K6084" s="214"/>
    </row>
    <row r="6085" spans="4:11" ht="15" customHeight="1" x14ac:dyDescent="0.2">
      <c r="D6085" s="168">
        <v>6083</v>
      </c>
      <c r="E6085" s="382"/>
      <c r="F6085" s="382"/>
      <c r="G6085" s="382"/>
      <c r="H6085" s="388"/>
      <c r="I6085" s="395"/>
      <c r="J6085" s="388"/>
      <c r="K6085" s="214"/>
    </row>
    <row r="6086" spans="4:11" ht="15" customHeight="1" x14ac:dyDescent="0.2">
      <c r="D6086" s="168">
        <v>6084</v>
      </c>
      <c r="E6086" s="382"/>
      <c r="F6086" s="382"/>
      <c r="G6086" s="382"/>
      <c r="H6086" s="388"/>
      <c r="I6086" s="395"/>
      <c r="J6086" s="388"/>
      <c r="K6086" s="214"/>
    </row>
    <row r="6087" spans="4:11" ht="15" customHeight="1" x14ac:dyDescent="0.2">
      <c r="D6087" s="168">
        <v>6085</v>
      </c>
      <c r="E6087" s="382"/>
      <c r="F6087" s="382"/>
      <c r="G6087" s="382"/>
      <c r="H6087" s="388"/>
      <c r="I6087" s="395"/>
      <c r="J6087" s="388"/>
      <c r="K6087" s="214"/>
    </row>
    <row r="6088" spans="4:11" ht="15" customHeight="1" x14ac:dyDescent="0.2">
      <c r="D6088" s="168">
        <v>6086</v>
      </c>
      <c r="E6088" s="382"/>
      <c r="F6088" s="382"/>
      <c r="G6088" s="382"/>
      <c r="H6088" s="388"/>
      <c r="I6088" s="395"/>
      <c r="J6088" s="388"/>
      <c r="K6088" s="214"/>
    </row>
    <row r="6089" spans="4:11" ht="15" customHeight="1" x14ac:dyDescent="0.2">
      <c r="D6089" s="168">
        <v>6087</v>
      </c>
      <c r="E6089" s="382"/>
      <c r="F6089" s="382"/>
      <c r="G6089" s="382"/>
      <c r="H6089" s="388"/>
      <c r="I6089" s="395"/>
      <c r="J6089" s="388"/>
      <c r="K6089" s="214"/>
    </row>
    <row r="6090" spans="4:11" ht="15" customHeight="1" x14ac:dyDescent="0.2">
      <c r="D6090" s="168">
        <v>6088</v>
      </c>
      <c r="E6090" s="382"/>
      <c r="F6090" s="382"/>
      <c r="G6090" s="382"/>
      <c r="H6090" s="388"/>
      <c r="I6090" s="395"/>
      <c r="J6090" s="388"/>
      <c r="K6090" s="214"/>
    </row>
    <row r="6091" spans="4:11" ht="15" customHeight="1" x14ac:dyDescent="0.2">
      <c r="D6091" s="168">
        <v>6089</v>
      </c>
      <c r="E6091" s="382"/>
      <c r="F6091" s="382"/>
      <c r="G6091" s="382"/>
      <c r="H6091" s="388"/>
      <c r="I6091" s="395"/>
      <c r="J6091" s="388"/>
      <c r="K6091" s="214"/>
    </row>
    <row r="6092" spans="4:11" ht="15" customHeight="1" x14ac:dyDescent="0.2">
      <c r="D6092" s="168">
        <v>6090</v>
      </c>
      <c r="E6092" s="382"/>
      <c r="F6092" s="382"/>
      <c r="G6092" s="382"/>
      <c r="H6092" s="388"/>
      <c r="I6092" s="395"/>
      <c r="J6092" s="388"/>
      <c r="K6092" s="214"/>
    </row>
    <row r="6093" spans="4:11" ht="15" customHeight="1" x14ac:dyDescent="0.2">
      <c r="D6093" s="168">
        <v>6091</v>
      </c>
      <c r="E6093" s="382"/>
      <c r="F6093" s="382"/>
      <c r="G6093" s="382"/>
      <c r="H6093" s="388"/>
      <c r="I6093" s="395"/>
      <c r="J6093" s="388"/>
      <c r="K6093" s="214"/>
    </row>
    <row r="6094" spans="4:11" ht="15" customHeight="1" x14ac:dyDescent="0.2">
      <c r="D6094" s="168">
        <v>6092</v>
      </c>
      <c r="E6094" s="382"/>
      <c r="F6094" s="382"/>
      <c r="G6094" s="382"/>
      <c r="H6094" s="388"/>
      <c r="I6094" s="395"/>
      <c r="J6094" s="388"/>
      <c r="K6094" s="214"/>
    </row>
    <row r="6095" spans="4:11" ht="15" customHeight="1" x14ac:dyDescent="0.2">
      <c r="D6095" s="168">
        <v>6093</v>
      </c>
      <c r="E6095" s="382"/>
      <c r="F6095" s="382"/>
      <c r="G6095" s="382"/>
      <c r="H6095" s="388"/>
      <c r="I6095" s="395"/>
      <c r="J6095" s="388"/>
      <c r="K6095" s="214"/>
    </row>
    <row r="6096" spans="4:11" ht="15" customHeight="1" x14ac:dyDescent="0.2">
      <c r="D6096" s="168">
        <v>6094</v>
      </c>
      <c r="E6096" s="382"/>
      <c r="F6096" s="382"/>
      <c r="G6096" s="382"/>
      <c r="H6096" s="388"/>
      <c r="I6096" s="395"/>
      <c r="J6096" s="388"/>
      <c r="K6096" s="214"/>
    </row>
    <row r="6097" spans="4:11" ht="15" customHeight="1" x14ac:dyDescent="0.2">
      <c r="D6097" s="168">
        <v>6095</v>
      </c>
      <c r="E6097" s="382"/>
      <c r="F6097" s="382"/>
      <c r="G6097" s="382"/>
      <c r="H6097" s="388"/>
      <c r="I6097" s="395"/>
      <c r="J6097" s="388"/>
      <c r="K6097" s="214"/>
    </row>
    <row r="6098" spans="4:11" ht="15" customHeight="1" x14ac:dyDescent="0.2">
      <c r="D6098" s="168">
        <v>6096</v>
      </c>
      <c r="E6098" s="382"/>
      <c r="F6098" s="382"/>
      <c r="G6098" s="382"/>
      <c r="H6098" s="388"/>
      <c r="I6098" s="395"/>
      <c r="J6098" s="388"/>
      <c r="K6098" s="214"/>
    </row>
    <row r="6099" spans="4:11" ht="15" customHeight="1" x14ac:dyDescent="0.2">
      <c r="D6099" s="168">
        <v>6097</v>
      </c>
      <c r="E6099" s="382"/>
      <c r="F6099" s="382"/>
      <c r="G6099" s="382"/>
      <c r="H6099" s="388"/>
      <c r="I6099" s="395"/>
      <c r="J6099" s="388"/>
      <c r="K6099" s="214"/>
    </row>
    <row r="6100" spans="4:11" ht="15" customHeight="1" x14ac:dyDescent="0.2">
      <c r="D6100" s="168">
        <v>6098</v>
      </c>
      <c r="E6100" s="382"/>
      <c r="F6100" s="382"/>
      <c r="G6100" s="382"/>
      <c r="H6100" s="388"/>
      <c r="I6100" s="395"/>
      <c r="J6100" s="388"/>
      <c r="K6100" s="214"/>
    </row>
    <row r="6101" spans="4:11" ht="15" customHeight="1" x14ac:dyDescent="0.2">
      <c r="D6101" s="168">
        <v>6099</v>
      </c>
      <c r="E6101" s="382"/>
      <c r="F6101" s="382"/>
      <c r="G6101" s="382"/>
      <c r="H6101" s="388"/>
      <c r="I6101" s="395"/>
      <c r="J6101" s="388"/>
      <c r="K6101" s="214"/>
    </row>
    <row r="6102" spans="4:11" ht="15" customHeight="1" x14ac:dyDescent="0.2">
      <c r="D6102" s="168">
        <v>6100</v>
      </c>
      <c r="E6102" s="382"/>
      <c r="F6102" s="382"/>
      <c r="G6102" s="382"/>
      <c r="H6102" s="388"/>
      <c r="I6102" s="395"/>
      <c r="J6102" s="388"/>
      <c r="K6102" s="214"/>
    </row>
    <row r="6103" spans="4:11" ht="15" customHeight="1" x14ac:dyDescent="0.2">
      <c r="D6103" s="168">
        <v>6101</v>
      </c>
      <c r="E6103" s="382"/>
      <c r="F6103" s="382"/>
      <c r="G6103" s="382"/>
      <c r="H6103" s="388"/>
      <c r="I6103" s="395"/>
      <c r="J6103" s="388"/>
      <c r="K6103" s="214"/>
    </row>
    <row r="6104" spans="4:11" ht="15" customHeight="1" x14ac:dyDescent="0.2">
      <c r="D6104" s="168">
        <v>6102</v>
      </c>
      <c r="E6104" s="382"/>
      <c r="F6104" s="382"/>
      <c r="G6104" s="382"/>
      <c r="H6104" s="388"/>
      <c r="I6104" s="395"/>
      <c r="J6104" s="388"/>
      <c r="K6104" s="214"/>
    </row>
    <row r="6105" spans="4:11" ht="15" customHeight="1" x14ac:dyDescent="0.2">
      <c r="D6105" s="168">
        <v>6103</v>
      </c>
      <c r="E6105" s="382"/>
      <c r="F6105" s="382"/>
      <c r="G6105" s="382"/>
      <c r="H6105" s="388"/>
      <c r="I6105" s="395"/>
      <c r="J6105" s="388"/>
      <c r="K6105" s="214"/>
    </row>
    <row r="6106" spans="4:11" ht="15" customHeight="1" x14ac:dyDescent="0.2">
      <c r="D6106" s="168">
        <v>6104</v>
      </c>
      <c r="E6106" s="382"/>
      <c r="F6106" s="382"/>
      <c r="G6106" s="382"/>
      <c r="H6106" s="388"/>
      <c r="I6106" s="395"/>
      <c r="J6106" s="388"/>
      <c r="K6106" s="214"/>
    </row>
    <row r="6107" spans="4:11" ht="15" customHeight="1" x14ac:dyDescent="0.2">
      <c r="D6107" s="168">
        <v>6105</v>
      </c>
      <c r="E6107" s="382"/>
      <c r="F6107" s="382"/>
      <c r="G6107" s="382"/>
      <c r="H6107" s="388"/>
      <c r="I6107" s="395"/>
      <c r="J6107" s="388"/>
      <c r="K6107" s="214"/>
    </row>
    <row r="6108" spans="4:11" ht="15" customHeight="1" x14ac:dyDescent="0.2">
      <c r="D6108" s="168">
        <v>6106</v>
      </c>
      <c r="E6108" s="382"/>
      <c r="F6108" s="382"/>
      <c r="G6108" s="382"/>
      <c r="H6108" s="388"/>
      <c r="I6108" s="395"/>
      <c r="J6108" s="388"/>
      <c r="K6108" s="214"/>
    </row>
    <row r="6109" spans="4:11" ht="15" customHeight="1" x14ac:dyDescent="0.2">
      <c r="D6109" s="168">
        <v>6107</v>
      </c>
      <c r="E6109" s="382"/>
      <c r="F6109" s="382"/>
      <c r="G6109" s="382"/>
      <c r="H6109" s="388"/>
      <c r="I6109" s="395"/>
      <c r="J6109" s="388"/>
      <c r="K6109" s="214"/>
    </row>
    <row r="6110" spans="4:11" ht="15" customHeight="1" x14ac:dyDescent="0.2">
      <c r="D6110" s="168">
        <v>6108</v>
      </c>
      <c r="E6110" s="382"/>
      <c r="F6110" s="382"/>
      <c r="G6110" s="382"/>
      <c r="H6110" s="388"/>
      <c r="I6110" s="395"/>
      <c r="J6110" s="388"/>
      <c r="K6110" s="214"/>
    </row>
    <row r="6111" spans="4:11" ht="15" customHeight="1" x14ac:dyDescent="0.2">
      <c r="D6111" s="168">
        <v>6109</v>
      </c>
      <c r="E6111" s="382"/>
      <c r="F6111" s="382"/>
      <c r="G6111" s="382"/>
      <c r="H6111" s="388"/>
      <c r="I6111" s="395"/>
      <c r="J6111" s="388"/>
      <c r="K6111" s="214"/>
    </row>
    <row r="6112" spans="4:11" ht="15" customHeight="1" x14ac:dyDescent="0.2">
      <c r="D6112" s="168">
        <v>6110</v>
      </c>
      <c r="E6112" s="382"/>
      <c r="F6112" s="382"/>
      <c r="G6112" s="382"/>
      <c r="H6112" s="388"/>
      <c r="I6112" s="395"/>
      <c r="J6112" s="388"/>
      <c r="K6112" s="214"/>
    </row>
    <row r="6113" spans="4:11" ht="15" customHeight="1" x14ac:dyDescent="0.2">
      <c r="D6113" s="168">
        <v>6111</v>
      </c>
      <c r="E6113" s="382"/>
      <c r="F6113" s="382"/>
      <c r="G6113" s="382"/>
      <c r="H6113" s="388"/>
      <c r="I6113" s="395"/>
      <c r="J6113" s="388"/>
      <c r="K6113" s="214"/>
    </row>
    <row r="6114" spans="4:11" ht="15" customHeight="1" x14ac:dyDescent="0.2">
      <c r="D6114" s="168">
        <v>6112</v>
      </c>
      <c r="E6114" s="382"/>
      <c r="F6114" s="382"/>
      <c r="G6114" s="382"/>
      <c r="H6114" s="388"/>
      <c r="I6114" s="395"/>
      <c r="J6114" s="388"/>
      <c r="K6114" s="214"/>
    </row>
    <row r="6115" spans="4:11" ht="15" customHeight="1" x14ac:dyDescent="0.2">
      <c r="D6115" s="168">
        <v>6113</v>
      </c>
      <c r="E6115" s="382"/>
      <c r="F6115" s="382"/>
      <c r="G6115" s="382"/>
      <c r="H6115" s="388"/>
      <c r="I6115" s="395"/>
      <c r="J6115" s="388"/>
      <c r="K6115" s="214"/>
    </row>
    <row r="6116" spans="4:11" ht="15" customHeight="1" x14ac:dyDescent="0.2">
      <c r="D6116" s="168">
        <v>6114</v>
      </c>
      <c r="E6116" s="382"/>
      <c r="F6116" s="382"/>
      <c r="G6116" s="382"/>
      <c r="H6116" s="388"/>
      <c r="I6116" s="395"/>
      <c r="J6116" s="388"/>
      <c r="K6116" s="214"/>
    </row>
    <row r="6117" spans="4:11" ht="15" customHeight="1" x14ac:dyDescent="0.2">
      <c r="D6117" s="168">
        <v>6115</v>
      </c>
      <c r="E6117" s="382"/>
      <c r="F6117" s="382"/>
      <c r="G6117" s="382"/>
      <c r="H6117" s="388"/>
      <c r="I6117" s="395"/>
      <c r="J6117" s="388"/>
      <c r="K6117" s="214"/>
    </row>
    <row r="6118" spans="4:11" ht="15" customHeight="1" x14ac:dyDescent="0.2">
      <c r="D6118" s="168">
        <v>6116</v>
      </c>
      <c r="E6118" s="382"/>
      <c r="F6118" s="382"/>
      <c r="G6118" s="382"/>
      <c r="H6118" s="388"/>
      <c r="I6118" s="395"/>
      <c r="J6118" s="388"/>
      <c r="K6118" s="214"/>
    </row>
    <row r="6119" spans="4:11" ht="15" customHeight="1" x14ac:dyDescent="0.2">
      <c r="D6119" s="168">
        <v>6117</v>
      </c>
      <c r="E6119" s="382"/>
      <c r="F6119" s="382"/>
      <c r="G6119" s="382"/>
      <c r="H6119" s="388"/>
      <c r="I6119" s="395"/>
      <c r="J6119" s="388"/>
      <c r="K6119" s="214"/>
    </row>
    <row r="6120" spans="4:11" ht="15" customHeight="1" x14ac:dyDescent="0.2">
      <c r="D6120" s="168">
        <v>6118</v>
      </c>
      <c r="E6120" s="382"/>
      <c r="F6120" s="382"/>
      <c r="G6120" s="382"/>
      <c r="H6120" s="388"/>
      <c r="I6120" s="395"/>
      <c r="J6120" s="388"/>
      <c r="K6120" s="214"/>
    </row>
    <row r="6121" spans="4:11" ht="15" customHeight="1" x14ac:dyDescent="0.2">
      <c r="D6121" s="168">
        <v>6119</v>
      </c>
      <c r="E6121" s="382"/>
      <c r="F6121" s="382"/>
      <c r="G6121" s="382"/>
      <c r="H6121" s="388"/>
      <c r="I6121" s="395"/>
      <c r="J6121" s="388"/>
      <c r="K6121" s="214"/>
    </row>
    <row r="6122" spans="4:11" ht="15" customHeight="1" x14ac:dyDescent="0.2">
      <c r="D6122" s="168">
        <v>6120</v>
      </c>
      <c r="E6122" s="382"/>
      <c r="F6122" s="382"/>
      <c r="G6122" s="382"/>
      <c r="H6122" s="388"/>
      <c r="I6122" s="395"/>
      <c r="J6122" s="388"/>
      <c r="K6122" s="214"/>
    </row>
    <row r="6123" spans="4:11" ht="15" customHeight="1" x14ac:dyDescent="0.2">
      <c r="D6123" s="168">
        <v>6121</v>
      </c>
      <c r="E6123" s="382"/>
      <c r="F6123" s="382"/>
      <c r="G6123" s="382"/>
      <c r="H6123" s="388"/>
      <c r="I6123" s="395"/>
      <c r="J6123" s="388"/>
      <c r="K6123" s="214"/>
    </row>
    <row r="6124" spans="4:11" ht="15" customHeight="1" x14ac:dyDescent="0.2">
      <c r="D6124" s="168">
        <v>6122</v>
      </c>
      <c r="E6124" s="382"/>
      <c r="F6124" s="382"/>
      <c r="G6124" s="382"/>
      <c r="H6124" s="388"/>
      <c r="I6124" s="395"/>
      <c r="J6124" s="388"/>
      <c r="K6124" s="214"/>
    </row>
    <row r="6125" spans="4:11" ht="15" customHeight="1" x14ac:dyDescent="0.2">
      <c r="D6125" s="168">
        <v>6123</v>
      </c>
      <c r="E6125" s="382"/>
      <c r="F6125" s="382"/>
      <c r="G6125" s="382"/>
      <c r="H6125" s="388"/>
      <c r="I6125" s="395"/>
      <c r="J6125" s="388"/>
      <c r="K6125" s="214"/>
    </row>
    <row r="6126" spans="4:11" ht="15" customHeight="1" x14ac:dyDescent="0.2">
      <c r="D6126" s="168">
        <v>6124</v>
      </c>
      <c r="E6126" s="382"/>
      <c r="F6126" s="382"/>
      <c r="G6126" s="382"/>
      <c r="H6126" s="388"/>
      <c r="I6126" s="395"/>
      <c r="J6126" s="388"/>
      <c r="K6126" s="214"/>
    </row>
    <row r="6127" spans="4:11" ht="15" customHeight="1" x14ac:dyDescent="0.2">
      <c r="D6127" s="168">
        <v>6125</v>
      </c>
      <c r="E6127" s="382"/>
      <c r="F6127" s="382"/>
      <c r="G6127" s="382"/>
      <c r="H6127" s="388"/>
      <c r="I6127" s="395"/>
      <c r="J6127" s="388"/>
      <c r="K6127" s="214"/>
    </row>
    <row r="6128" spans="4:11" ht="15" customHeight="1" x14ac:dyDescent="0.2">
      <c r="D6128" s="168">
        <v>6126</v>
      </c>
      <c r="E6128" s="382"/>
      <c r="F6128" s="382"/>
      <c r="G6128" s="382"/>
      <c r="H6128" s="388"/>
      <c r="I6128" s="395"/>
      <c r="J6128" s="388"/>
      <c r="K6128" s="214"/>
    </row>
    <row r="6129" spans="4:11" ht="15" customHeight="1" x14ac:dyDescent="0.2">
      <c r="D6129" s="168">
        <v>6127</v>
      </c>
      <c r="E6129" s="382"/>
      <c r="F6129" s="382"/>
      <c r="G6129" s="382"/>
      <c r="H6129" s="388"/>
      <c r="I6129" s="395"/>
      <c r="J6129" s="388"/>
      <c r="K6129" s="214"/>
    </row>
    <row r="6130" spans="4:11" ht="15" customHeight="1" x14ac:dyDescent="0.2">
      <c r="D6130" s="168">
        <v>6128</v>
      </c>
      <c r="E6130" s="382"/>
      <c r="F6130" s="382"/>
      <c r="G6130" s="382"/>
      <c r="H6130" s="388"/>
      <c r="I6130" s="395"/>
      <c r="J6130" s="388"/>
      <c r="K6130" s="214"/>
    </row>
    <row r="6131" spans="4:11" ht="15" customHeight="1" x14ac:dyDescent="0.2">
      <c r="D6131" s="168">
        <v>6129</v>
      </c>
      <c r="E6131" s="382"/>
      <c r="F6131" s="382"/>
      <c r="G6131" s="382"/>
      <c r="H6131" s="388"/>
      <c r="I6131" s="395"/>
      <c r="J6131" s="388"/>
      <c r="K6131" s="214"/>
    </row>
    <row r="6132" spans="4:11" ht="15" customHeight="1" x14ac:dyDescent="0.2">
      <c r="D6132" s="168">
        <v>6130</v>
      </c>
      <c r="E6132" s="382"/>
      <c r="F6132" s="382"/>
      <c r="G6132" s="382"/>
      <c r="H6132" s="388"/>
      <c r="I6132" s="395"/>
      <c r="J6132" s="388"/>
      <c r="K6132" s="214"/>
    </row>
    <row r="6133" spans="4:11" ht="15" customHeight="1" x14ac:dyDescent="0.2">
      <c r="D6133" s="168">
        <v>6131</v>
      </c>
      <c r="E6133" s="382"/>
      <c r="F6133" s="382"/>
      <c r="G6133" s="382"/>
      <c r="H6133" s="388"/>
      <c r="I6133" s="395"/>
      <c r="J6133" s="388"/>
      <c r="K6133" s="214"/>
    </row>
    <row r="6134" spans="4:11" ht="15" customHeight="1" x14ac:dyDescent="0.2">
      <c r="D6134" s="168">
        <v>6132</v>
      </c>
      <c r="E6134" s="382"/>
      <c r="F6134" s="382"/>
      <c r="G6134" s="382"/>
      <c r="H6134" s="388"/>
      <c r="I6134" s="395"/>
      <c r="J6134" s="388"/>
      <c r="K6134" s="214"/>
    </row>
    <row r="6135" spans="4:11" ht="15" customHeight="1" x14ac:dyDescent="0.2">
      <c r="D6135" s="168">
        <v>6133</v>
      </c>
      <c r="E6135" s="382"/>
      <c r="F6135" s="382"/>
      <c r="G6135" s="382"/>
      <c r="H6135" s="388"/>
      <c r="I6135" s="395"/>
      <c r="J6135" s="388"/>
      <c r="K6135" s="214"/>
    </row>
    <row r="6136" spans="4:11" ht="15" customHeight="1" x14ac:dyDescent="0.2">
      <c r="D6136" s="168">
        <v>6134</v>
      </c>
      <c r="E6136" s="382"/>
      <c r="F6136" s="382"/>
      <c r="G6136" s="382"/>
      <c r="H6136" s="388"/>
      <c r="I6136" s="395"/>
      <c r="J6136" s="388"/>
      <c r="K6136" s="214"/>
    </row>
    <row r="6137" spans="4:11" ht="15" customHeight="1" x14ac:dyDescent="0.2">
      <c r="D6137" s="168">
        <v>6135</v>
      </c>
      <c r="E6137" s="382"/>
      <c r="F6137" s="382"/>
      <c r="G6137" s="382"/>
      <c r="H6137" s="388"/>
      <c r="I6137" s="395"/>
      <c r="J6137" s="388"/>
      <c r="K6137" s="214"/>
    </row>
    <row r="6138" spans="4:11" ht="15" customHeight="1" x14ac:dyDescent="0.2">
      <c r="D6138" s="168">
        <v>6136</v>
      </c>
      <c r="E6138" s="382"/>
      <c r="F6138" s="382"/>
      <c r="G6138" s="382"/>
      <c r="H6138" s="388"/>
      <c r="I6138" s="395"/>
      <c r="J6138" s="388"/>
      <c r="K6138" s="214"/>
    </row>
    <row r="6139" spans="4:11" ht="15" customHeight="1" x14ac:dyDescent="0.2">
      <c r="D6139" s="168">
        <v>6137</v>
      </c>
      <c r="E6139" s="382"/>
      <c r="F6139" s="382"/>
      <c r="G6139" s="382"/>
      <c r="H6139" s="388"/>
      <c r="I6139" s="395"/>
      <c r="J6139" s="388"/>
      <c r="K6139" s="214"/>
    </row>
    <row r="6140" spans="4:11" ht="15" customHeight="1" x14ac:dyDescent="0.2">
      <c r="D6140" s="168">
        <v>6138</v>
      </c>
      <c r="E6140" s="382"/>
      <c r="F6140" s="382"/>
      <c r="G6140" s="382"/>
      <c r="H6140" s="388"/>
      <c r="I6140" s="395"/>
      <c r="J6140" s="388"/>
      <c r="K6140" s="214"/>
    </row>
    <row r="6141" spans="4:11" ht="15" customHeight="1" x14ac:dyDescent="0.2">
      <c r="D6141" s="168">
        <v>6139</v>
      </c>
      <c r="E6141" s="382"/>
      <c r="F6141" s="382"/>
      <c r="G6141" s="382"/>
      <c r="H6141" s="388"/>
      <c r="I6141" s="395"/>
      <c r="J6141" s="388"/>
      <c r="K6141" s="214"/>
    </row>
    <row r="6142" spans="4:11" ht="15" customHeight="1" x14ac:dyDescent="0.2">
      <c r="D6142" s="168">
        <v>6140</v>
      </c>
      <c r="E6142" s="382"/>
      <c r="F6142" s="382"/>
      <c r="G6142" s="382"/>
      <c r="H6142" s="388"/>
      <c r="I6142" s="395"/>
      <c r="J6142" s="388"/>
      <c r="K6142" s="214"/>
    </row>
    <row r="6143" spans="4:11" ht="15" customHeight="1" x14ac:dyDescent="0.2">
      <c r="D6143" s="168">
        <v>6141</v>
      </c>
      <c r="E6143" s="382"/>
      <c r="F6143" s="382"/>
      <c r="G6143" s="382"/>
      <c r="H6143" s="388"/>
      <c r="I6143" s="395"/>
      <c r="J6143" s="388"/>
      <c r="K6143" s="214"/>
    </row>
    <row r="6144" spans="4:11" ht="15" customHeight="1" x14ac:dyDescent="0.2">
      <c r="D6144" s="168">
        <v>6142</v>
      </c>
      <c r="E6144" s="382"/>
      <c r="F6144" s="382"/>
      <c r="G6144" s="382"/>
      <c r="H6144" s="388"/>
      <c r="I6144" s="395"/>
      <c r="J6144" s="388"/>
      <c r="K6144" s="214"/>
    </row>
    <row r="6145" spans="4:11" ht="15" customHeight="1" x14ac:dyDescent="0.2">
      <c r="D6145" s="168">
        <v>6143</v>
      </c>
      <c r="E6145" s="382"/>
      <c r="F6145" s="382"/>
      <c r="G6145" s="382"/>
      <c r="H6145" s="388"/>
      <c r="I6145" s="395"/>
      <c r="J6145" s="388"/>
      <c r="K6145" s="214"/>
    </row>
    <row r="6146" spans="4:11" ht="15" customHeight="1" x14ac:dyDescent="0.2">
      <c r="D6146" s="168">
        <v>6144</v>
      </c>
      <c r="E6146" s="382"/>
      <c r="F6146" s="382"/>
      <c r="G6146" s="382"/>
      <c r="H6146" s="388"/>
      <c r="I6146" s="395"/>
      <c r="J6146" s="388"/>
      <c r="K6146" s="214"/>
    </row>
    <row r="6147" spans="4:11" ht="15" customHeight="1" x14ac:dyDescent="0.2">
      <c r="D6147" s="168">
        <v>6145</v>
      </c>
      <c r="E6147" s="382"/>
      <c r="F6147" s="382"/>
      <c r="G6147" s="382"/>
      <c r="H6147" s="388"/>
      <c r="I6147" s="395"/>
      <c r="J6147" s="388"/>
      <c r="K6147" s="214"/>
    </row>
    <row r="6148" spans="4:11" ht="15" customHeight="1" x14ac:dyDescent="0.2">
      <c r="D6148" s="168">
        <v>6146</v>
      </c>
      <c r="E6148" s="382"/>
      <c r="F6148" s="382"/>
      <c r="G6148" s="382"/>
      <c r="H6148" s="388"/>
      <c r="I6148" s="395"/>
      <c r="J6148" s="388"/>
      <c r="K6148" s="214"/>
    </row>
    <row r="6149" spans="4:11" ht="15" customHeight="1" x14ac:dyDescent="0.2">
      <c r="D6149" s="168">
        <v>6147</v>
      </c>
      <c r="E6149" s="382"/>
      <c r="F6149" s="382"/>
      <c r="G6149" s="382"/>
      <c r="H6149" s="388"/>
      <c r="I6149" s="395"/>
      <c r="J6149" s="388"/>
      <c r="K6149" s="214"/>
    </row>
    <row r="6150" spans="4:11" ht="15" customHeight="1" x14ac:dyDescent="0.2">
      <c r="D6150" s="168">
        <v>6148</v>
      </c>
      <c r="E6150" s="382"/>
      <c r="F6150" s="382"/>
      <c r="G6150" s="382"/>
      <c r="H6150" s="388"/>
      <c r="I6150" s="395"/>
      <c r="J6150" s="388"/>
      <c r="K6150" s="214"/>
    </row>
    <row r="6151" spans="4:11" ht="15" customHeight="1" x14ac:dyDescent="0.2">
      <c r="D6151" s="168">
        <v>6149</v>
      </c>
      <c r="E6151" s="382"/>
      <c r="F6151" s="382"/>
      <c r="G6151" s="382"/>
      <c r="H6151" s="388"/>
      <c r="I6151" s="395"/>
      <c r="J6151" s="388"/>
      <c r="K6151" s="214"/>
    </row>
    <row r="6152" spans="4:11" ht="15" customHeight="1" x14ac:dyDescent="0.2">
      <c r="D6152" s="168">
        <v>6150</v>
      </c>
      <c r="E6152" s="382"/>
      <c r="F6152" s="382"/>
      <c r="G6152" s="382"/>
      <c r="H6152" s="388"/>
      <c r="I6152" s="395"/>
      <c r="J6152" s="388"/>
      <c r="K6152" s="214"/>
    </row>
    <row r="6153" spans="4:11" ht="15" customHeight="1" x14ac:dyDescent="0.2">
      <c r="D6153" s="168">
        <v>6151</v>
      </c>
      <c r="E6153" s="382"/>
      <c r="F6153" s="382"/>
      <c r="G6153" s="382"/>
      <c r="H6153" s="388"/>
      <c r="I6153" s="395"/>
      <c r="J6153" s="388"/>
      <c r="K6153" s="214"/>
    </row>
    <row r="6154" spans="4:11" ht="15" customHeight="1" x14ac:dyDescent="0.2">
      <c r="D6154" s="168">
        <v>6152</v>
      </c>
      <c r="E6154" s="382"/>
      <c r="F6154" s="382"/>
      <c r="G6154" s="382"/>
      <c r="H6154" s="388"/>
      <c r="I6154" s="395"/>
      <c r="J6154" s="388"/>
      <c r="K6154" s="214"/>
    </row>
    <row r="6155" spans="4:11" ht="15" customHeight="1" x14ac:dyDescent="0.2">
      <c r="D6155" s="168">
        <v>6153</v>
      </c>
      <c r="E6155" s="382"/>
      <c r="F6155" s="382"/>
      <c r="G6155" s="382"/>
      <c r="H6155" s="388"/>
      <c r="I6155" s="395"/>
      <c r="J6155" s="388"/>
      <c r="K6155" s="214"/>
    </row>
    <row r="6156" spans="4:11" ht="15" customHeight="1" x14ac:dyDescent="0.2">
      <c r="D6156" s="168">
        <v>6154</v>
      </c>
      <c r="E6156" s="382"/>
      <c r="F6156" s="382"/>
      <c r="G6156" s="382"/>
      <c r="H6156" s="388"/>
      <c r="I6156" s="395"/>
      <c r="J6156" s="388"/>
      <c r="K6156" s="214"/>
    </row>
    <row r="6157" spans="4:11" ht="15" customHeight="1" x14ac:dyDescent="0.2">
      <c r="D6157" s="168">
        <v>6155</v>
      </c>
      <c r="E6157" s="382"/>
      <c r="F6157" s="382"/>
      <c r="G6157" s="382"/>
      <c r="H6157" s="388"/>
      <c r="I6157" s="395"/>
      <c r="J6157" s="388"/>
      <c r="K6157" s="214"/>
    </row>
    <row r="6158" spans="4:11" ht="15" customHeight="1" x14ac:dyDescent="0.2">
      <c r="D6158" s="168">
        <v>6156</v>
      </c>
      <c r="E6158" s="382"/>
      <c r="F6158" s="382"/>
      <c r="G6158" s="382"/>
      <c r="H6158" s="388"/>
      <c r="I6158" s="395"/>
      <c r="J6158" s="388"/>
      <c r="K6158" s="214"/>
    </row>
    <row r="6159" spans="4:11" ht="15" customHeight="1" x14ac:dyDescent="0.2">
      <c r="D6159" s="168">
        <v>6157</v>
      </c>
      <c r="E6159" s="382"/>
      <c r="F6159" s="382"/>
      <c r="G6159" s="382"/>
      <c r="H6159" s="388"/>
      <c r="I6159" s="395"/>
      <c r="J6159" s="388"/>
      <c r="K6159" s="214"/>
    </row>
    <row r="6160" spans="4:11" ht="15" customHeight="1" x14ac:dyDescent="0.2">
      <c r="D6160" s="168">
        <v>6158</v>
      </c>
      <c r="E6160" s="382"/>
      <c r="F6160" s="382"/>
      <c r="G6160" s="382"/>
      <c r="H6160" s="388"/>
      <c r="I6160" s="395"/>
      <c r="J6160" s="388"/>
      <c r="K6160" s="214"/>
    </row>
    <row r="6161" spans="4:11" ht="15" customHeight="1" x14ac:dyDescent="0.2">
      <c r="D6161" s="168">
        <v>6159</v>
      </c>
      <c r="E6161" s="382"/>
      <c r="F6161" s="382"/>
      <c r="G6161" s="382"/>
      <c r="H6161" s="388"/>
      <c r="I6161" s="395"/>
      <c r="J6161" s="388"/>
      <c r="K6161" s="214"/>
    </row>
    <row r="6162" spans="4:11" ht="15" customHeight="1" x14ac:dyDescent="0.2">
      <c r="D6162" s="168">
        <v>6160</v>
      </c>
      <c r="E6162" s="382"/>
      <c r="F6162" s="382"/>
      <c r="G6162" s="382"/>
      <c r="H6162" s="388"/>
      <c r="I6162" s="395"/>
      <c r="J6162" s="388"/>
      <c r="K6162" s="214"/>
    </row>
    <row r="6163" spans="4:11" ht="15" customHeight="1" x14ac:dyDescent="0.2">
      <c r="D6163" s="168">
        <v>6161</v>
      </c>
      <c r="E6163" s="382"/>
      <c r="F6163" s="382"/>
      <c r="G6163" s="382"/>
      <c r="H6163" s="388"/>
      <c r="I6163" s="395"/>
      <c r="J6163" s="388"/>
      <c r="K6163" s="214"/>
    </row>
    <row r="6164" spans="4:11" ht="15" customHeight="1" x14ac:dyDescent="0.2">
      <c r="D6164" s="168">
        <v>6162</v>
      </c>
      <c r="E6164" s="382"/>
      <c r="F6164" s="382"/>
      <c r="G6164" s="382"/>
      <c r="H6164" s="388"/>
      <c r="I6164" s="395"/>
      <c r="J6164" s="388"/>
      <c r="K6164" s="214"/>
    </row>
    <row r="6165" spans="4:11" ht="15" customHeight="1" x14ac:dyDescent="0.2">
      <c r="D6165" s="168">
        <v>6163</v>
      </c>
      <c r="E6165" s="382"/>
      <c r="F6165" s="382"/>
      <c r="G6165" s="382"/>
      <c r="H6165" s="388"/>
      <c r="I6165" s="395"/>
      <c r="J6165" s="388"/>
      <c r="K6165" s="214"/>
    </row>
    <row r="6166" spans="4:11" ht="15" customHeight="1" x14ac:dyDescent="0.2">
      <c r="D6166" s="168">
        <v>6164</v>
      </c>
      <c r="E6166" s="382"/>
      <c r="F6166" s="382"/>
      <c r="G6166" s="382"/>
      <c r="H6166" s="388"/>
      <c r="I6166" s="395"/>
      <c r="J6166" s="388"/>
      <c r="K6166" s="214"/>
    </row>
    <row r="6167" spans="4:11" ht="15" customHeight="1" x14ac:dyDescent="0.2">
      <c r="D6167" s="168">
        <v>6165</v>
      </c>
      <c r="E6167" s="382"/>
      <c r="F6167" s="382"/>
      <c r="G6167" s="382"/>
      <c r="H6167" s="388"/>
      <c r="I6167" s="395"/>
      <c r="J6167" s="388"/>
      <c r="K6167" s="214"/>
    </row>
    <row r="6168" spans="4:11" ht="15" customHeight="1" x14ac:dyDescent="0.2">
      <c r="D6168" s="168">
        <v>6166</v>
      </c>
      <c r="E6168" s="382"/>
      <c r="F6168" s="382"/>
      <c r="G6168" s="382"/>
      <c r="H6168" s="388"/>
      <c r="I6168" s="395"/>
      <c r="J6168" s="388"/>
      <c r="K6168" s="214"/>
    </row>
    <row r="6169" spans="4:11" ht="15" customHeight="1" x14ac:dyDescent="0.2">
      <c r="D6169" s="168">
        <v>6167</v>
      </c>
      <c r="E6169" s="382"/>
      <c r="F6169" s="382"/>
      <c r="G6169" s="382"/>
      <c r="H6169" s="388"/>
      <c r="I6169" s="395"/>
      <c r="J6169" s="388"/>
      <c r="K6169" s="214"/>
    </row>
    <row r="6170" spans="4:11" ht="15" customHeight="1" x14ac:dyDescent="0.2">
      <c r="D6170" s="168">
        <v>6168</v>
      </c>
      <c r="E6170" s="382"/>
      <c r="F6170" s="382"/>
      <c r="G6170" s="382"/>
      <c r="H6170" s="388"/>
      <c r="I6170" s="395"/>
      <c r="J6170" s="388"/>
      <c r="K6170" s="214"/>
    </row>
    <row r="6171" spans="4:11" ht="15" customHeight="1" x14ac:dyDescent="0.2">
      <c r="D6171" s="168">
        <v>6169</v>
      </c>
      <c r="E6171" s="382"/>
      <c r="F6171" s="382"/>
      <c r="G6171" s="382"/>
      <c r="H6171" s="388"/>
      <c r="I6171" s="395"/>
      <c r="J6171" s="388"/>
      <c r="K6171" s="214"/>
    </row>
    <row r="6172" spans="4:11" ht="15" customHeight="1" x14ac:dyDescent="0.2">
      <c r="D6172" s="168">
        <v>6170</v>
      </c>
      <c r="E6172" s="382"/>
      <c r="F6172" s="382"/>
      <c r="G6172" s="382"/>
      <c r="H6172" s="388"/>
      <c r="I6172" s="395"/>
      <c r="J6172" s="388"/>
      <c r="K6172" s="214"/>
    </row>
    <row r="6173" spans="4:11" ht="15" customHeight="1" x14ac:dyDescent="0.2">
      <c r="D6173" s="168">
        <v>6171</v>
      </c>
      <c r="E6173" s="382"/>
      <c r="F6173" s="382"/>
      <c r="G6173" s="382"/>
      <c r="H6173" s="388"/>
      <c r="I6173" s="395"/>
      <c r="J6173" s="388"/>
      <c r="K6173" s="214"/>
    </row>
    <row r="6174" spans="4:11" ht="15" customHeight="1" x14ac:dyDescent="0.2">
      <c r="D6174" s="168">
        <v>6172</v>
      </c>
      <c r="E6174" s="382"/>
      <c r="F6174" s="382"/>
      <c r="G6174" s="382"/>
      <c r="H6174" s="388"/>
      <c r="I6174" s="395"/>
      <c r="J6174" s="388"/>
      <c r="K6174" s="214"/>
    </row>
    <row r="6175" spans="4:11" ht="15" customHeight="1" x14ac:dyDescent="0.2">
      <c r="D6175" s="168">
        <v>6173</v>
      </c>
      <c r="E6175" s="382"/>
      <c r="F6175" s="382"/>
      <c r="G6175" s="382"/>
      <c r="H6175" s="388"/>
      <c r="I6175" s="395"/>
      <c r="J6175" s="388"/>
      <c r="K6175" s="214"/>
    </row>
    <row r="6176" spans="4:11" ht="15" customHeight="1" x14ac:dyDescent="0.2">
      <c r="D6176" s="168">
        <v>6174</v>
      </c>
      <c r="E6176" s="382"/>
      <c r="F6176" s="382"/>
      <c r="G6176" s="382"/>
      <c r="H6176" s="388"/>
      <c r="I6176" s="395"/>
      <c r="J6176" s="388"/>
      <c r="K6176" s="214"/>
    </row>
    <row r="6177" spans="4:11" ht="15" customHeight="1" x14ac:dyDescent="0.2">
      <c r="D6177" s="168">
        <v>6175</v>
      </c>
      <c r="E6177" s="382"/>
      <c r="F6177" s="382"/>
      <c r="G6177" s="382"/>
      <c r="H6177" s="388"/>
      <c r="I6177" s="395"/>
      <c r="J6177" s="388"/>
      <c r="K6177" s="214"/>
    </row>
    <row r="6178" spans="4:11" ht="15" customHeight="1" x14ac:dyDescent="0.2">
      <c r="D6178" s="168">
        <v>6176</v>
      </c>
      <c r="E6178" s="382"/>
      <c r="F6178" s="382"/>
      <c r="G6178" s="382"/>
      <c r="H6178" s="388"/>
      <c r="I6178" s="395"/>
      <c r="J6178" s="388"/>
      <c r="K6178" s="214"/>
    </row>
    <row r="6179" spans="4:11" ht="15" customHeight="1" x14ac:dyDescent="0.2">
      <c r="D6179" s="168">
        <v>6177</v>
      </c>
      <c r="E6179" s="382"/>
      <c r="F6179" s="382"/>
      <c r="G6179" s="382"/>
      <c r="H6179" s="388"/>
      <c r="I6179" s="395"/>
      <c r="J6179" s="388"/>
      <c r="K6179" s="214"/>
    </row>
    <row r="6180" spans="4:11" ht="15" customHeight="1" x14ac:dyDescent="0.2">
      <c r="D6180" s="168">
        <v>6178</v>
      </c>
      <c r="E6180" s="382"/>
      <c r="F6180" s="382"/>
      <c r="G6180" s="382"/>
      <c r="H6180" s="388"/>
      <c r="I6180" s="395"/>
      <c r="J6180" s="388"/>
      <c r="K6180" s="214"/>
    </row>
    <row r="6181" spans="4:11" ht="15" customHeight="1" x14ac:dyDescent="0.2">
      <c r="D6181" s="168">
        <v>6179</v>
      </c>
      <c r="E6181" s="382"/>
      <c r="F6181" s="382"/>
      <c r="G6181" s="382"/>
      <c r="H6181" s="388"/>
      <c r="I6181" s="395"/>
      <c r="J6181" s="388"/>
      <c r="K6181" s="214"/>
    </row>
    <row r="6182" spans="4:11" ht="15" customHeight="1" x14ac:dyDescent="0.2">
      <c r="D6182" s="168">
        <v>6180</v>
      </c>
      <c r="E6182" s="382"/>
      <c r="F6182" s="382"/>
      <c r="G6182" s="382"/>
      <c r="H6182" s="388"/>
      <c r="I6182" s="395"/>
      <c r="J6182" s="388"/>
      <c r="K6182" s="214"/>
    </row>
    <row r="6183" spans="4:11" ht="15" customHeight="1" x14ac:dyDescent="0.2">
      <c r="D6183" s="168">
        <v>6181</v>
      </c>
      <c r="E6183" s="382"/>
      <c r="F6183" s="382"/>
      <c r="G6183" s="382"/>
      <c r="H6183" s="388"/>
      <c r="I6183" s="395"/>
      <c r="J6183" s="388"/>
      <c r="K6183" s="214"/>
    </row>
    <row r="6184" spans="4:11" ht="15" customHeight="1" x14ac:dyDescent="0.2">
      <c r="D6184" s="168">
        <v>6182</v>
      </c>
      <c r="E6184" s="382"/>
      <c r="F6184" s="382"/>
      <c r="G6184" s="382"/>
      <c r="H6184" s="388"/>
      <c r="I6184" s="395"/>
      <c r="J6184" s="388"/>
      <c r="K6184" s="214"/>
    </row>
    <row r="6185" spans="4:11" ht="15" customHeight="1" x14ac:dyDescent="0.2">
      <c r="D6185" s="168">
        <v>6183</v>
      </c>
      <c r="E6185" s="382"/>
      <c r="F6185" s="382"/>
      <c r="G6185" s="382"/>
      <c r="H6185" s="388"/>
      <c r="I6185" s="395"/>
      <c r="J6185" s="388"/>
      <c r="K6185" s="214"/>
    </row>
    <row r="6186" spans="4:11" ht="15" customHeight="1" x14ac:dyDescent="0.2">
      <c r="D6186" s="168">
        <v>6184</v>
      </c>
      <c r="E6186" s="382"/>
      <c r="F6186" s="382"/>
      <c r="G6186" s="382"/>
      <c r="H6186" s="388"/>
      <c r="I6186" s="395"/>
      <c r="J6186" s="388"/>
      <c r="K6186" s="214"/>
    </row>
    <row r="6187" spans="4:11" ht="15" customHeight="1" x14ac:dyDescent="0.2">
      <c r="D6187" s="168">
        <v>6185</v>
      </c>
      <c r="E6187" s="382"/>
      <c r="F6187" s="382"/>
      <c r="G6187" s="382"/>
      <c r="H6187" s="388"/>
      <c r="I6187" s="395"/>
      <c r="J6187" s="388"/>
      <c r="K6187" s="214"/>
    </row>
    <row r="6188" spans="4:11" ht="15" customHeight="1" x14ac:dyDescent="0.2">
      <c r="D6188" s="168">
        <v>6186</v>
      </c>
      <c r="E6188" s="382"/>
      <c r="F6188" s="382"/>
      <c r="G6188" s="382"/>
      <c r="H6188" s="388"/>
      <c r="I6188" s="395"/>
      <c r="J6188" s="388"/>
      <c r="K6188" s="214"/>
    </row>
    <row r="6189" spans="4:11" ht="15" customHeight="1" x14ac:dyDescent="0.2">
      <c r="D6189" s="168">
        <v>6187</v>
      </c>
      <c r="E6189" s="382"/>
      <c r="F6189" s="382"/>
      <c r="G6189" s="382"/>
      <c r="H6189" s="388"/>
      <c r="I6189" s="395"/>
      <c r="J6189" s="388"/>
      <c r="K6189" s="214"/>
    </row>
    <row r="6190" spans="4:11" ht="15" customHeight="1" x14ac:dyDescent="0.2">
      <c r="D6190" s="168">
        <v>6188</v>
      </c>
      <c r="E6190" s="382"/>
      <c r="F6190" s="382"/>
      <c r="G6190" s="382"/>
      <c r="H6190" s="388"/>
      <c r="I6190" s="395"/>
      <c r="J6190" s="388"/>
      <c r="K6190" s="214"/>
    </row>
    <row r="6191" spans="4:11" ht="15" customHeight="1" x14ac:dyDescent="0.2">
      <c r="D6191" s="168">
        <v>6189</v>
      </c>
      <c r="E6191" s="382"/>
      <c r="F6191" s="382"/>
      <c r="G6191" s="382"/>
      <c r="H6191" s="388"/>
      <c r="I6191" s="395"/>
      <c r="J6191" s="388"/>
      <c r="K6191" s="214"/>
    </row>
    <row r="6192" spans="4:11" ht="15" customHeight="1" x14ac:dyDescent="0.2">
      <c r="D6192" s="168">
        <v>6190</v>
      </c>
      <c r="E6192" s="382"/>
      <c r="F6192" s="382"/>
      <c r="G6192" s="382"/>
      <c r="H6192" s="388"/>
      <c r="I6192" s="395"/>
      <c r="J6192" s="388"/>
      <c r="K6192" s="214"/>
    </row>
    <row r="6193" spans="4:11" ht="15" customHeight="1" x14ac:dyDescent="0.2">
      <c r="D6193" s="168">
        <v>6191</v>
      </c>
      <c r="E6193" s="382"/>
      <c r="F6193" s="382"/>
      <c r="G6193" s="382"/>
      <c r="H6193" s="388"/>
      <c r="I6193" s="395"/>
      <c r="J6193" s="388"/>
      <c r="K6193" s="214"/>
    </row>
    <row r="6194" spans="4:11" ht="15" customHeight="1" x14ac:dyDescent="0.2">
      <c r="D6194" s="168">
        <v>6192</v>
      </c>
      <c r="E6194" s="382"/>
      <c r="F6194" s="382"/>
      <c r="G6194" s="382"/>
      <c r="H6194" s="388"/>
      <c r="I6194" s="395"/>
      <c r="J6194" s="388"/>
      <c r="K6194" s="214"/>
    </row>
    <row r="6195" spans="4:11" ht="15" customHeight="1" x14ac:dyDescent="0.2">
      <c r="D6195" s="168">
        <v>6193</v>
      </c>
      <c r="E6195" s="382"/>
      <c r="F6195" s="382"/>
      <c r="G6195" s="382"/>
      <c r="H6195" s="388"/>
      <c r="I6195" s="395"/>
      <c r="J6195" s="388"/>
      <c r="K6195" s="214"/>
    </row>
    <row r="6196" spans="4:11" ht="15" customHeight="1" x14ac:dyDescent="0.2">
      <c r="D6196" s="168">
        <v>6194</v>
      </c>
      <c r="E6196" s="382"/>
      <c r="F6196" s="382"/>
      <c r="G6196" s="382"/>
      <c r="H6196" s="388"/>
      <c r="I6196" s="395"/>
      <c r="J6196" s="388"/>
      <c r="K6196" s="214"/>
    </row>
    <row r="6197" spans="4:11" ht="15" customHeight="1" x14ac:dyDescent="0.2">
      <c r="D6197" s="168">
        <v>6195</v>
      </c>
      <c r="E6197" s="382"/>
      <c r="F6197" s="382"/>
      <c r="G6197" s="382"/>
      <c r="H6197" s="388"/>
      <c r="I6197" s="395"/>
      <c r="J6197" s="388"/>
      <c r="K6197" s="214"/>
    </row>
    <row r="6198" spans="4:11" ht="15" customHeight="1" x14ac:dyDescent="0.2">
      <c r="D6198" s="168">
        <v>6196</v>
      </c>
      <c r="E6198" s="382"/>
      <c r="F6198" s="382"/>
      <c r="G6198" s="382"/>
      <c r="H6198" s="388"/>
      <c r="I6198" s="395"/>
      <c r="J6198" s="388"/>
      <c r="K6198" s="214"/>
    </row>
    <row r="6199" spans="4:11" ht="15" customHeight="1" x14ac:dyDescent="0.2">
      <c r="D6199" s="168">
        <v>6197</v>
      </c>
      <c r="E6199" s="382"/>
      <c r="F6199" s="382"/>
      <c r="G6199" s="382"/>
      <c r="H6199" s="388"/>
      <c r="I6199" s="395"/>
      <c r="J6199" s="388"/>
      <c r="K6199" s="214"/>
    </row>
    <row r="6200" spans="4:11" ht="15" customHeight="1" x14ac:dyDescent="0.2">
      <c r="D6200" s="168">
        <v>6198</v>
      </c>
      <c r="E6200" s="382"/>
      <c r="F6200" s="382"/>
      <c r="G6200" s="382"/>
      <c r="H6200" s="388"/>
      <c r="I6200" s="395"/>
      <c r="J6200" s="388"/>
      <c r="K6200" s="214"/>
    </row>
    <row r="6201" spans="4:11" ht="15" customHeight="1" x14ac:dyDescent="0.2">
      <c r="D6201" s="168">
        <v>6199</v>
      </c>
      <c r="E6201" s="382"/>
      <c r="F6201" s="382"/>
      <c r="G6201" s="382"/>
      <c r="H6201" s="388"/>
      <c r="I6201" s="395"/>
      <c r="J6201" s="388"/>
      <c r="K6201" s="214"/>
    </row>
    <row r="6202" spans="4:11" ht="15" customHeight="1" x14ac:dyDescent="0.2">
      <c r="D6202" s="168">
        <v>6200</v>
      </c>
      <c r="E6202" s="382"/>
      <c r="F6202" s="382"/>
      <c r="G6202" s="382"/>
      <c r="H6202" s="388"/>
      <c r="I6202" s="395"/>
      <c r="J6202" s="388"/>
      <c r="K6202" s="214"/>
    </row>
    <row r="6203" spans="4:11" ht="15" customHeight="1" x14ac:dyDescent="0.2">
      <c r="D6203" s="168">
        <v>6201</v>
      </c>
      <c r="E6203" s="382"/>
      <c r="F6203" s="382"/>
      <c r="G6203" s="382"/>
      <c r="H6203" s="388"/>
      <c r="I6203" s="395"/>
      <c r="J6203" s="388"/>
      <c r="K6203" s="214"/>
    </row>
    <row r="6204" spans="4:11" ht="15" customHeight="1" x14ac:dyDescent="0.2">
      <c r="D6204" s="168">
        <v>6202</v>
      </c>
      <c r="E6204" s="382"/>
      <c r="F6204" s="382"/>
      <c r="G6204" s="382"/>
      <c r="H6204" s="388"/>
      <c r="I6204" s="395"/>
      <c r="J6204" s="388"/>
      <c r="K6204" s="214"/>
    </row>
    <row r="6205" spans="4:11" ht="15" customHeight="1" x14ac:dyDescent="0.2">
      <c r="D6205" s="168">
        <v>6203</v>
      </c>
      <c r="E6205" s="382"/>
      <c r="F6205" s="382"/>
      <c r="G6205" s="382"/>
      <c r="H6205" s="388"/>
      <c r="I6205" s="395"/>
      <c r="J6205" s="388"/>
      <c r="K6205" s="214"/>
    </row>
    <row r="6206" spans="4:11" ht="15" customHeight="1" x14ac:dyDescent="0.2">
      <c r="D6206" s="168">
        <v>6204</v>
      </c>
      <c r="E6206" s="382"/>
      <c r="F6206" s="382"/>
      <c r="G6206" s="382"/>
      <c r="H6206" s="388"/>
      <c r="I6206" s="395"/>
      <c r="J6206" s="388"/>
      <c r="K6206" s="214"/>
    </row>
    <row r="6207" spans="4:11" ht="15" customHeight="1" x14ac:dyDescent="0.2">
      <c r="D6207" s="168">
        <v>6205</v>
      </c>
      <c r="E6207" s="382"/>
      <c r="F6207" s="382"/>
      <c r="G6207" s="382"/>
      <c r="H6207" s="388"/>
      <c r="I6207" s="395"/>
      <c r="J6207" s="388"/>
      <c r="K6207" s="214"/>
    </row>
    <row r="6208" spans="4:11" ht="15" customHeight="1" x14ac:dyDescent="0.2">
      <c r="D6208" s="168">
        <v>6206</v>
      </c>
      <c r="E6208" s="382"/>
      <c r="F6208" s="382"/>
      <c r="G6208" s="382"/>
      <c r="H6208" s="388"/>
      <c r="I6208" s="395"/>
      <c r="J6208" s="388"/>
      <c r="K6208" s="214"/>
    </row>
    <row r="6209" spans="4:11" ht="15" customHeight="1" x14ac:dyDescent="0.2">
      <c r="D6209" s="168">
        <v>6207</v>
      </c>
      <c r="E6209" s="382"/>
      <c r="F6209" s="382"/>
      <c r="G6209" s="382"/>
      <c r="H6209" s="388"/>
      <c r="I6209" s="395"/>
      <c r="J6209" s="388"/>
      <c r="K6209" s="214"/>
    </row>
    <row r="6210" spans="4:11" ht="15" customHeight="1" x14ac:dyDescent="0.2">
      <c r="D6210" s="168">
        <v>6208</v>
      </c>
      <c r="E6210" s="382"/>
      <c r="F6210" s="382"/>
      <c r="G6210" s="382"/>
      <c r="H6210" s="388"/>
      <c r="I6210" s="395"/>
      <c r="J6210" s="388"/>
      <c r="K6210" s="214"/>
    </row>
    <row r="6211" spans="4:11" ht="15" customHeight="1" x14ac:dyDescent="0.2">
      <c r="D6211" s="168">
        <v>6209</v>
      </c>
      <c r="E6211" s="382"/>
      <c r="F6211" s="382"/>
      <c r="G6211" s="382"/>
      <c r="H6211" s="388"/>
      <c r="I6211" s="395"/>
      <c r="J6211" s="388"/>
      <c r="K6211" s="214"/>
    </row>
    <row r="6212" spans="4:11" ht="15" customHeight="1" x14ac:dyDescent="0.2">
      <c r="D6212" s="168">
        <v>6210</v>
      </c>
      <c r="E6212" s="382"/>
      <c r="F6212" s="382"/>
      <c r="G6212" s="382"/>
      <c r="H6212" s="388"/>
      <c r="I6212" s="395"/>
      <c r="J6212" s="388"/>
      <c r="K6212" s="214"/>
    </row>
    <row r="6213" spans="4:11" ht="15" customHeight="1" x14ac:dyDescent="0.2">
      <c r="D6213" s="168">
        <v>6211</v>
      </c>
      <c r="E6213" s="382"/>
      <c r="F6213" s="382"/>
      <c r="G6213" s="382"/>
      <c r="H6213" s="388"/>
      <c r="I6213" s="395"/>
      <c r="J6213" s="388"/>
      <c r="K6213" s="214"/>
    </row>
    <row r="6214" spans="4:11" ht="15" customHeight="1" x14ac:dyDescent="0.2">
      <c r="D6214" s="168">
        <v>6212</v>
      </c>
      <c r="E6214" s="382"/>
      <c r="F6214" s="382"/>
      <c r="G6214" s="382"/>
      <c r="H6214" s="388"/>
      <c r="I6214" s="395"/>
      <c r="J6214" s="388"/>
      <c r="K6214" s="214"/>
    </row>
    <row r="6215" spans="4:11" ht="15" customHeight="1" x14ac:dyDescent="0.2">
      <c r="D6215" s="168">
        <v>6213</v>
      </c>
      <c r="E6215" s="382"/>
      <c r="F6215" s="382"/>
      <c r="G6215" s="382"/>
      <c r="H6215" s="388"/>
      <c r="I6215" s="395"/>
      <c r="J6215" s="388"/>
      <c r="K6215" s="214"/>
    </row>
    <row r="6216" spans="4:11" ht="15" customHeight="1" x14ac:dyDescent="0.2">
      <c r="D6216" s="168">
        <v>6214</v>
      </c>
      <c r="E6216" s="382"/>
      <c r="F6216" s="382"/>
      <c r="G6216" s="382"/>
      <c r="H6216" s="388"/>
      <c r="I6216" s="395"/>
      <c r="J6216" s="388"/>
      <c r="K6216" s="214"/>
    </row>
    <row r="6217" spans="4:11" ht="15" customHeight="1" x14ac:dyDescent="0.2">
      <c r="D6217" s="168">
        <v>6215</v>
      </c>
      <c r="E6217" s="382"/>
      <c r="F6217" s="382"/>
      <c r="G6217" s="382"/>
      <c r="H6217" s="388"/>
      <c r="I6217" s="395"/>
      <c r="J6217" s="388"/>
      <c r="K6217" s="214"/>
    </row>
    <row r="6218" spans="4:11" ht="15" customHeight="1" x14ac:dyDescent="0.2">
      <c r="D6218" s="168">
        <v>6216</v>
      </c>
      <c r="E6218" s="382"/>
      <c r="F6218" s="382"/>
      <c r="G6218" s="382"/>
      <c r="H6218" s="388"/>
      <c r="I6218" s="395"/>
      <c r="J6218" s="388"/>
      <c r="K6218" s="214"/>
    </row>
    <row r="6219" spans="4:11" ht="15" customHeight="1" x14ac:dyDescent="0.2">
      <c r="D6219" s="168">
        <v>6217</v>
      </c>
      <c r="E6219" s="382"/>
      <c r="F6219" s="382"/>
      <c r="G6219" s="382"/>
      <c r="H6219" s="388"/>
      <c r="I6219" s="395"/>
      <c r="J6219" s="388"/>
      <c r="K6219" s="214"/>
    </row>
    <row r="6220" spans="4:11" ht="15" customHeight="1" x14ac:dyDescent="0.2">
      <c r="D6220" s="168">
        <v>6218</v>
      </c>
      <c r="E6220" s="382"/>
      <c r="F6220" s="382"/>
      <c r="G6220" s="382"/>
      <c r="H6220" s="388"/>
      <c r="I6220" s="395"/>
      <c r="J6220" s="388"/>
      <c r="K6220" s="214"/>
    </row>
    <row r="6221" spans="4:11" ht="15" customHeight="1" x14ac:dyDescent="0.2">
      <c r="D6221" s="168">
        <v>6219</v>
      </c>
      <c r="E6221" s="382"/>
      <c r="F6221" s="382"/>
      <c r="G6221" s="382"/>
      <c r="H6221" s="388"/>
      <c r="I6221" s="395"/>
      <c r="J6221" s="388"/>
      <c r="K6221" s="214"/>
    </row>
    <row r="6222" spans="4:11" ht="15" customHeight="1" x14ac:dyDescent="0.2">
      <c r="D6222" s="168">
        <v>6220</v>
      </c>
      <c r="E6222" s="382"/>
      <c r="F6222" s="382"/>
      <c r="G6222" s="382"/>
      <c r="H6222" s="388"/>
      <c r="I6222" s="395"/>
      <c r="J6222" s="388"/>
      <c r="K6222" s="214"/>
    </row>
    <row r="6223" spans="4:11" ht="15" customHeight="1" x14ac:dyDescent="0.2">
      <c r="D6223" s="168">
        <v>6221</v>
      </c>
      <c r="E6223" s="382"/>
      <c r="F6223" s="382"/>
      <c r="G6223" s="382"/>
      <c r="H6223" s="388"/>
      <c r="I6223" s="395"/>
      <c r="J6223" s="388"/>
      <c r="K6223" s="214"/>
    </row>
    <row r="6224" spans="4:11" ht="15" customHeight="1" x14ac:dyDescent="0.2">
      <c r="D6224" s="168">
        <v>6222</v>
      </c>
      <c r="E6224" s="382"/>
      <c r="F6224" s="382"/>
      <c r="G6224" s="382"/>
      <c r="H6224" s="388"/>
      <c r="I6224" s="395"/>
      <c r="J6224" s="388"/>
      <c r="K6224" s="214"/>
    </row>
    <row r="6225" spans="4:11" ht="15" customHeight="1" x14ac:dyDescent="0.2">
      <c r="D6225" s="168">
        <v>6223</v>
      </c>
      <c r="E6225" s="382"/>
      <c r="F6225" s="382"/>
      <c r="G6225" s="382"/>
      <c r="H6225" s="388"/>
      <c r="I6225" s="395"/>
      <c r="J6225" s="388"/>
      <c r="K6225" s="214"/>
    </row>
    <row r="6226" spans="4:11" ht="15" customHeight="1" x14ac:dyDescent="0.2">
      <c r="D6226" s="168">
        <v>6224</v>
      </c>
      <c r="E6226" s="382"/>
      <c r="F6226" s="382"/>
      <c r="G6226" s="382"/>
      <c r="H6226" s="388"/>
      <c r="I6226" s="395"/>
      <c r="J6226" s="388"/>
      <c r="K6226" s="214"/>
    </row>
    <row r="6227" spans="4:11" ht="15" customHeight="1" x14ac:dyDescent="0.2">
      <c r="D6227" s="168">
        <v>6225</v>
      </c>
      <c r="E6227" s="382"/>
      <c r="F6227" s="382"/>
      <c r="G6227" s="382"/>
      <c r="H6227" s="388"/>
      <c r="I6227" s="395"/>
      <c r="J6227" s="388"/>
      <c r="K6227" s="214"/>
    </row>
    <row r="6228" spans="4:11" ht="15" customHeight="1" x14ac:dyDescent="0.2">
      <c r="D6228" s="168">
        <v>6226</v>
      </c>
      <c r="E6228" s="382"/>
      <c r="F6228" s="382"/>
      <c r="G6228" s="382"/>
      <c r="H6228" s="388"/>
      <c r="I6228" s="395"/>
      <c r="J6228" s="388"/>
      <c r="K6228" s="214"/>
    </row>
    <row r="6229" spans="4:11" ht="15" customHeight="1" x14ac:dyDescent="0.2">
      <c r="D6229" s="168">
        <v>6227</v>
      </c>
      <c r="E6229" s="382"/>
      <c r="F6229" s="382"/>
      <c r="G6229" s="382"/>
      <c r="H6229" s="388"/>
      <c r="I6229" s="395"/>
      <c r="J6229" s="388"/>
      <c r="K6229" s="214"/>
    </row>
    <row r="6230" spans="4:11" ht="15" customHeight="1" x14ac:dyDescent="0.2">
      <c r="D6230" s="168">
        <v>6228</v>
      </c>
      <c r="E6230" s="382"/>
      <c r="F6230" s="382"/>
      <c r="G6230" s="382"/>
      <c r="H6230" s="388"/>
      <c r="I6230" s="395"/>
      <c r="J6230" s="388"/>
      <c r="K6230" s="214"/>
    </row>
    <row r="6231" spans="4:11" ht="15" customHeight="1" x14ac:dyDescent="0.2">
      <c r="D6231" s="168">
        <v>6229</v>
      </c>
      <c r="E6231" s="382"/>
      <c r="F6231" s="382"/>
      <c r="G6231" s="382"/>
      <c r="H6231" s="388"/>
      <c r="I6231" s="395"/>
      <c r="J6231" s="388"/>
      <c r="K6231" s="214"/>
    </row>
    <row r="6232" spans="4:11" ht="15" customHeight="1" x14ac:dyDescent="0.2">
      <c r="D6232" s="168">
        <v>6230</v>
      </c>
      <c r="E6232" s="382"/>
      <c r="F6232" s="382"/>
      <c r="G6232" s="382"/>
      <c r="H6232" s="388"/>
      <c r="I6232" s="395"/>
      <c r="J6232" s="388"/>
      <c r="K6232" s="214"/>
    </row>
    <row r="6233" spans="4:11" ht="15" customHeight="1" x14ac:dyDescent="0.2">
      <c r="D6233" s="168">
        <v>6231</v>
      </c>
      <c r="E6233" s="382"/>
      <c r="F6233" s="382"/>
      <c r="G6233" s="382"/>
      <c r="H6233" s="388"/>
      <c r="I6233" s="395"/>
      <c r="J6233" s="388"/>
      <c r="K6233" s="214"/>
    </row>
    <row r="6234" spans="4:11" ht="15" customHeight="1" x14ac:dyDescent="0.2">
      <c r="D6234" s="168">
        <v>6232</v>
      </c>
      <c r="E6234" s="382"/>
      <c r="F6234" s="382"/>
      <c r="G6234" s="382"/>
      <c r="H6234" s="388"/>
      <c r="I6234" s="395"/>
      <c r="J6234" s="388"/>
      <c r="K6234" s="214"/>
    </row>
    <row r="6235" spans="4:11" ht="15" customHeight="1" x14ac:dyDescent="0.2">
      <c r="D6235" s="168">
        <v>6233</v>
      </c>
      <c r="E6235" s="382"/>
      <c r="F6235" s="382"/>
      <c r="G6235" s="382"/>
      <c r="H6235" s="388"/>
      <c r="I6235" s="395"/>
      <c r="J6235" s="388"/>
      <c r="K6235" s="214"/>
    </row>
    <row r="6236" spans="4:11" ht="15" customHeight="1" x14ac:dyDescent="0.2">
      <c r="D6236" s="168">
        <v>6234</v>
      </c>
      <c r="E6236" s="382"/>
      <c r="F6236" s="382"/>
      <c r="G6236" s="382"/>
      <c r="H6236" s="388"/>
      <c r="I6236" s="395"/>
      <c r="J6236" s="388"/>
      <c r="K6236" s="214"/>
    </row>
    <row r="6237" spans="4:11" ht="15" customHeight="1" x14ac:dyDescent="0.2">
      <c r="D6237" s="168">
        <v>6235</v>
      </c>
      <c r="E6237" s="382"/>
      <c r="F6237" s="382"/>
      <c r="G6237" s="382"/>
      <c r="H6237" s="388"/>
      <c r="I6237" s="395"/>
      <c r="J6237" s="388"/>
      <c r="K6237" s="214"/>
    </row>
    <row r="6238" spans="4:11" ht="15" customHeight="1" x14ac:dyDescent="0.2">
      <c r="D6238" s="168">
        <v>6236</v>
      </c>
      <c r="E6238" s="382"/>
      <c r="F6238" s="382"/>
      <c r="G6238" s="382"/>
      <c r="H6238" s="388"/>
      <c r="I6238" s="395"/>
      <c r="J6238" s="388"/>
      <c r="K6238" s="214"/>
    </row>
    <row r="6239" spans="4:11" ht="15" customHeight="1" x14ac:dyDescent="0.2">
      <c r="D6239" s="168">
        <v>6237</v>
      </c>
      <c r="E6239" s="382"/>
      <c r="F6239" s="382"/>
      <c r="G6239" s="382"/>
      <c r="H6239" s="388"/>
      <c r="I6239" s="395"/>
      <c r="J6239" s="388"/>
      <c r="K6239" s="214"/>
    </row>
    <row r="6240" spans="4:11" ht="15" customHeight="1" x14ac:dyDescent="0.2">
      <c r="D6240" s="168">
        <v>6238</v>
      </c>
      <c r="E6240" s="382"/>
      <c r="F6240" s="382"/>
      <c r="G6240" s="382"/>
      <c r="H6240" s="388"/>
      <c r="I6240" s="395"/>
      <c r="J6240" s="388"/>
      <c r="K6240" s="214"/>
    </row>
    <row r="6241" spans="4:11" ht="15" customHeight="1" x14ac:dyDescent="0.2">
      <c r="D6241" s="168">
        <v>6239</v>
      </c>
      <c r="E6241" s="382"/>
      <c r="F6241" s="382"/>
      <c r="G6241" s="382"/>
      <c r="H6241" s="388"/>
      <c r="I6241" s="395"/>
      <c r="J6241" s="388"/>
      <c r="K6241" s="214"/>
    </row>
    <row r="6242" spans="4:11" ht="15" customHeight="1" x14ac:dyDescent="0.2">
      <c r="D6242" s="168">
        <v>6240</v>
      </c>
      <c r="E6242" s="382"/>
      <c r="F6242" s="382"/>
      <c r="G6242" s="382"/>
      <c r="H6242" s="388"/>
      <c r="I6242" s="395"/>
      <c r="J6242" s="388"/>
      <c r="K6242" s="214"/>
    </row>
    <row r="6243" spans="4:11" ht="15" customHeight="1" x14ac:dyDescent="0.2">
      <c r="D6243" s="168">
        <v>6241</v>
      </c>
      <c r="E6243" s="382"/>
      <c r="F6243" s="382"/>
      <c r="G6243" s="382"/>
      <c r="H6243" s="388"/>
      <c r="I6243" s="395"/>
      <c r="J6243" s="388"/>
      <c r="K6243" s="214"/>
    </row>
    <row r="6244" spans="4:11" ht="15" customHeight="1" x14ac:dyDescent="0.2">
      <c r="D6244" s="168">
        <v>6242</v>
      </c>
      <c r="E6244" s="382"/>
      <c r="F6244" s="382"/>
      <c r="G6244" s="382"/>
      <c r="H6244" s="388"/>
      <c r="I6244" s="395"/>
      <c r="J6244" s="388"/>
      <c r="K6244" s="214"/>
    </row>
    <row r="6245" spans="4:11" ht="15" customHeight="1" x14ac:dyDescent="0.2">
      <c r="D6245" s="168">
        <v>6243</v>
      </c>
      <c r="E6245" s="382"/>
      <c r="F6245" s="382"/>
      <c r="G6245" s="382"/>
      <c r="H6245" s="388"/>
      <c r="I6245" s="395"/>
      <c r="J6245" s="388"/>
      <c r="K6245" s="214"/>
    </row>
    <row r="6246" spans="4:11" ht="15" customHeight="1" x14ac:dyDescent="0.2">
      <c r="D6246" s="168">
        <v>6244</v>
      </c>
      <c r="E6246" s="382"/>
      <c r="F6246" s="382"/>
      <c r="G6246" s="382"/>
      <c r="H6246" s="388"/>
      <c r="I6246" s="395"/>
      <c r="J6246" s="388"/>
      <c r="K6246" s="214"/>
    </row>
    <row r="6247" spans="4:11" ht="15" customHeight="1" x14ac:dyDescent="0.2">
      <c r="D6247" s="168">
        <v>6245</v>
      </c>
      <c r="E6247" s="382"/>
      <c r="F6247" s="382"/>
      <c r="G6247" s="382"/>
      <c r="H6247" s="388"/>
      <c r="I6247" s="395"/>
      <c r="J6247" s="388"/>
      <c r="K6247" s="214"/>
    </row>
    <row r="6248" spans="4:11" ht="15" customHeight="1" x14ac:dyDescent="0.2">
      <c r="D6248" s="168">
        <v>6246</v>
      </c>
      <c r="E6248" s="382"/>
      <c r="F6248" s="382"/>
      <c r="G6248" s="382"/>
      <c r="H6248" s="388"/>
      <c r="I6248" s="395"/>
      <c r="J6248" s="388"/>
      <c r="K6248" s="214"/>
    </row>
    <row r="6249" spans="4:11" ht="15" customHeight="1" x14ac:dyDescent="0.2">
      <c r="D6249" s="168">
        <v>6247</v>
      </c>
      <c r="E6249" s="382"/>
      <c r="F6249" s="382"/>
      <c r="G6249" s="382"/>
      <c r="H6249" s="388"/>
      <c r="I6249" s="395"/>
      <c r="J6249" s="388"/>
      <c r="K6249" s="214"/>
    </row>
    <row r="6250" spans="4:11" ht="15" customHeight="1" x14ac:dyDescent="0.2">
      <c r="D6250" s="168">
        <v>6248</v>
      </c>
      <c r="E6250" s="382"/>
      <c r="F6250" s="382"/>
      <c r="G6250" s="382"/>
      <c r="H6250" s="388"/>
      <c r="I6250" s="395"/>
      <c r="J6250" s="388"/>
      <c r="K6250" s="214"/>
    </row>
    <row r="6251" spans="4:11" ht="15" customHeight="1" x14ac:dyDescent="0.2">
      <c r="D6251" s="168">
        <v>6249</v>
      </c>
      <c r="E6251" s="382"/>
      <c r="F6251" s="382"/>
      <c r="G6251" s="382"/>
      <c r="H6251" s="388"/>
      <c r="I6251" s="395"/>
      <c r="J6251" s="388"/>
      <c r="K6251" s="214"/>
    </row>
    <row r="6252" spans="4:11" ht="15" customHeight="1" x14ac:dyDescent="0.2">
      <c r="D6252" s="168">
        <v>6250</v>
      </c>
      <c r="E6252" s="382"/>
      <c r="F6252" s="382"/>
      <c r="G6252" s="382"/>
      <c r="H6252" s="388"/>
      <c r="I6252" s="395"/>
      <c r="J6252" s="388"/>
      <c r="K6252" s="214"/>
    </row>
    <row r="6253" spans="4:11" ht="15" customHeight="1" x14ac:dyDescent="0.2">
      <c r="D6253" s="168">
        <v>6251</v>
      </c>
      <c r="E6253" s="382"/>
      <c r="F6253" s="382"/>
      <c r="G6253" s="382"/>
      <c r="H6253" s="388"/>
      <c r="I6253" s="395"/>
      <c r="J6253" s="388"/>
      <c r="K6253" s="214"/>
    </row>
    <row r="6254" spans="4:11" ht="15" customHeight="1" x14ac:dyDescent="0.2">
      <c r="D6254" s="168">
        <v>6252</v>
      </c>
      <c r="E6254" s="382"/>
      <c r="F6254" s="382"/>
      <c r="G6254" s="382"/>
      <c r="H6254" s="388"/>
      <c r="I6254" s="395"/>
      <c r="J6254" s="388"/>
      <c r="K6254" s="214"/>
    </row>
    <row r="6255" spans="4:11" ht="15" customHeight="1" x14ac:dyDescent="0.2">
      <c r="D6255" s="168">
        <v>6253</v>
      </c>
      <c r="E6255" s="382"/>
      <c r="F6255" s="382"/>
      <c r="G6255" s="382"/>
      <c r="H6255" s="388"/>
      <c r="I6255" s="395"/>
      <c r="J6255" s="388"/>
      <c r="K6255" s="214"/>
    </row>
    <row r="6256" spans="4:11" ht="15" customHeight="1" x14ac:dyDescent="0.2">
      <c r="D6256" s="168">
        <v>6254</v>
      </c>
      <c r="E6256" s="382"/>
      <c r="F6256" s="382"/>
      <c r="G6256" s="382"/>
      <c r="H6256" s="388"/>
      <c r="I6256" s="395"/>
      <c r="J6256" s="388"/>
      <c r="K6256" s="214"/>
    </row>
    <row r="6257" spans="4:11" ht="15" customHeight="1" x14ac:dyDescent="0.2">
      <c r="D6257" s="168">
        <v>6255</v>
      </c>
      <c r="E6257" s="382"/>
      <c r="F6257" s="382"/>
      <c r="G6257" s="382"/>
      <c r="H6257" s="388"/>
      <c r="I6257" s="395"/>
      <c r="J6257" s="388"/>
      <c r="K6257" s="214"/>
    </row>
    <row r="6258" spans="4:11" ht="15" customHeight="1" x14ac:dyDescent="0.2">
      <c r="D6258" s="168">
        <v>6256</v>
      </c>
      <c r="E6258" s="382"/>
      <c r="F6258" s="382"/>
      <c r="G6258" s="382"/>
      <c r="H6258" s="388"/>
      <c r="I6258" s="395"/>
      <c r="J6258" s="388"/>
      <c r="K6258" s="214"/>
    </row>
    <row r="6259" spans="4:11" ht="15" customHeight="1" x14ac:dyDescent="0.2">
      <c r="D6259" s="168">
        <v>6257</v>
      </c>
      <c r="E6259" s="382"/>
      <c r="F6259" s="382"/>
      <c r="G6259" s="382"/>
      <c r="H6259" s="388"/>
      <c r="I6259" s="395"/>
      <c r="J6259" s="388"/>
      <c r="K6259" s="214"/>
    </row>
    <row r="6260" spans="4:11" ht="15" customHeight="1" x14ac:dyDescent="0.2">
      <c r="D6260" s="168">
        <v>6258</v>
      </c>
      <c r="E6260" s="382"/>
      <c r="F6260" s="382"/>
      <c r="G6260" s="382"/>
      <c r="H6260" s="388"/>
      <c r="I6260" s="395"/>
      <c r="J6260" s="388"/>
      <c r="K6260" s="214"/>
    </row>
    <row r="6261" spans="4:11" ht="15" customHeight="1" x14ac:dyDescent="0.2">
      <c r="D6261" s="168">
        <v>6259</v>
      </c>
      <c r="E6261" s="382"/>
      <c r="F6261" s="382"/>
      <c r="G6261" s="382"/>
      <c r="H6261" s="388"/>
      <c r="I6261" s="395"/>
      <c r="J6261" s="388"/>
      <c r="K6261" s="214"/>
    </row>
    <row r="6262" spans="4:11" ht="15" customHeight="1" x14ac:dyDescent="0.2">
      <c r="D6262" s="168">
        <v>6260</v>
      </c>
      <c r="E6262" s="382"/>
      <c r="F6262" s="382"/>
      <c r="G6262" s="382"/>
      <c r="H6262" s="388"/>
      <c r="I6262" s="395"/>
      <c r="J6262" s="388"/>
      <c r="K6262" s="214"/>
    </row>
    <row r="6263" spans="4:11" ht="15" customHeight="1" x14ac:dyDescent="0.2">
      <c r="D6263" s="168">
        <v>6261</v>
      </c>
      <c r="E6263" s="382"/>
      <c r="F6263" s="382"/>
      <c r="G6263" s="382"/>
      <c r="H6263" s="388"/>
      <c r="I6263" s="395"/>
      <c r="J6263" s="388"/>
      <c r="K6263" s="214"/>
    </row>
    <row r="6264" spans="4:11" ht="15" customHeight="1" x14ac:dyDescent="0.2">
      <c r="D6264" s="168">
        <v>6262</v>
      </c>
      <c r="E6264" s="382"/>
      <c r="F6264" s="382"/>
      <c r="G6264" s="382"/>
      <c r="H6264" s="388"/>
      <c r="I6264" s="395"/>
      <c r="J6264" s="388"/>
      <c r="K6264" s="214"/>
    </row>
    <row r="6265" spans="4:11" ht="15" customHeight="1" x14ac:dyDescent="0.2">
      <c r="D6265" s="168">
        <v>6263</v>
      </c>
      <c r="E6265" s="382"/>
      <c r="F6265" s="382"/>
      <c r="G6265" s="382"/>
      <c r="H6265" s="388"/>
      <c r="I6265" s="395"/>
      <c r="J6265" s="388"/>
      <c r="K6265" s="214"/>
    </row>
    <row r="6266" spans="4:11" ht="15" customHeight="1" x14ac:dyDescent="0.2">
      <c r="D6266" s="168">
        <v>6264</v>
      </c>
      <c r="E6266" s="382"/>
      <c r="F6266" s="382"/>
      <c r="G6266" s="382"/>
      <c r="H6266" s="388"/>
      <c r="I6266" s="395"/>
      <c r="J6266" s="388"/>
      <c r="K6266" s="214"/>
    </row>
    <row r="6267" spans="4:11" ht="15" customHeight="1" x14ac:dyDescent="0.2">
      <c r="D6267" s="168">
        <v>6265</v>
      </c>
      <c r="E6267" s="382"/>
      <c r="F6267" s="382"/>
      <c r="G6267" s="382"/>
      <c r="H6267" s="388"/>
      <c r="I6267" s="395"/>
      <c r="J6267" s="388"/>
      <c r="K6267" s="214"/>
    </row>
    <row r="6268" spans="4:11" ht="15" customHeight="1" x14ac:dyDescent="0.2">
      <c r="D6268" s="168">
        <v>6266</v>
      </c>
      <c r="E6268" s="382"/>
      <c r="F6268" s="382"/>
      <c r="G6268" s="382"/>
      <c r="H6268" s="388"/>
      <c r="I6268" s="395"/>
      <c r="J6268" s="388"/>
      <c r="K6268" s="214"/>
    </row>
    <row r="6269" spans="4:11" ht="15" customHeight="1" x14ac:dyDescent="0.2">
      <c r="D6269" s="168">
        <v>6267</v>
      </c>
      <c r="E6269" s="382"/>
      <c r="F6269" s="382"/>
      <c r="G6269" s="382"/>
      <c r="H6269" s="388"/>
      <c r="I6269" s="395"/>
      <c r="J6269" s="388"/>
      <c r="K6269" s="214"/>
    </row>
    <row r="6270" spans="4:11" ht="15" customHeight="1" x14ac:dyDescent="0.2">
      <c r="D6270" s="168">
        <v>6268</v>
      </c>
      <c r="E6270" s="382"/>
      <c r="F6270" s="382"/>
      <c r="G6270" s="382"/>
      <c r="H6270" s="388"/>
      <c r="I6270" s="395"/>
      <c r="J6270" s="388"/>
      <c r="K6270" s="214"/>
    </row>
    <row r="6271" spans="4:11" ht="15" customHeight="1" x14ac:dyDescent="0.2">
      <c r="D6271" s="168">
        <v>6269</v>
      </c>
      <c r="E6271" s="382"/>
      <c r="F6271" s="382"/>
      <c r="G6271" s="382"/>
      <c r="H6271" s="388"/>
      <c r="I6271" s="395"/>
      <c r="J6271" s="388"/>
      <c r="K6271" s="214"/>
    </row>
    <row r="6272" spans="4:11" ht="15" customHeight="1" x14ac:dyDescent="0.2">
      <c r="D6272" s="168">
        <v>6270</v>
      </c>
      <c r="E6272" s="382"/>
      <c r="F6272" s="382"/>
      <c r="G6272" s="382"/>
      <c r="H6272" s="388"/>
      <c r="I6272" s="395"/>
      <c r="J6272" s="388"/>
      <c r="K6272" s="214"/>
    </row>
    <row r="6273" spans="4:11" ht="15" customHeight="1" x14ac:dyDescent="0.2">
      <c r="D6273" s="168">
        <v>6271</v>
      </c>
      <c r="E6273" s="382"/>
      <c r="F6273" s="382"/>
      <c r="G6273" s="382"/>
      <c r="H6273" s="388"/>
      <c r="I6273" s="395"/>
      <c r="J6273" s="388"/>
      <c r="K6273" s="214"/>
    </row>
    <row r="6274" spans="4:11" ht="15" customHeight="1" x14ac:dyDescent="0.2">
      <c r="D6274" s="168">
        <v>6272</v>
      </c>
      <c r="E6274" s="382"/>
      <c r="F6274" s="382"/>
      <c r="G6274" s="382"/>
      <c r="H6274" s="388"/>
      <c r="I6274" s="395"/>
      <c r="J6274" s="388"/>
      <c r="K6274" s="214"/>
    </row>
    <row r="6275" spans="4:11" ht="15" customHeight="1" x14ac:dyDescent="0.2">
      <c r="D6275" s="168">
        <v>6273</v>
      </c>
      <c r="E6275" s="382"/>
      <c r="F6275" s="382"/>
      <c r="G6275" s="382"/>
      <c r="H6275" s="388"/>
      <c r="I6275" s="395"/>
      <c r="J6275" s="388"/>
      <c r="K6275" s="214"/>
    </row>
    <row r="6276" spans="4:11" ht="15" customHeight="1" x14ac:dyDescent="0.2">
      <c r="D6276" s="168">
        <v>6274</v>
      </c>
      <c r="E6276" s="382"/>
      <c r="F6276" s="382"/>
      <c r="G6276" s="382"/>
      <c r="H6276" s="388"/>
      <c r="I6276" s="395"/>
      <c r="J6276" s="388"/>
      <c r="K6276" s="214"/>
    </row>
    <row r="6277" spans="4:11" ht="15" customHeight="1" x14ac:dyDescent="0.2">
      <c r="D6277" s="168">
        <v>6275</v>
      </c>
      <c r="E6277" s="382"/>
      <c r="F6277" s="382"/>
      <c r="G6277" s="382"/>
      <c r="H6277" s="388"/>
      <c r="I6277" s="395"/>
      <c r="J6277" s="388"/>
      <c r="K6277" s="214"/>
    </row>
    <row r="6278" spans="4:11" ht="15" customHeight="1" x14ac:dyDescent="0.2">
      <c r="D6278" s="168">
        <v>6276</v>
      </c>
      <c r="E6278" s="382"/>
      <c r="F6278" s="382"/>
      <c r="G6278" s="382"/>
      <c r="H6278" s="388"/>
      <c r="I6278" s="395"/>
      <c r="J6278" s="388"/>
      <c r="K6278" s="214"/>
    </row>
    <row r="6279" spans="4:11" ht="15" customHeight="1" x14ac:dyDescent="0.2">
      <c r="D6279" s="168">
        <v>6277</v>
      </c>
      <c r="E6279" s="382"/>
      <c r="F6279" s="382"/>
      <c r="G6279" s="382"/>
      <c r="H6279" s="388"/>
      <c r="I6279" s="395"/>
      <c r="J6279" s="388"/>
      <c r="K6279" s="214"/>
    </row>
    <row r="6280" spans="4:11" ht="15" customHeight="1" x14ac:dyDescent="0.2">
      <c r="D6280" s="168">
        <v>6278</v>
      </c>
      <c r="E6280" s="382"/>
      <c r="F6280" s="382"/>
      <c r="G6280" s="382"/>
      <c r="H6280" s="388"/>
      <c r="I6280" s="395"/>
      <c r="J6280" s="388"/>
      <c r="K6280" s="214"/>
    </row>
    <row r="6281" spans="4:11" ht="15" customHeight="1" x14ac:dyDescent="0.2">
      <c r="D6281" s="168">
        <v>6279</v>
      </c>
      <c r="E6281" s="382"/>
      <c r="F6281" s="382"/>
      <c r="G6281" s="382"/>
      <c r="H6281" s="388"/>
      <c r="I6281" s="395"/>
      <c r="J6281" s="388"/>
      <c r="K6281" s="214"/>
    </row>
    <row r="6282" spans="4:11" ht="15" customHeight="1" x14ac:dyDescent="0.2">
      <c r="D6282" s="168">
        <v>6280</v>
      </c>
      <c r="E6282" s="382"/>
      <c r="F6282" s="382"/>
      <c r="G6282" s="382"/>
      <c r="H6282" s="388"/>
      <c r="I6282" s="395"/>
      <c r="J6282" s="388"/>
      <c r="K6282" s="214"/>
    </row>
    <row r="6283" spans="4:11" ht="15" customHeight="1" x14ac:dyDescent="0.2">
      <c r="D6283" s="168">
        <v>6281</v>
      </c>
      <c r="E6283" s="382"/>
      <c r="F6283" s="382"/>
      <c r="G6283" s="382"/>
      <c r="H6283" s="388"/>
      <c r="I6283" s="395"/>
      <c r="J6283" s="388"/>
      <c r="K6283" s="214"/>
    </row>
    <row r="6284" spans="4:11" ht="15" customHeight="1" x14ac:dyDescent="0.2">
      <c r="D6284" s="168">
        <v>6282</v>
      </c>
      <c r="E6284" s="382"/>
      <c r="F6284" s="382"/>
      <c r="G6284" s="382"/>
      <c r="H6284" s="388"/>
      <c r="I6284" s="395"/>
      <c r="J6284" s="388"/>
      <c r="K6284" s="214"/>
    </row>
    <row r="6285" spans="4:11" ht="15" customHeight="1" x14ac:dyDescent="0.2">
      <c r="D6285" s="168">
        <v>6283</v>
      </c>
      <c r="E6285" s="382"/>
      <c r="F6285" s="382"/>
      <c r="G6285" s="382"/>
      <c r="H6285" s="388"/>
      <c r="I6285" s="395"/>
      <c r="J6285" s="388"/>
      <c r="K6285" s="214"/>
    </row>
    <row r="6286" spans="4:11" ht="15" customHeight="1" x14ac:dyDescent="0.2">
      <c r="D6286" s="168">
        <v>6284</v>
      </c>
      <c r="E6286" s="382"/>
      <c r="F6286" s="382"/>
      <c r="G6286" s="382"/>
      <c r="H6286" s="388"/>
      <c r="I6286" s="395"/>
      <c r="J6286" s="388"/>
      <c r="K6286" s="214"/>
    </row>
    <row r="6287" spans="4:11" ht="15" customHeight="1" x14ac:dyDescent="0.2">
      <c r="D6287" s="168">
        <v>6285</v>
      </c>
      <c r="E6287" s="382"/>
      <c r="F6287" s="382"/>
      <c r="G6287" s="382"/>
      <c r="H6287" s="388"/>
      <c r="I6287" s="395"/>
      <c r="J6287" s="388"/>
      <c r="K6287" s="214"/>
    </row>
    <row r="6288" spans="4:11" ht="15" customHeight="1" x14ac:dyDescent="0.2">
      <c r="D6288" s="168">
        <v>6286</v>
      </c>
      <c r="E6288" s="382"/>
      <c r="F6288" s="382"/>
      <c r="G6288" s="382"/>
      <c r="H6288" s="388"/>
      <c r="I6288" s="395"/>
      <c r="J6288" s="388"/>
      <c r="K6288" s="214"/>
    </row>
    <row r="6289" spans="4:11" ht="15" customHeight="1" x14ac:dyDescent="0.2">
      <c r="D6289" s="168">
        <v>6287</v>
      </c>
      <c r="E6289" s="382"/>
      <c r="F6289" s="382"/>
      <c r="G6289" s="382"/>
      <c r="H6289" s="388"/>
      <c r="I6289" s="395"/>
      <c r="J6289" s="388"/>
      <c r="K6289" s="214"/>
    </row>
    <row r="6290" spans="4:11" ht="15" customHeight="1" x14ac:dyDescent="0.2">
      <c r="D6290" s="168">
        <v>6288</v>
      </c>
      <c r="E6290" s="382"/>
      <c r="F6290" s="382"/>
      <c r="G6290" s="382"/>
      <c r="H6290" s="388"/>
      <c r="I6290" s="395"/>
      <c r="J6290" s="388"/>
      <c r="K6290" s="214"/>
    </row>
    <row r="6291" spans="4:11" ht="15" customHeight="1" x14ac:dyDescent="0.2">
      <c r="D6291" s="168">
        <v>6289</v>
      </c>
      <c r="E6291" s="382"/>
      <c r="F6291" s="382"/>
      <c r="G6291" s="382"/>
      <c r="H6291" s="388"/>
      <c r="I6291" s="395"/>
      <c r="J6291" s="388"/>
      <c r="K6291" s="214"/>
    </row>
    <row r="6292" spans="4:11" ht="15" customHeight="1" x14ac:dyDescent="0.2">
      <c r="D6292" s="168">
        <v>6290</v>
      </c>
      <c r="E6292" s="382"/>
      <c r="F6292" s="382"/>
      <c r="G6292" s="382"/>
      <c r="H6292" s="388"/>
      <c r="I6292" s="395"/>
      <c r="J6292" s="388"/>
      <c r="K6292" s="214"/>
    </row>
    <row r="6293" spans="4:11" ht="15" customHeight="1" x14ac:dyDescent="0.2">
      <c r="D6293" s="168">
        <v>6291</v>
      </c>
      <c r="E6293" s="382"/>
      <c r="F6293" s="382"/>
      <c r="G6293" s="382"/>
      <c r="H6293" s="388"/>
      <c r="I6293" s="395"/>
      <c r="J6293" s="388"/>
      <c r="K6293" s="214"/>
    </row>
    <row r="6294" spans="4:11" ht="15" customHeight="1" x14ac:dyDescent="0.2">
      <c r="D6294" s="168">
        <v>6292</v>
      </c>
      <c r="E6294" s="382"/>
      <c r="F6294" s="382"/>
      <c r="G6294" s="382"/>
      <c r="H6294" s="388"/>
      <c r="I6294" s="395"/>
      <c r="J6294" s="388"/>
      <c r="K6294" s="214"/>
    </row>
    <row r="6295" spans="4:11" ht="15" customHeight="1" x14ac:dyDescent="0.2">
      <c r="D6295" s="168">
        <v>6293</v>
      </c>
      <c r="E6295" s="382"/>
      <c r="F6295" s="382"/>
      <c r="G6295" s="382"/>
      <c r="H6295" s="388"/>
      <c r="I6295" s="395"/>
      <c r="J6295" s="388"/>
      <c r="K6295" s="214"/>
    </row>
    <row r="6296" spans="4:11" ht="15" customHeight="1" x14ac:dyDescent="0.2">
      <c r="D6296" s="168">
        <v>6294</v>
      </c>
      <c r="E6296" s="382"/>
      <c r="F6296" s="382"/>
      <c r="G6296" s="382"/>
      <c r="H6296" s="388"/>
      <c r="I6296" s="395"/>
      <c r="J6296" s="388"/>
      <c r="K6296" s="214"/>
    </row>
    <row r="6297" spans="4:11" ht="15" customHeight="1" x14ac:dyDescent="0.2">
      <c r="D6297" s="168">
        <v>6295</v>
      </c>
      <c r="E6297" s="382"/>
      <c r="F6297" s="382"/>
      <c r="G6297" s="382"/>
      <c r="H6297" s="388"/>
      <c r="I6297" s="395"/>
      <c r="J6297" s="388"/>
      <c r="K6297" s="214"/>
    </row>
    <row r="6298" spans="4:11" ht="15" customHeight="1" x14ac:dyDescent="0.2">
      <c r="D6298" s="168">
        <v>6296</v>
      </c>
      <c r="E6298" s="382"/>
      <c r="F6298" s="382"/>
      <c r="G6298" s="382"/>
      <c r="H6298" s="388"/>
      <c r="I6298" s="395"/>
      <c r="J6298" s="388"/>
      <c r="K6298" s="214"/>
    </row>
    <row r="6299" spans="4:11" ht="15" customHeight="1" x14ac:dyDescent="0.2">
      <c r="D6299" s="168">
        <v>6297</v>
      </c>
      <c r="E6299" s="382"/>
      <c r="F6299" s="382"/>
      <c r="G6299" s="382"/>
      <c r="H6299" s="388"/>
      <c r="I6299" s="395"/>
      <c r="J6299" s="388"/>
      <c r="K6299" s="214"/>
    </row>
    <row r="6300" spans="4:11" ht="15" customHeight="1" x14ac:dyDescent="0.2">
      <c r="D6300" s="168">
        <v>6298</v>
      </c>
      <c r="E6300" s="382"/>
      <c r="F6300" s="382"/>
      <c r="G6300" s="382"/>
      <c r="H6300" s="388"/>
      <c r="I6300" s="395"/>
      <c r="J6300" s="388"/>
      <c r="K6300" s="214"/>
    </row>
    <row r="6301" spans="4:11" ht="15" customHeight="1" x14ac:dyDescent="0.2">
      <c r="D6301" s="168">
        <v>6299</v>
      </c>
      <c r="E6301" s="382"/>
      <c r="F6301" s="382"/>
      <c r="G6301" s="382"/>
      <c r="H6301" s="388"/>
      <c r="I6301" s="395"/>
      <c r="J6301" s="388"/>
      <c r="K6301" s="214"/>
    </row>
    <row r="6302" spans="4:11" ht="15" customHeight="1" x14ac:dyDescent="0.2">
      <c r="D6302" s="168">
        <v>6300</v>
      </c>
      <c r="E6302" s="382"/>
      <c r="F6302" s="382"/>
      <c r="G6302" s="382"/>
      <c r="H6302" s="388"/>
      <c r="I6302" s="395"/>
      <c r="J6302" s="388"/>
      <c r="K6302" s="214"/>
    </row>
    <row r="6303" spans="4:11" ht="15" customHeight="1" x14ac:dyDescent="0.2">
      <c r="D6303" s="168">
        <v>6301</v>
      </c>
      <c r="E6303" s="382"/>
      <c r="F6303" s="382"/>
      <c r="G6303" s="382"/>
      <c r="H6303" s="388"/>
      <c r="I6303" s="395"/>
      <c r="J6303" s="388"/>
      <c r="K6303" s="214"/>
    </row>
    <row r="6304" spans="4:11" ht="15" customHeight="1" x14ac:dyDescent="0.2">
      <c r="D6304" s="168">
        <v>6302</v>
      </c>
      <c r="E6304" s="382"/>
      <c r="F6304" s="382"/>
      <c r="G6304" s="382"/>
      <c r="H6304" s="388"/>
      <c r="I6304" s="395"/>
      <c r="J6304" s="388"/>
      <c r="K6304" s="214"/>
    </row>
    <row r="6305" spans="4:11" ht="15" customHeight="1" x14ac:dyDescent="0.2">
      <c r="D6305" s="168">
        <v>6303</v>
      </c>
      <c r="E6305" s="382"/>
      <c r="F6305" s="382"/>
      <c r="G6305" s="382"/>
      <c r="H6305" s="388"/>
      <c r="I6305" s="395"/>
      <c r="J6305" s="388"/>
      <c r="K6305" s="214"/>
    </row>
    <row r="6306" spans="4:11" ht="15" customHeight="1" x14ac:dyDescent="0.2">
      <c r="D6306" s="168">
        <v>6304</v>
      </c>
      <c r="E6306" s="382"/>
      <c r="F6306" s="382"/>
      <c r="G6306" s="382"/>
      <c r="H6306" s="388"/>
      <c r="I6306" s="395"/>
      <c r="J6306" s="388"/>
      <c r="K6306" s="214"/>
    </row>
    <row r="6307" spans="4:11" ht="15" customHeight="1" x14ac:dyDescent="0.2">
      <c r="D6307" s="168">
        <v>6305</v>
      </c>
      <c r="E6307" s="382"/>
      <c r="F6307" s="382"/>
      <c r="G6307" s="382"/>
      <c r="H6307" s="388"/>
      <c r="I6307" s="395"/>
      <c r="J6307" s="388"/>
      <c r="K6307" s="214"/>
    </row>
    <row r="6308" spans="4:11" ht="15" customHeight="1" x14ac:dyDescent="0.2">
      <c r="D6308" s="168">
        <v>6306</v>
      </c>
      <c r="E6308" s="382"/>
      <c r="F6308" s="382"/>
      <c r="G6308" s="382"/>
      <c r="H6308" s="388"/>
      <c r="I6308" s="395"/>
      <c r="J6308" s="388"/>
      <c r="K6308" s="214"/>
    </row>
    <row r="6309" spans="4:11" ht="15" customHeight="1" x14ac:dyDescent="0.2">
      <c r="D6309" s="168">
        <v>6307</v>
      </c>
      <c r="E6309" s="382"/>
      <c r="F6309" s="382"/>
      <c r="G6309" s="382"/>
      <c r="H6309" s="388"/>
      <c r="I6309" s="395"/>
      <c r="J6309" s="388"/>
      <c r="K6309" s="214"/>
    </row>
    <row r="6310" spans="4:11" ht="15" customHeight="1" x14ac:dyDescent="0.2">
      <c r="D6310" s="168">
        <v>6308</v>
      </c>
      <c r="E6310" s="382"/>
      <c r="F6310" s="382"/>
      <c r="G6310" s="382"/>
      <c r="H6310" s="388"/>
      <c r="I6310" s="395"/>
      <c r="J6310" s="388"/>
      <c r="K6310" s="214"/>
    </row>
    <row r="6311" spans="4:11" ht="15" customHeight="1" x14ac:dyDescent="0.2">
      <c r="D6311" s="168">
        <v>6309</v>
      </c>
      <c r="E6311" s="382"/>
      <c r="F6311" s="382"/>
      <c r="G6311" s="382"/>
      <c r="H6311" s="388"/>
      <c r="I6311" s="395"/>
      <c r="J6311" s="388"/>
      <c r="K6311" s="214"/>
    </row>
    <row r="6312" spans="4:11" ht="15" customHeight="1" x14ac:dyDescent="0.2">
      <c r="D6312" s="168">
        <v>6310</v>
      </c>
      <c r="E6312" s="382"/>
      <c r="F6312" s="382"/>
      <c r="G6312" s="382"/>
      <c r="H6312" s="388"/>
      <c r="I6312" s="395"/>
      <c r="J6312" s="388"/>
      <c r="K6312" s="214"/>
    </row>
    <row r="6313" spans="4:11" ht="15" customHeight="1" x14ac:dyDescent="0.2">
      <c r="D6313" s="168">
        <v>6311</v>
      </c>
      <c r="E6313" s="382"/>
      <c r="F6313" s="382"/>
      <c r="G6313" s="382"/>
      <c r="H6313" s="388"/>
      <c r="I6313" s="395"/>
      <c r="J6313" s="388"/>
      <c r="K6313" s="214"/>
    </row>
    <row r="6314" spans="4:11" ht="15" customHeight="1" x14ac:dyDescent="0.2">
      <c r="D6314" s="168">
        <v>6312</v>
      </c>
      <c r="E6314" s="382"/>
      <c r="F6314" s="382"/>
      <c r="G6314" s="382"/>
      <c r="H6314" s="388"/>
      <c r="I6314" s="395"/>
      <c r="J6314" s="388"/>
      <c r="K6314" s="214"/>
    </row>
    <row r="6315" spans="4:11" ht="15" customHeight="1" x14ac:dyDescent="0.2">
      <c r="D6315" s="168">
        <v>6313</v>
      </c>
      <c r="E6315" s="382"/>
      <c r="F6315" s="382"/>
      <c r="G6315" s="382"/>
      <c r="H6315" s="388"/>
      <c r="I6315" s="395"/>
      <c r="J6315" s="388"/>
      <c r="K6315" s="214"/>
    </row>
    <row r="6316" spans="4:11" ht="15" customHeight="1" x14ac:dyDescent="0.2">
      <c r="D6316" s="168">
        <v>6314</v>
      </c>
      <c r="E6316" s="382"/>
      <c r="F6316" s="382"/>
      <c r="G6316" s="382"/>
      <c r="H6316" s="388"/>
      <c r="I6316" s="395"/>
      <c r="J6316" s="388"/>
      <c r="K6316" s="214"/>
    </row>
    <row r="6317" spans="4:11" ht="15" customHeight="1" x14ac:dyDescent="0.2">
      <c r="D6317" s="168">
        <v>6315</v>
      </c>
      <c r="E6317" s="382"/>
      <c r="F6317" s="382"/>
      <c r="G6317" s="382"/>
      <c r="H6317" s="388"/>
      <c r="I6317" s="395"/>
      <c r="J6317" s="388"/>
      <c r="K6317" s="214"/>
    </row>
    <row r="6318" spans="4:11" ht="15" customHeight="1" x14ac:dyDescent="0.2">
      <c r="D6318" s="168">
        <v>6316</v>
      </c>
      <c r="E6318" s="382"/>
      <c r="F6318" s="382"/>
      <c r="G6318" s="382"/>
      <c r="H6318" s="388"/>
      <c r="I6318" s="395"/>
      <c r="J6318" s="388"/>
      <c r="K6318" s="214"/>
    </row>
    <row r="6319" spans="4:11" ht="15" customHeight="1" x14ac:dyDescent="0.2">
      <c r="D6319" s="168">
        <v>6317</v>
      </c>
      <c r="E6319" s="382"/>
      <c r="F6319" s="382"/>
      <c r="G6319" s="382"/>
      <c r="H6319" s="388"/>
      <c r="I6319" s="395"/>
      <c r="J6319" s="388"/>
      <c r="K6319" s="214"/>
    </row>
    <row r="6320" spans="4:11" ht="15" customHeight="1" x14ac:dyDescent="0.2">
      <c r="D6320" s="168">
        <v>6318</v>
      </c>
      <c r="E6320" s="382"/>
      <c r="F6320" s="382"/>
      <c r="G6320" s="382"/>
      <c r="H6320" s="388"/>
      <c r="I6320" s="395"/>
      <c r="J6320" s="388"/>
      <c r="K6320" s="214"/>
    </row>
    <row r="6321" spans="4:11" ht="15" customHeight="1" x14ac:dyDescent="0.2">
      <c r="D6321" s="168">
        <v>6319</v>
      </c>
      <c r="E6321" s="382"/>
      <c r="F6321" s="382"/>
      <c r="G6321" s="382"/>
      <c r="H6321" s="388"/>
      <c r="I6321" s="395"/>
      <c r="J6321" s="388"/>
      <c r="K6321" s="214"/>
    </row>
    <row r="6322" spans="4:11" ht="15" customHeight="1" x14ac:dyDescent="0.2">
      <c r="D6322" s="168">
        <v>6320</v>
      </c>
      <c r="E6322" s="382"/>
      <c r="F6322" s="382"/>
      <c r="G6322" s="382"/>
      <c r="H6322" s="388"/>
      <c r="I6322" s="395"/>
      <c r="J6322" s="388"/>
      <c r="K6322" s="214"/>
    </row>
    <row r="6323" spans="4:11" ht="15" customHeight="1" x14ac:dyDescent="0.2">
      <c r="D6323" s="168">
        <v>6321</v>
      </c>
      <c r="E6323" s="382"/>
      <c r="F6323" s="382"/>
      <c r="G6323" s="382"/>
      <c r="H6323" s="388"/>
      <c r="I6323" s="395"/>
      <c r="J6323" s="388"/>
      <c r="K6323" s="214"/>
    </row>
    <row r="6324" spans="4:11" ht="15" customHeight="1" x14ac:dyDescent="0.2">
      <c r="D6324" s="168">
        <v>6322</v>
      </c>
      <c r="E6324" s="382"/>
      <c r="F6324" s="382"/>
      <c r="G6324" s="382"/>
      <c r="H6324" s="388"/>
      <c r="I6324" s="395"/>
      <c r="J6324" s="388"/>
      <c r="K6324" s="214"/>
    </row>
    <row r="6325" spans="4:11" ht="15" customHeight="1" x14ac:dyDescent="0.2">
      <c r="D6325" s="168">
        <v>6323</v>
      </c>
      <c r="E6325" s="382"/>
      <c r="F6325" s="382"/>
      <c r="G6325" s="382"/>
      <c r="H6325" s="388"/>
      <c r="I6325" s="395"/>
      <c r="J6325" s="388"/>
      <c r="K6325" s="214"/>
    </row>
    <row r="6326" spans="4:11" ht="15" customHeight="1" x14ac:dyDescent="0.2">
      <c r="D6326" s="168">
        <v>6324</v>
      </c>
      <c r="E6326" s="382"/>
      <c r="F6326" s="382"/>
      <c r="G6326" s="382"/>
      <c r="H6326" s="388"/>
      <c r="I6326" s="395"/>
      <c r="J6326" s="388"/>
      <c r="K6326" s="214"/>
    </row>
    <row r="6327" spans="4:11" ht="15" customHeight="1" x14ac:dyDescent="0.2">
      <c r="D6327" s="168">
        <v>6325</v>
      </c>
      <c r="E6327" s="382"/>
      <c r="F6327" s="382"/>
      <c r="G6327" s="382"/>
      <c r="H6327" s="388"/>
      <c r="I6327" s="395"/>
      <c r="J6327" s="388"/>
      <c r="K6327" s="214"/>
    </row>
    <row r="6328" spans="4:11" ht="15" customHeight="1" x14ac:dyDescent="0.2">
      <c r="D6328" s="168">
        <v>6326</v>
      </c>
      <c r="E6328" s="382"/>
      <c r="F6328" s="382"/>
      <c r="G6328" s="382"/>
      <c r="H6328" s="388"/>
      <c r="I6328" s="395"/>
      <c r="J6328" s="388"/>
      <c r="K6328" s="214"/>
    </row>
    <row r="6329" spans="4:11" ht="15" customHeight="1" x14ac:dyDescent="0.2">
      <c r="D6329" s="168">
        <v>6327</v>
      </c>
      <c r="E6329" s="382"/>
      <c r="F6329" s="382"/>
      <c r="G6329" s="382"/>
      <c r="H6329" s="388"/>
      <c r="I6329" s="395"/>
      <c r="J6329" s="388"/>
      <c r="K6329" s="214"/>
    </row>
    <row r="6330" spans="4:11" ht="15" customHeight="1" x14ac:dyDescent="0.2">
      <c r="D6330" s="168">
        <v>6328</v>
      </c>
      <c r="E6330" s="382"/>
      <c r="F6330" s="382"/>
      <c r="G6330" s="382"/>
      <c r="H6330" s="388"/>
      <c r="I6330" s="395"/>
      <c r="J6330" s="388"/>
      <c r="K6330" s="214"/>
    </row>
    <row r="6331" spans="4:11" ht="15" customHeight="1" x14ac:dyDescent="0.2">
      <c r="D6331" s="168">
        <v>6329</v>
      </c>
      <c r="E6331" s="382"/>
      <c r="F6331" s="382"/>
      <c r="G6331" s="382"/>
      <c r="H6331" s="388"/>
      <c r="I6331" s="395"/>
      <c r="J6331" s="388"/>
      <c r="K6331" s="214"/>
    </row>
    <row r="6332" spans="4:11" ht="15" customHeight="1" x14ac:dyDescent="0.2">
      <c r="D6332" s="168">
        <v>6330</v>
      </c>
      <c r="E6332" s="382"/>
      <c r="F6332" s="382"/>
      <c r="G6332" s="382"/>
      <c r="H6332" s="388"/>
      <c r="I6332" s="395"/>
      <c r="J6332" s="388"/>
      <c r="K6332" s="214"/>
    </row>
    <row r="6333" spans="4:11" ht="15" customHeight="1" x14ac:dyDescent="0.2">
      <c r="D6333" s="168">
        <v>6331</v>
      </c>
      <c r="E6333" s="382"/>
      <c r="F6333" s="382"/>
      <c r="G6333" s="382"/>
      <c r="H6333" s="388"/>
      <c r="I6333" s="395"/>
      <c r="J6333" s="388"/>
      <c r="K6333" s="214"/>
    </row>
    <row r="6334" spans="4:11" ht="15" customHeight="1" x14ac:dyDescent="0.2">
      <c r="D6334" s="168">
        <v>6332</v>
      </c>
      <c r="E6334" s="382"/>
      <c r="F6334" s="382"/>
      <c r="G6334" s="382"/>
      <c r="H6334" s="388"/>
      <c r="I6334" s="395"/>
      <c r="J6334" s="388"/>
      <c r="K6334" s="214"/>
    </row>
    <row r="6335" spans="4:11" ht="15" customHeight="1" x14ac:dyDescent="0.2">
      <c r="D6335" s="168">
        <v>6333</v>
      </c>
      <c r="E6335" s="382"/>
      <c r="F6335" s="382"/>
      <c r="G6335" s="382"/>
      <c r="H6335" s="388"/>
      <c r="I6335" s="395"/>
      <c r="J6335" s="388"/>
      <c r="K6335" s="214"/>
    </row>
    <row r="6336" spans="4:11" ht="15" customHeight="1" x14ac:dyDescent="0.2">
      <c r="D6336" s="168">
        <v>6334</v>
      </c>
      <c r="E6336" s="382"/>
      <c r="F6336" s="382"/>
      <c r="G6336" s="382"/>
      <c r="H6336" s="388"/>
      <c r="I6336" s="395"/>
      <c r="J6336" s="388"/>
      <c r="K6336" s="214"/>
    </row>
    <row r="6337" spans="4:11" ht="15" customHeight="1" x14ac:dyDescent="0.2">
      <c r="D6337" s="168">
        <v>6335</v>
      </c>
      <c r="E6337" s="382"/>
      <c r="F6337" s="382"/>
      <c r="G6337" s="382"/>
      <c r="H6337" s="388"/>
      <c r="I6337" s="395"/>
      <c r="J6337" s="388"/>
      <c r="K6337" s="214"/>
    </row>
    <row r="6338" spans="4:11" ht="15" customHeight="1" x14ac:dyDescent="0.2">
      <c r="D6338" s="168">
        <v>6336</v>
      </c>
      <c r="E6338" s="382"/>
      <c r="F6338" s="382"/>
      <c r="G6338" s="382"/>
      <c r="H6338" s="388"/>
      <c r="I6338" s="395"/>
      <c r="J6338" s="388"/>
      <c r="K6338" s="214"/>
    </row>
    <row r="6339" spans="4:11" ht="15" customHeight="1" x14ac:dyDescent="0.2">
      <c r="D6339" s="168">
        <v>6337</v>
      </c>
      <c r="E6339" s="382"/>
      <c r="F6339" s="382"/>
      <c r="G6339" s="382"/>
      <c r="H6339" s="388"/>
      <c r="I6339" s="395"/>
      <c r="J6339" s="388"/>
      <c r="K6339" s="214"/>
    </row>
    <row r="6340" spans="4:11" ht="15" customHeight="1" x14ac:dyDescent="0.2">
      <c r="D6340" s="168">
        <v>6338</v>
      </c>
      <c r="E6340" s="382"/>
      <c r="F6340" s="382"/>
      <c r="G6340" s="382"/>
      <c r="H6340" s="388"/>
      <c r="I6340" s="395"/>
      <c r="J6340" s="388"/>
      <c r="K6340" s="214"/>
    </row>
    <row r="6341" spans="4:11" ht="15" customHeight="1" x14ac:dyDescent="0.2">
      <c r="D6341" s="168">
        <v>6339</v>
      </c>
      <c r="E6341" s="382"/>
      <c r="F6341" s="382"/>
      <c r="G6341" s="382"/>
      <c r="H6341" s="388"/>
      <c r="I6341" s="395"/>
      <c r="J6341" s="388"/>
      <c r="K6341" s="214"/>
    </row>
    <row r="6342" spans="4:11" ht="15" customHeight="1" x14ac:dyDescent="0.2">
      <c r="D6342" s="168">
        <v>6340</v>
      </c>
      <c r="E6342" s="382"/>
      <c r="F6342" s="382"/>
      <c r="G6342" s="382"/>
      <c r="H6342" s="388"/>
      <c r="I6342" s="395"/>
      <c r="J6342" s="388"/>
      <c r="K6342" s="214"/>
    </row>
    <row r="6343" spans="4:11" ht="15" customHeight="1" x14ac:dyDescent="0.2">
      <c r="D6343" s="168">
        <v>6341</v>
      </c>
      <c r="E6343" s="382"/>
      <c r="F6343" s="382"/>
      <c r="G6343" s="382"/>
      <c r="H6343" s="388"/>
      <c r="I6343" s="395"/>
      <c r="J6343" s="388"/>
      <c r="K6343" s="214"/>
    </row>
    <row r="6344" spans="4:11" ht="15" customHeight="1" x14ac:dyDescent="0.2">
      <c r="D6344" s="168">
        <v>6342</v>
      </c>
      <c r="E6344" s="382"/>
      <c r="F6344" s="382"/>
      <c r="G6344" s="382"/>
      <c r="H6344" s="388"/>
      <c r="I6344" s="395"/>
      <c r="J6344" s="388"/>
      <c r="K6344" s="214"/>
    </row>
    <row r="6345" spans="4:11" ht="15" customHeight="1" x14ac:dyDescent="0.2">
      <c r="D6345" s="168">
        <v>6343</v>
      </c>
      <c r="E6345" s="382"/>
      <c r="F6345" s="382"/>
      <c r="G6345" s="382"/>
      <c r="H6345" s="388"/>
      <c r="I6345" s="395"/>
      <c r="J6345" s="388"/>
      <c r="K6345" s="214"/>
    </row>
    <row r="6346" spans="4:11" ht="15" customHeight="1" x14ac:dyDescent="0.2">
      <c r="D6346" s="168">
        <v>6344</v>
      </c>
      <c r="E6346" s="382"/>
      <c r="F6346" s="382"/>
      <c r="G6346" s="382"/>
      <c r="H6346" s="388"/>
      <c r="I6346" s="395"/>
      <c r="J6346" s="388"/>
      <c r="K6346" s="214"/>
    </row>
    <row r="6347" spans="4:11" ht="15" customHeight="1" x14ac:dyDescent="0.2">
      <c r="D6347" s="168">
        <v>6345</v>
      </c>
      <c r="E6347" s="382"/>
      <c r="F6347" s="382"/>
      <c r="G6347" s="382"/>
      <c r="H6347" s="388"/>
      <c r="I6347" s="395"/>
      <c r="J6347" s="388"/>
      <c r="K6347" s="214"/>
    </row>
    <row r="6348" spans="4:11" ht="15" customHeight="1" x14ac:dyDescent="0.2">
      <c r="D6348" s="168">
        <v>6346</v>
      </c>
      <c r="E6348" s="382"/>
      <c r="F6348" s="382"/>
      <c r="G6348" s="382"/>
      <c r="H6348" s="388"/>
      <c r="I6348" s="395"/>
      <c r="J6348" s="388"/>
      <c r="K6348" s="214"/>
    </row>
    <row r="6349" spans="4:11" ht="15" customHeight="1" x14ac:dyDescent="0.2">
      <c r="D6349" s="168">
        <v>6347</v>
      </c>
      <c r="E6349" s="382"/>
      <c r="F6349" s="382"/>
      <c r="G6349" s="382"/>
      <c r="H6349" s="388"/>
      <c r="I6349" s="395"/>
      <c r="J6349" s="388"/>
      <c r="K6349" s="214"/>
    </row>
    <row r="6350" spans="4:11" ht="15" customHeight="1" x14ac:dyDescent="0.2">
      <c r="D6350" s="168">
        <v>6348</v>
      </c>
      <c r="E6350" s="382"/>
      <c r="F6350" s="382"/>
      <c r="G6350" s="382"/>
      <c r="H6350" s="388"/>
      <c r="I6350" s="395"/>
      <c r="J6350" s="388"/>
      <c r="K6350" s="214"/>
    </row>
    <row r="6351" spans="4:11" ht="15" customHeight="1" x14ac:dyDescent="0.2">
      <c r="D6351" s="168">
        <v>6349</v>
      </c>
      <c r="E6351" s="382"/>
      <c r="F6351" s="382"/>
      <c r="G6351" s="382"/>
      <c r="H6351" s="388"/>
      <c r="I6351" s="395"/>
      <c r="J6351" s="388"/>
      <c r="K6351" s="214"/>
    </row>
    <row r="6352" spans="4:11" ht="15" customHeight="1" x14ac:dyDescent="0.2">
      <c r="D6352" s="168">
        <v>6350</v>
      </c>
      <c r="E6352" s="382"/>
      <c r="F6352" s="382"/>
      <c r="G6352" s="382"/>
      <c r="H6352" s="388"/>
      <c r="I6352" s="395"/>
      <c r="J6352" s="388"/>
      <c r="K6352" s="214"/>
    </row>
    <row r="6353" spans="4:11" ht="15" customHeight="1" x14ac:dyDescent="0.2">
      <c r="D6353" s="168">
        <v>6351</v>
      </c>
      <c r="E6353" s="382"/>
      <c r="F6353" s="382"/>
      <c r="G6353" s="382"/>
      <c r="H6353" s="388"/>
      <c r="I6353" s="395"/>
      <c r="J6353" s="388"/>
      <c r="K6353" s="214"/>
    </row>
    <row r="6354" spans="4:11" ht="15" customHeight="1" x14ac:dyDescent="0.2">
      <c r="D6354" s="168">
        <v>6352</v>
      </c>
      <c r="E6354" s="382"/>
      <c r="F6354" s="382"/>
      <c r="G6354" s="382"/>
      <c r="H6354" s="388"/>
      <c r="I6354" s="395"/>
      <c r="J6354" s="388"/>
      <c r="K6354" s="214"/>
    </row>
    <row r="6355" spans="4:11" ht="15" customHeight="1" x14ac:dyDescent="0.2">
      <c r="D6355" s="168">
        <v>6353</v>
      </c>
      <c r="E6355" s="382"/>
      <c r="F6355" s="382"/>
      <c r="G6355" s="382"/>
      <c r="H6355" s="388"/>
      <c r="I6355" s="395"/>
      <c r="J6355" s="388"/>
      <c r="K6355" s="214"/>
    </row>
    <row r="6356" spans="4:11" ht="15" customHeight="1" x14ac:dyDescent="0.2">
      <c r="D6356" s="168">
        <v>6354</v>
      </c>
      <c r="E6356" s="382"/>
      <c r="F6356" s="382"/>
      <c r="G6356" s="382"/>
      <c r="H6356" s="388"/>
      <c r="I6356" s="395"/>
      <c r="J6356" s="388"/>
      <c r="K6356" s="214"/>
    </row>
    <row r="6357" spans="4:11" ht="15" customHeight="1" x14ac:dyDescent="0.2">
      <c r="D6357" s="168">
        <v>6355</v>
      </c>
      <c r="E6357" s="382"/>
      <c r="F6357" s="382"/>
      <c r="G6357" s="382"/>
      <c r="H6357" s="388"/>
      <c r="I6357" s="395"/>
      <c r="J6357" s="388"/>
      <c r="K6357" s="214"/>
    </row>
    <row r="6358" spans="4:11" ht="15" customHeight="1" x14ac:dyDescent="0.2">
      <c r="D6358" s="168">
        <v>6356</v>
      </c>
      <c r="E6358" s="382"/>
      <c r="F6358" s="382"/>
      <c r="G6358" s="382"/>
      <c r="H6358" s="388"/>
      <c r="I6358" s="395"/>
      <c r="J6358" s="388"/>
      <c r="K6358" s="214"/>
    </row>
    <row r="6359" spans="4:11" ht="15" customHeight="1" x14ac:dyDescent="0.2">
      <c r="D6359" s="168">
        <v>6357</v>
      </c>
      <c r="E6359" s="382"/>
      <c r="F6359" s="382"/>
      <c r="G6359" s="382"/>
      <c r="H6359" s="388"/>
      <c r="I6359" s="395"/>
      <c r="J6359" s="388"/>
      <c r="K6359" s="214"/>
    </row>
    <row r="6360" spans="4:11" ht="15" customHeight="1" x14ac:dyDescent="0.2">
      <c r="D6360" s="168">
        <v>6358</v>
      </c>
      <c r="E6360" s="382"/>
      <c r="F6360" s="382"/>
      <c r="G6360" s="382"/>
      <c r="H6360" s="388"/>
      <c r="I6360" s="395"/>
      <c r="J6360" s="388"/>
      <c r="K6360" s="214"/>
    </row>
    <row r="6361" spans="4:11" ht="15" customHeight="1" x14ac:dyDescent="0.2">
      <c r="D6361" s="168">
        <v>6359</v>
      </c>
      <c r="E6361" s="382"/>
      <c r="F6361" s="382"/>
      <c r="G6361" s="382"/>
      <c r="H6361" s="388"/>
      <c r="I6361" s="395"/>
      <c r="J6361" s="388"/>
      <c r="K6361" s="214"/>
    </row>
    <row r="6362" spans="4:11" ht="15" customHeight="1" x14ac:dyDescent="0.2">
      <c r="D6362" s="168">
        <v>6360</v>
      </c>
      <c r="E6362" s="382"/>
      <c r="F6362" s="382"/>
      <c r="G6362" s="382"/>
      <c r="H6362" s="388"/>
      <c r="I6362" s="395"/>
      <c r="J6362" s="388"/>
      <c r="K6362" s="214"/>
    </row>
    <row r="6363" spans="4:11" ht="15" customHeight="1" x14ac:dyDescent="0.2">
      <c r="D6363" s="168">
        <v>6361</v>
      </c>
      <c r="E6363" s="382"/>
      <c r="F6363" s="382"/>
      <c r="G6363" s="382"/>
      <c r="H6363" s="388"/>
      <c r="I6363" s="395"/>
      <c r="J6363" s="388"/>
      <c r="K6363" s="214"/>
    </row>
    <row r="6364" spans="4:11" ht="15" customHeight="1" x14ac:dyDescent="0.2">
      <c r="D6364" s="168">
        <v>6362</v>
      </c>
      <c r="E6364" s="382"/>
      <c r="F6364" s="382"/>
      <c r="G6364" s="382"/>
      <c r="H6364" s="388"/>
      <c r="I6364" s="395"/>
      <c r="J6364" s="388"/>
      <c r="K6364" s="214"/>
    </row>
    <row r="6365" spans="4:11" ht="15" customHeight="1" x14ac:dyDescent="0.2">
      <c r="D6365" s="168">
        <v>6363</v>
      </c>
      <c r="E6365" s="382"/>
      <c r="F6365" s="382"/>
      <c r="G6365" s="382"/>
      <c r="H6365" s="388"/>
      <c r="I6365" s="395"/>
      <c r="J6365" s="388"/>
      <c r="K6365" s="214"/>
    </row>
    <row r="6366" spans="4:11" ht="15" customHeight="1" x14ac:dyDescent="0.2">
      <c r="D6366" s="168">
        <v>6364</v>
      </c>
      <c r="E6366" s="382"/>
      <c r="F6366" s="382"/>
      <c r="G6366" s="382"/>
      <c r="H6366" s="388"/>
      <c r="I6366" s="395"/>
      <c r="J6366" s="388"/>
      <c r="K6366" s="214"/>
    </row>
    <row r="6367" spans="4:11" ht="15" customHeight="1" x14ac:dyDescent="0.2">
      <c r="D6367" s="168">
        <v>6365</v>
      </c>
      <c r="E6367" s="382"/>
      <c r="F6367" s="382"/>
      <c r="G6367" s="382"/>
      <c r="H6367" s="388"/>
      <c r="I6367" s="395"/>
      <c r="J6367" s="388"/>
      <c r="K6367" s="214"/>
    </row>
    <row r="6368" spans="4:11" ht="15" customHeight="1" x14ac:dyDescent="0.2">
      <c r="D6368" s="168">
        <v>6366</v>
      </c>
      <c r="E6368" s="382"/>
      <c r="F6368" s="382"/>
      <c r="G6368" s="382"/>
      <c r="H6368" s="388"/>
      <c r="I6368" s="395"/>
      <c r="J6368" s="388"/>
      <c r="K6368" s="214"/>
    </row>
    <row r="6369" spans="4:11" ht="15" customHeight="1" x14ac:dyDescent="0.2">
      <c r="D6369" s="168">
        <v>6367</v>
      </c>
      <c r="E6369" s="382"/>
      <c r="F6369" s="382"/>
      <c r="G6369" s="382"/>
      <c r="H6369" s="388"/>
      <c r="I6369" s="395"/>
      <c r="J6369" s="388"/>
      <c r="K6369" s="214"/>
    </row>
    <row r="6370" spans="4:11" ht="15" customHeight="1" x14ac:dyDescent="0.2">
      <c r="D6370" s="168">
        <v>6368</v>
      </c>
      <c r="E6370" s="382"/>
      <c r="F6370" s="382"/>
      <c r="G6370" s="382"/>
      <c r="H6370" s="388"/>
      <c r="I6370" s="395"/>
      <c r="J6370" s="388"/>
      <c r="K6370" s="214"/>
    </row>
    <row r="6371" spans="4:11" ht="15" customHeight="1" x14ac:dyDescent="0.2">
      <c r="D6371" s="168">
        <v>6369</v>
      </c>
      <c r="E6371" s="382"/>
      <c r="F6371" s="382"/>
      <c r="G6371" s="382"/>
      <c r="H6371" s="388"/>
      <c r="I6371" s="395"/>
      <c r="J6371" s="388"/>
      <c r="K6371" s="214"/>
    </row>
    <row r="6372" spans="4:11" ht="15" customHeight="1" x14ac:dyDescent="0.2">
      <c r="D6372" s="168">
        <v>6370</v>
      </c>
      <c r="E6372" s="382"/>
      <c r="F6372" s="382"/>
      <c r="G6372" s="382"/>
      <c r="H6372" s="388"/>
      <c r="I6372" s="395"/>
      <c r="J6372" s="388"/>
      <c r="K6372" s="214"/>
    </row>
    <row r="6373" spans="4:11" ht="15" customHeight="1" x14ac:dyDescent="0.2">
      <c r="D6373" s="168">
        <v>6371</v>
      </c>
      <c r="E6373" s="382"/>
      <c r="F6373" s="382"/>
      <c r="G6373" s="382"/>
      <c r="H6373" s="388"/>
      <c r="I6373" s="395"/>
      <c r="J6373" s="388"/>
      <c r="K6373" s="214"/>
    </row>
    <row r="6374" spans="4:11" ht="15" customHeight="1" x14ac:dyDescent="0.2">
      <c r="D6374" s="168">
        <v>6372</v>
      </c>
      <c r="E6374" s="382"/>
      <c r="F6374" s="382"/>
      <c r="G6374" s="382"/>
      <c r="H6374" s="388"/>
      <c r="I6374" s="395"/>
      <c r="J6374" s="388"/>
      <c r="K6374" s="214"/>
    </row>
    <row r="6375" spans="4:11" ht="15" customHeight="1" x14ac:dyDescent="0.2">
      <c r="D6375" s="168">
        <v>6373</v>
      </c>
      <c r="E6375" s="382"/>
      <c r="F6375" s="382"/>
      <c r="G6375" s="382"/>
      <c r="H6375" s="388"/>
      <c r="I6375" s="395"/>
      <c r="J6375" s="388"/>
      <c r="K6375" s="214"/>
    </row>
    <row r="6376" spans="4:11" ht="15" customHeight="1" x14ac:dyDescent="0.2">
      <c r="D6376" s="168">
        <v>6374</v>
      </c>
      <c r="E6376" s="382"/>
      <c r="F6376" s="382"/>
      <c r="G6376" s="382"/>
      <c r="H6376" s="388"/>
      <c r="I6376" s="395"/>
      <c r="J6376" s="388"/>
      <c r="K6376" s="214"/>
    </row>
    <row r="6377" spans="4:11" ht="15" customHeight="1" x14ac:dyDescent="0.2">
      <c r="D6377" s="168">
        <v>6375</v>
      </c>
      <c r="E6377" s="382"/>
      <c r="F6377" s="382"/>
      <c r="G6377" s="382"/>
      <c r="H6377" s="388"/>
      <c r="I6377" s="395"/>
      <c r="J6377" s="388"/>
      <c r="K6377" s="214"/>
    </row>
    <row r="6378" spans="4:11" ht="15" customHeight="1" x14ac:dyDescent="0.2">
      <c r="D6378" s="168">
        <v>6376</v>
      </c>
      <c r="E6378" s="382"/>
      <c r="F6378" s="382"/>
      <c r="G6378" s="382"/>
      <c r="H6378" s="388"/>
      <c r="I6378" s="395"/>
      <c r="J6378" s="388"/>
      <c r="K6378" s="214"/>
    </row>
    <row r="6379" spans="4:11" ht="15" customHeight="1" x14ac:dyDescent="0.2">
      <c r="D6379" s="168">
        <v>6377</v>
      </c>
      <c r="E6379" s="382"/>
      <c r="F6379" s="382"/>
      <c r="G6379" s="382"/>
      <c r="H6379" s="388"/>
      <c r="I6379" s="395"/>
      <c r="J6379" s="388"/>
      <c r="K6379" s="214"/>
    </row>
    <row r="6380" spans="4:11" ht="15" customHeight="1" x14ac:dyDescent="0.2">
      <c r="D6380" s="168">
        <v>6378</v>
      </c>
      <c r="E6380" s="382"/>
      <c r="F6380" s="382"/>
      <c r="G6380" s="382"/>
      <c r="H6380" s="388"/>
      <c r="I6380" s="395"/>
      <c r="J6380" s="388"/>
      <c r="K6380" s="214"/>
    </row>
    <row r="6381" spans="4:11" ht="15" customHeight="1" x14ac:dyDescent="0.2">
      <c r="D6381" s="168">
        <v>6379</v>
      </c>
      <c r="E6381" s="382"/>
      <c r="F6381" s="382"/>
      <c r="G6381" s="382"/>
      <c r="H6381" s="388"/>
      <c r="I6381" s="395"/>
      <c r="J6381" s="388"/>
      <c r="K6381" s="214"/>
    </row>
    <row r="6382" spans="4:11" ht="15" customHeight="1" x14ac:dyDescent="0.2">
      <c r="D6382" s="168">
        <v>6380</v>
      </c>
      <c r="E6382" s="382"/>
      <c r="F6382" s="382"/>
      <c r="G6382" s="382"/>
      <c r="H6382" s="388"/>
      <c r="I6382" s="395"/>
      <c r="J6382" s="388"/>
      <c r="K6382" s="214"/>
    </row>
    <row r="6383" spans="4:11" ht="15" customHeight="1" x14ac:dyDescent="0.2">
      <c r="D6383" s="168">
        <v>6381</v>
      </c>
      <c r="E6383" s="382"/>
      <c r="F6383" s="382"/>
      <c r="G6383" s="382"/>
      <c r="H6383" s="388"/>
      <c r="I6383" s="395"/>
      <c r="J6383" s="388"/>
      <c r="K6383" s="214"/>
    </row>
    <row r="6384" spans="4:11" ht="15" customHeight="1" x14ac:dyDescent="0.2">
      <c r="D6384" s="168">
        <v>6382</v>
      </c>
      <c r="E6384" s="382"/>
      <c r="F6384" s="382"/>
      <c r="G6384" s="382"/>
      <c r="H6384" s="388"/>
      <c r="I6384" s="395"/>
      <c r="J6384" s="388"/>
      <c r="K6384" s="214"/>
    </row>
    <row r="6385" spans="4:11" ht="15" customHeight="1" x14ac:dyDescent="0.2">
      <c r="D6385" s="168">
        <v>6383</v>
      </c>
      <c r="E6385" s="382"/>
      <c r="F6385" s="382"/>
      <c r="G6385" s="382"/>
      <c r="H6385" s="388"/>
      <c r="I6385" s="395"/>
      <c r="J6385" s="388"/>
      <c r="K6385" s="214"/>
    </row>
    <row r="6386" spans="4:11" ht="15" customHeight="1" x14ac:dyDescent="0.2">
      <c r="D6386" s="168">
        <v>6384</v>
      </c>
      <c r="E6386" s="382"/>
      <c r="F6386" s="382"/>
      <c r="G6386" s="382"/>
      <c r="H6386" s="388"/>
      <c r="I6386" s="395"/>
      <c r="J6386" s="388"/>
      <c r="K6386" s="214"/>
    </row>
    <row r="6387" spans="4:11" ht="15" customHeight="1" x14ac:dyDescent="0.2">
      <c r="D6387" s="168">
        <v>6385</v>
      </c>
      <c r="E6387" s="382"/>
      <c r="F6387" s="382"/>
      <c r="G6387" s="382"/>
      <c r="H6387" s="388"/>
      <c r="I6387" s="395"/>
      <c r="J6387" s="388"/>
      <c r="K6387" s="214"/>
    </row>
    <row r="6388" spans="4:11" ht="15" customHeight="1" x14ac:dyDescent="0.2">
      <c r="D6388" s="168">
        <v>6386</v>
      </c>
      <c r="E6388" s="382"/>
      <c r="F6388" s="382"/>
      <c r="G6388" s="382"/>
      <c r="H6388" s="388"/>
      <c r="I6388" s="395"/>
      <c r="J6388" s="388"/>
      <c r="K6388" s="214"/>
    </row>
    <row r="6389" spans="4:11" ht="15" customHeight="1" x14ac:dyDescent="0.2">
      <c r="D6389" s="168">
        <v>6387</v>
      </c>
      <c r="E6389" s="382"/>
      <c r="F6389" s="382"/>
      <c r="G6389" s="382"/>
      <c r="H6389" s="388"/>
      <c r="I6389" s="395"/>
      <c r="J6389" s="388"/>
      <c r="K6389" s="214"/>
    </row>
    <row r="6390" spans="4:11" ht="15" customHeight="1" x14ac:dyDescent="0.2">
      <c r="D6390" s="168">
        <v>6388</v>
      </c>
      <c r="E6390" s="382"/>
      <c r="F6390" s="382"/>
      <c r="G6390" s="382"/>
      <c r="H6390" s="388"/>
      <c r="I6390" s="395"/>
      <c r="J6390" s="388"/>
      <c r="K6390" s="214"/>
    </row>
    <row r="6391" spans="4:11" ht="15" customHeight="1" x14ac:dyDescent="0.2">
      <c r="D6391" s="168">
        <v>6389</v>
      </c>
      <c r="E6391" s="382"/>
      <c r="F6391" s="382"/>
      <c r="G6391" s="382"/>
      <c r="H6391" s="388"/>
      <c r="I6391" s="395"/>
      <c r="J6391" s="388"/>
      <c r="K6391" s="214"/>
    </row>
    <row r="6392" spans="4:11" ht="15" customHeight="1" x14ac:dyDescent="0.2">
      <c r="D6392" s="168">
        <v>6390</v>
      </c>
      <c r="E6392" s="382"/>
      <c r="F6392" s="382"/>
      <c r="G6392" s="382"/>
      <c r="H6392" s="388"/>
      <c r="I6392" s="395"/>
      <c r="J6392" s="388"/>
      <c r="K6392" s="214"/>
    </row>
    <row r="6393" spans="4:11" ht="15" customHeight="1" x14ac:dyDescent="0.2">
      <c r="D6393" s="168">
        <v>6391</v>
      </c>
      <c r="E6393" s="382"/>
      <c r="F6393" s="382"/>
      <c r="G6393" s="382"/>
      <c r="H6393" s="388"/>
      <c r="I6393" s="395"/>
      <c r="J6393" s="388"/>
      <c r="K6393" s="214"/>
    </row>
    <row r="6394" spans="4:11" ht="15" customHeight="1" x14ac:dyDescent="0.2">
      <c r="D6394" s="168">
        <v>6392</v>
      </c>
      <c r="E6394" s="382"/>
      <c r="F6394" s="382"/>
      <c r="G6394" s="382"/>
      <c r="H6394" s="388"/>
      <c r="I6394" s="395"/>
      <c r="J6394" s="388"/>
      <c r="K6394" s="214"/>
    </row>
    <row r="6395" spans="4:11" ht="15" customHeight="1" x14ac:dyDescent="0.2">
      <c r="D6395" s="168">
        <v>6393</v>
      </c>
      <c r="E6395" s="382"/>
      <c r="F6395" s="382"/>
      <c r="G6395" s="382"/>
      <c r="H6395" s="388"/>
      <c r="I6395" s="395"/>
      <c r="J6395" s="388"/>
      <c r="K6395" s="214"/>
    </row>
    <row r="6396" spans="4:11" ht="15" customHeight="1" x14ac:dyDescent="0.2">
      <c r="D6396" s="168">
        <v>6394</v>
      </c>
      <c r="E6396" s="382"/>
      <c r="F6396" s="382"/>
      <c r="G6396" s="382"/>
      <c r="H6396" s="388"/>
      <c r="I6396" s="395"/>
      <c r="J6396" s="388"/>
      <c r="K6396" s="214"/>
    </row>
    <row r="6397" spans="4:11" ht="15" customHeight="1" x14ac:dyDescent="0.2">
      <c r="D6397" s="168">
        <v>6395</v>
      </c>
      <c r="E6397" s="382"/>
      <c r="F6397" s="382"/>
      <c r="G6397" s="382"/>
      <c r="H6397" s="388"/>
      <c r="I6397" s="395"/>
      <c r="J6397" s="388"/>
      <c r="K6397" s="214"/>
    </row>
    <row r="6398" spans="4:11" ht="15" customHeight="1" x14ac:dyDescent="0.2">
      <c r="D6398" s="168">
        <v>6396</v>
      </c>
      <c r="E6398" s="382"/>
      <c r="F6398" s="382"/>
      <c r="G6398" s="382"/>
      <c r="H6398" s="388"/>
      <c r="I6398" s="395"/>
      <c r="J6398" s="388"/>
      <c r="K6398" s="214"/>
    </row>
    <row r="6399" spans="4:11" ht="15" customHeight="1" x14ac:dyDescent="0.2">
      <c r="D6399" s="168">
        <v>6397</v>
      </c>
      <c r="E6399" s="382"/>
      <c r="F6399" s="382"/>
      <c r="G6399" s="382"/>
      <c r="H6399" s="388"/>
      <c r="I6399" s="395"/>
      <c r="J6399" s="388"/>
      <c r="K6399" s="214"/>
    </row>
    <row r="6400" spans="4:11" ht="15" customHeight="1" x14ac:dyDescent="0.2">
      <c r="D6400" s="168">
        <v>6398</v>
      </c>
      <c r="E6400" s="382"/>
      <c r="F6400" s="382"/>
      <c r="G6400" s="382"/>
      <c r="H6400" s="388"/>
      <c r="I6400" s="395"/>
      <c r="J6400" s="388"/>
      <c r="K6400" s="214"/>
    </row>
    <row r="6401" spans="4:11" ht="15" customHeight="1" x14ac:dyDescent="0.2">
      <c r="D6401" s="168">
        <v>6399</v>
      </c>
      <c r="E6401" s="382"/>
      <c r="F6401" s="382"/>
      <c r="G6401" s="382"/>
      <c r="H6401" s="388"/>
      <c r="I6401" s="395"/>
      <c r="J6401" s="388"/>
      <c r="K6401" s="214"/>
    </row>
    <row r="6402" spans="4:11" ht="15" customHeight="1" x14ac:dyDescent="0.2">
      <c r="D6402" s="168">
        <v>6400</v>
      </c>
      <c r="E6402" s="382"/>
      <c r="F6402" s="382"/>
      <c r="G6402" s="382"/>
      <c r="H6402" s="388"/>
      <c r="I6402" s="395"/>
      <c r="J6402" s="388"/>
      <c r="K6402" s="214"/>
    </row>
    <row r="6403" spans="4:11" ht="15" customHeight="1" x14ac:dyDescent="0.2">
      <c r="D6403" s="168">
        <v>6401</v>
      </c>
      <c r="E6403" s="382"/>
      <c r="F6403" s="382"/>
      <c r="G6403" s="382"/>
      <c r="H6403" s="388"/>
      <c r="I6403" s="395"/>
      <c r="J6403" s="388"/>
      <c r="K6403" s="214"/>
    </row>
    <row r="6404" spans="4:11" ht="15" customHeight="1" x14ac:dyDescent="0.2">
      <c r="D6404" s="168">
        <v>6402</v>
      </c>
      <c r="E6404" s="382"/>
      <c r="F6404" s="382"/>
      <c r="G6404" s="382"/>
      <c r="H6404" s="388"/>
      <c r="I6404" s="395"/>
      <c r="J6404" s="388"/>
      <c r="K6404" s="214"/>
    </row>
    <row r="6405" spans="4:11" ht="15" customHeight="1" x14ac:dyDescent="0.2">
      <c r="D6405" s="168">
        <v>6403</v>
      </c>
      <c r="E6405" s="382"/>
      <c r="F6405" s="382"/>
      <c r="G6405" s="382"/>
      <c r="H6405" s="388"/>
      <c r="I6405" s="395"/>
      <c r="J6405" s="388"/>
      <c r="K6405" s="214"/>
    </row>
    <row r="6406" spans="4:11" ht="15" customHeight="1" x14ac:dyDescent="0.2">
      <c r="D6406" s="168">
        <v>6404</v>
      </c>
      <c r="E6406" s="382"/>
      <c r="F6406" s="382"/>
      <c r="G6406" s="382"/>
      <c r="H6406" s="388"/>
      <c r="I6406" s="395"/>
      <c r="J6406" s="388"/>
      <c r="K6406" s="214"/>
    </row>
    <row r="6407" spans="4:11" ht="15" customHeight="1" x14ac:dyDescent="0.2">
      <c r="D6407" s="168">
        <v>6405</v>
      </c>
      <c r="E6407" s="382"/>
      <c r="F6407" s="382"/>
      <c r="G6407" s="382"/>
      <c r="H6407" s="388"/>
      <c r="I6407" s="395"/>
      <c r="J6407" s="388"/>
      <c r="K6407" s="214"/>
    </row>
    <row r="6408" spans="4:11" ht="15" customHeight="1" x14ac:dyDescent="0.2">
      <c r="D6408" s="168">
        <v>6406</v>
      </c>
      <c r="E6408" s="382"/>
      <c r="F6408" s="382"/>
      <c r="G6408" s="382"/>
      <c r="H6408" s="388"/>
      <c r="I6408" s="395"/>
      <c r="J6408" s="388"/>
      <c r="K6408" s="214"/>
    </row>
    <row r="6409" spans="4:11" ht="15" customHeight="1" x14ac:dyDescent="0.2">
      <c r="D6409" s="168">
        <v>6407</v>
      </c>
      <c r="E6409" s="382"/>
      <c r="F6409" s="382"/>
      <c r="G6409" s="382"/>
      <c r="H6409" s="388"/>
      <c r="I6409" s="395"/>
      <c r="J6409" s="388"/>
      <c r="K6409" s="214"/>
    </row>
    <row r="6410" spans="4:11" ht="15" customHeight="1" x14ac:dyDescent="0.2">
      <c r="D6410" s="168">
        <v>6408</v>
      </c>
      <c r="E6410" s="382"/>
      <c r="F6410" s="382"/>
      <c r="G6410" s="382"/>
      <c r="H6410" s="388"/>
      <c r="I6410" s="395"/>
      <c r="J6410" s="388"/>
      <c r="K6410" s="214"/>
    </row>
    <row r="6411" spans="4:11" ht="15" customHeight="1" x14ac:dyDescent="0.2">
      <c r="D6411" s="168">
        <v>6409</v>
      </c>
      <c r="E6411" s="382"/>
      <c r="F6411" s="382"/>
      <c r="G6411" s="382"/>
      <c r="H6411" s="388"/>
      <c r="I6411" s="395"/>
      <c r="J6411" s="388"/>
      <c r="K6411" s="214"/>
    </row>
    <row r="6412" spans="4:11" ht="15" customHeight="1" x14ac:dyDescent="0.2">
      <c r="D6412" s="168">
        <v>6410</v>
      </c>
      <c r="E6412" s="382"/>
      <c r="F6412" s="382"/>
      <c r="G6412" s="382"/>
      <c r="H6412" s="388"/>
      <c r="I6412" s="395"/>
      <c r="J6412" s="388"/>
      <c r="K6412" s="214"/>
    </row>
    <row r="6413" spans="4:11" ht="15" customHeight="1" x14ac:dyDescent="0.2">
      <c r="D6413" s="168">
        <v>6411</v>
      </c>
      <c r="E6413" s="382"/>
      <c r="F6413" s="382"/>
      <c r="G6413" s="382"/>
      <c r="H6413" s="388"/>
      <c r="I6413" s="395"/>
      <c r="J6413" s="388"/>
      <c r="K6413" s="214"/>
    </row>
    <row r="6414" spans="4:11" ht="15" customHeight="1" x14ac:dyDescent="0.2">
      <c r="D6414" s="168">
        <v>6412</v>
      </c>
      <c r="E6414" s="382"/>
      <c r="F6414" s="382"/>
      <c r="G6414" s="382"/>
      <c r="H6414" s="388"/>
      <c r="I6414" s="395"/>
      <c r="J6414" s="388"/>
      <c r="K6414" s="214"/>
    </row>
    <row r="6415" spans="4:11" ht="15" customHeight="1" x14ac:dyDescent="0.2">
      <c r="D6415" s="168">
        <v>6413</v>
      </c>
      <c r="E6415" s="382"/>
      <c r="F6415" s="382"/>
      <c r="G6415" s="382"/>
      <c r="H6415" s="388"/>
      <c r="I6415" s="395"/>
      <c r="J6415" s="388"/>
      <c r="K6415" s="214"/>
    </row>
    <row r="6416" spans="4:11" ht="15" customHeight="1" x14ac:dyDescent="0.2">
      <c r="D6416" s="168">
        <v>6414</v>
      </c>
      <c r="E6416" s="382"/>
      <c r="F6416" s="382"/>
      <c r="G6416" s="382"/>
      <c r="H6416" s="388"/>
      <c r="I6416" s="395"/>
      <c r="J6416" s="388"/>
      <c r="K6416" s="214"/>
    </row>
    <row r="6417" spans="4:11" ht="15" customHeight="1" x14ac:dyDescent="0.2">
      <c r="D6417" s="168">
        <v>6415</v>
      </c>
      <c r="E6417" s="382"/>
      <c r="F6417" s="382"/>
      <c r="G6417" s="382"/>
      <c r="H6417" s="388"/>
      <c r="I6417" s="395"/>
      <c r="J6417" s="388"/>
      <c r="K6417" s="214"/>
    </row>
    <row r="6418" spans="4:11" ht="15" customHeight="1" x14ac:dyDescent="0.2">
      <c r="D6418" s="168">
        <v>6416</v>
      </c>
      <c r="E6418" s="382"/>
      <c r="F6418" s="382"/>
      <c r="G6418" s="382"/>
      <c r="H6418" s="388"/>
      <c r="I6418" s="395"/>
      <c r="J6418" s="388"/>
      <c r="K6418" s="214"/>
    </row>
    <row r="6419" spans="4:11" ht="15" customHeight="1" x14ac:dyDescent="0.2">
      <c r="D6419" s="168">
        <v>6417</v>
      </c>
      <c r="E6419" s="382"/>
      <c r="F6419" s="382"/>
      <c r="G6419" s="382"/>
      <c r="H6419" s="388"/>
      <c r="I6419" s="395"/>
      <c r="J6419" s="388"/>
      <c r="K6419" s="214"/>
    </row>
    <row r="6420" spans="4:11" ht="15" customHeight="1" x14ac:dyDescent="0.2">
      <c r="D6420" s="168">
        <v>6418</v>
      </c>
      <c r="E6420" s="382"/>
      <c r="F6420" s="382"/>
      <c r="G6420" s="382"/>
      <c r="H6420" s="388"/>
      <c r="I6420" s="395"/>
      <c r="J6420" s="388"/>
      <c r="K6420" s="214"/>
    </row>
    <row r="6421" spans="4:11" ht="15" customHeight="1" x14ac:dyDescent="0.2">
      <c r="D6421" s="168">
        <v>6419</v>
      </c>
      <c r="E6421" s="382"/>
      <c r="F6421" s="382"/>
      <c r="G6421" s="382"/>
      <c r="H6421" s="388"/>
      <c r="I6421" s="395"/>
      <c r="J6421" s="388"/>
      <c r="K6421" s="214"/>
    </row>
    <row r="6422" spans="4:11" ht="15" customHeight="1" x14ac:dyDescent="0.2">
      <c r="D6422" s="168">
        <v>6420</v>
      </c>
      <c r="E6422" s="382"/>
      <c r="F6422" s="382"/>
      <c r="G6422" s="382"/>
      <c r="H6422" s="388"/>
      <c r="I6422" s="395"/>
      <c r="J6422" s="388"/>
      <c r="K6422" s="214"/>
    </row>
    <row r="6423" spans="4:11" ht="15" customHeight="1" x14ac:dyDescent="0.2">
      <c r="D6423" s="168">
        <v>6421</v>
      </c>
      <c r="E6423" s="382"/>
      <c r="F6423" s="382"/>
      <c r="G6423" s="382"/>
      <c r="H6423" s="388"/>
      <c r="I6423" s="395"/>
      <c r="J6423" s="388"/>
      <c r="K6423" s="214"/>
    </row>
    <row r="6424" spans="4:11" ht="15" customHeight="1" x14ac:dyDescent="0.2">
      <c r="D6424" s="168">
        <v>6422</v>
      </c>
      <c r="E6424" s="382"/>
      <c r="F6424" s="382"/>
      <c r="G6424" s="382"/>
      <c r="H6424" s="388"/>
      <c r="I6424" s="395"/>
      <c r="J6424" s="388"/>
      <c r="K6424" s="214"/>
    </row>
    <row r="6425" spans="4:11" ht="15" customHeight="1" x14ac:dyDescent="0.2">
      <c r="D6425" s="168">
        <v>6423</v>
      </c>
      <c r="E6425" s="382"/>
      <c r="F6425" s="382"/>
      <c r="G6425" s="382"/>
      <c r="H6425" s="388"/>
      <c r="I6425" s="395"/>
      <c r="J6425" s="388"/>
      <c r="K6425" s="214"/>
    </row>
    <row r="6426" spans="4:11" ht="15" customHeight="1" x14ac:dyDescent="0.2">
      <c r="D6426" s="168">
        <v>6424</v>
      </c>
      <c r="E6426" s="382"/>
      <c r="F6426" s="382"/>
      <c r="G6426" s="382"/>
      <c r="H6426" s="388"/>
      <c r="I6426" s="395"/>
      <c r="J6426" s="388"/>
      <c r="K6426" s="214"/>
    </row>
    <row r="6427" spans="4:11" ht="15" customHeight="1" x14ac:dyDescent="0.2">
      <c r="D6427" s="168">
        <v>6425</v>
      </c>
      <c r="E6427" s="382"/>
      <c r="F6427" s="382"/>
      <c r="G6427" s="382"/>
      <c r="H6427" s="388"/>
      <c r="I6427" s="395"/>
      <c r="J6427" s="388"/>
      <c r="K6427" s="214"/>
    </row>
    <row r="6428" spans="4:11" ht="15" customHeight="1" x14ac:dyDescent="0.2">
      <c r="D6428" s="168">
        <v>6426</v>
      </c>
      <c r="E6428" s="382"/>
      <c r="F6428" s="382"/>
      <c r="G6428" s="382"/>
      <c r="H6428" s="388"/>
      <c r="I6428" s="395"/>
      <c r="J6428" s="388"/>
      <c r="K6428" s="214"/>
    </row>
    <row r="6429" spans="4:11" ht="15" customHeight="1" x14ac:dyDescent="0.2">
      <c r="D6429" s="168">
        <v>6427</v>
      </c>
      <c r="E6429" s="382"/>
      <c r="F6429" s="382"/>
      <c r="G6429" s="382"/>
      <c r="H6429" s="388"/>
      <c r="I6429" s="395"/>
      <c r="J6429" s="388"/>
      <c r="K6429" s="214"/>
    </row>
    <row r="6430" spans="4:11" ht="15" customHeight="1" x14ac:dyDescent="0.2">
      <c r="D6430" s="168">
        <v>6428</v>
      </c>
      <c r="E6430" s="382"/>
      <c r="F6430" s="382"/>
      <c r="G6430" s="382"/>
      <c r="H6430" s="388"/>
      <c r="I6430" s="395"/>
      <c r="J6430" s="388"/>
      <c r="K6430" s="214"/>
    </row>
    <row r="6431" spans="4:11" ht="15" customHeight="1" x14ac:dyDescent="0.2">
      <c r="D6431" s="168">
        <v>6429</v>
      </c>
      <c r="E6431" s="382"/>
      <c r="F6431" s="382"/>
      <c r="G6431" s="382"/>
      <c r="H6431" s="388"/>
      <c r="I6431" s="395"/>
      <c r="J6431" s="388"/>
      <c r="K6431" s="214"/>
    </row>
    <row r="6432" spans="4:11" ht="15" customHeight="1" x14ac:dyDescent="0.2">
      <c r="D6432" s="168">
        <v>6430</v>
      </c>
      <c r="E6432" s="382"/>
      <c r="F6432" s="382"/>
      <c r="G6432" s="382"/>
      <c r="H6432" s="388"/>
      <c r="I6432" s="395"/>
      <c r="J6432" s="388"/>
      <c r="K6432" s="214"/>
    </row>
    <row r="6433" spans="4:11" ht="15" customHeight="1" x14ac:dyDescent="0.2">
      <c r="D6433" s="168">
        <v>6431</v>
      </c>
      <c r="E6433" s="382"/>
      <c r="F6433" s="382"/>
      <c r="G6433" s="382"/>
      <c r="H6433" s="388"/>
      <c r="I6433" s="395"/>
      <c r="J6433" s="388"/>
      <c r="K6433" s="214"/>
    </row>
    <row r="6434" spans="4:11" ht="15" customHeight="1" x14ac:dyDescent="0.2">
      <c r="D6434" s="168">
        <v>6432</v>
      </c>
      <c r="E6434" s="382"/>
      <c r="F6434" s="382"/>
      <c r="G6434" s="382"/>
      <c r="H6434" s="388"/>
      <c r="I6434" s="395"/>
      <c r="J6434" s="388"/>
      <c r="K6434" s="214"/>
    </row>
    <row r="6435" spans="4:11" ht="15" customHeight="1" x14ac:dyDescent="0.2">
      <c r="D6435" s="168">
        <v>6433</v>
      </c>
      <c r="E6435" s="382"/>
      <c r="F6435" s="382"/>
      <c r="G6435" s="382"/>
      <c r="H6435" s="388"/>
      <c r="I6435" s="395"/>
      <c r="J6435" s="388"/>
      <c r="K6435" s="214"/>
    </row>
    <row r="6436" spans="4:11" ht="15" customHeight="1" x14ac:dyDescent="0.2">
      <c r="D6436" s="168">
        <v>6434</v>
      </c>
      <c r="E6436" s="382"/>
      <c r="F6436" s="382"/>
      <c r="G6436" s="382"/>
      <c r="H6436" s="388"/>
      <c r="I6436" s="395"/>
      <c r="J6436" s="388"/>
      <c r="K6436" s="214"/>
    </row>
    <row r="6437" spans="4:11" ht="15" customHeight="1" x14ac:dyDescent="0.2">
      <c r="D6437" s="168">
        <v>6435</v>
      </c>
      <c r="E6437" s="382"/>
      <c r="F6437" s="382"/>
      <c r="G6437" s="382"/>
      <c r="H6437" s="388"/>
      <c r="I6437" s="395"/>
      <c r="J6437" s="388"/>
      <c r="K6437" s="214"/>
    </row>
    <row r="6438" spans="4:11" ht="15" customHeight="1" x14ac:dyDescent="0.2">
      <c r="D6438" s="168">
        <v>6436</v>
      </c>
      <c r="E6438" s="382"/>
      <c r="F6438" s="382"/>
      <c r="G6438" s="382"/>
      <c r="H6438" s="388"/>
      <c r="I6438" s="395"/>
      <c r="J6438" s="388"/>
      <c r="K6438" s="214"/>
    </row>
    <row r="6439" spans="4:11" ht="15" customHeight="1" x14ac:dyDescent="0.2">
      <c r="D6439" s="168">
        <v>6437</v>
      </c>
      <c r="E6439" s="382"/>
      <c r="F6439" s="382"/>
      <c r="G6439" s="382"/>
      <c r="H6439" s="388"/>
      <c r="I6439" s="395"/>
      <c r="J6439" s="388"/>
      <c r="K6439" s="214"/>
    </row>
    <row r="6440" spans="4:11" ht="15" customHeight="1" x14ac:dyDescent="0.2">
      <c r="D6440" s="168">
        <v>6438</v>
      </c>
      <c r="E6440" s="382"/>
      <c r="F6440" s="382"/>
      <c r="G6440" s="382"/>
      <c r="H6440" s="388"/>
      <c r="I6440" s="395"/>
      <c r="J6440" s="388"/>
      <c r="K6440" s="214"/>
    </row>
    <row r="6441" spans="4:11" ht="15" customHeight="1" x14ac:dyDescent="0.2">
      <c r="D6441" s="168">
        <v>6439</v>
      </c>
      <c r="E6441" s="382"/>
      <c r="F6441" s="382"/>
      <c r="G6441" s="382"/>
      <c r="H6441" s="388"/>
      <c r="I6441" s="395"/>
      <c r="J6441" s="388"/>
      <c r="K6441" s="214"/>
    </row>
    <row r="6442" spans="4:11" ht="15" customHeight="1" x14ac:dyDescent="0.2">
      <c r="D6442" s="168">
        <v>6440</v>
      </c>
      <c r="E6442" s="382"/>
      <c r="F6442" s="382"/>
      <c r="G6442" s="382"/>
      <c r="H6442" s="388"/>
      <c r="I6442" s="395"/>
      <c r="J6442" s="388"/>
      <c r="K6442" s="214"/>
    </row>
    <row r="6443" spans="4:11" ht="15" customHeight="1" x14ac:dyDescent="0.2">
      <c r="D6443" s="168">
        <v>6441</v>
      </c>
      <c r="E6443" s="382"/>
      <c r="F6443" s="382"/>
      <c r="G6443" s="382"/>
      <c r="H6443" s="388"/>
      <c r="I6443" s="395"/>
      <c r="J6443" s="388"/>
      <c r="K6443" s="214"/>
    </row>
    <row r="6444" spans="4:11" ht="15" customHeight="1" x14ac:dyDescent="0.2">
      <c r="D6444" s="168">
        <v>6442</v>
      </c>
      <c r="E6444" s="382"/>
      <c r="F6444" s="382"/>
      <c r="G6444" s="382"/>
      <c r="H6444" s="388"/>
      <c r="I6444" s="395"/>
      <c r="J6444" s="388"/>
      <c r="K6444" s="214"/>
    </row>
    <row r="6445" spans="4:11" ht="15" customHeight="1" x14ac:dyDescent="0.2">
      <c r="D6445" s="168">
        <v>6443</v>
      </c>
      <c r="E6445" s="382"/>
      <c r="F6445" s="382"/>
      <c r="G6445" s="382"/>
      <c r="H6445" s="388"/>
      <c r="I6445" s="395"/>
      <c r="J6445" s="388"/>
      <c r="K6445" s="214"/>
    </row>
    <row r="6446" spans="4:11" ht="15" customHeight="1" x14ac:dyDescent="0.2">
      <c r="D6446" s="168">
        <v>6444</v>
      </c>
      <c r="E6446" s="382"/>
      <c r="F6446" s="382"/>
      <c r="G6446" s="382"/>
      <c r="H6446" s="388"/>
      <c r="I6446" s="395"/>
      <c r="J6446" s="388"/>
      <c r="K6446" s="214"/>
    </row>
    <row r="6447" spans="4:11" ht="15" customHeight="1" x14ac:dyDescent="0.2">
      <c r="D6447" s="168">
        <v>6445</v>
      </c>
      <c r="E6447" s="382"/>
      <c r="F6447" s="382"/>
      <c r="G6447" s="382"/>
      <c r="H6447" s="388"/>
      <c r="I6447" s="395"/>
      <c r="J6447" s="388"/>
      <c r="K6447" s="214"/>
    </row>
    <row r="6448" spans="4:11" ht="15" customHeight="1" x14ac:dyDescent="0.2">
      <c r="D6448" s="168">
        <v>6446</v>
      </c>
      <c r="E6448" s="382"/>
      <c r="F6448" s="382"/>
      <c r="G6448" s="382"/>
      <c r="H6448" s="388"/>
      <c r="I6448" s="395"/>
      <c r="J6448" s="388"/>
      <c r="K6448" s="214"/>
    </row>
    <row r="6449" spans="4:11" ht="15" customHeight="1" x14ac:dyDescent="0.2">
      <c r="D6449" s="168">
        <v>6447</v>
      </c>
      <c r="E6449" s="382"/>
      <c r="F6449" s="382"/>
      <c r="G6449" s="382"/>
      <c r="H6449" s="388"/>
      <c r="I6449" s="395"/>
      <c r="J6449" s="388"/>
      <c r="K6449" s="214"/>
    </row>
    <row r="6450" spans="4:11" ht="15" customHeight="1" x14ac:dyDescent="0.2">
      <c r="D6450" s="168">
        <v>6448</v>
      </c>
      <c r="E6450" s="382"/>
      <c r="F6450" s="382"/>
      <c r="G6450" s="382"/>
      <c r="H6450" s="388"/>
      <c r="I6450" s="395"/>
      <c r="J6450" s="388"/>
      <c r="K6450" s="214"/>
    </row>
    <row r="6451" spans="4:11" ht="15" customHeight="1" x14ac:dyDescent="0.2">
      <c r="D6451" s="168">
        <v>6449</v>
      </c>
      <c r="E6451" s="382"/>
      <c r="F6451" s="382"/>
      <c r="G6451" s="382"/>
      <c r="H6451" s="388"/>
      <c r="I6451" s="395"/>
      <c r="J6451" s="388"/>
      <c r="K6451" s="214"/>
    </row>
    <row r="6452" spans="4:11" ht="15" customHeight="1" x14ac:dyDescent="0.2">
      <c r="D6452" s="168">
        <v>6450</v>
      </c>
      <c r="E6452" s="382"/>
      <c r="F6452" s="382"/>
      <c r="G6452" s="382"/>
      <c r="H6452" s="388"/>
      <c r="I6452" s="395"/>
      <c r="J6452" s="388"/>
      <c r="K6452" s="214"/>
    </row>
    <row r="6453" spans="4:11" ht="15" customHeight="1" x14ac:dyDescent="0.2">
      <c r="D6453" s="168">
        <v>6451</v>
      </c>
      <c r="E6453" s="382"/>
      <c r="F6453" s="382"/>
      <c r="G6453" s="382"/>
      <c r="H6453" s="388"/>
      <c r="I6453" s="395"/>
      <c r="J6453" s="388"/>
      <c r="K6453" s="214"/>
    </row>
    <row r="6454" spans="4:11" ht="15" customHeight="1" x14ac:dyDescent="0.2">
      <c r="D6454" s="168">
        <v>6452</v>
      </c>
      <c r="E6454" s="382"/>
      <c r="F6454" s="382"/>
      <c r="G6454" s="382"/>
      <c r="H6454" s="388"/>
      <c r="I6454" s="395"/>
      <c r="J6454" s="388"/>
      <c r="K6454" s="214"/>
    </row>
    <row r="6455" spans="4:11" ht="15" customHeight="1" x14ac:dyDescent="0.2">
      <c r="D6455" s="168">
        <v>6453</v>
      </c>
      <c r="E6455" s="382"/>
      <c r="F6455" s="382"/>
      <c r="G6455" s="382"/>
      <c r="H6455" s="388"/>
      <c r="I6455" s="395"/>
      <c r="J6455" s="388"/>
      <c r="K6455" s="214"/>
    </row>
    <row r="6456" spans="4:11" ht="15" customHeight="1" x14ac:dyDescent="0.2">
      <c r="D6456" s="168">
        <v>6454</v>
      </c>
      <c r="E6456" s="382"/>
      <c r="F6456" s="382"/>
      <c r="G6456" s="382"/>
      <c r="H6456" s="388"/>
      <c r="I6456" s="395"/>
      <c r="J6456" s="388"/>
      <c r="K6456" s="214"/>
    </row>
    <row r="6457" spans="4:11" ht="15" customHeight="1" x14ac:dyDescent="0.2">
      <c r="D6457" s="168">
        <v>6455</v>
      </c>
      <c r="E6457" s="382"/>
      <c r="F6457" s="382"/>
      <c r="G6457" s="382"/>
      <c r="H6457" s="388"/>
      <c r="I6457" s="395"/>
      <c r="J6457" s="388"/>
      <c r="K6457" s="214"/>
    </row>
    <row r="6458" spans="4:11" ht="15" customHeight="1" x14ac:dyDescent="0.2">
      <c r="D6458" s="168">
        <v>6456</v>
      </c>
      <c r="E6458" s="382"/>
      <c r="F6458" s="382"/>
      <c r="G6458" s="382"/>
      <c r="H6458" s="388"/>
      <c r="I6458" s="395"/>
      <c r="J6458" s="388"/>
      <c r="K6458" s="214"/>
    </row>
    <row r="6459" spans="4:11" ht="15" customHeight="1" x14ac:dyDescent="0.2">
      <c r="D6459" s="168">
        <v>6457</v>
      </c>
      <c r="E6459" s="382"/>
      <c r="F6459" s="382"/>
      <c r="G6459" s="382"/>
      <c r="H6459" s="388"/>
      <c r="I6459" s="395"/>
      <c r="J6459" s="388"/>
      <c r="K6459" s="214"/>
    </row>
    <row r="6460" spans="4:11" ht="15" customHeight="1" x14ac:dyDescent="0.2">
      <c r="D6460" s="168">
        <v>6458</v>
      </c>
      <c r="E6460" s="382"/>
      <c r="F6460" s="382"/>
      <c r="G6460" s="382"/>
      <c r="H6460" s="388"/>
      <c r="I6460" s="395"/>
      <c r="J6460" s="388"/>
      <c r="K6460" s="214"/>
    </row>
    <row r="6461" spans="4:11" ht="15" customHeight="1" x14ac:dyDescent="0.2">
      <c r="D6461" s="168">
        <v>6459</v>
      </c>
      <c r="E6461" s="382"/>
      <c r="F6461" s="382"/>
      <c r="G6461" s="382"/>
      <c r="H6461" s="388"/>
      <c r="I6461" s="395"/>
      <c r="J6461" s="388"/>
      <c r="K6461" s="214"/>
    </row>
    <row r="6462" spans="4:11" ht="15" customHeight="1" x14ac:dyDescent="0.2">
      <c r="D6462" s="168">
        <v>6460</v>
      </c>
      <c r="E6462" s="382"/>
      <c r="F6462" s="382"/>
      <c r="G6462" s="382"/>
      <c r="H6462" s="388"/>
      <c r="I6462" s="395"/>
      <c r="J6462" s="388"/>
      <c r="K6462" s="214"/>
    </row>
    <row r="6463" spans="4:11" ht="15" customHeight="1" x14ac:dyDescent="0.2">
      <c r="D6463" s="168">
        <v>6461</v>
      </c>
      <c r="E6463" s="382"/>
      <c r="F6463" s="382"/>
      <c r="G6463" s="382"/>
      <c r="H6463" s="388"/>
      <c r="I6463" s="395"/>
      <c r="J6463" s="388"/>
      <c r="K6463" s="214"/>
    </row>
    <row r="6464" spans="4:11" ht="15" customHeight="1" x14ac:dyDescent="0.2">
      <c r="D6464" s="168">
        <v>6462</v>
      </c>
      <c r="E6464" s="382"/>
      <c r="F6464" s="382"/>
      <c r="G6464" s="382"/>
      <c r="H6464" s="388"/>
      <c r="I6464" s="395"/>
      <c r="J6464" s="388"/>
      <c r="K6464" s="214"/>
    </row>
    <row r="6465" spans="4:11" ht="15" customHeight="1" x14ac:dyDescent="0.2">
      <c r="D6465" s="168">
        <v>6463</v>
      </c>
      <c r="E6465" s="382"/>
      <c r="F6465" s="382"/>
      <c r="G6465" s="382"/>
      <c r="H6465" s="388"/>
      <c r="I6465" s="395"/>
      <c r="J6465" s="388"/>
      <c r="K6465" s="214"/>
    </row>
    <row r="6466" spans="4:11" ht="15" customHeight="1" x14ac:dyDescent="0.2">
      <c r="D6466" s="168">
        <v>6464</v>
      </c>
      <c r="E6466" s="382"/>
      <c r="F6466" s="382"/>
      <c r="G6466" s="382"/>
      <c r="H6466" s="388"/>
      <c r="I6466" s="395"/>
      <c r="J6466" s="388"/>
      <c r="K6466" s="214"/>
    </row>
    <row r="6467" spans="4:11" ht="15" customHeight="1" x14ac:dyDescent="0.2">
      <c r="D6467" s="168">
        <v>6465</v>
      </c>
      <c r="E6467" s="382"/>
      <c r="F6467" s="382"/>
      <c r="G6467" s="382"/>
      <c r="H6467" s="388"/>
      <c r="I6467" s="395"/>
      <c r="J6467" s="388"/>
      <c r="K6467" s="214"/>
    </row>
    <row r="6468" spans="4:11" ht="15" customHeight="1" x14ac:dyDescent="0.2">
      <c r="D6468" s="168">
        <v>6466</v>
      </c>
      <c r="E6468" s="382"/>
      <c r="F6468" s="382"/>
      <c r="G6468" s="382"/>
      <c r="H6468" s="388"/>
      <c r="I6468" s="395"/>
      <c r="J6468" s="388"/>
      <c r="K6468" s="214"/>
    </row>
    <row r="6469" spans="4:11" ht="15" customHeight="1" x14ac:dyDescent="0.2">
      <c r="D6469" s="168">
        <v>6467</v>
      </c>
      <c r="E6469" s="382"/>
      <c r="F6469" s="382"/>
      <c r="G6469" s="382"/>
      <c r="H6469" s="388"/>
      <c r="I6469" s="395"/>
      <c r="J6469" s="388"/>
      <c r="K6469" s="214"/>
    </row>
    <row r="6470" spans="4:11" ht="15" customHeight="1" x14ac:dyDescent="0.2">
      <c r="D6470" s="168">
        <v>6468</v>
      </c>
      <c r="E6470" s="382"/>
      <c r="F6470" s="382"/>
      <c r="G6470" s="382"/>
      <c r="H6470" s="388"/>
      <c r="I6470" s="395"/>
      <c r="J6470" s="388"/>
      <c r="K6470" s="214"/>
    </row>
    <row r="6471" spans="4:11" ht="15" customHeight="1" x14ac:dyDescent="0.2">
      <c r="D6471" s="168">
        <v>6469</v>
      </c>
      <c r="E6471" s="382"/>
      <c r="F6471" s="382"/>
      <c r="G6471" s="382"/>
      <c r="H6471" s="388"/>
      <c r="I6471" s="395"/>
      <c r="J6471" s="388"/>
      <c r="K6471" s="214"/>
    </row>
    <row r="6472" spans="4:11" ht="15" customHeight="1" x14ac:dyDescent="0.2">
      <c r="D6472" s="168">
        <v>6470</v>
      </c>
      <c r="E6472" s="382"/>
      <c r="F6472" s="382"/>
      <c r="G6472" s="382"/>
      <c r="H6472" s="388"/>
      <c r="I6472" s="395"/>
      <c r="J6472" s="388"/>
      <c r="K6472" s="214"/>
    </row>
    <row r="6473" spans="4:11" ht="15" customHeight="1" x14ac:dyDescent="0.2">
      <c r="D6473" s="168">
        <v>6471</v>
      </c>
      <c r="E6473" s="382"/>
      <c r="F6473" s="382"/>
      <c r="G6473" s="382"/>
      <c r="H6473" s="388"/>
      <c r="I6473" s="395"/>
      <c r="J6473" s="388"/>
      <c r="K6473" s="214"/>
    </row>
    <row r="6474" spans="4:11" ht="15" customHeight="1" x14ac:dyDescent="0.2">
      <c r="D6474" s="168">
        <v>6472</v>
      </c>
      <c r="E6474" s="382"/>
      <c r="F6474" s="382"/>
      <c r="G6474" s="382"/>
      <c r="H6474" s="388"/>
      <c r="I6474" s="395"/>
      <c r="J6474" s="388"/>
      <c r="K6474" s="214"/>
    </row>
    <row r="6475" spans="4:11" ht="15" customHeight="1" x14ac:dyDescent="0.2">
      <c r="D6475" s="168">
        <v>6473</v>
      </c>
      <c r="E6475" s="382"/>
      <c r="F6475" s="382"/>
      <c r="G6475" s="382"/>
      <c r="H6475" s="388"/>
      <c r="I6475" s="395"/>
      <c r="J6475" s="388"/>
      <c r="K6475" s="214"/>
    </row>
    <row r="6476" spans="4:11" ht="15" customHeight="1" x14ac:dyDescent="0.2">
      <c r="D6476" s="168">
        <v>6474</v>
      </c>
      <c r="E6476" s="382"/>
      <c r="F6476" s="382"/>
      <c r="G6476" s="382"/>
      <c r="H6476" s="388"/>
      <c r="I6476" s="395"/>
      <c r="J6476" s="388"/>
      <c r="K6476" s="214"/>
    </row>
    <row r="6477" spans="4:11" ht="15" customHeight="1" x14ac:dyDescent="0.2">
      <c r="D6477" s="168">
        <v>6475</v>
      </c>
      <c r="E6477" s="382"/>
      <c r="F6477" s="382"/>
      <c r="G6477" s="382"/>
      <c r="H6477" s="388"/>
      <c r="I6477" s="395"/>
      <c r="J6477" s="388"/>
      <c r="K6477" s="214"/>
    </row>
    <row r="6478" spans="4:11" ht="15" customHeight="1" x14ac:dyDescent="0.2">
      <c r="D6478" s="168">
        <v>6476</v>
      </c>
      <c r="E6478" s="382"/>
      <c r="F6478" s="382"/>
      <c r="G6478" s="382"/>
      <c r="H6478" s="388"/>
      <c r="I6478" s="395"/>
      <c r="J6478" s="388"/>
      <c r="K6478" s="214"/>
    </row>
    <row r="6479" spans="4:11" ht="15" customHeight="1" x14ac:dyDescent="0.2">
      <c r="D6479" s="168">
        <v>6477</v>
      </c>
      <c r="E6479" s="382"/>
      <c r="F6479" s="382"/>
      <c r="G6479" s="382"/>
      <c r="H6479" s="388"/>
      <c r="I6479" s="395"/>
      <c r="J6479" s="388"/>
      <c r="K6479" s="214"/>
    </row>
    <row r="6480" spans="4:11" ht="15" customHeight="1" x14ac:dyDescent="0.2">
      <c r="D6480" s="168">
        <v>6478</v>
      </c>
      <c r="E6480" s="382"/>
      <c r="F6480" s="382"/>
      <c r="G6480" s="382"/>
      <c r="H6480" s="388"/>
      <c r="I6480" s="395"/>
      <c r="J6480" s="388"/>
      <c r="K6480" s="214"/>
    </row>
    <row r="6481" spans="4:11" ht="15" customHeight="1" x14ac:dyDescent="0.2">
      <c r="D6481" s="168">
        <v>6479</v>
      </c>
      <c r="E6481" s="382"/>
      <c r="F6481" s="382"/>
      <c r="G6481" s="382"/>
      <c r="H6481" s="388"/>
      <c r="I6481" s="395"/>
      <c r="J6481" s="388"/>
      <c r="K6481" s="214"/>
    </row>
    <row r="6482" spans="4:11" ht="15" customHeight="1" x14ac:dyDescent="0.2">
      <c r="D6482" s="168">
        <v>6480</v>
      </c>
      <c r="E6482" s="382"/>
      <c r="F6482" s="382"/>
      <c r="G6482" s="382"/>
      <c r="H6482" s="388"/>
      <c r="I6482" s="395"/>
      <c r="J6482" s="388"/>
      <c r="K6482" s="214"/>
    </row>
    <row r="6483" spans="4:11" ht="15" customHeight="1" x14ac:dyDescent="0.2">
      <c r="D6483" s="168">
        <v>6481</v>
      </c>
      <c r="E6483" s="382"/>
      <c r="F6483" s="382"/>
      <c r="G6483" s="382"/>
      <c r="H6483" s="388"/>
      <c r="I6483" s="395"/>
      <c r="J6483" s="388"/>
      <c r="K6483" s="214"/>
    </row>
    <row r="6484" spans="4:11" ht="15" customHeight="1" x14ac:dyDescent="0.2">
      <c r="D6484" s="168">
        <v>6482</v>
      </c>
      <c r="E6484" s="382"/>
      <c r="F6484" s="382"/>
      <c r="G6484" s="382"/>
      <c r="H6484" s="388"/>
      <c r="I6484" s="395"/>
      <c r="J6484" s="388"/>
      <c r="K6484" s="214"/>
    </row>
    <row r="6485" spans="4:11" ht="15" customHeight="1" x14ac:dyDescent="0.2">
      <c r="D6485" s="168">
        <v>6483</v>
      </c>
      <c r="E6485" s="382"/>
      <c r="F6485" s="382"/>
      <c r="G6485" s="382"/>
      <c r="H6485" s="388"/>
      <c r="I6485" s="395"/>
      <c r="J6485" s="388"/>
      <c r="K6485" s="214"/>
    </row>
    <row r="6486" spans="4:11" ht="15" customHeight="1" x14ac:dyDescent="0.2">
      <c r="D6486" s="168">
        <v>6484</v>
      </c>
      <c r="E6486" s="382"/>
      <c r="F6486" s="382"/>
      <c r="G6486" s="382"/>
      <c r="H6486" s="388"/>
      <c r="I6486" s="395"/>
      <c r="J6486" s="388"/>
      <c r="K6486" s="214"/>
    </row>
    <row r="6487" spans="4:11" ht="15" customHeight="1" x14ac:dyDescent="0.2">
      <c r="D6487" s="168">
        <v>6485</v>
      </c>
      <c r="E6487" s="382"/>
      <c r="F6487" s="382"/>
      <c r="G6487" s="382"/>
      <c r="H6487" s="388"/>
      <c r="I6487" s="395"/>
      <c r="J6487" s="388"/>
      <c r="K6487" s="214"/>
    </row>
    <row r="6488" spans="4:11" ht="15" customHeight="1" x14ac:dyDescent="0.2">
      <c r="D6488" s="168">
        <v>6486</v>
      </c>
      <c r="E6488" s="382"/>
      <c r="F6488" s="382"/>
      <c r="G6488" s="382"/>
      <c r="H6488" s="388"/>
      <c r="I6488" s="395"/>
      <c r="J6488" s="388"/>
      <c r="K6488" s="214"/>
    </row>
    <row r="6489" spans="4:11" ht="15" customHeight="1" x14ac:dyDescent="0.2">
      <c r="D6489" s="168">
        <v>6487</v>
      </c>
      <c r="E6489" s="382"/>
      <c r="F6489" s="382"/>
      <c r="G6489" s="382"/>
      <c r="H6489" s="388"/>
      <c r="I6489" s="395"/>
      <c r="J6489" s="388"/>
      <c r="K6489" s="214"/>
    </row>
    <row r="6490" spans="4:11" ht="15" customHeight="1" x14ac:dyDescent="0.2">
      <c r="D6490" s="168">
        <v>6488</v>
      </c>
      <c r="E6490" s="382"/>
      <c r="F6490" s="382"/>
      <c r="G6490" s="382"/>
      <c r="H6490" s="388"/>
      <c r="I6490" s="395"/>
      <c r="J6490" s="388"/>
      <c r="K6490" s="214"/>
    </row>
    <row r="6491" spans="4:11" ht="15" customHeight="1" x14ac:dyDescent="0.2">
      <c r="D6491" s="168">
        <v>6489</v>
      </c>
      <c r="E6491" s="382"/>
      <c r="F6491" s="382"/>
      <c r="G6491" s="382"/>
      <c r="H6491" s="388"/>
      <c r="I6491" s="395"/>
      <c r="J6491" s="388"/>
      <c r="K6491" s="214"/>
    </row>
    <row r="6492" spans="4:11" ht="15" customHeight="1" x14ac:dyDescent="0.2">
      <c r="D6492" s="168">
        <v>6490</v>
      </c>
      <c r="E6492" s="382"/>
      <c r="F6492" s="382"/>
      <c r="G6492" s="382"/>
      <c r="H6492" s="388"/>
      <c r="I6492" s="395"/>
      <c r="J6492" s="388"/>
      <c r="K6492" s="214"/>
    </row>
    <row r="6493" spans="4:11" ht="15" customHeight="1" x14ac:dyDescent="0.2">
      <c r="D6493" s="168">
        <v>6491</v>
      </c>
      <c r="E6493" s="382"/>
      <c r="F6493" s="382"/>
      <c r="G6493" s="382"/>
      <c r="H6493" s="388"/>
      <c r="I6493" s="395"/>
      <c r="J6493" s="388"/>
      <c r="K6493" s="214"/>
    </row>
    <row r="6494" spans="4:11" ht="15" customHeight="1" x14ac:dyDescent="0.2">
      <c r="D6494" s="168">
        <v>6492</v>
      </c>
      <c r="E6494" s="382"/>
      <c r="F6494" s="382"/>
      <c r="G6494" s="382"/>
      <c r="H6494" s="388"/>
      <c r="I6494" s="395"/>
      <c r="J6494" s="388"/>
      <c r="K6494" s="214"/>
    </row>
    <row r="6495" spans="4:11" ht="15" customHeight="1" x14ac:dyDescent="0.2">
      <c r="D6495" s="168">
        <v>6493</v>
      </c>
      <c r="E6495" s="382"/>
      <c r="F6495" s="382"/>
      <c r="G6495" s="382"/>
      <c r="H6495" s="388"/>
      <c r="I6495" s="395"/>
      <c r="J6495" s="388"/>
      <c r="K6495" s="214"/>
    </row>
    <row r="6496" spans="4:11" ht="15" customHeight="1" x14ac:dyDescent="0.2">
      <c r="D6496" s="168">
        <v>6494</v>
      </c>
      <c r="E6496" s="382"/>
      <c r="F6496" s="382"/>
      <c r="G6496" s="382"/>
      <c r="H6496" s="388"/>
      <c r="I6496" s="395"/>
      <c r="J6496" s="388"/>
      <c r="K6496" s="214"/>
    </row>
    <row r="6497" spans="4:11" ht="15" customHeight="1" x14ac:dyDescent="0.2">
      <c r="D6497" s="168">
        <v>6495</v>
      </c>
      <c r="E6497" s="382"/>
      <c r="F6497" s="382"/>
      <c r="G6497" s="382"/>
      <c r="H6497" s="388"/>
      <c r="I6497" s="395"/>
      <c r="J6497" s="388"/>
      <c r="K6497" s="214"/>
    </row>
    <row r="6498" spans="4:11" ht="15" customHeight="1" x14ac:dyDescent="0.2">
      <c r="D6498" s="168">
        <v>6496</v>
      </c>
      <c r="E6498" s="382"/>
      <c r="F6498" s="382"/>
      <c r="G6498" s="382"/>
      <c r="H6498" s="388"/>
      <c r="I6498" s="395"/>
      <c r="J6498" s="388"/>
      <c r="K6498" s="214"/>
    </row>
    <row r="6499" spans="4:11" ht="15" customHeight="1" x14ac:dyDescent="0.2">
      <c r="D6499" s="168">
        <v>6497</v>
      </c>
      <c r="E6499" s="382"/>
      <c r="F6499" s="382"/>
      <c r="G6499" s="382"/>
      <c r="H6499" s="388"/>
      <c r="I6499" s="395"/>
      <c r="J6499" s="388"/>
      <c r="K6499" s="214"/>
    </row>
    <row r="6500" spans="4:11" ht="15" customHeight="1" x14ac:dyDescent="0.2">
      <c r="D6500" s="168">
        <v>6498</v>
      </c>
      <c r="E6500" s="382"/>
      <c r="F6500" s="382"/>
      <c r="G6500" s="382"/>
      <c r="H6500" s="388"/>
      <c r="I6500" s="395"/>
      <c r="J6500" s="388"/>
      <c r="K6500" s="214"/>
    </row>
    <row r="6501" spans="4:11" ht="15" customHeight="1" x14ac:dyDescent="0.2">
      <c r="D6501" s="168">
        <v>6499</v>
      </c>
      <c r="E6501" s="382"/>
      <c r="F6501" s="382"/>
      <c r="G6501" s="382"/>
      <c r="H6501" s="388"/>
      <c r="I6501" s="395"/>
      <c r="J6501" s="388"/>
      <c r="K6501" s="214"/>
    </row>
    <row r="6502" spans="4:11" ht="15" customHeight="1" x14ac:dyDescent="0.2">
      <c r="D6502" s="168">
        <v>6500</v>
      </c>
      <c r="E6502" s="382"/>
      <c r="F6502" s="382"/>
      <c r="G6502" s="382"/>
      <c r="H6502" s="388"/>
      <c r="I6502" s="395"/>
      <c r="J6502" s="388"/>
      <c r="K6502" s="214"/>
    </row>
    <row r="6503" spans="4:11" ht="15" customHeight="1" x14ac:dyDescent="0.2">
      <c r="D6503" s="168">
        <v>6501</v>
      </c>
      <c r="E6503" s="382"/>
      <c r="F6503" s="382"/>
      <c r="G6503" s="382"/>
      <c r="H6503" s="388"/>
      <c r="I6503" s="395"/>
      <c r="J6503" s="388"/>
      <c r="K6503" s="214"/>
    </row>
    <row r="6504" spans="4:11" ht="15" customHeight="1" x14ac:dyDescent="0.2">
      <c r="D6504" s="168">
        <v>6502</v>
      </c>
      <c r="E6504" s="382"/>
      <c r="F6504" s="382"/>
      <c r="G6504" s="382"/>
      <c r="H6504" s="388"/>
      <c r="I6504" s="395"/>
      <c r="J6504" s="388"/>
      <c r="K6504" s="214"/>
    </row>
    <row r="6505" spans="4:11" ht="15" customHeight="1" x14ac:dyDescent="0.2">
      <c r="D6505" s="168">
        <v>6503</v>
      </c>
      <c r="E6505" s="382"/>
      <c r="F6505" s="382"/>
      <c r="G6505" s="382"/>
      <c r="H6505" s="388"/>
      <c r="I6505" s="395"/>
      <c r="J6505" s="388"/>
      <c r="K6505" s="214"/>
    </row>
    <row r="6506" spans="4:11" ht="15" customHeight="1" x14ac:dyDescent="0.2">
      <c r="D6506" s="168">
        <v>6504</v>
      </c>
      <c r="E6506" s="382"/>
      <c r="F6506" s="382"/>
      <c r="G6506" s="382"/>
      <c r="H6506" s="388"/>
      <c r="I6506" s="395"/>
      <c r="J6506" s="388"/>
      <c r="K6506" s="214"/>
    </row>
    <row r="6507" spans="4:11" ht="15" customHeight="1" x14ac:dyDescent="0.2">
      <c r="D6507" s="168">
        <v>6505</v>
      </c>
      <c r="E6507" s="382"/>
      <c r="F6507" s="382"/>
      <c r="G6507" s="382"/>
      <c r="H6507" s="388"/>
      <c r="I6507" s="395"/>
      <c r="J6507" s="388"/>
      <c r="K6507" s="214"/>
    </row>
    <row r="6508" spans="4:11" ht="15" customHeight="1" x14ac:dyDescent="0.2">
      <c r="D6508" s="168">
        <v>6506</v>
      </c>
      <c r="E6508" s="382"/>
      <c r="F6508" s="382"/>
      <c r="G6508" s="382"/>
      <c r="H6508" s="388"/>
      <c r="I6508" s="395"/>
      <c r="J6508" s="388"/>
      <c r="K6508" s="214"/>
    </row>
    <row r="6509" spans="4:11" ht="15" customHeight="1" x14ac:dyDescent="0.2">
      <c r="D6509" s="168">
        <v>6507</v>
      </c>
      <c r="E6509" s="382"/>
      <c r="F6509" s="382"/>
      <c r="G6509" s="382"/>
      <c r="H6509" s="388"/>
      <c r="I6509" s="395"/>
      <c r="J6509" s="388"/>
      <c r="K6509" s="214"/>
    </row>
    <row r="6510" spans="4:11" ht="15" customHeight="1" x14ac:dyDescent="0.2">
      <c r="D6510" s="168">
        <v>6508</v>
      </c>
      <c r="E6510" s="382"/>
      <c r="F6510" s="382"/>
      <c r="G6510" s="382"/>
      <c r="H6510" s="388"/>
      <c r="I6510" s="395"/>
      <c r="J6510" s="388"/>
      <c r="K6510" s="214"/>
    </row>
    <row r="6511" spans="4:11" ht="15" customHeight="1" x14ac:dyDescent="0.2">
      <c r="D6511" s="168">
        <v>6509</v>
      </c>
      <c r="E6511" s="382"/>
      <c r="F6511" s="382"/>
      <c r="G6511" s="382"/>
      <c r="H6511" s="388"/>
      <c r="I6511" s="395"/>
      <c r="J6511" s="388"/>
      <c r="K6511" s="214"/>
    </row>
    <row r="6512" spans="4:11" ht="15" customHeight="1" x14ac:dyDescent="0.2">
      <c r="D6512" s="168">
        <v>6510</v>
      </c>
      <c r="E6512" s="382"/>
      <c r="F6512" s="382"/>
      <c r="G6512" s="382"/>
      <c r="H6512" s="388"/>
      <c r="I6512" s="395"/>
      <c r="J6512" s="388"/>
      <c r="K6512" s="214"/>
    </row>
    <row r="6513" spans="4:11" ht="15" customHeight="1" x14ac:dyDescent="0.2">
      <c r="D6513" s="168">
        <v>6511</v>
      </c>
      <c r="E6513" s="382"/>
      <c r="F6513" s="382"/>
      <c r="G6513" s="382"/>
      <c r="H6513" s="388"/>
      <c r="I6513" s="395"/>
      <c r="J6513" s="388"/>
      <c r="K6513" s="214"/>
    </row>
    <row r="6514" spans="4:11" ht="15" customHeight="1" x14ac:dyDescent="0.2">
      <c r="D6514" s="168">
        <v>6512</v>
      </c>
      <c r="E6514" s="382"/>
      <c r="F6514" s="382"/>
      <c r="G6514" s="382"/>
      <c r="H6514" s="388"/>
      <c r="I6514" s="395"/>
      <c r="J6514" s="388"/>
      <c r="K6514" s="214"/>
    </row>
    <row r="6515" spans="4:11" ht="15" customHeight="1" x14ac:dyDescent="0.2">
      <c r="D6515" s="168">
        <v>6513</v>
      </c>
      <c r="E6515" s="382"/>
      <c r="F6515" s="382"/>
      <c r="G6515" s="382"/>
      <c r="H6515" s="388"/>
      <c r="I6515" s="395"/>
      <c r="J6515" s="388"/>
      <c r="K6515" s="214"/>
    </row>
    <row r="6516" spans="4:11" ht="15" customHeight="1" x14ac:dyDescent="0.2">
      <c r="D6516" s="168">
        <v>6514</v>
      </c>
      <c r="E6516" s="382"/>
      <c r="F6516" s="382"/>
      <c r="G6516" s="382"/>
      <c r="H6516" s="388"/>
      <c r="I6516" s="395"/>
      <c r="J6516" s="388"/>
      <c r="K6516" s="214"/>
    </row>
    <row r="6517" spans="4:11" ht="15" customHeight="1" x14ac:dyDescent="0.2">
      <c r="D6517" s="168">
        <v>6515</v>
      </c>
      <c r="E6517" s="382"/>
      <c r="F6517" s="382"/>
      <c r="G6517" s="382"/>
      <c r="H6517" s="388"/>
      <c r="I6517" s="395"/>
      <c r="J6517" s="388"/>
      <c r="K6517" s="214"/>
    </row>
    <row r="6518" spans="4:11" ht="15" customHeight="1" x14ac:dyDescent="0.2">
      <c r="D6518" s="168">
        <v>6516</v>
      </c>
      <c r="E6518" s="382"/>
      <c r="F6518" s="382"/>
      <c r="G6518" s="382"/>
      <c r="H6518" s="388"/>
      <c r="I6518" s="395"/>
      <c r="J6518" s="388"/>
      <c r="K6518" s="214"/>
    </row>
    <row r="6519" spans="4:11" ht="15" customHeight="1" x14ac:dyDescent="0.2">
      <c r="D6519" s="168">
        <v>6517</v>
      </c>
      <c r="E6519" s="382"/>
      <c r="F6519" s="382"/>
      <c r="G6519" s="382"/>
      <c r="H6519" s="388"/>
      <c r="I6519" s="395"/>
      <c r="J6519" s="388"/>
      <c r="K6519" s="214"/>
    </row>
    <row r="6520" spans="4:11" ht="15" customHeight="1" x14ac:dyDescent="0.2">
      <c r="D6520" s="168">
        <v>6518</v>
      </c>
      <c r="E6520" s="382"/>
      <c r="F6520" s="382"/>
      <c r="G6520" s="382"/>
      <c r="H6520" s="388"/>
      <c r="I6520" s="395"/>
      <c r="J6520" s="388"/>
      <c r="K6520" s="214"/>
    </row>
    <row r="6521" spans="4:11" ht="15" customHeight="1" x14ac:dyDescent="0.2">
      <c r="D6521" s="168">
        <v>6519</v>
      </c>
      <c r="E6521" s="382"/>
      <c r="F6521" s="382"/>
      <c r="G6521" s="382"/>
      <c r="H6521" s="388"/>
      <c r="I6521" s="395"/>
      <c r="J6521" s="388"/>
      <c r="K6521" s="214"/>
    </row>
    <row r="6522" spans="4:11" ht="15" customHeight="1" x14ac:dyDescent="0.2">
      <c r="D6522" s="168">
        <v>6520</v>
      </c>
      <c r="E6522" s="382"/>
      <c r="F6522" s="382"/>
      <c r="G6522" s="382"/>
      <c r="H6522" s="388"/>
      <c r="I6522" s="395"/>
      <c r="J6522" s="388"/>
      <c r="K6522" s="214"/>
    </row>
    <row r="6523" spans="4:11" ht="15" customHeight="1" x14ac:dyDescent="0.2">
      <c r="D6523" s="168">
        <v>6521</v>
      </c>
      <c r="E6523" s="382"/>
      <c r="F6523" s="382"/>
      <c r="G6523" s="382"/>
      <c r="H6523" s="388"/>
      <c r="I6523" s="395"/>
      <c r="J6523" s="388"/>
      <c r="K6523" s="214"/>
    </row>
    <row r="6524" spans="4:11" ht="15" customHeight="1" x14ac:dyDescent="0.2">
      <c r="D6524" s="168">
        <v>6522</v>
      </c>
      <c r="E6524" s="382"/>
      <c r="F6524" s="382"/>
      <c r="G6524" s="382"/>
      <c r="H6524" s="388"/>
      <c r="I6524" s="395"/>
      <c r="J6524" s="388"/>
      <c r="K6524" s="214"/>
    </row>
    <row r="6525" spans="4:11" ht="15" customHeight="1" x14ac:dyDescent="0.2">
      <c r="D6525" s="168">
        <v>6523</v>
      </c>
      <c r="E6525" s="382"/>
      <c r="F6525" s="382"/>
      <c r="G6525" s="382"/>
      <c r="H6525" s="388"/>
      <c r="I6525" s="395"/>
      <c r="J6525" s="388"/>
      <c r="K6525" s="214"/>
    </row>
    <row r="6526" spans="4:11" ht="15" customHeight="1" x14ac:dyDescent="0.2">
      <c r="D6526" s="168">
        <v>6524</v>
      </c>
      <c r="E6526" s="382"/>
      <c r="F6526" s="382"/>
      <c r="G6526" s="382"/>
      <c r="H6526" s="388"/>
      <c r="I6526" s="395"/>
      <c r="J6526" s="388"/>
      <c r="K6526" s="214"/>
    </row>
    <row r="6527" spans="4:11" ht="15" customHeight="1" x14ac:dyDescent="0.2">
      <c r="D6527" s="168">
        <v>6525</v>
      </c>
      <c r="E6527" s="382"/>
      <c r="F6527" s="382"/>
      <c r="G6527" s="382"/>
      <c r="H6527" s="388"/>
      <c r="I6527" s="395"/>
      <c r="J6527" s="388"/>
      <c r="K6527" s="214"/>
    </row>
    <row r="6528" spans="4:11" ht="15" customHeight="1" x14ac:dyDescent="0.2">
      <c r="D6528" s="168">
        <v>6526</v>
      </c>
      <c r="E6528" s="382"/>
      <c r="F6528" s="382"/>
      <c r="G6528" s="382"/>
      <c r="H6528" s="388"/>
      <c r="I6528" s="395"/>
      <c r="J6528" s="388"/>
      <c r="K6528" s="214"/>
    </row>
    <row r="6529" spans="4:11" ht="15" customHeight="1" x14ac:dyDescent="0.2">
      <c r="D6529" s="168">
        <v>6527</v>
      </c>
      <c r="E6529" s="382"/>
      <c r="F6529" s="382"/>
      <c r="G6529" s="382"/>
      <c r="H6529" s="388"/>
      <c r="I6529" s="395"/>
      <c r="J6529" s="388"/>
      <c r="K6529" s="214"/>
    </row>
    <row r="6530" spans="4:11" ht="15" customHeight="1" x14ac:dyDescent="0.2">
      <c r="D6530" s="168">
        <v>6528</v>
      </c>
      <c r="E6530" s="382"/>
      <c r="F6530" s="382"/>
      <c r="G6530" s="382"/>
      <c r="H6530" s="388"/>
      <c r="I6530" s="395"/>
      <c r="J6530" s="388"/>
      <c r="K6530" s="214"/>
    </row>
    <row r="6531" spans="4:11" ht="15" customHeight="1" x14ac:dyDescent="0.2">
      <c r="D6531" s="168">
        <v>6529</v>
      </c>
      <c r="E6531" s="382"/>
      <c r="F6531" s="382"/>
      <c r="G6531" s="382"/>
      <c r="H6531" s="388"/>
      <c r="I6531" s="395"/>
      <c r="J6531" s="388"/>
      <c r="K6531" s="214"/>
    </row>
    <row r="6532" spans="4:11" ht="15" customHeight="1" x14ac:dyDescent="0.2">
      <c r="D6532" s="168">
        <v>6530</v>
      </c>
      <c r="E6532" s="382"/>
      <c r="F6532" s="382"/>
      <c r="G6532" s="382"/>
      <c r="H6532" s="388"/>
      <c r="I6532" s="395"/>
      <c r="J6532" s="388"/>
      <c r="K6532" s="214"/>
    </row>
    <row r="6533" spans="4:11" ht="15" customHeight="1" x14ac:dyDescent="0.2">
      <c r="D6533" s="168">
        <v>6531</v>
      </c>
      <c r="E6533" s="382"/>
      <c r="F6533" s="382"/>
      <c r="G6533" s="382"/>
      <c r="H6533" s="388"/>
      <c r="I6533" s="395"/>
      <c r="J6533" s="388"/>
      <c r="K6533" s="214"/>
    </row>
    <row r="6534" spans="4:11" ht="15" customHeight="1" x14ac:dyDescent="0.2">
      <c r="D6534" s="168">
        <v>6532</v>
      </c>
      <c r="E6534" s="382"/>
      <c r="F6534" s="382"/>
      <c r="G6534" s="382"/>
      <c r="H6534" s="388"/>
      <c r="I6534" s="395"/>
      <c r="J6534" s="388"/>
      <c r="K6534" s="214"/>
    </row>
    <row r="6535" spans="4:11" ht="15" customHeight="1" x14ac:dyDescent="0.2">
      <c r="D6535" s="168">
        <v>6533</v>
      </c>
      <c r="E6535" s="382"/>
      <c r="F6535" s="382"/>
      <c r="G6535" s="382"/>
      <c r="H6535" s="388"/>
      <c r="I6535" s="395"/>
      <c r="J6535" s="388"/>
      <c r="K6535" s="214"/>
    </row>
    <row r="6536" spans="4:11" ht="15" customHeight="1" x14ac:dyDescent="0.2">
      <c r="D6536" s="168">
        <v>6534</v>
      </c>
      <c r="E6536" s="382"/>
      <c r="F6536" s="382"/>
      <c r="G6536" s="382"/>
      <c r="H6536" s="388"/>
      <c r="I6536" s="395"/>
      <c r="J6536" s="388"/>
      <c r="K6536" s="214"/>
    </row>
    <row r="6537" spans="4:11" ht="15" customHeight="1" x14ac:dyDescent="0.2">
      <c r="D6537" s="168">
        <v>6535</v>
      </c>
      <c r="E6537" s="382"/>
      <c r="F6537" s="382"/>
      <c r="G6537" s="382"/>
      <c r="H6537" s="388"/>
      <c r="I6537" s="395"/>
      <c r="J6537" s="388"/>
      <c r="K6537" s="214"/>
    </row>
    <row r="6538" spans="4:11" ht="15" customHeight="1" x14ac:dyDescent="0.2">
      <c r="D6538" s="168">
        <v>6536</v>
      </c>
      <c r="E6538" s="382"/>
      <c r="F6538" s="382"/>
      <c r="G6538" s="382"/>
      <c r="H6538" s="388"/>
      <c r="I6538" s="395"/>
      <c r="J6538" s="388"/>
      <c r="K6538" s="214"/>
    </row>
    <row r="6539" spans="4:11" ht="15" customHeight="1" x14ac:dyDescent="0.2">
      <c r="D6539" s="168">
        <v>6537</v>
      </c>
      <c r="E6539" s="382"/>
      <c r="F6539" s="382"/>
      <c r="G6539" s="382"/>
      <c r="H6539" s="388"/>
      <c r="I6539" s="395"/>
      <c r="J6539" s="388"/>
      <c r="K6539" s="214"/>
    </row>
    <row r="6540" spans="4:11" ht="15" customHeight="1" x14ac:dyDescent="0.2">
      <c r="D6540" s="168">
        <v>6538</v>
      </c>
      <c r="E6540" s="382"/>
      <c r="F6540" s="382"/>
      <c r="G6540" s="382"/>
      <c r="H6540" s="388"/>
      <c r="I6540" s="395"/>
      <c r="J6540" s="388"/>
      <c r="K6540" s="214"/>
    </row>
    <row r="6541" spans="4:11" ht="15" customHeight="1" x14ac:dyDescent="0.2">
      <c r="D6541" s="168">
        <v>6539</v>
      </c>
      <c r="E6541" s="382"/>
      <c r="F6541" s="382"/>
      <c r="G6541" s="382"/>
      <c r="H6541" s="388"/>
      <c r="I6541" s="395"/>
      <c r="J6541" s="388"/>
      <c r="K6541" s="214"/>
    </row>
    <row r="6542" spans="4:11" ht="15" customHeight="1" x14ac:dyDescent="0.2">
      <c r="D6542" s="168">
        <v>6540</v>
      </c>
      <c r="E6542" s="382"/>
      <c r="F6542" s="382"/>
      <c r="G6542" s="382"/>
      <c r="H6542" s="388"/>
      <c r="I6542" s="395"/>
      <c r="J6542" s="388"/>
      <c r="K6542" s="214"/>
    </row>
    <row r="6543" spans="4:11" ht="15" customHeight="1" x14ac:dyDescent="0.2">
      <c r="D6543" s="168">
        <v>6541</v>
      </c>
      <c r="E6543" s="382"/>
      <c r="F6543" s="382"/>
      <c r="G6543" s="382"/>
      <c r="H6543" s="388"/>
      <c r="I6543" s="395"/>
      <c r="J6543" s="388"/>
      <c r="K6543" s="214"/>
    </row>
    <row r="6544" spans="4:11" ht="15" customHeight="1" x14ac:dyDescent="0.2">
      <c r="D6544" s="168">
        <v>6542</v>
      </c>
      <c r="E6544" s="382"/>
      <c r="F6544" s="382"/>
      <c r="G6544" s="382"/>
      <c r="H6544" s="388"/>
      <c r="I6544" s="395"/>
      <c r="J6544" s="388"/>
      <c r="K6544" s="214"/>
    </row>
    <row r="6545" spans="4:11" ht="15" customHeight="1" x14ac:dyDescent="0.2">
      <c r="D6545" s="168">
        <v>6543</v>
      </c>
      <c r="E6545" s="382"/>
      <c r="F6545" s="382"/>
      <c r="G6545" s="382"/>
      <c r="H6545" s="388"/>
      <c r="I6545" s="395"/>
      <c r="J6545" s="388"/>
      <c r="K6545" s="214"/>
    </row>
    <row r="6546" spans="4:11" ht="15" customHeight="1" x14ac:dyDescent="0.2">
      <c r="D6546" s="168">
        <v>6544</v>
      </c>
      <c r="E6546" s="382"/>
      <c r="F6546" s="382"/>
      <c r="G6546" s="382"/>
      <c r="H6546" s="388"/>
      <c r="I6546" s="395"/>
      <c r="J6546" s="388"/>
      <c r="K6546" s="214"/>
    </row>
    <row r="6547" spans="4:11" ht="15" customHeight="1" x14ac:dyDescent="0.2">
      <c r="D6547" s="168">
        <v>6545</v>
      </c>
      <c r="E6547" s="382"/>
      <c r="F6547" s="382"/>
      <c r="G6547" s="382"/>
      <c r="H6547" s="388"/>
      <c r="I6547" s="395"/>
      <c r="J6547" s="388"/>
      <c r="K6547" s="214"/>
    </row>
    <row r="6548" spans="4:11" ht="15" customHeight="1" x14ac:dyDescent="0.2">
      <c r="D6548" s="168">
        <v>6546</v>
      </c>
      <c r="E6548" s="382"/>
      <c r="F6548" s="382"/>
      <c r="G6548" s="382"/>
      <c r="H6548" s="388"/>
      <c r="I6548" s="395"/>
      <c r="J6548" s="388"/>
      <c r="K6548" s="214"/>
    </row>
    <row r="6549" spans="4:11" ht="15" customHeight="1" x14ac:dyDescent="0.2">
      <c r="D6549" s="168">
        <v>6547</v>
      </c>
      <c r="E6549" s="382"/>
      <c r="F6549" s="382"/>
      <c r="G6549" s="382"/>
      <c r="H6549" s="388"/>
      <c r="I6549" s="395"/>
      <c r="J6549" s="388"/>
      <c r="K6549" s="214"/>
    </row>
    <row r="6550" spans="4:11" ht="15" customHeight="1" x14ac:dyDescent="0.2">
      <c r="D6550" s="168">
        <v>6548</v>
      </c>
      <c r="E6550" s="382"/>
      <c r="F6550" s="382"/>
      <c r="G6550" s="382"/>
      <c r="H6550" s="388"/>
      <c r="I6550" s="395"/>
      <c r="J6550" s="388"/>
      <c r="K6550" s="214"/>
    </row>
    <row r="6551" spans="4:11" ht="15" customHeight="1" x14ac:dyDescent="0.2">
      <c r="D6551" s="168">
        <v>6549</v>
      </c>
      <c r="E6551" s="382"/>
      <c r="F6551" s="382"/>
      <c r="G6551" s="382"/>
      <c r="H6551" s="388"/>
      <c r="I6551" s="395"/>
      <c r="J6551" s="388"/>
      <c r="K6551" s="214"/>
    </row>
    <row r="6552" spans="4:11" ht="15" customHeight="1" x14ac:dyDescent="0.2">
      <c r="D6552" s="168">
        <v>6550</v>
      </c>
      <c r="E6552" s="382"/>
      <c r="F6552" s="382"/>
      <c r="G6552" s="382"/>
      <c r="H6552" s="388"/>
      <c r="I6552" s="395"/>
      <c r="J6552" s="388"/>
      <c r="K6552" s="214"/>
    </row>
    <row r="6553" spans="4:11" ht="15" customHeight="1" x14ac:dyDescent="0.2">
      <c r="D6553" s="168">
        <v>6551</v>
      </c>
      <c r="E6553" s="382"/>
      <c r="F6553" s="382"/>
      <c r="G6553" s="382"/>
      <c r="H6553" s="388"/>
      <c r="I6553" s="395"/>
      <c r="J6553" s="388"/>
      <c r="K6553" s="214"/>
    </row>
    <row r="6554" spans="4:11" ht="15" customHeight="1" x14ac:dyDescent="0.2">
      <c r="D6554" s="168">
        <v>6552</v>
      </c>
      <c r="E6554" s="382"/>
      <c r="F6554" s="382"/>
      <c r="G6554" s="382"/>
      <c r="H6554" s="388"/>
      <c r="I6554" s="395"/>
      <c r="J6554" s="388"/>
      <c r="K6554" s="214"/>
    </row>
    <row r="6555" spans="4:11" ht="15" customHeight="1" x14ac:dyDescent="0.2">
      <c r="D6555" s="168">
        <v>6553</v>
      </c>
      <c r="E6555" s="382"/>
      <c r="F6555" s="382"/>
      <c r="G6555" s="382"/>
      <c r="H6555" s="388"/>
      <c r="I6555" s="395"/>
      <c r="J6555" s="388"/>
      <c r="K6555" s="214"/>
    </row>
    <row r="6556" spans="4:11" ht="15" customHeight="1" x14ac:dyDescent="0.2">
      <c r="D6556" s="168">
        <v>6554</v>
      </c>
      <c r="E6556" s="382"/>
      <c r="F6556" s="382"/>
      <c r="G6556" s="382"/>
      <c r="H6556" s="388"/>
      <c r="I6556" s="395"/>
      <c r="J6556" s="388"/>
      <c r="K6556" s="214"/>
    </row>
    <row r="6557" spans="4:11" ht="15" customHeight="1" x14ac:dyDescent="0.2">
      <c r="D6557" s="168">
        <v>6555</v>
      </c>
      <c r="E6557" s="382"/>
      <c r="F6557" s="382"/>
      <c r="G6557" s="382"/>
      <c r="H6557" s="388"/>
      <c r="I6557" s="395"/>
      <c r="J6557" s="388"/>
      <c r="K6557" s="214"/>
    </row>
    <row r="6558" spans="4:11" ht="15" customHeight="1" x14ac:dyDescent="0.2">
      <c r="D6558" s="168">
        <v>6556</v>
      </c>
      <c r="E6558" s="382"/>
      <c r="F6558" s="382"/>
      <c r="G6558" s="382"/>
      <c r="H6558" s="388"/>
      <c r="I6558" s="395"/>
      <c r="J6558" s="388"/>
      <c r="K6558" s="214"/>
    </row>
    <row r="6559" spans="4:11" ht="15" customHeight="1" x14ac:dyDescent="0.2">
      <c r="D6559" s="168">
        <v>6557</v>
      </c>
      <c r="E6559" s="382"/>
      <c r="F6559" s="382"/>
      <c r="G6559" s="382"/>
      <c r="H6559" s="388"/>
      <c r="I6559" s="395"/>
      <c r="J6559" s="388"/>
      <c r="K6559" s="214"/>
    </row>
    <row r="6560" spans="4:11" ht="15" customHeight="1" x14ac:dyDescent="0.2">
      <c r="D6560" s="168">
        <v>6558</v>
      </c>
      <c r="E6560" s="382"/>
      <c r="F6560" s="382"/>
      <c r="G6560" s="382"/>
      <c r="H6560" s="388"/>
      <c r="I6560" s="395"/>
      <c r="J6560" s="388"/>
      <c r="K6560" s="214"/>
    </row>
    <row r="6561" spans="4:11" ht="15" customHeight="1" x14ac:dyDescent="0.2">
      <c r="D6561" s="168">
        <v>6559</v>
      </c>
      <c r="E6561" s="382"/>
      <c r="F6561" s="382"/>
      <c r="G6561" s="382"/>
      <c r="H6561" s="388"/>
      <c r="I6561" s="395"/>
      <c r="J6561" s="388"/>
      <c r="K6561" s="214"/>
    </row>
    <row r="6562" spans="4:11" ht="15" customHeight="1" x14ac:dyDescent="0.2">
      <c r="D6562" s="168">
        <v>6560</v>
      </c>
      <c r="E6562" s="382"/>
      <c r="F6562" s="382"/>
      <c r="G6562" s="382"/>
      <c r="H6562" s="388"/>
      <c r="I6562" s="395"/>
      <c r="J6562" s="388"/>
      <c r="K6562" s="214"/>
    </row>
    <row r="6563" spans="4:11" ht="15" customHeight="1" x14ac:dyDescent="0.2">
      <c r="D6563" s="168">
        <v>6561</v>
      </c>
      <c r="E6563" s="382"/>
      <c r="F6563" s="382"/>
      <c r="G6563" s="382"/>
      <c r="H6563" s="388"/>
      <c r="I6563" s="395"/>
      <c r="J6563" s="388"/>
      <c r="K6563" s="214"/>
    </row>
    <row r="6564" spans="4:11" ht="15" customHeight="1" x14ac:dyDescent="0.2">
      <c r="D6564" s="168">
        <v>6562</v>
      </c>
      <c r="E6564" s="382"/>
      <c r="F6564" s="382"/>
      <c r="G6564" s="382"/>
      <c r="H6564" s="388"/>
      <c r="I6564" s="395"/>
      <c r="J6564" s="388"/>
      <c r="K6564" s="214"/>
    </row>
    <row r="6565" spans="4:11" ht="15" customHeight="1" x14ac:dyDescent="0.2">
      <c r="D6565" s="168">
        <v>6563</v>
      </c>
      <c r="E6565" s="382"/>
      <c r="F6565" s="382"/>
      <c r="G6565" s="382"/>
      <c r="H6565" s="388"/>
      <c r="I6565" s="395"/>
      <c r="J6565" s="388"/>
      <c r="K6565" s="214"/>
    </row>
    <row r="6566" spans="4:11" ht="15" customHeight="1" x14ac:dyDescent="0.2">
      <c r="D6566" s="168">
        <v>6564</v>
      </c>
      <c r="E6566" s="382"/>
      <c r="F6566" s="382"/>
      <c r="G6566" s="382"/>
      <c r="H6566" s="388"/>
      <c r="I6566" s="395"/>
      <c r="J6566" s="388"/>
      <c r="K6566" s="214"/>
    </row>
    <row r="6567" spans="4:11" ht="15" customHeight="1" x14ac:dyDescent="0.2">
      <c r="D6567" s="168">
        <v>6565</v>
      </c>
      <c r="E6567" s="382"/>
      <c r="F6567" s="382"/>
      <c r="G6567" s="382"/>
      <c r="H6567" s="388"/>
      <c r="I6567" s="395"/>
      <c r="J6567" s="388"/>
      <c r="K6567" s="214"/>
    </row>
    <row r="6568" spans="4:11" ht="15" customHeight="1" x14ac:dyDescent="0.2">
      <c r="D6568" s="168">
        <v>6566</v>
      </c>
      <c r="E6568" s="382"/>
      <c r="F6568" s="382"/>
      <c r="G6568" s="382"/>
      <c r="H6568" s="388"/>
      <c r="I6568" s="395"/>
      <c r="J6568" s="388"/>
      <c r="K6568" s="214"/>
    </row>
    <row r="6569" spans="4:11" ht="15" customHeight="1" x14ac:dyDescent="0.2">
      <c r="D6569" s="168">
        <v>6567</v>
      </c>
      <c r="E6569" s="382"/>
      <c r="F6569" s="382"/>
      <c r="G6569" s="382"/>
      <c r="H6569" s="388"/>
      <c r="I6569" s="395"/>
      <c r="J6569" s="388"/>
      <c r="K6569" s="214"/>
    </row>
    <row r="6570" spans="4:11" ht="15" customHeight="1" x14ac:dyDescent="0.2">
      <c r="D6570" s="168">
        <v>6568</v>
      </c>
      <c r="E6570" s="382"/>
      <c r="F6570" s="382"/>
      <c r="G6570" s="382"/>
      <c r="H6570" s="388"/>
      <c r="I6570" s="395"/>
      <c r="J6570" s="388"/>
      <c r="K6570" s="214"/>
    </row>
    <row r="6571" spans="4:11" ht="15" customHeight="1" x14ac:dyDescent="0.2">
      <c r="D6571" s="168">
        <v>6569</v>
      </c>
      <c r="E6571" s="382"/>
      <c r="F6571" s="382"/>
      <c r="G6571" s="382"/>
      <c r="H6571" s="388"/>
      <c r="I6571" s="395"/>
      <c r="J6571" s="388"/>
      <c r="K6571" s="214"/>
    </row>
    <row r="6572" spans="4:11" ht="15" customHeight="1" x14ac:dyDescent="0.2">
      <c r="D6572" s="168">
        <v>6570</v>
      </c>
      <c r="E6572" s="382"/>
      <c r="F6572" s="382"/>
      <c r="G6572" s="382"/>
      <c r="H6572" s="388"/>
      <c r="I6572" s="395"/>
      <c r="J6572" s="388"/>
      <c r="K6572" s="214"/>
    </row>
    <row r="6573" spans="4:11" ht="15" customHeight="1" x14ac:dyDescent="0.2">
      <c r="D6573" s="168">
        <v>6571</v>
      </c>
      <c r="E6573" s="382"/>
      <c r="F6573" s="382"/>
      <c r="G6573" s="382"/>
      <c r="H6573" s="388"/>
      <c r="I6573" s="395"/>
      <c r="J6573" s="388"/>
      <c r="K6573" s="214"/>
    </row>
    <row r="6574" spans="4:11" ht="15" customHeight="1" x14ac:dyDescent="0.2">
      <c r="D6574" s="168">
        <v>6572</v>
      </c>
      <c r="E6574" s="382"/>
      <c r="F6574" s="382"/>
      <c r="G6574" s="382"/>
      <c r="H6574" s="388"/>
      <c r="I6574" s="395"/>
      <c r="J6574" s="388"/>
      <c r="K6574" s="214"/>
    </row>
    <row r="6575" spans="4:11" ht="15" customHeight="1" x14ac:dyDescent="0.2">
      <c r="D6575" s="168">
        <v>6573</v>
      </c>
      <c r="E6575" s="382"/>
      <c r="F6575" s="382"/>
      <c r="G6575" s="382"/>
      <c r="H6575" s="388"/>
      <c r="I6575" s="395"/>
      <c r="J6575" s="388"/>
      <c r="K6575" s="214"/>
    </row>
    <row r="6576" spans="4:11" ht="15" customHeight="1" x14ac:dyDescent="0.2">
      <c r="D6576" s="168">
        <v>6574</v>
      </c>
      <c r="E6576" s="382"/>
      <c r="F6576" s="382"/>
      <c r="G6576" s="382"/>
      <c r="H6576" s="388"/>
      <c r="I6576" s="395"/>
      <c r="J6576" s="388"/>
      <c r="K6576" s="214"/>
    </row>
    <row r="6577" spans="4:11" ht="15" customHeight="1" x14ac:dyDescent="0.2">
      <c r="D6577" s="168">
        <v>6575</v>
      </c>
      <c r="E6577" s="382"/>
      <c r="F6577" s="382"/>
      <c r="G6577" s="382"/>
      <c r="H6577" s="388"/>
      <c r="I6577" s="395"/>
      <c r="J6577" s="388"/>
      <c r="K6577" s="214"/>
    </row>
    <row r="6578" spans="4:11" ht="15" customHeight="1" x14ac:dyDescent="0.2">
      <c r="D6578" s="168">
        <v>6576</v>
      </c>
      <c r="E6578" s="382"/>
      <c r="F6578" s="382"/>
      <c r="G6578" s="382"/>
      <c r="H6578" s="388"/>
      <c r="I6578" s="395"/>
      <c r="J6578" s="388"/>
      <c r="K6578" s="214"/>
    </row>
    <row r="6579" spans="4:11" ht="15" customHeight="1" x14ac:dyDescent="0.2">
      <c r="D6579" s="168">
        <v>6577</v>
      </c>
      <c r="E6579" s="382"/>
      <c r="F6579" s="382"/>
      <c r="G6579" s="382"/>
      <c r="H6579" s="388"/>
      <c r="I6579" s="395"/>
      <c r="J6579" s="388"/>
      <c r="K6579" s="214"/>
    </row>
    <row r="6580" spans="4:11" ht="15" customHeight="1" x14ac:dyDescent="0.2">
      <c r="D6580" s="168">
        <v>6578</v>
      </c>
      <c r="E6580" s="382"/>
      <c r="F6580" s="382"/>
      <c r="G6580" s="382"/>
      <c r="H6580" s="388"/>
      <c r="I6580" s="395"/>
      <c r="J6580" s="388"/>
      <c r="K6580" s="214"/>
    </row>
    <row r="6581" spans="4:11" ht="15" customHeight="1" x14ac:dyDescent="0.2">
      <c r="D6581" s="168">
        <v>6579</v>
      </c>
      <c r="E6581" s="382"/>
      <c r="F6581" s="382"/>
      <c r="G6581" s="382"/>
      <c r="H6581" s="388"/>
      <c r="I6581" s="395"/>
      <c r="J6581" s="388"/>
      <c r="K6581" s="214"/>
    </row>
    <row r="6582" spans="4:11" ht="15" customHeight="1" x14ac:dyDescent="0.2">
      <c r="D6582" s="168">
        <v>6580</v>
      </c>
      <c r="E6582" s="382"/>
      <c r="F6582" s="382"/>
      <c r="G6582" s="382"/>
      <c r="H6582" s="388"/>
      <c r="I6582" s="395"/>
      <c r="J6582" s="388"/>
      <c r="K6582" s="214"/>
    </row>
    <row r="6583" spans="4:11" ht="15" customHeight="1" x14ac:dyDescent="0.2">
      <c r="D6583" s="168">
        <v>6581</v>
      </c>
      <c r="E6583" s="382"/>
      <c r="F6583" s="382"/>
      <c r="G6583" s="382"/>
      <c r="H6583" s="388"/>
      <c r="I6583" s="395"/>
      <c r="J6583" s="388"/>
      <c r="K6583" s="214"/>
    </row>
    <row r="6584" spans="4:11" ht="15" customHeight="1" x14ac:dyDescent="0.2">
      <c r="D6584" s="168">
        <v>6582</v>
      </c>
      <c r="E6584" s="382"/>
      <c r="F6584" s="382"/>
      <c r="G6584" s="382"/>
      <c r="H6584" s="388"/>
      <c r="I6584" s="395"/>
      <c r="J6584" s="388"/>
      <c r="K6584" s="214"/>
    </row>
    <row r="6585" spans="4:11" ht="15" customHeight="1" x14ac:dyDescent="0.2">
      <c r="D6585" s="168">
        <v>6583</v>
      </c>
      <c r="E6585" s="382"/>
      <c r="F6585" s="382"/>
      <c r="G6585" s="382"/>
      <c r="H6585" s="388"/>
      <c r="I6585" s="395"/>
      <c r="J6585" s="388"/>
      <c r="K6585" s="214"/>
    </row>
    <row r="6586" spans="4:11" ht="15" customHeight="1" x14ac:dyDescent="0.2">
      <c r="D6586" s="168">
        <v>6584</v>
      </c>
      <c r="E6586" s="382"/>
      <c r="F6586" s="382"/>
      <c r="G6586" s="382"/>
      <c r="H6586" s="388"/>
      <c r="I6586" s="395"/>
      <c r="J6586" s="388"/>
      <c r="K6586" s="214"/>
    </row>
    <row r="6587" spans="4:11" ht="15" customHeight="1" x14ac:dyDescent="0.2">
      <c r="D6587" s="168">
        <v>6585</v>
      </c>
      <c r="E6587" s="382"/>
      <c r="F6587" s="382"/>
      <c r="G6587" s="382"/>
      <c r="H6587" s="388"/>
      <c r="I6587" s="395"/>
      <c r="J6587" s="388"/>
      <c r="K6587" s="214"/>
    </row>
    <row r="6588" spans="4:11" ht="15" customHeight="1" x14ac:dyDescent="0.2">
      <c r="D6588" s="168">
        <v>6586</v>
      </c>
      <c r="E6588" s="382"/>
      <c r="F6588" s="382"/>
      <c r="G6588" s="382"/>
      <c r="H6588" s="388"/>
      <c r="I6588" s="395"/>
      <c r="J6588" s="388"/>
      <c r="K6588" s="214"/>
    </row>
    <row r="6589" spans="4:11" ht="15" customHeight="1" x14ac:dyDescent="0.2">
      <c r="D6589" s="168">
        <v>6587</v>
      </c>
      <c r="E6589" s="382"/>
      <c r="F6589" s="382"/>
      <c r="G6589" s="382"/>
      <c r="H6589" s="388"/>
      <c r="I6589" s="395"/>
      <c r="J6589" s="388"/>
      <c r="K6589" s="214"/>
    </row>
    <row r="6590" spans="4:11" ht="15" customHeight="1" x14ac:dyDescent="0.2">
      <c r="D6590" s="168">
        <v>6588</v>
      </c>
      <c r="E6590" s="382"/>
      <c r="F6590" s="382"/>
      <c r="G6590" s="382"/>
      <c r="H6590" s="388"/>
      <c r="I6590" s="395"/>
      <c r="J6590" s="388"/>
      <c r="K6590" s="214"/>
    </row>
    <row r="6591" spans="4:11" ht="15" customHeight="1" x14ac:dyDescent="0.2">
      <c r="D6591" s="168">
        <v>6589</v>
      </c>
      <c r="E6591" s="382"/>
      <c r="F6591" s="382"/>
      <c r="G6591" s="382"/>
      <c r="H6591" s="388"/>
      <c r="I6591" s="395"/>
      <c r="J6591" s="388"/>
      <c r="K6591" s="214"/>
    </row>
    <row r="6592" spans="4:11" ht="15" customHeight="1" x14ac:dyDescent="0.2">
      <c r="D6592" s="168">
        <v>6590</v>
      </c>
      <c r="E6592" s="382"/>
      <c r="F6592" s="382"/>
      <c r="G6592" s="382"/>
      <c r="H6592" s="388"/>
      <c r="I6592" s="395"/>
      <c r="J6592" s="388"/>
      <c r="K6592" s="214"/>
    </row>
    <row r="6593" spans="4:11" ht="15" customHeight="1" x14ac:dyDescent="0.2">
      <c r="D6593" s="168">
        <v>6591</v>
      </c>
      <c r="E6593" s="382"/>
      <c r="F6593" s="382"/>
      <c r="G6593" s="382"/>
      <c r="H6593" s="388"/>
      <c r="I6593" s="395"/>
      <c r="J6593" s="388"/>
      <c r="K6593" s="214"/>
    </row>
    <row r="6594" spans="4:11" ht="15" customHeight="1" x14ac:dyDescent="0.2">
      <c r="D6594" s="168">
        <v>6592</v>
      </c>
      <c r="E6594" s="382"/>
      <c r="F6594" s="382"/>
      <c r="G6594" s="382"/>
      <c r="H6594" s="388"/>
      <c r="I6594" s="395"/>
      <c r="J6594" s="388"/>
      <c r="K6594" s="214"/>
    </row>
    <row r="6595" spans="4:11" ht="15" customHeight="1" x14ac:dyDescent="0.2">
      <c r="D6595" s="168">
        <v>6593</v>
      </c>
      <c r="E6595" s="382"/>
      <c r="F6595" s="382"/>
      <c r="G6595" s="382"/>
      <c r="H6595" s="388"/>
      <c r="I6595" s="395"/>
      <c r="J6595" s="388"/>
      <c r="K6595" s="214"/>
    </row>
    <row r="6596" spans="4:11" ht="15" customHeight="1" x14ac:dyDescent="0.2">
      <c r="D6596" s="168">
        <v>6594</v>
      </c>
      <c r="E6596" s="382"/>
      <c r="F6596" s="382"/>
      <c r="G6596" s="382"/>
      <c r="H6596" s="388"/>
      <c r="I6596" s="395"/>
      <c r="J6596" s="388"/>
      <c r="K6596" s="214"/>
    </row>
    <row r="6597" spans="4:11" ht="15" customHeight="1" x14ac:dyDescent="0.2">
      <c r="D6597" s="168">
        <v>6595</v>
      </c>
      <c r="E6597" s="382"/>
      <c r="F6597" s="382"/>
      <c r="G6597" s="382"/>
      <c r="H6597" s="388"/>
      <c r="I6597" s="395"/>
      <c r="J6597" s="388"/>
      <c r="K6597" s="214"/>
    </row>
    <row r="6598" spans="4:11" ht="15" customHeight="1" x14ac:dyDescent="0.2">
      <c r="D6598" s="168">
        <v>6596</v>
      </c>
      <c r="E6598" s="382"/>
      <c r="F6598" s="382"/>
      <c r="G6598" s="382"/>
      <c r="H6598" s="388"/>
      <c r="I6598" s="395"/>
      <c r="J6598" s="388"/>
      <c r="K6598" s="214"/>
    </row>
    <row r="6599" spans="4:11" ht="15" customHeight="1" x14ac:dyDescent="0.2">
      <c r="D6599" s="168">
        <v>6597</v>
      </c>
      <c r="E6599" s="382"/>
      <c r="F6599" s="382"/>
      <c r="G6599" s="382"/>
      <c r="H6599" s="388"/>
      <c r="I6599" s="395"/>
      <c r="J6599" s="388"/>
      <c r="K6599" s="214"/>
    </row>
    <row r="6600" spans="4:11" ht="15" customHeight="1" x14ac:dyDescent="0.2">
      <c r="D6600" s="168">
        <v>6598</v>
      </c>
      <c r="E6600" s="382"/>
      <c r="F6600" s="382"/>
      <c r="G6600" s="382"/>
      <c r="H6600" s="388"/>
      <c r="I6600" s="395"/>
      <c r="J6600" s="388"/>
      <c r="K6600" s="214"/>
    </row>
    <row r="6601" spans="4:11" ht="15" customHeight="1" x14ac:dyDescent="0.2">
      <c r="D6601" s="168">
        <v>6599</v>
      </c>
      <c r="E6601" s="382"/>
      <c r="F6601" s="382"/>
      <c r="G6601" s="382"/>
      <c r="H6601" s="388"/>
      <c r="I6601" s="395"/>
      <c r="J6601" s="388"/>
      <c r="K6601" s="214"/>
    </row>
    <row r="6602" spans="4:11" ht="15" customHeight="1" x14ac:dyDescent="0.2">
      <c r="D6602" s="168">
        <v>6600</v>
      </c>
      <c r="E6602" s="382"/>
      <c r="F6602" s="382"/>
      <c r="G6602" s="382"/>
      <c r="H6602" s="388"/>
      <c r="I6602" s="395"/>
      <c r="J6602" s="388"/>
      <c r="K6602" s="214"/>
    </row>
    <row r="6603" spans="4:11" ht="15" customHeight="1" x14ac:dyDescent="0.2">
      <c r="D6603" s="168">
        <v>6601</v>
      </c>
      <c r="E6603" s="382"/>
      <c r="F6603" s="382"/>
      <c r="G6603" s="382"/>
      <c r="H6603" s="388"/>
      <c r="I6603" s="395"/>
      <c r="J6603" s="388"/>
      <c r="K6603" s="214"/>
    </row>
    <row r="6604" spans="4:11" ht="15" customHeight="1" x14ac:dyDescent="0.2">
      <c r="D6604" s="168">
        <v>6602</v>
      </c>
      <c r="E6604" s="382"/>
      <c r="F6604" s="382"/>
      <c r="G6604" s="382"/>
      <c r="H6604" s="388"/>
      <c r="I6604" s="395"/>
      <c r="J6604" s="388"/>
      <c r="K6604" s="214"/>
    </row>
    <row r="6605" spans="4:11" ht="15" customHeight="1" x14ac:dyDescent="0.2">
      <c r="D6605" s="168">
        <v>6603</v>
      </c>
      <c r="E6605" s="382"/>
      <c r="F6605" s="382"/>
      <c r="G6605" s="382"/>
      <c r="H6605" s="388"/>
      <c r="I6605" s="395"/>
      <c r="J6605" s="388"/>
      <c r="K6605" s="214"/>
    </row>
    <row r="6606" spans="4:11" ht="15" customHeight="1" x14ac:dyDescent="0.2">
      <c r="D6606" s="168">
        <v>6604</v>
      </c>
      <c r="E6606" s="382"/>
      <c r="F6606" s="382"/>
      <c r="G6606" s="382"/>
      <c r="H6606" s="388"/>
      <c r="I6606" s="395"/>
      <c r="J6606" s="388"/>
      <c r="K6606" s="214"/>
    </row>
    <row r="6607" spans="4:11" ht="15" customHeight="1" x14ac:dyDescent="0.2">
      <c r="D6607" s="168">
        <v>6605</v>
      </c>
      <c r="E6607" s="382"/>
      <c r="F6607" s="382"/>
      <c r="G6607" s="382"/>
      <c r="H6607" s="388"/>
      <c r="I6607" s="395"/>
      <c r="J6607" s="388"/>
      <c r="K6607" s="214"/>
    </row>
    <row r="6608" spans="4:11" ht="15" customHeight="1" x14ac:dyDescent="0.2">
      <c r="D6608" s="168">
        <v>6606</v>
      </c>
      <c r="E6608" s="382"/>
      <c r="F6608" s="382"/>
      <c r="G6608" s="382"/>
      <c r="H6608" s="388"/>
      <c r="I6608" s="395"/>
      <c r="J6608" s="388"/>
      <c r="K6608" s="214"/>
    </row>
    <row r="6609" spans="4:11" ht="15" customHeight="1" x14ac:dyDescent="0.2">
      <c r="D6609" s="168">
        <v>6607</v>
      </c>
      <c r="E6609" s="382"/>
      <c r="F6609" s="382"/>
      <c r="G6609" s="382"/>
      <c r="H6609" s="388"/>
      <c r="I6609" s="395"/>
      <c r="J6609" s="388"/>
      <c r="K6609" s="214"/>
    </row>
    <row r="6610" spans="4:11" ht="15" customHeight="1" x14ac:dyDescent="0.2">
      <c r="D6610" s="168">
        <v>6608</v>
      </c>
      <c r="E6610" s="382"/>
      <c r="F6610" s="382"/>
      <c r="G6610" s="382"/>
      <c r="H6610" s="388"/>
      <c r="I6610" s="395"/>
      <c r="J6610" s="388"/>
      <c r="K6610" s="214"/>
    </row>
    <row r="6611" spans="4:11" ht="15" customHeight="1" x14ac:dyDescent="0.2">
      <c r="D6611" s="168">
        <v>6609</v>
      </c>
      <c r="E6611" s="382"/>
      <c r="F6611" s="382"/>
      <c r="G6611" s="382"/>
      <c r="H6611" s="388"/>
      <c r="I6611" s="395"/>
      <c r="J6611" s="388"/>
      <c r="K6611" s="214"/>
    </row>
    <row r="6612" spans="4:11" ht="15" customHeight="1" x14ac:dyDescent="0.2">
      <c r="D6612" s="168">
        <v>6610</v>
      </c>
      <c r="E6612" s="382"/>
      <c r="F6612" s="382"/>
      <c r="G6612" s="382"/>
      <c r="H6612" s="388"/>
      <c r="I6612" s="395"/>
      <c r="J6612" s="388"/>
      <c r="K6612" s="214"/>
    </row>
    <row r="6613" spans="4:11" ht="15" customHeight="1" x14ac:dyDescent="0.2">
      <c r="D6613" s="168">
        <v>6611</v>
      </c>
      <c r="E6613" s="382"/>
      <c r="F6613" s="382"/>
      <c r="G6613" s="382"/>
      <c r="H6613" s="388"/>
      <c r="I6613" s="395"/>
      <c r="J6613" s="388"/>
      <c r="K6613" s="214"/>
    </row>
    <row r="6614" spans="4:11" ht="15" customHeight="1" x14ac:dyDescent="0.2">
      <c r="D6614" s="168">
        <v>6612</v>
      </c>
      <c r="E6614" s="382"/>
      <c r="F6614" s="382"/>
      <c r="G6614" s="382"/>
      <c r="H6614" s="388"/>
      <c r="I6614" s="395"/>
      <c r="J6614" s="388"/>
      <c r="K6614" s="214"/>
    </row>
    <row r="6615" spans="4:11" ht="15" customHeight="1" x14ac:dyDescent="0.2">
      <c r="D6615" s="168">
        <v>6613</v>
      </c>
      <c r="E6615" s="382"/>
      <c r="F6615" s="382"/>
      <c r="G6615" s="382"/>
      <c r="H6615" s="388"/>
      <c r="I6615" s="395"/>
      <c r="J6615" s="388"/>
      <c r="K6615" s="214"/>
    </row>
    <row r="6616" spans="4:11" ht="15" customHeight="1" x14ac:dyDescent="0.2">
      <c r="D6616" s="168">
        <v>6614</v>
      </c>
      <c r="E6616" s="382"/>
      <c r="F6616" s="382"/>
      <c r="G6616" s="382"/>
      <c r="H6616" s="388"/>
      <c r="I6616" s="395"/>
      <c r="J6616" s="388"/>
      <c r="K6616" s="214"/>
    </row>
    <row r="6617" spans="4:11" ht="15" customHeight="1" x14ac:dyDescent="0.2">
      <c r="D6617" s="168">
        <v>6615</v>
      </c>
      <c r="E6617" s="382"/>
      <c r="F6617" s="382"/>
      <c r="G6617" s="382"/>
      <c r="H6617" s="388"/>
      <c r="I6617" s="395"/>
      <c r="J6617" s="388"/>
      <c r="K6617" s="214"/>
    </row>
    <row r="6618" spans="4:11" ht="15" customHeight="1" x14ac:dyDescent="0.2">
      <c r="D6618" s="168">
        <v>6616</v>
      </c>
      <c r="E6618" s="382"/>
      <c r="F6618" s="382"/>
      <c r="G6618" s="382"/>
      <c r="H6618" s="388"/>
      <c r="I6618" s="395"/>
      <c r="J6618" s="388"/>
      <c r="K6618" s="214"/>
    </row>
    <row r="6619" spans="4:11" ht="15" customHeight="1" x14ac:dyDescent="0.2">
      <c r="D6619" s="168">
        <v>6617</v>
      </c>
      <c r="E6619" s="382"/>
      <c r="F6619" s="382"/>
      <c r="G6619" s="382"/>
      <c r="H6619" s="388"/>
      <c r="I6619" s="395"/>
      <c r="J6619" s="388"/>
      <c r="K6619" s="214"/>
    </row>
    <row r="6620" spans="4:11" ht="15" customHeight="1" x14ac:dyDescent="0.2">
      <c r="D6620" s="168">
        <v>6618</v>
      </c>
      <c r="E6620" s="382"/>
      <c r="F6620" s="382"/>
      <c r="G6620" s="382"/>
      <c r="H6620" s="388"/>
      <c r="I6620" s="395"/>
      <c r="J6620" s="388"/>
      <c r="K6620" s="214"/>
    </row>
    <row r="6621" spans="4:11" ht="15" customHeight="1" x14ac:dyDescent="0.2">
      <c r="D6621" s="168">
        <v>6619</v>
      </c>
      <c r="E6621" s="382"/>
      <c r="F6621" s="382"/>
      <c r="G6621" s="382"/>
      <c r="H6621" s="388"/>
      <c r="I6621" s="395"/>
      <c r="J6621" s="388"/>
      <c r="K6621" s="214"/>
    </row>
    <row r="6622" spans="4:11" ht="15" customHeight="1" x14ac:dyDescent="0.2">
      <c r="D6622" s="168">
        <v>6620</v>
      </c>
      <c r="E6622" s="382"/>
      <c r="F6622" s="382"/>
      <c r="G6622" s="382"/>
      <c r="H6622" s="388"/>
      <c r="I6622" s="395"/>
      <c r="J6622" s="388"/>
      <c r="K6622" s="214"/>
    </row>
    <row r="6623" spans="4:11" ht="15" customHeight="1" x14ac:dyDescent="0.2">
      <c r="D6623" s="168">
        <v>6621</v>
      </c>
      <c r="E6623" s="382"/>
      <c r="F6623" s="382"/>
      <c r="G6623" s="382"/>
      <c r="H6623" s="388"/>
      <c r="I6623" s="395"/>
      <c r="J6623" s="388"/>
      <c r="K6623" s="214"/>
    </row>
    <row r="6624" spans="4:11" ht="15" customHeight="1" x14ac:dyDescent="0.2">
      <c r="D6624" s="168">
        <v>6622</v>
      </c>
      <c r="E6624" s="382"/>
      <c r="F6624" s="382"/>
      <c r="G6624" s="382"/>
      <c r="H6624" s="388"/>
      <c r="I6624" s="395"/>
      <c r="J6624" s="388"/>
      <c r="K6624" s="214"/>
    </row>
    <row r="6625" spans="4:11" ht="15" customHeight="1" x14ac:dyDescent="0.2">
      <c r="D6625" s="168">
        <v>6623</v>
      </c>
      <c r="E6625" s="382"/>
      <c r="F6625" s="382"/>
      <c r="G6625" s="382"/>
      <c r="H6625" s="388"/>
      <c r="I6625" s="395"/>
      <c r="J6625" s="388"/>
      <c r="K6625" s="214"/>
    </row>
    <row r="6626" spans="4:11" ht="15" customHeight="1" x14ac:dyDescent="0.2">
      <c r="D6626" s="168">
        <v>6624</v>
      </c>
      <c r="E6626" s="382"/>
      <c r="F6626" s="382"/>
      <c r="G6626" s="382"/>
      <c r="H6626" s="388"/>
      <c r="I6626" s="395"/>
      <c r="J6626" s="388"/>
      <c r="K6626" s="214"/>
    </row>
    <row r="6627" spans="4:11" ht="15" customHeight="1" x14ac:dyDescent="0.2">
      <c r="D6627" s="168">
        <v>6625</v>
      </c>
      <c r="E6627" s="382"/>
      <c r="F6627" s="382"/>
      <c r="G6627" s="382"/>
      <c r="H6627" s="388"/>
      <c r="I6627" s="395"/>
      <c r="J6627" s="388"/>
      <c r="K6627" s="214"/>
    </row>
    <row r="6628" spans="4:11" ht="15" customHeight="1" x14ac:dyDescent="0.2">
      <c r="D6628" s="168">
        <v>6626</v>
      </c>
      <c r="E6628" s="382"/>
      <c r="F6628" s="382"/>
      <c r="G6628" s="382"/>
      <c r="H6628" s="388"/>
      <c r="I6628" s="395"/>
      <c r="J6628" s="388"/>
      <c r="K6628" s="214"/>
    </row>
    <row r="6629" spans="4:11" ht="15" customHeight="1" x14ac:dyDescent="0.2">
      <c r="D6629" s="168">
        <v>6627</v>
      </c>
      <c r="E6629" s="382"/>
      <c r="F6629" s="382"/>
      <c r="G6629" s="382"/>
      <c r="H6629" s="388"/>
      <c r="I6629" s="395"/>
      <c r="J6629" s="388"/>
      <c r="K6629" s="214"/>
    </row>
    <row r="6630" spans="4:11" ht="15" customHeight="1" x14ac:dyDescent="0.2">
      <c r="D6630" s="168">
        <v>6628</v>
      </c>
      <c r="E6630" s="382"/>
      <c r="F6630" s="382"/>
      <c r="G6630" s="382"/>
      <c r="H6630" s="388"/>
      <c r="I6630" s="395"/>
      <c r="J6630" s="388"/>
      <c r="K6630" s="214"/>
    </row>
    <row r="6631" spans="4:11" ht="15" customHeight="1" x14ac:dyDescent="0.2">
      <c r="D6631" s="168">
        <v>6629</v>
      </c>
      <c r="E6631" s="382"/>
      <c r="F6631" s="382"/>
      <c r="G6631" s="382"/>
      <c r="H6631" s="388"/>
      <c r="I6631" s="395"/>
      <c r="J6631" s="388"/>
      <c r="K6631" s="214"/>
    </row>
    <row r="6632" spans="4:11" ht="15" customHeight="1" x14ac:dyDescent="0.2">
      <c r="D6632" s="168">
        <v>6630</v>
      </c>
      <c r="E6632" s="382"/>
      <c r="F6632" s="382"/>
      <c r="G6632" s="382"/>
      <c r="H6632" s="388"/>
      <c r="I6632" s="395"/>
      <c r="J6632" s="388"/>
      <c r="K6632" s="214"/>
    </row>
    <row r="6633" spans="4:11" ht="15" customHeight="1" x14ac:dyDescent="0.2">
      <c r="D6633" s="168">
        <v>6631</v>
      </c>
      <c r="E6633" s="382"/>
      <c r="F6633" s="382"/>
      <c r="G6633" s="382"/>
      <c r="H6633" s="388"/>
      <c r="I6633" s="395"/>
      <c r="J6633" s="388"/>
      <c r="K6633" s="214"/>
    </row>
    <row r="6634" spans="4:11" ht="15" customHeight="1" x14ac:dyDescent="0.2">
      <c r="D6634" s="168">
        <v>6632</v>
      </c>
      <c r="E6634" s="382"/>
      <c r="F6634" s="382"/>
      <c r="G6634" s="382"/>
      <c r="H6634" s="388"/>
      <c r="I6634" s="395"/>
      <c r="J6634" s="388"/>
      <c r="K6634" s="214"/>
    </row>
    <row r="6635" spans="4:11" ht="15" customHeight="1" x14ac:dyDescent="0.2">
      <c r="D6635" s="168">
        <v>6633</v>
      </c>
      <c r="E6635" s="382"/>
      <c r="F6635" s="382"/>
      <c r="G6635" s="382"/>
      <c r="H6635" s="388"/>
      <c r="I6635" s="395"/>
      <c r="J6635" s="388"/>
      <c r="K6635" s="214"/>
    </row>
    <row r="6636" spans="4:11" ht="15" customHeight="1" x14ac:dyDescent="0.2">
      <c r="D6636" s="168">
        <v>6634</v>
      </c>
      <c r="E6636" s="382"/>
      <c r="F6636" s="382"/>
      <c r="G6636" s="382"/>
      <c r="H6636" s="388"/>
      <c r="I6636" s="395"/>
      <c r="J6636" s="388"/>
      <c r="K6636" s="214"/>
    </row>
    <row r="6637" spans="4:11" ht="15" customHeight="1" x14ac:dyDescent="0.2">
      <c r="D6637" s="168">
        <v>6635</v>
      </c>
      <c r="E6637" s="382"/>
      <c r="F6637" s="382"/>
      <c r="G6637" s="382"/>
      <c r="H6637" s="388"/>
      <c r="I6637" s="395"/>
      <c r="J6637" s="388"/>
      <c r="K6637" s="214"/>
    </row>
    <row r="6638" spans="4:11" ht="15" customHeight="1" x14ac:dyDescent="0.2">
      <c r="D6638" s="168">
        <v>6636</v>
      </c>
      <c r="E6638" s="382"/>
      <c r="F6638" s="382"/>
      <c r="G6638" s="382"/>
      <c r="H6638" s="388"/>
      <c r="I6638" s="395"/>
      <c r="J6638" s="388"/>
      <c r="K6638" s="214"/>
    </row>
    <row r="6639" spans="4:11" ht="15" customHeight="1" x14ac:dyDescent="0.2">
      <c r="D6639" s="168">
        <v>6637</v>
      </c>
      <c r="E6639" s="382"/>
      <c r="F6639" s="382"/>
      <c r="G6639" s="382"/>
      <c r="H6639" s="388"/>
      <c r="I6639" s="395"/>
      <c r="J6639" s="388"/>
      <c r="K6639" s="214"/>
    </row>
    <row r="6640" spans="4:11" ht="15" customHeight="1" x14ac:dyDescent="0.2">
      <c r="D6640" s="168">
        <v>6638</v>
      </c>
      <c r="E6640" s="382"/>
      <c r="F6640" s="382"/>
      <c r="G6640" s="382"/>
      <c r="H6640" s="388"/>
      <c r="I6640" s="395"/>
      <c r="J6640" s="388"/>
      <c r="K6640" s="214"/>
    </row>
    <row r="6641" spans="4:11" ht="15" customHeight="1" x14ac:dyDescent="0.2">
      <c r="D6641" s="168">
        <v>6639</v>
      </c>
      <c r="E6641" s="382"/>
      <c r="F6641" s="382"/>
      <c r="G6641" s="382"/>
      <c r="H6641" s="388"/>
      <c r="I6641" s="395"/>
      <c r="J6641" s="388"/>
      <c r="K6641" s="214"/>
    </row>
    <row r="6642" spans="4:11" ht="15" customHeight="1" x14ac:dyDescent="0.2">
      <c r="D6642" s="168">
        <v>6640</v>
      </c>
      <c r="E6642" s="382"/>
      <c r="F6642" s="382"/>
      <c r="G6642" s="382"/>
      <c r="H6642" s="388"/>
      <c r="I6642" s="395"/>
      <c r="J6642" s="388"/>
      <c r="K6642" s="214"/>
    </row>
    <row r="6643" spans="4:11" ht="15" customHeight="1" x14ac:dyDescent="0.2">
      <c r="D6643" s="168">
        <v>6641</v>
      </c>
      <c r="E6643" s="382"/>
      <c r="F6643" s="382"/>
      <c r="G6643" s="382"/>
      <c r="H6643" s="388"/>
      <c r="I6643" s="395"/>
      <c r="J6643" s="388"/>
      <c r="K6643" s="214"/>
    </row>
    <row r="6644" spans="4:11" ht="15" customHeight="1" x14ac:dyDescent="0.2">
      <c r="D6644" s="168">
        <v>6642</v>
      </c>
      <c r="E6644" s="382"/>
      <c r="F6644" s="382"/>
      <c r="G6644" s="382"/>
      <c r="H6644" s="388"/>
      <c r="I6644" s="395"/>
      <c r="J6644" s="388"/>
      <c r="K6644" s="214"/>
    </row>
    <row r="6645" spans="4:11" ht="15" customHeight="1" x14ac:dyDescent="0.2">
      <c r="D6645" s="168">
        <v>6643</v>
      </c>
      <c r="E6645" s="382"/>
      <c r="F6645" s="382"/>
      <c r="G6645" s="382"/>
      <c r="H6645" s="388"/>
      <c r="I6645" s="395"/>
      <c r="J6645" s="388"/>
      <c r="K6645" s="214"/>
    </row>
    <row r="6646" spans="4:11" ht="15" customHeight="1" x14ac:dyDescent="0.2">
      <c r="D6646" s="168">
        <v>6644</v>
      </c>
      <c r="E6646" s="382"/>
      <c r="F6646" s="382"/>
      <c r="G6646" s="382"/>
      <c r="H6646" s="388"/>
      <c r="I6646" s="395"/>
      <c r="J6646" s="388"/>
      <c r="K6646" s="214"/>
    </row>
    <row r="6647" spans="4:11" ht="15" customHeight="1" x14ac:dyDescent="0.2">
      <c r="D6647" s="168">
        <v>6645</v>
      </c>
      <c r="E6647" s="382"/>
      <c r="F6647" s="382"/>
      <c r="G6647" s="382"/>
      <c r="H6647" s="388"/>
      <c r="I6647" s="395"/>
      <c r="J6647" s="388"/>
      <c r="K6647" s="214"/>
    </row>
    <row r="6648" spans="4:11" ht="15" customHeight="1" x14ac:dyDescent="0.2">
      <c r="D6648" s="168">
        <v>6646</v>
      </c>
      <c r="E6648" s="382"/>
      <c r="F6648" s="382"/>
      <c r="G6648" s="382"/>
      <c r="H6648" s="388"/>
      <c r="I6648" s="395"/>
      <c r="J6648" s="388"/>
      <c r="K6648" s="214"/>
    </row>
    <row r="6649" spans="4:11" ht="15" customHeight="1" x14ac:dyDescent="0.2">
      <c r="D6649" s="168">
        <v>6647</v>
      </c>
      <c r="E6649" s="382"/>
      <c r="F6649" s="382"/>
      <c r="G6649" s="382"/>
      <c r="H6649" s="388"/>
      <c r="I6649" s="395"/>
      <c r="J6649" s="388"/>
      <c r="K6649" s="214"/>
    </row>
    <row r="6650" spans="4:11" ht="15" customHeight="1" x14ac:dyDescent="0.2">
      <c r="D6650" s="168">
        <v>6648</v>
      </c>
      <c r="E6650" s="382"/>
      <c r="F6650" s="382"/>
      <c r="G6650" s="382"/>
      <c r="H6650" s="388"/>
      <c r="I6650" s="395"/>
      <c r="J6650" s="388"/>
      <c r="K6650" s="214"/>
    </row>
    <row r="6651" spans="4:11" ht="15" customHeight="1" x14ac:dyDescent="0.2">
      <c r="D6651" s="168">
        <v>6649</v>
      </c>
      <c r="E6651" s="382"/>
      <c r="F6651" s="382"/>
      <c r="G6651" s="382"/>
      <c r="H6651" s="388"/>
      <c r="I6651" s="395"/>
      <c r="J6651" s="388"/>
      <c r="K6651" s="214"/>
    </row>
    <row r="6652" spans="4:11" ht="15" customHeight="1" x14ac:dyDescent="0.2">
      <c r="D6652" s="168">
        <v>6650</v>
      </c>
      <c r="E6652" s="382"/>
      <c r="F6652" s="382"/>
      <c r="G6652" s="382"/>
      <c r="H6652" s="388"/>
      <c r="I6652" s="395"/>
      <c r="J6652" s="388"/>
      <c r="K6652" s="214"/>
    </row>
    <row r="6653" spans="4:11" ht="15" customHeight="1" x14ac:dyDescent="0.2">
      <c r="D6653" s="168">
        <v>6651</v>
      </c>
      <c r="E6653" s="382"/>
      <c r="F6653" s="382"/>
      <c r="G6653" s="382"/>
      <c r="H6653" s="388"/>
      <c r="I6653" s="395"/>
      <c r="J6653" s="388"/>
      <c r="K6653" s="214"/>
    </row>
    <row r="6654" spans="4:11" ht="15" customHeight="1" x14ac:dyDescent="0.2">
      <c r="D6654" s="168">
        <v>6652</v>
      </c>
      <c r="E6654" s="382"/>
      <c r="F6654" s="382"/>
      <c r="G6654" s="382"/>
      <c r="H6654" s="388"/>
      <c r="I6654" s="395"/>
      <c r="J6654" s="388"/>
      <c r="K6654" s="214"/>
    </row>
    <row r="6655" spans="4:11" ht="15" customHeight="1" x14ac:dyDescent="0.2">
      <c r="D6655" s="168">
        <v>6653</v>
      </c>
      <c r="E6655" s="382"/>
      <c r="F6655" s="382"/>
      <c r="G6655" s="382"/>
      <c r="H6655" s="388"/>
      <c r="I6655" s="395"/>
      <c r="J6655" s="388"/>
      <c r="K6655" s="214"/>
    </row>
    <row r="6656" spans="4:11" ht="15" customHeight="1" x14ac:dyDescent="0.2">
      <c r="D6656" s="168">
        <v>6654</v>
      </c>
      <c r="E6656" s="382"/>
      <c r="F6656" s="382"/>
      <c r="G6656" s="382"/>
      <c r="H6656" s="388"/>
      <c r="I6656" s="395"/>
      <c r="J6656" s="388"/>
      <c r="K6656" s="214"/>
    </row>
    <row r="6657" spans="4:11" ht="15" customHeight="1" x14ac:dyDescent="0.2">
      <c r="D6657" s="168">
        <v>6655</v>
      </c>
      <c r="E6657" s="382"/>
      <c r="F6657" s="382"/>
      <c r="G6657" s="382"/>
      <c r="H6657" s="388"/>
      <c r="I6657" s="395"/>
      <c r="J6657" s="388"/>
      <c r="K6657" s="214"/>
    </row>
    <row r="6658" spans="4:11" ht="15" customHeight="1" x14ac:dyDescent="0.2">
      <c r="D6658" s="168">
        <v>6656</v>
      </c>
      <c r="E6658" s="382"/>
      <c r="F6658" s="382"/>
      <c r="G6658" s="382"/>
      <c r="H6658" s="388"/>
      <c r="I6658" s="395"/>
      <c r="J6658" s="388"/>
      <c r="K6658" s="214"/>
    </row>
    <row r="6659" spans="4:11" ht="15" customHeight="1" x14ac:dyDescent="0.2">
      <c r="D6659" s="168">
        <v>6657</v>
      </c>
      <c r="E6659" s="382"/>
      <c r="F6659" s="382"/>
      <c r="G6659" s="382"/>
      <c r="H6659" s="388"/>
      <c r="I6659" s="395"/>
      <c r="J6659" s="388"/>
      <c r="K6659" s="214"/>
    </row>
    <row r="6660" spans="4:11" ht="15" customHeight="1" x14ac:dyDescent="0.2">
      <c r="D6660" s="168">
        <v>6658</v>
      </c>
      <c r="E6660" s="382"/>
      <c r="F6660" s="382"/>
      <c r="G6660" s="382"/>
      <c r="H6660" s="388"/>
      <c r="I6660" s="395"/>
      <c r="J6660" s="388"/>
      <c r="K6660" s="214"/>
    </row>
    <row r="6661" spans="4:11" ht="15" customHeight="1" x14ac:dyDescent="0.2">
      <c r="D6661" s="168">
        <v>6659</v>
      </c>
      <c r="E6661" s="382"/>
      <c r="F6661" s="382"/>
      <c r="G6661" s="382"/>
      <c r="H6661" s="388"/>
      <c r="I6661" s="395"/>
      <c r="J6661" s="388"/>
      <c r="K6661" s="214"/>
    </row>
    <row r="6662" spans="4:11" ht="15" customHeight="1" x14ac:dyDescent="0.2">
      <c r="D6662" s="168">
        <v>6660</v>
      </c>
      <c r="E6662" s="382"/>
      <c r="F6662" s="382"/>
      <c r="G6662" s="382"/>
      <c r="H6662" s="388"/>
      <c r="I6662" s="395"/>
      <c r="J6662" s="388"/>
      <c r="K6662" s="214"/>
    </row>
    <row r="6663" spans="4:11" ht="15" customHeight="1" x14ac:dyDescent="0.2">
      <c r="D6663" s="168">
        <v>6661</v>
      </c>
      <c r="E6663" s="382"/>
      <c r="F6663" s="382"/>
      <c r="G6663" s="382"/>
      <c r="H6663" s="388"/>
      <c r="I6663" s="395"/>
      <c r="J6663" s="388"/>
      <c r="K6663" s="214"/>
    </row>
    <row r="6664" spans="4:11" ht="15" customHeight="1" x14ac:dyDescent="0.2">
      <c r="D6664" s="168">
        <v>6662</v>
      </c>
      <c r="E6664" s="382"/>
      <c r="F6664" s="382"/>
      <c r="G6664" s="382"/>
      <c r="H6664" s="388"/>
      <c r="I6664" s="395"/>
      <c r="J6664" s="388"/>
      <c r="K6664" s="214"/>
    </row>
    <row r="6665" spans="4:11" ht="15" customHeight="1" x14ac:dyDescent="0.2">
      <c r="D6665" s="168">
        <v>6663</v>
      </c>
      <c r="E6665" s="382"/>
      <c r="F6665" s="382"/>
      <c r="G6665" s="382"/>
      <c r="H6665" s="388"/>
      <c r="I6665" s="395"/>
      <c r="J6665" s="388"/>
      <c r="K6665" s="214"/>
    </row>
    <row r="6666" spans="4:11" ht="15" customHeight="1" x14ac:dyDescent="0.2">
      <c r="D6666" s="168">
        <v>6664</v>
      </c>
      <c r="E6666" s="382"/>
      <c r="F6666" s="382"/>
      <c r="G6666" s="382"/>
      <c r="H6666" s="388"/>
      <c r="I6666" s="395"/>
      <c r="J6666" s="388"/>
      <c r="K6666" s="214"/>
    </row>
    <row r="6667" spans="4:11" ht="15" customHeight="1" x14ac:dyDescent="0.2">
      <c r="D6667" s="168">
        <v>6665</v>
      </c>
      <c r="E6667" s="382"/>
      <c r="F6667" s="382"/>
      <c r="G6667" s="382"/>
      <c r="H6667" s="388"/>
      <c r="I6667" s="395"/>
      <c r="J6667" s="388"/>
      <c r="K6667" s="214"/>
    </row>
    <row r="6668" spans="4:11" ht="15" customHeight="1" x14ac:dyDescent="0.2">
      <c r="D6668" s="168">
        <v>6666</v>
      </c>
      <c r="E6668" s="382"/>
      <c r="F6668" s="382"/>
      <c r="G6668" s="382"/>
      <c r="H6668" s="388"/>
      <c r="I6668" s="395"/>
      <c r="J6668" s="388"/>
      <c r="K6668" s="214"/>
    </row>
    <row r="6669" spans="4:11" ht="15" customHeight="1" x14ac:dyDescent="0.2">
      <c r="D6669" s="168">
        <v>6667</v>
      </c>
      <c r="E6669" s="382"/>
      <c r="F6669" s="382"/>
      <c r="G6669" s="382"/>
      <c r="H6669" s="388"/>
      <c r="I6669" s="395"/>
      <c r="J6669" s="388"/>
      <c r="K6669" s="214"/>
    </row>
    <row r="6670" spans="4:11" ht="15" customHeight="1" x14ac:dyDescent="0.2">
      <c r="D6670" s="168">
        <v>6668</v>
      </c>
      <c r="E6670" s="382"/>
      <c r="F6670" s="382"/>
      <c r="G6670" s="382"/>
      <c r="H6670" s="388"/>
      <c r="I6670" s="395"/>
      <c r="J6670" s="388"/>
      <c r="K6670" s="214"/>
    </row>
    <row r="6671" spans="4:11" ht="15" customHeight="1" x14ac:dyDescent="0.2">
      <c r="D6671" s="168">
        <v>6669</v>
      </c>
      <c r="E6671" s="382"/>
      <c r="F6671" s="382"/>
      <c r="G6671" s="382"/>
      <c r="H6671" s="388"/>
      <c r="I6671" s="395"/>
      <c r="J6671" s="388"/>
      <c r="K6671" s="214"/>
    </row>
    <row r="6672" spans="4:11" ht="15" customHeight="1" x14ac:dyDescent="0.2">
      <c r="D6672" s="168">
        <v>6670</v>
      </c>
      <c r="E6672" s="382"/>
      <c r="F6672" s="382"/>
      <c r="G6672" s="382"/>
      <c r="H6672" s="388"/>
      <c r="I6672" s="395"/>
      <c r="J6672" s="388"/>
      <c r="K6672" s="214"/>
    </row>
    <row r="6673" spans="4:11" ht="15" customHeight="1" x14ac:dyDescent="0.2">
      <c r="D6673" s="168">
        <v>6671</v>
      </c>
      <c r="E6673" s="382"/>
      <c r="F6673" s="382"/>
      <c r="G6673" s="382"/>
      <c r="H6673" s="388"/>
      <c r="I6673" s="395"/>
      <c r="J6673" s="388"/>
      <c r="K6673" s="214"/>
    </row>
    <row r="6674" spans="4:11" ht="15" customHeight="1" x14ac:dyDescent="0.2">
      <c r="D6674" s="168">
        <v>6672</v>
      </c>
      <c r="E6674" s="382"/>
      <c r="F6674" s="382"/>
      <c r="G6674" s="382"/>
      <c r="H6674" s="388"/>
      <c r="I6674" s="395"/>
      <c r="J6674" s="388"/>
      <c r="K6674" s="214"/>
    </row>
    <row r="6675" spans="4:11" ht="15" customHeight="1" x14ac:dyDescent="0.2">
      <c r="D6675" s="168">
        <v>6673</v>
      </c>
      <c r="E6675" s="382"/>
      <c r="F6675" s="382"/>
      <c r="G6675" s="382"/>
      <c r="H6675" s="388"/>
      <c r="I6675" s="395"/>
      <c r="J6675" s="388"/>
      <c r="K6675" s="214"/>
    </row>
    <row r="6676" spans="4:11" ht="15" customHeight="1" x14ac:dyDescent="0.2">
      <c r="D6676" s="168">
        <v>6674</v>
      </c>
      <c r="E6676" s="382"/>
      <c r="F6676" s="382"/>
      <c r="G6676" s="382"/>
      <c r="H6676" s="388"/>
      <c r="I6676" s="395"/>
      <c r="J6676" s="388"/>
      <c r="K6676" s="214"/>
    </row>
    <row r="6677" spans="4:11" ht="15" customHeight="1" x14ac:dyDescent="0.2">
      <c r="D6677" s="168">
        <v>6675</v>
      </c>
      <c r="E6677" s="382"/>
      <c r="F6677" s="382"/>
      <c r="G6677" s="382"/>
      <c r="H6677" s="388"/>
      <c r="I6677" s="395"/>
      <c r="J6677" s="388"/>
      <c r="K6677" s="214"/>
    </row>
    <row r="6678" spans="4:11" ht="15" customHeight="1" x14ac:dyDescent="0.2">
      <c r="D6678" s="168">
        <v>6676</v>
      </c>
      <c r="E6678" s="382"/>
      <c r="F6678" s="382"/>
      <c r="G6678" s="382"/>
      <c r="H6678" s="388"/>
      <c r="I6678" s="395"/>
      <c r="J6678" s="388"/>
      <c r="K6678" s="214"/>
    </row>
    <row r="6679" spans="4:11" ht="15" customHeight="1" x14ac:dyDescent="0.2">
      <c r="D6679" s="168">
        <v>6677</v>
      </c>
      <c r="E6679" s="382"/>
      <c r="F6679" s="382"/>
      <c r="G6679" s="382"/>
      <c r="H6679" s="388"/>
      <c r="I6679" s="395"/>
      <c r="J6679" s="388"/>
      <c r="K6679" s="214"/>
    </row>
    <row r="6680" spans="4:11" ht="15" customHeight="1" x14ac:dyDescent="0.2">
      <c r="D6680" s="168">
        <v>6678</v>
      </c>
      <c r="E6680" s="382"/>
      <c r="F6680" s="382"/>
      <c r="G6680" s="382"/>
      <c r="H6680" s="388"/>
      <c r="I6680" s="395"/>
      <c r="J6680" s="388"/>
      <c r="K6680" s="214"/>
    </row>
    <row r="6681" spans="4:11" ht="15" customHeight="1" x14ac:dyDescent="0.2">
      <c r="D6681" s="168">
        <v>6679</v>
      </c>
      <c r="E6681" s="382"/>
      <c r="F6681" s="382"/>
      <c r="G6681" s="382"/>
      <c r="H6681" s="388"/>
      <c r="I6681" s="395"/>
      <c r="J6681" s="388"/>
      <c r="K6681" s="214"/>
    </row>
    <row r="6682" spans="4:11" ht="15" customHeight="1" x14ac:dyDescent="0.2">
      <c r="D6682" s="168">
        <v>6680</v>
      </c>
      <c r="E6682" s="382"/>
      <c r="F6682" s="382"/>
      <c r="G6682" s="382"/>
      <c r="H6682" s="388"/>
      <c r="I6682" s="395"/>
      <c r="J6682" s="388"/>
      <c r="K6682" s="214"/>
    </row>
    <row r="6683" spans="4:11" ht="15" customHeight="1" x14ac:dyDescent="0.2">
      <c r="D6683" s="168">
        <v>6681</v>
      </c>
      <c r="E6683" s="382"/>
      <c r="F6683" s="382"/>
      <c r="G6683" s="382"/>
      <c r="H6683" s="388"/>
      <c r="I6683" s="395"/>
      <c r="J6683" s="388"/>
      <c r="K6683" s="214"/>
    </row>
    <row r="6684" spans="4:11" ht="15" customHeight="1" x14ac:dyDescent="0.2">
      <c r="D6684" s="168">
        <v>6682</v>
      </c>
      <c r="E6684" s="382"/>
      <c r="F6684" s="382"/>
      <c r="G6684" s="382"/>
      <c r="H6684" s="388"/>
      <c r="I6684" s="395"/>
      <c r="J6684" s="388"/>
      <c r="K6684" s="214"/>
    </row>
    <row r="6685" spans="4:11" ht="15" customHeight="1" x14ac:dyDescent="0.2">
      <c r="D6685" s="168">
        <v>6683</v>
      </c>
      <c r="E6685" s="382"/>
      <c r="F6685" s="382"/>
      <c r="G6685" s="382"/>
      <c r="H6685" s="388"/>
      <c r="I6685" s="395"/>
      <c r="J6685" s="388"/>
      <c r="K6685" s="214"/>
    </row>
    <row r="6686" spans="4:11" ht="15" customHeight="1" x14ac:dyDescent="0.2">
      <c r="D6686" s="168">
        <v>6684</v>
      </c>
      <c r="E6686" s="382"/>
      <c r="F6686" s="382"/>
      <c r="G6686" s="382"/>
      <c r="H6686" s="388"/>
      <c r="I6686" s="395"/>
      <c r="J6686" s="388"/>
      <c r="K6686" s="214"/>
    </row>
    <row r="6687" spans="4:11" ht="15" customHeight="1" x14ac:dyDescent="0.2">
      <c r="D6687" s="168">
        <v>6685</v>
      </c>
      <c r="E6687" s="382"/>
      <c r="F6687" s="382"/>
      <c r="G6687" s="382"/>
      <c r="H6687" s="388"/>
      <c r="I6687" s="395"/>
      <c r="J6687" s="388"/>
      <c r="K6687" s="214"/>
    </row>
    <row r="6688" spans="4:11" ht="15" customHeight="1" x14ac:dyDescent="0.2">
      <c r="D6688" s="168">
        <v>6686</v>
      </c>
      <c r="E6688" s="382"/>
      <c r="F6688" s="382"/>
      <c r="G6688" s="382"/>
      <c r="H6688" s="388"/>
      <c r="I6688" s="395"/>
      <c r="J6688" s="388"/>
      <c r="K6688" s="214"/>
    </row>
    <row r="6689" spans="4:11" ht="15" customHeight="1" x14ac:dyDescent="0.2">
      <c r="D6689" s="168">
        <v>6687</v>
      </c>
      <c r="E6689" s="382"/>
      <c r="F6689" s="382"/>
      <c r="G6689" s="382"/>
      <c r="H6689" s="388"/>
      <c r="I6689" s="395"/>
      <c r="J6689" s="388"/>
      <c r="K6689" s="214"/>
    </row>
    <row r="6690" spans="4:11" ht="15" customHeight="1" x14ac:dyDescent="0.2">
      <c r="D6690" s="168">
        <v>6688</v>
      </c>
      <c r="E6690" s="382"/>
      <c r="F6690" s="382"/>
      <c r="G6690" s="382"/>
      <c r="H6690" s="388"/>
      <c r="I6690" s="395"/>
      <c r="J6690" s="388"/>
      <c r="K6690" s="214"/>
    </row>
    <row r="6691" spans="4:11" ht="15" customHeight="1" x14ac:dyDescent="0.2">
      <c r="D6691" s="168">
        <v>6689</v>
      </c>
      <c r="E6691" s="382"/>
      <c r="F6691" s="382"/>
      <c r="G6691" s="382"/>
      <c r="H6691" s="388"/>
      <c r="I6691" s="395"/>
      <c r="J6691" s="388"/>
      <c r="K6691" s="214"/>
    </row>
    <row r="6692" spans="4:11" ht="15" customHeight="1" x14ac:dyDescent="0.2">
      <c r="D6692" s="168">
        <v>6690</v>
      </c>
      <c r="E6692" s="382"/>
      <c r="F6692" s="382"/>
      <c r="G6692" s="382"/>
      <c r="H6692" s="388"/>
      <c r="I6692" s="395"/>
      <c r="J6692" s="388"/>
      <c r="K6692" s="214"/>
    </row>
    <row r="6693" spans="4:11" ht="15" customHeight="1" x14ac:dyDescent="0.2">
      <c r="D6693" s="168">
        <v>6691</v>
      </c>
      <c r="E6693" s="382"/>
      <c r="F6693" s="382"/>
      <c r="G6693" s="382"/>
      <c r="H6693" s="388"/>
      <c r="I6693" s="395"/>
      <c r="J6693" s="388"/>
      <c r="K6693" s="214"/>
    </row>
    <row r="6694" spans="4:11" ht="15" customHeight="1" x14ac:dyDescent="0.2">
      <c r="D6694" s="168">
        <v>6692</v>
      </c>
      <c r="E6694" s="382"/>
      <c r="F6694" s="382"/>
      <c r="G6694" s="382"/>
      <c r="H6694" s="388"/>
      <c r="I6694" s="395"/>
      <c r="J6694" s="388"/>
      <c r="K6694" s="214"/>
    </row>
    <row r="6695" spans="4:11" ht="15" customHeight="1" x14ac:dyDescent="0.2">
      <c r="D6695" s="168">
        <v>6693</v>
      </c>
      <c r="E6695" s="382"/>
      <c r="F6695" s="382"/>
      <c r="G6695" s="382"/>
      <c r="H6695" s="388"/>
      <c r="I6695" s="395"/>
      <c r="J6695" s="388"/>
      <c r="K6695" s="214"/>
    </row>
    <row r="6696" spans="4:11" ht="15" customHeight="1" x14ac:dyDescent="0.2">
      <c r="D6696" s="168">
        <v>6694</v>
      </c>
      <c r="E6696" s="382"/>
      <c r="F6696" s="382"/>
      <c r="G6696" s="382"/>
      <c r="H6696" s="388"/>
      <c r="I6696" s="395"/>
      <c r="J6696" s="388"/>
      <c r="K6696" s="214"/>
    </row>
    <row r="6697" spans="4:11" ht="15" customHeight="1" x14ac:dyDescent="0.2">
      <c r="D6697" s="168">
        <v>6695</v>
      </c>
      <c r="E6697" s="382"/>
      <c r="F6697" s="382"/>
      <c r="G6697" s="382"/>
      <c r="H6697" s="388"/>
      <c r="I6697" s="395"/>
      <c r="J6697" s="388"/>
      <c r="K6697" s="214"/>
    </row>
    <row r="6698" spans="4:11" ht="15" customHeight="1" x14ac:dyDescent="0.2">
      <c r="D6698" s="168">
        <v>6696</v>
      </c>
      <c r="E6698" s="382"/>
      <c r="F6698" s="382"/>
      <c r="G6698" s="382"/>
      <c r="H6698" s="388"/>
      <c r="I6698" s="395"/>
      <c r="J6698" s="388"/>
      <c r="K6698" s="214"/>
    </row>
    <row r="6699" spans="4:11" ht="15" customHeight="1" x14ac:dyDescent="0.2">
      <c r="D6699" s="168">
        <v>6697</v>
      </c>
      <c r="E6699" s="382"/>
      <c r="F6699" s="382"/>
      <c r="G6699" s="382"/>
      <c r="H6699" s="388"/>
      <c r="I6699" s="395"/>
      <c r="J6699" s="388"/>
      <c r="K6699" s="214"/>
    </row>
    <row r="6700" spans="4:11" ht="15" customHeight="1" x14ac:dyDescent="0.2">
      <c r="D6700" s="168">
        <v>6698</v>
      </c>
      <c r="E6700" s="382"/>
      <c r="F6700" s="382"/>
      <c r="G6700" s="382"/>
      <c r="H6700" s="388"/>
      <c r="I6700" s="395"/>
      <c r="J6700" s="388"/>
      <c r="K6700" s="214"/>
    </row>
    <row r="6701" spans="4:11" ht="15" customHeight="1" x14ac:dyDescent="0.2">
      <c r="D6701" s="168">
        <v>6699</v>
      </c>
      <c r="E6701" s="382"/>
      <c r="F6701" s="382"/>
      <c r="G6701" s="382"/>
      <c r="H6701" s="388"/>
      <c r="I6701" s="395"/>
      <c r="J6701" s="388"/>
      <c r="K6701" s="214"/>
    </row>
    <row r="6702" spans="4:11" ht="15" customHeight="1" x14ac:dyDescent="0.2">
      <c r="D6702" s="168">
        <v>6700</v>
      </c>
      <c r="E6702" s="382"/>
      <c r="F6702" s="382"/>
      <c r="G6702" s="382"/>
      <c r="H6702" s="388"/>
      <c r="I6702" s="395"/>
      <c r="J6702" s="388"/>
      <c r="K6702" s="214"/>
    </row>
    <row r="6703" spans="4:11" ht="15" customHeight="1" x14ac:dyDescent="0.2">
      <c r="D6703" s="168">
        <v>6701</v>
      </c>
      <c r="E6703" s="382"/>
      <c r="F6703" s="382"/>
      <c r="G6703" s="382"/>
      <c r="H6703" s="388"/>
      <c r="I6703" s="395"/>
      <c r="J6703" s="388"/>
      <c r="K6703" s="214"/>
    </row>
    <row r="6704" spans="4:11" ht="15" customHeight="1" x14ac:dyDescent="0.2">
      <c r="D6704" s="168">
        <v>6702</v>
      </c>
      <c r="E6704" s="382"/>
      <c r="F6704" s="382"/>
      <c r="G6704" s="382"/>
      <c r="H6704" s="388"/>
      <c r="I6704" s="395"/>
      <c r="J6704" s="388"/>
      <c r="K6704" s="214"/>
    </row>
    <row r="6705" spans="4:11" ht="15" customHeight="1" x14ac:dyDescent="0.2">
      <c r="D6705" s="168">
        <v>6703</v>
      </c>
      <c r="E6705" s="382"/>
      <c r="F6705" s="382"/>
      <c r="G6705" s="382"/>
      <c r="H6705" s="388"/>
      <c r="I6705" s="395"/>
      <c r="J6705" s="388"/>
      <c r="K6705" s="214"/>
    </row>
    <row r="6706" spans="4:11" ht="15" customHeight="1" x14ac:dyDescent="0.2">
      <c r="D6706" s="168">
        <v>6704</v>
      </c>
      <c r="E6706" s="382"/>
      <c r="F6706" s="382"/>
      <c r="G6706" s="382"/>
      <c r="H6706" s="388"/>
      <c r="I6706" s="395"/>
      <c r="J6706" s="388"/>
      <c r="K6706" s="214"/>
    </row>
    <row r="6707" spans="4:11" ht="15" customHeight="1" x14ac:dyDescent="0.2">
      <c r="D6707" s="168">
        <v>6705</v>
      </c>
      <c r="E6707" s="382"/>
      <c r="F6707" s="382"/>
      <c r="G6707" s="382"/>
      <c r="H6707" s="388"/>
      <c r="I6707" s="395"/>
      <c r="J6707" s="388"/>
      <c r="K6707" s="214"/>
    </row>
    <row r="6708" spans="4:11" ht="15" customHeight="1" x14ac:dyDescent="0.2">
      <c r="D6708" s="168">
        <v>6706</v>
      </c>
      <c r="E6708" s="382"/>
      <c r="F6708" s="382"/>
      <c r="G6708" s="382"/>
      <c r="H6708" s="388"/>
      <c r="I6708" s="395"/>
      <c r="J6708" s="388"/>
      <c r="K6708" s="214"/>
    </row>
    <row r="6709" spans="4:11" ht="15" customHeight="1" x14ac:dyDescent="0.2">
      <c r="D6709" s="168">
        <v>6707</v>
      </c>
      <c r="E6709" s="382"/>
      <c r="F6709" s="382"/>
      <c r="G6709" s="382"/>
      <c r="H6709" s="388"/>
      <c r="I6709" s="395"/>
      <c r="J6709" s="388"/>
      <c r="K6709" s="214"/>
    </row>
    <row r="6710" spans="4:11" ht="15" customHeight="1" x14ac:dyDescent="0.2">
      <c r="D6710" s="168">
        <v>6708</v>
      </c>
      <c r="E6710" s="382"/>
      <c r="F6710" s="382"/>
      <c r="G6710" s="382"/>
      <c r="H6710" s="388"/>
      <c r="I6710" s="395"/>
      <c r="J6710" s="388"/>
      <c r="K6710" s="214"/>
    </row>
    <row r="6711" spans="4:11" ht="15" customHeight="1" x14ac:dyDescent="0.2">
      <c r="D6711" s="168">
        <v>6709</v>
      </c>
      <c r="E6711" s="382"/>
      <c r="F6711" s="382"/>
      <c r="G6711" s="382"/>
      <c r="H6711" s="388"/>
      <c r="I6711" s="395"/>
      <c r="J6711" s="388"/>
      <c r="K6711" s="214"/>
    </row>
    <row r="6712" spans="4:11" ht="15" customHeight="1" x14ac:dyDescent="0.2">
      <c r="D6712" s="168">
        <v>6710</v>
      </c>
      <c r="E6712" s="382"/>
      <c r="F6712" s="382"/>
      <c r="G6712" s="382"/>
      <c r="H6712" s="388"/>
      <c r="I6712" s="395"/>
      <c r="J6712" s="388"/>
      <c r="K6712" s="214"/>
    </row>
    <row r="6713" spans="4:11" ht="15" customHeight="1" x14ac:dyDescent="0.2">
      <c r="D6713" s="168">
        <v>6711</v>
      </c>
      <c r="E6713" s="382"/>
      <c r="F6713" s="382"/>
      <c r="G6713" s="382"/>
      <c r="H6713" s="388"/>
      <c r="I6713" s="395"/>
      <c r="J6713" s="388"/>
      <c r="K6713" s="214"/>
    </row>
    <row r="6714" spans="4:11" ht="15" customHeight="1" x14ac:dyDescent="0.2">
      <c r="D6714" s="168">
        <v>6712</v>
      </c>
      <c r="E6714" s="382"/>
      <c r="F6714" s="382"/>
      <c r="G6714" s="382"/>
      <c r="H6714" s="388"/>
      <c r="I6714" s="395"/>
      <c r="J6714" s="388"/>
      <c r="K6714" s="214"/>
    </row>
    <row r="6715" spans="4:11" ht="15" customHeight="1" x14ac:dyDescent="0.2">
      <c r="D6715" s="168">
        <v>6713</v>
      </c>
      <c r="E6715" s="382"/>
      <c r="F6715" s="382"/>
      <c r="G6715" s="382"/>
      <c r="H6715" s="388"/>
      <c r="I6715" s="395"/>
      <c r="J6715" s="388"/>
      <c r="K6715" s="214"/>
    </row>
    <row r="6716" spans="4:11" ht="15" customHeight="1" x14ac:dyDescent="0.2">
      <c r="D6716" s="168">
        <v>6714</v>
      </c>
      <c r="E6716" s="382"/>
      <c r="F6716" s="382"/>
      <c r="G6716" s="382"/>
      <c r="H6716" s="388"/>
      <c r="I6716" s="395"/>
      <c r="J6716" s="388"/>
      <c r="K6716" s="214"/>
    </row>
    <row r="6717" spans="4:11" ht="15" customHeight="1" x14ac:dyDescent="0.2">
      <c r="D6717" s="168">
        <v>6715</v>
      </c>
      <c r="E6717" s="382"/>
      <c r="F6717" s="382"/>
      <c r="G6717" s="382"/>
      <c r="H6717" s="388"/>
      <c r="I6717" s="395"/>
      <c r="J6717" s="388"/>
      <c r="K6717" s="214"/>
    </row>
    <row r="6718" spans="4:11" ht="15" customHeight="1" x14ac:dyDescent="0.2">
      <c r="D6718" s="168">
        <v>6716</v>
      </c>
      <c r="E6718" s="382"/>
      <c r="F6718" s="382"/>
      <c r="G6718" s="382"/>
      <c r="H6718" s="388"/>
      <c r="I6718" s="395"/>
      <c r="J6718" s="388"/>
      <c r="K6718" s="214"/>
    </row>
    <row r="6719" spans="4:11" ht="15" customHeight="1" x14ac:dyDescent="0.2">
      <c r="D6719" s="168">
        <v>6717</v>
      </c>
      <c r="E6719" s="382"/>
      <c r="F6719" s="382"/>
      <c r="G6719" s="382"/>
      <c r="H6719" s="388"/>
      <c r="I6719" s="395"/>
      <c r="J6719" s="388"/>
      <c r="K6719" s="214"/>
    </row>
    <row r="6720" spans="4:11" ht="15" customHeight="1" x14ac:dyDescent="0.2">
      <c r="D6720" s="168">
        <v>6718</v>
      </c>
      <c r="E6720" s="382"/>
      <c r="F6720" s="382"/>
      <c r="G6720" s="382"/>
      <c r="H6720" s="388"/>
      <c r="I6720" s="395"/>
      <c r="J6720" s="388"/>
      <c r="K6720" s="214"/>
    </row>
    <row r="6721" spans="4:11" ht="15" customHeight="1" x14ac:dyDescent="0.2">
      <c r="D6721" s="168">
        <v>6719</v>
      </c>
      <c r="E6721" s="382"/>
      <c r="F6721" s="382"/>
      <c r="G6721" s="382"/>
      <c r="H6721" s="388"/>
      <c r="I6721" s="395"/>
      <c r="J6721" s="388"/>
      <c r="K6721" s="214"/>
    </row>
    <row r="6722" spans="4:11" ht="15" customHeight="1" x14ac:dyDescent="0.2">
      <c r="D6722" s="168">
        <v>6720</v>
      </c>
      <c r="E6722" s="382"/>
      <c r="F6722" s="382"/>
      <c r="G6722" s="382"/>
      <c r="H6722" s="388"/>
      <c r="I6722" s="395"/>
      <c r="J6722" s="388"/>
      <c r="K6722" s="214"/>
    </row>
    <row r="6723" spans="4:11" ht="15" customHeight="1" x14ac:dyDescent="0.2">
      <c r="D6723" s="168">
        <v>6721</v>
      </c>
      <c r="E6723" s="382"/>
      <c r="F6723" s="382"/>
      <c r="G6723" s="382"/>
      <c r="H6723" s="388"/>
      <c r="I6723" s="395"/>
      <c r="J6723" s="388"/>
      <c r="K6723" s="214"/>
    </row>
    <row r="6724" spans="4:11" ht="15" customHeight="1" x14ac:dyDescent="0.2">
      <c r="D6724" s="168">
        <v>6722</v>
      </c>
      <c r="E6724" s="382"/>
      <c r="F6724" s="382"/>
      <c r="G6724" s="382"/>
      <c r="H6724" s="388"/>
      <c r="I6724" s="395"/>
      <c r="J6724" s="388"/>
      <c r="K6724" s="214"/>
    </row>
    <row r="6725" spans="4:11" ht="15" customHeight="1" x14ac:dyDescent="0.2">
      <c r="D6725" s="168">
        <v>6723</v>
      </c>
      <c r="E6725" s="382"/>
      <c r="F6725" s="382"/>
      <c r="G6725" s="382"/>
      <c r="H6725" s="388"/>
      <c r="I6725" s="395"/>
      <c r="J6725" s="388"/>
      <c r="K6725" s="214"/>
    </row>
    <row r="6726" spans="4:11" ht="15" customHeight="1" x14ac:dyDescent="0.2">
      <c r="D6726" s="168">
        <v>6724</v>
      </c>
      <c r="E6726" s="382"/>
      <c r="F6726" s="382"/>
      <c r="G6726" s="382"/>
      <c r="H6726" s="388"/>
      <c r="I6726" s="395"/>
      <c r="J6726" s="388"/>
      <c r="K6726" s="214"/>
    </row>
    <row r="6727" spans="4:11" ht="15" customHeight="1" x14ac:dyDescent="0.2">
      <c r="D6727" s="168">
        <v>6725</v>
      </c>
      <c r="E6727" s="382"/>
      <c r="F6727" s="382"/>
      <c r="G6727" s="382"/>
      <c r="H6727" s="388"/>
      <c r="I6727" s="395"/>
      <c r="J6727" s="388"/>
      <c r="K6727" s="214"/>
    </row>
    <row r="6728" spans="4:11" ht="15" customHeight="1" x14ac:dyDescent="0.2">
      <c r="D6728" s="168">
        <v>6726</v>
      </c>
      <c r="E6728" s="382"/>
      <c r="F6728" s="382"/>
      <c r="G6728" s="382"/>
      <c r="H6728" s="388"/>
      <c r="I6728" s="395"/>
      <c r="J6728" s="388"/>
      <c r="K6728" s="214"/>
    </row>
    <row r="6729" spans="4:11" ht="15" customHeight="1" x14ac:dyDescent="0.2">
      <c r="D6729" s="168">
        <v>6727</v>
      </c>
      <c r="E6729" s="382"/>
      <c r="F6729" s="382"/>
      <c r="G6729" s="382"/>
      <c r="H6729" s="388"/>
      <c r="I6729" s="395"/>
      <c r="J6729" s="388"/>
      <c r="K6729" s="214"/>
    </row>
    <row r="6730" spans="4:11" ht="15" customHeight="1" x14ac:dyDescent="0.2">
      <c r="D6730" s="168">
        <v>6728</v>
      </c>
      <c r="E6730" s="382"/>
      <c r="F6730" s="382"/>
      <c r="G6730" s="382"/>
      <c r="H6730" s="388"/>
      <c r="I6730" s="395"/>
      <c r="J6730" s="388"/>
      <c r="K6730" s="214"/>
    </row>
    <row r="6731" spans="4:11" ht="15" customHeight="1" x14ac:dyDescent="0.2">
      <c r="D6731" s="168">
        <v>6729</v>
      </c>
      <c r="E6731" s="382"/>
      <c r="F6731" s="382"/>
      <c r="G6731" s="382"/>
      <c r="H6731" s="388"/>
      <c r="I6731" s="395"/>
      <c r="J6731" s="388"/>
      <c r="K6731" s="214"/>
    </row>
    <row r="6732" spans="4:11" ht="15" customHeight="1" x14ac:dyDescent="0.2">
      <c r="D6732" s="168">
        <v>6730</v>
      </c>
      <c r="E6732" s="382"/>
      <c r="F6732" s="382"/>
      <c r="G6732" s="382"/>
      <c r="H6732" s="388"/>
      <c r="I6732" s="395"/>
      <c r="J6732" s="388"/>
      <c r="K6732" s="214"/>
    </row>
    <row r="6733" spans="4:11" ht="15" customHeight="1" x14ac:dyDescent="0.2">
      <c r="D6733" s="168">
        <v>6731</v>
      </c>
      <c r="E6733" s="382"/>
      <c r="F6733" s="382"/>
      <c r="G6733" s="382"/>
      <c r="H6733" s="388"/>
      <c r="I6733" s="395"/>
      <c r="J6733" s="388"/>
      <c r="K6733" s="214"/>
    </row>
    <row r="6734" spans="4:11" ht="15" customHeight="1" x14ac:dyDescent="0.2">
      <c r="D6734" s="168">
        <v>6732</v>
      </c>
      <c r="E6734" s="382"/>
      <c r="F6734" s="382"/>
      <c r="G6734" s="382"/>
      <c r="H6734" s="388"/>
      <c r="I6734" s="395"/>
      <c r="J6734" s="388"/>
      <c r="K6734" s="214"/>
    </row>
    <row r="6735" spans="4:11" ht="15" customHeight="1" x14ac:dyDescent="0.2">
      <c r="D6735" s="168">
        <v>6733</v>
      </c>
      <c r="E6735" s="382"/>
      <c r="F6735" s="382"/>
      <c r="G6735" s="382"/>
      <c r="H6735" s="388"/>
      <c r="I6735" s="395"/>
      <c r="J6735" s="388"/>
      <c r="K6735" s="214"/>
    </row>
    <row r="6736" spans="4:11" ht="15" customHeight="1" x14ac:dyDescent="0.2">
      <c r="D6736" s="168">
        <v>6734</v>
      </c>
      <c r="E6736" s="382"/>
      <c r="F6736" s="382"/>
      <c r="G6736" s="382"/>
      <c r="H6736" s="388"/>
      <c r="I6736" s="395"/>
      <c r="J6736" s="388"/>
      <c r="K6736" s="214"/>
    </row>
    <row r="6737" spans="4:11" ht="15" customHeight="1" x14ac:dyDescent="0.2">
      <c r="D6737" s="168">
        <v>6735</v>
      </c>
      <c r="E6737" s="382"/>
      <c r="F6737" s="382"/>
      <c r="G6737" s="382"/>
      <c r="H6737" s="388"/>
      <c r="I6737" s="395"/>
      <c r="J6737" s="388"/>
      <c r="K6737" s="214"/>
    </row>
    <row r="6738" spans="4:11" ht="15" customHeight="1" x14ac:dyDescent="0.2">
      <c r="D6738" s="168">
        <v>6736</v>
      </c>
      <c r="E6738" s="382"/>
      <c r="F6738" s="382"/>
      <c r="G6738" s="382"/>
      <c r="H6738" s="388"/>
      <c r="I6738" s="395"/>
      <c r="J6738" s="388"/>
      <c r="K6738" s="214"/>
    </row>
    <row r="6739" spans="4:11" ht="15" customHeight="1" x14ac:dyDescent="0.2">
      <c r="D6739" s="168">
        <v>6737</v>
      </c>
      <c r="E6739" s="382"/>
      <c r="F6739" s="382"/>
      <c r="G6739" s="382"/>
      <c r="H6739" s="388"/>
      <c r="I6739" s="395"/>
      <c r="J6739" s="388"/>
      <c r="K6739" s="214"/>
    </row>
    <row r="6740" spans="4:11" ht="15" customHeight="1" x14ac:dyDescent="0.2">
      <c r="D6740" s="168">
        <v>6738</v>
      </c>
      <c r="E6740" s="382"/>
      <c r="F6740" s="382"/>
      <c r="G6740" s="382"/>
      <c r="H6740" s="388"/>
      <c r="I6740" s="395"/>
      <c r="J6740" s="388"/>
      <c r="K6740" s="214"/>
    </row>
    <row r="6741" spans="4:11" ht="15" customHeight="1" x14ac:dyDescent="0.2">
      <c r="D6741" s="168">
        <v>6739</v>
      </c>
      <c r="E6741" s="382"/>
      <c r="F6741" s="382"/>
      <c r="G6741" s="382"/>
      <c r="H6741" s="388"/>
      <c r="I6741" s="395"/>
      <c r="J6741" s="388"/>
      <c r="K6741" s="214"/>
    </row>
    <row r="6742" spans="4:11" ht="15" customHeight="1" x14ac:dyDescent="0.2">
      <c r="D6742" s="168">
        <v>6740</v>
      </c>
      <c r="E6742" s="382"/>
      <c r="F6742" s="382"/>
      <c r="G6742" s="382"/>
      <c r="H6742" s="388"/>
      <c r="I6742" s="395"/>
      <c r="J6742" s="388"/>
      <c r="K6742" s="214"/>
    </row>
    <row r="6743" spans="4:11" ht="15" customHeight="1" x14ac:dyDescent="0.2">
      <c r="D6743" s="168">
        <v>6741</v>
      </c>
      <c r="E6743" s="382"/>
      <c r="F6743" s="382"/>
      <c r="G6743" s="382"/>
      <c r="H6743" s="388"/>
      <c r="I6743" s="395"/>
      <c r="J6743" s="388"/>
      <c r="K6743" s="214"/>
    </row>
    <row r="6744" spans="4:11" ht="15" customHeight="1" x14ac:dyDescent="0.2">
      <c r="D6744" s="168">
        <v>6742</v>
      </c>
      <c r="E6744" s="382"/>
      <c r="F6744" s="382"/>
      <c r="G6744" s="382"/>
      <c r="H6744" s="388"/>
      <c r="I6744" s="395"/>
      <c r="J6744" s="388"/>
      <c r="K6744" s="214"/>
    </row>
    <row r="6745" spans="4:11" ht="15" customHeight="1" x14ac:dyDescent="0.2">
      <c r="D6745" s="168">
        <v>6743</v>
      </c>
      <c r="E6745" s="382"/>
      <c r="F6745" s="382"/>
      <c r="G6745" s="382"/>
      <c r="H6745" s="388"/>
      <c r="I6745" s="395"/>
      <c r="J6745" s="388"/>
      <c r="K6745" s="214"/>
    </row>
    <row r="6746" spans="4:11" ht="15" customHeight="1" x14ac:dyDescent="0.2">
      <c r="D6746" s="168">
        <v>6744</v>
      </c>
      <c r="E6746" s="382"/>
      <c r="F6746" s="382"/>
      <c r="G6746" s="382"/>
      <c r="H6746" s="388"/>
      <c r="I6746" s="395"/>
      <c r="J6746" s="388"/>
      <c r="K6746" s="214"/>
    </row>
    <row r="6747" spans="4:11" ht="15" customHeight="1" x14ac:dyDescent="0.2">
      <c r="D6747" s="168">
        <v>6745</v>
      </c>
      <c r="E6747" s="382"/>
      <c r="F6747" s="382"/>
      <c r="G6747" s="382"/>
      <c r="H6747" s="388"/>
      <c r="I6747" s="395"/>
      <c r="J6747" s="388"/>
      <c r="K6747" s="214"/>
    </row>
    <row r="6748" spans="4:11" ht="15" customHeight="1" x14ac:dyDescent="0.2">
      <c r="D6748" s="168">
        <v>6746</v>
      </c>
      <c r="E6748" s="382"/>
      <c r="F6748" s="382"/>
      <c r="G6748" s="382"/>
      <c r="H6748" s="388"/>
      <c r="I6748" s="395"/>
      <c r="J6748" s="388"/>
      <c r="K6748" s="214"/>
    </row>
    <row r="6749" spans="4:11" ht="15" customHeight="1" x14ac:dyDescent="0.2">
      <c r="D6749" s="168">
        <v>6747</v>
      </c>
      <c r="E6749" s="382"/>
      <c r="F6749" s="382"/>
      <c r="G6749" s="382"/>
      <c r="H6749" s="388"/>
      <c r="I6749" s="395"/>
      <c r="J6749" s="388"/>
      <c r="K6749" s="214"/>
    </row>
    <row r="6750" spans="4:11" ht="15" customHeight="1" x14ac:dyDescent="0.2">
      <c r="D6750" s="168">
        <v>6748</v>
      </c>
      <c r="E6750" s="382"/>
      <c r="F6750" s="382"/>
      <c r="G6750" s="382"/>
      <c r="H6750" s="388"/>
      <c r="I6750" s="395"/>
      <c r="J6750" s="388"/>
      <c r="K6750" s="214"/>
    </row>
    <row r="6751" spans="4:11" ht="15" customHeight="1" x14ac:dyDescent="0.2">
      <c r="D6751" s="168">
        <v>6749</v>
      </c>
      <c r="E6751" s="382"/>
      <c r="F6751" s="382"/>
      <c r="G6751" s="382"/>
      <c r="H6751" s="388"/>
      <c r="I6751" s="395"/>
      <c r="J6751" s="388"/>
      <c r="K6751" s="214"/>
    </row>
    <row r="6752" spans="4:11" ht="15" customHeight="1" x14ac:dyDescent="0.2">
      <c r="D6752" s="168">
        <v>6750</v>
      </c>
      <c r="E6752" s="382"/>
      <c r="F6752" s="382"/>
      <c r="G6752" s="382"/>
      <c r="H6752" s="388"/>
      <c r="I6752" s="395"/>
      <c r="J6752" s="388"/>
      <c r="K6752" s="214"/>
    </row>
    <row r="6753" spans="4:11" ht="15" customHeight="1" x14ac:dyDescent="0.2">
      <c r="D6753" s="168">
        <v>6751</v>
      </c>
      <c r="E6753" s="382"/>
      <c r="F6753" s="382"/>
      <c r="G6753" s="382"/>
      <c r="H6753" s="388"/>
      <c r="I6753" s="395"/>
      <c r="J6753" s="388"/>
      <c r="K6753" s="214"/>
    </row>
    <row r="6754" spans="4:11" ht="15" customHeight="1" x14ac:dyDescent="0.2">
      <c r="D6754" s="168">
        <v>6752</v>
      </c>
      <c r="E6754" s="382"/>
      <c r="F6754" s="382"/>
      <c r="G6754" s="382"/>
      <c r="H6754" s="388"/>
      <c r="I6754" s="395"/>
      <c r="J6754" s="388"/>
      <c r="K6754" s="214"/>
    </row>
    <row r="6755" spans="4:11" ht="15" customHeight="1" x14ac:dyDescent="0.2">
      <c r="D6755" s="168">
        <v>6753</v>
      </c>
      <c r="E6755" s="382"/>
      <c r="F6755" s="382"/>
      <c r="G6755" s="382"/>
      <c r="H6755" s="388"/>
      <c r="I6755" s="395"/>
      <c r="J6755" s="388"/>
      <c r="K6755" s="214"/>
    </row>
    <row r="6756" spans="4:11" ht="15" customHeight="1" x14ac:dyDescent="0.2">
      <c r="D6756" s="168">
        <v>6754</v>
      </c>
      <c r="E6756" s="382"/>
      <c r="F6756" s="382"/>
      <c r="G6756" s="382"/>
      <c r="H6756" s="388"/>
      <c r="I6756" s="395"/>
      <c r="J6756" s="388"/>
      <c r="K6756" s="214"/>
    </row>
    <row r="6757" spans="4:11" ht="15" customHeight="1" x14ac:dyDescent="0.2">
      <c r="D6757" s="168">
        <v>6755</v>
      </c>
      <c r="E6757" s="382"/>
      <c r="F6757" s="382"/>
      <c r="G6757" s="382"/>
      <c r="H6757" s="388"/>
      <c r="I6757" s="395"/>
      <c r="J6757" s="388"/>
      <c r="K6757" s="214"/>
    </row>
    <row r="6758" spans="4:11" ht="15" customHeight="1" x14ac:dyDescent="0.2">
      <c r="D6758" s="168">
        <v>6756</v>
      </c>
      <c r="E6758" s="382"/>
      <c r="F6758" s="382"/>
      <c r="G6758" s="382"/>
      <c r="H6758" s="388"/>
      <c r="I6758" s="395"/>
      <c r="J6758" s="388"/>
      <c r="K6758" s="214"/>
    </row>
    <row r="6759" spans="4:11" ht="15" customHeight="1" x14ac:dyDescent="0.2">
      <c r="D6759" s="168">
        <v>6757</v>
      </c>
      <c r="E6759" s="382"/>
      <c r="F6759" s="382"/>
      <c r="G6759" s="382"/>
      <c r="H6759" s="388"/>
      <c r="I6759" s="395"/>
      <c r="J6759" s="388"/>
      <c r="K6759" s="214"/>
    </row>
    <row r="6760" spans="4:11" ht="15" customHeight="1" x14ac:dyDescent="0.2">
      <c r="D6760" s="168">
        <v>6758</v>
      </c>
      <c r="E6760" s="382"/>
      <c r="F6760" s="382"/>
      <c r="G6760" s="382"/>
      <c r="H6760" s="388"/>
      <c r="I6760" s="395"/>
      <c r="J6760" s="388"/>
      <c r="K6760" s="214"/>
    </row>
    <row r="6761" spans="4:11" ht="15" customHeight="1" x14ac:dyDescent="0.2">
      <c r="D6761" s="168">
        <v>6759</v>
      </c>
      <c r="E6761" s="382"/>
      <c r="F6761" s="382"/>
      <c r="G6761" s="382"/>
      <c r="H6761" s="388"/>
      <c r="I6761" s="395"/>
      <c r="J6761" s="388"/>
      <c r="K6761" s="214"/>
    </row>
    <row r="6762" spans="4:11" ht="15" customHeight="1" x14ac:dyDescent="0.2">
      <c r="D6762" s="168">
        <v>6760</v>
      </c>
      <c r="E6762" s="382"/>
      <c r="F6762" s="382"/>
      <c r="G6762" s="382"/>
      <c r="H6762" s="388"/>
      <c r="I6762" s="395"/>
      <c r="J6762" s="388"/>
      <c r="K6762" s="214"/>
    </row>
    <row r="6763" spans="4:11" ht="15" customHeight="1" x14ac:dyDescent="0.2">
      <c r="D6763" s="168">
        <v>6761</v>
      </c>
      <c r="E6763" s="382"/>
      <c r="F6763" s="382"/>
      <c r="G6763" s="382"/>
      <c r="H6763" s="388"/>
      <c r="I6763" s="395"/>
      <c r="J6763" s="388"/>
      <c r="K6763" s="214"/>
    </row>
    <row r="6764" spans="4:11" ht="15" customHeight="1" x14ac:dyDescent="0.2">
      <c r="D6764" s="168">
        <v>6762</v>
      </c>
      <c r="E6764" s="382"/>
      <c r="F6764" s="382"/>
      <c r="G6764" s="382"/>
      <c r="H6764" s="388"/>
      <c r="I6764" s="395"/>
      <c r="J6764" s="388"/>
      <c r="K6764" s="214"/>
    </row>
    <row r="6765" spans="4:11" ht="15" customHeight="1" x14ac:dyDescent="0.2">
      <c r="D6765" s="168">
        <v>6763</v>
      </c>
      <c r="E6765" s="382"/>
      <c r="F6765" s="382"/>
      <c r="G6765" s="382"/>
      <c r="H6765" s="388"/>
      <c r="I6765" s="395"/>
      <c r="J6765" s="388"/>
      <c r="K6765" s="214"/>
    </row>
    <row r="6766" spans="4:11" ht="15" customHeight="1" x14ac:dyDescent="0.2">
      <c r="D6766" s="168">
        <v>6764</v>
      </c>
      <c r="E6766" s="382"/>
      <c r="F6766" s="382"/>
      <c r="G6766" s="382"/>
      <c r="H6766" s="388"/>
      <c r="I6766" s="395"/>
      <c r="J6766" s="388"/>
      <c r="K6766" s="214"/>
    </row>
    <row r="6767" spans="4:11" ht="15" customHeight="1" x14ac:dyDescent="0.2">
      <c r="D6767" s="168">
        <v>6765</v>
      </c>
      <c r="E6767" s="382"/>
      <c r="F6767" s="382"/>
      <c r="G6767" s="382"/>
      <c r="H6767" s="388"/>
      <c r="I6767" s="395"/>
      <c r="J6767" s="388"/>
      <c r="K6767" s="214"/>
    </row>
    <row r="6768" spans="4:11" ht="15" customHeight="1" x14ac:dyDescent="0.2">
      <c r="D6768" s="168">
        <v>6766</v>
      </c>
      <c r="E6768" s="382"/>
      <c r="F6768" s="382"/>
      <c r="G6768" s="382"/>
      <c r="H6768" s="388"/>
      <c r="I6768" s="395"/>
      <c r="J6768" s="388"/>
      <c r="K6768" s="214"/>
    </row>
    <row r="6769" spans="4:11" ht="15" customHeight="1" x14ac:dyDescent="0.2">
      <c r="D6769" s="168">
        <v>6767</v>
      </c>
      <c r="E6769" s="382"/>
      <c r="F6769" s="382"/>
      <c r="G6769" s="382"/>
      <c r="H6769" s="388"/>
      <c r="I6769" s="395"/>
      <c r="J6769" s="388"/>
      <c r="K6769" s="214"/>
    </row>
    <row r="6770" spans="4:11" ht="15" customHeight="1" x14ac:dyDescent="0.2">
      <c r="D6770" s="168">
        <v>6768</v>
      </c>
      <c r="E6770" s="382"/>
      <c r="F6770" s="382"/>
      <c r="G6770" s="382"/>
      <c r="H6770" s="388"/>
      <c r="I6770" s="395"/>
      <c r="J6770" s="388"/>
      <c r="K6770" s="214"/>
    </row>
    <row r="6771" spans="4:11" ht="15" customHeight="1" x14ac:dyDescent="0.2">
      <c r="D6771" s="168">
        <v>6769</v>
      </c>
      <c r="E6771" s="382"/>
      <c r="F6771" s="382"/>
      <c r="G6771" s="382"/>
      <c r="H6771" s="388"/>
      <c r="I6771" s="395"/>
      <c r="J6771" s="388"/>
      <c r="K6771" s="214"/>
    </row>
    <row r="6772" spans="4:11" ht="15" customHeight="1" x14ac:dyDescent="0.2">
      <c r="D6772" s="168">
        <v>6770</v>
      </c>
      <c r="E6772" s="382"/>
      <c r="F6772" s="382"/>
      <c r="G6772" s="382"/>
      <c r="H6772" s="388"/>
      <c r="I6772" s="395"/>
      <c r="J6772" s="388"/>
      <c r="K6772" s="214"/>
    </row>
    <row r="6773" spans="4:11" ht="15" customHeight="1" x14ac:dyDescent="0.2">
      <c r="D6773" s="168">
        <v>6771</v>
      </c>
      <c r="E6773" s="382"/>
      <c r="F6773" s="382"/>
      <c r="G6773" s="382"/>
      <c r="H6773" s="388"/>
      <c r="I6773" s="395"/>
      <c r="J6773" s="388"/>
      <c r="K6773" s="214"/>
    </row>
    <row r="6774" spans="4:11" ht="15" customHeight="1" x14ac:dyDescent="0.2">
      <c r="D6774" s="168">
        <v>6772</v>
      </c>
      <c r="E6774" s="382"/>
      <c r="F6774" s="382"/>
      <c r="G6774" s="382"/>
      <c r="H6774" s="388"/>
      <c r="I6774" s="395"/>
      <c r="J6774" s="388"/>
      <c r="K6774" s="214"/>
    </row>
    <row r="6775" spans="4:11" ht="15" customHeight="1" x14ac:dyDescent="0.2">
      <c r="D6775" s="168">
        <v>6773</v>
      </c>
      <c r="E6775" s="382"/>
      <c r="F6775" s="382"/>
      <c r="G6775" s="382"/>
      <c r="H6775" s="388"/>
      <c r="I6775" s="395"/>
      <c r="J6775" s="388"/>
      <c r="K6775" s="214"/>
    </row>
    <row r="6776" spans="4:11" ht="15" customHeight="1" x14ac:dyDescent="0.2">
      <c r="D6776" s="168">
        <v>6774</v>
      </c>
      <c r="E6776" s="382"/>
      <c r="F6776" s="382"/>
      <c r="G6776" s="382"/>
      <c r="H6776" s="388"/>
      <c r="I6776" s="395"/>
      <c r="J6776" s="388"/>
      <c r="K6776" s="214"/>
    </row>
    <row r="6777" spans="4:11" ht="15" customHeight="1" x14ac:dyDescent="0.2">
      <c r="D6777" s="168">
        <v>6775</v>
      </c>
      <c r="E6777" s="382"/>
      <c r="F6777" s="382"/>
      <c r="G6777" s="382"/>
      <c r="H6777" s="388"/>
      <c r="I6777" s="395"/>
      <c r="J6777" s="388"/>
      <c r="K6777" s="214"/>
    </row>
    <row r="6778" spans="4:11" ht="15" customHeight="1" x14ac:dyDescent="0.2">
      <c r="D6778" s="168">
        <v>6776</v>
      </c>
      <c r="E6778" s="382"/>
      <c r="F6778" s="382"/>
      <c r="G6778" s="382"/>
      <c r="H6778" s="388"/>
      <c r="I6778" s="395"/>
      <c r="J6778" s="388"/>
      <c r="K6778" s="214"/>
    </row>
    <row r="6779" spans="4:11" ht="15" customHeight="1" x14ac:dyDescent="0.2">
      <c r="D6779" s="168">
        <v>6777</v>
      </c>
      <c r="E6779" s="382"/>
      <c r="F6779" s="382"/>
      <c r="G6779" s="382"/>
      <c r="H6779" s="388"/>
      <c r="I6779" s="395"/>
      <c r="J6779" s="388"/>
      <c r="K6779" s="214"/>
    </row>
    <row r="6780" spans="4:11" ht="15" customHeight="1" x14ac:dyDescent="0.2">
      <c r="D6780" s="168">
        <v>6778</v>
      </c>
      <c r="E6780" s="382"/>
      <c r="F6780" s="382"/>
      <c r="G6780" s="382"/>
      <c r="H6780" s="388"/>
      <c r="I6780" s="395"/>
      <c r="J6780" s="388"/>
      <c r="K6780" s="214"/>
    </row>
    <row r="6781" spans="4:11" ht="15" customHeight="1" x14ac:dyDescent="0.2">
      <c r="D6781" s="168">
        <v>6779</v>
      </c>
      <c r="E6781" s="382"/>
      <c r="F6781" s="382"/>
      <c r="G6781" s="382"/>
      <c r="H6781" s="388"/>
      <c r="I6781" s="395"/>
      <c r="J6781" s="388"/>
      <c r="K6781" s="214"/>
    </row>
    <row r="6782" spans="4:11" ht="15" customHeight="1" x14ac:dyDescent="0.2">
      <c r="D6782" s="168">
        <v>6780</v>
      </c>
      <c r="E6782" s="382"/>
      <c r="F6782" s="382"/>
      <c r="G6782" s="382"/>
      <c r="H6782" s="388"/>
      <c r="I6782" s="395"/>
      <c r="J6782" s="388"/>
      <c r="K6782" s="214"/>
    </row>
    <row r="6783" spans="4:11" ht="15" customHeight="1" x14ac:dyDescent="0.2">
      <c r="D6783" s="168">
        <v>6781</v>
      </c>
      <c r="E6783" s="382"/>
      <c r="F6783" s="382"/>
      <c r="G6783" s="382"/>
      <c r="H6783" s="388"/>
      <c r="I6783" s="395"/>
      <c r="J6783" s="388"/>
      <c r="K6783" s="214"/>
    </row>
    <row r="6784" spans="4:11" ht="15" customHeight="1" x14ac:dyDescent="0.2">
      <c r="D6784" s="168">
        <v>6782</v>
      </c>
      <c r="E6784" s="382"/>
      <c r="F6784" s="382"/>
      <c r="G6784" s="382"/>
      <c r="H6784" s="388"/>
      <c r="I6784" s="395"/>
      <c r="J6784" s="388"/>
      <c r="K6784" s="214"/>
    </row>
    <row r="6785" spans="4:11" ht="15" customHeight="1" x14ac:dyDescent="0.2">
      <c r="D6785" s="168">
        <v>6783</v>
      </c>
      <c r="E6785" s="382"/>
      <c r="F6785" s="382"/>
      <c r="G6785" s="382"/>
      <c r="H6785" s="388"/>
      <c r="I6785" s="395"/>
      <c r="J6785" s="388"/>
      <c r="K6785" s="214"/>
    </row>
    <row r="6786" spans="4:11" ht="15" customHeight="1" x14ac:dyDescent="0.2">
      <c r="D6786" s="168">
        <v>6784</v>
      </c>
      <c r="E6786" s="382"/>
      <c r="F6786" s="382"/>
      <c r="G6786" s="382"/>
      <c r="H6786" s="388"/>
      <c r="I6786" s="395"/>
      <c r="J6786" s="388"/>
      <c r="K6786" s="214"/>
    </row>
    <row r="6787" spans="4:11" ht="15" customHeight="1" x14ac:dyDescent="0.2">
      <c r="D6787" s="168">
        <v>6785</v>
      </c>
      <c r="E6787" s="382"/>
      <c r="F6787" s="382"/>
      <c r="G6787" s="382"/>
      <c r="H6787" s="388"/>
      <c r="I6787" s="395"/>
      <c r="J6787" s="388"/>
      <c r="K6787" s="214"/>
    </row>
    <row r="6788" spans="4:11" ht="15" customHeight="1" x14ac:dyDescent="0.2">
      <c r="D6788" s="168">
        <v>6786</v>
      </c>
      <c r="E6788" s="382"/>
      <c r="F6788" s="382"/>
      <c r="G6788" s="382"/>
      <c r="H6788" s="388"/>
      <c r="I6788" s="395"/>
      <c r="J6788" s="388"/>
      <c r="K6788" s="214"/>
    </row>
    <row r="6789" spans="4:11" ht="15" customHeight="1" x14ac:dyDescent="0.2">
      <c r="D6789" s="168">
        <v>6787</v>
      </c>
      <c r="E6789" s="382"/>
      <c r="F6789" s="382"/>
      <c r="G6789" s="382"/>
      <c r="H6789" s="388"/>
      <c r="I6789" s="395"/>
      <c r="J6789" s="388"/>
      <c r="K6789" s="214"/>
    </row>
    <row r="6790" spans="4:11" ht="15" customHeight="1" x14ac:dyDescent="0.2">
      <c r="D6790" s="168">
        <v>6788</v>
      </c>
      <c r="E6790" s="382"/>
      <c r="F6790" s="382"/>
      <c r="G6790" s="382"/>
      <c r="H6790" s="388"/>
      <c r="I6790" s="395"/>
      <c r="J6790" s="388"/>
      <c r="K6790" s="214"/>
    </row>
    <row r="6791" spans="4:11" ht="15" customHeight="1" x14ac:dyDescent="0.2">
      <c r="D6791" s="168">
        <v>6789</v>
      </c>
      <c r="E6791" s="382"/>
      <c r="F6791" s="382"/>
      <c r="G6791" s="382"/>
      <c r="H6791" s="388"/>
      <c r="I6791" s="395"/>
      <c r="J6791" s="388"/>
      <c r="K6791" s="214"/>
    </row>
    <row r="6792" spans="4:11" ht="15" customHeight="1" x14ac:dyDescent="0.2">
      <c r="D6792" s="168">
        <v>6790</v>
      </c>
      <c r="E6792" s="382"/>
      <c r="F6792" s="382"/>
      <c r="G6792" s="382"/>
      <c r="H6792" s="388"/>
      <c r="I6792" s="395"/>
      <c r="J6792" s="388"/>
      <c r="K6792" s="214"/>
    </row>
    <row r="6793" spans="4:11" ht="15" customHeight="1" x14ac:dyDescent="0.2">
      <c r="D6793" s="168">
        <v>6791</v>
      </c>
      <c r="E6793" s="382"/>
      <c r="F6793" s="382"/>
      <c r="G6793" s="382"/>
      <c r="H6793" s="388"/>
      <c r="I6793" s="395"/>
      <c r="J6793" s="388"/>
      <c r="K6793" s="214"/>
    </row>
    <row r="6794" spans="4:11" ht="15" customHeight="1" x14ac:dyDescent="0.2">
      <c r="D6794" s="168">
        <v>6792</v>
      </c>
      <c r="E6794" s="382"/>
      <c r="F6794" s="382"/>
      <c r="G6794" s="382"/>
      <c r="H6794" s="388"/>
      <c r="I6794" s="395"/>
      <c r="J6794" s="388"/>
      <c r="K6794" s="214"/>
    </row>
    <row r="6795" spans="4:11" ht="15" customHeight="1" x14ac:dyDescent="0.2">
      <c r="D6795" s="168">
        <v>6793</v>
      </c>
      <c r="E6795" s="382"/>
      <c r="F6795" s="382"/>
      <c r="G6795" s="382"/>
      <c r="H6795" s="388"/>
      <c r="I6795" s="395"/>
      <c r="J6795" s="388"/>
      <c r="K6795" s="214"/>
    </row>
    <row r="6796" spans="4:11" ht="15" customHeight="1" x14ac:dyDescent="0.2">
      <c r="D6796" s="168">
        <v>6794</v>
      </c>
      <c r="E6796" s="382"/>
      <c r="F6796" s="382"/>
      <c r="G6796" s="382"/>
      <c r="H6796" s="388"/>
      <c r="I6796" s="395"/>
      <c r="J6796" s="388"/>
      <c r="K6796" s="214"/>
    </row>
    <row r="6797" spans="4:11" ht="15" customHeight="1" x14ac:dyDescent="0.2">
      <c r="D6797" s="168">
        <v>6795</v>
      </c>
      <c r="E6797" s="382"/>
      <c r="F6797" s="382"/>
      <c r="G6797" s="382"/>
      <c r="H6797" s="388"/>
      <c r="I6797" s="395"/>
      <c r="J6797" s="388"/>
      <c r="K6797" s="214"/>
    </row>
    <row r="6798" spans="4:11" ht="15" customHeight="1" x14ac:dyDescent="0.2">
      <c r="D6798" s="168">
        <v>6796</v>
      </c>
      <c r="E6798" s="382"/>
      <c r="F6798" s="382"/>
      <c r="G6798" s="382"/>
      <c r="H6798" s="388"/>
      <c r="I6798" s="395"/>
      <c r="J6798" s="388"/>
      <c r="K6798" s="214"/>
    </row>
    <row r="6799" spans="4:11" ht="15" customHeight="1" x14ac:dyDescent="0.2">
      <c r="D6799" s="168">
        <v>6797</v>
      </c>
      <c r="E6799" s="382"/>
      <c r="F6799" s="382"/>
      <c r="G6799" s="382"/>
      <c r="H6799" s="388"/>
      <c r="I6799" s="395"/>
      <c r="J6799" s="388"/>
      <c r="K6799" s="214"/>
    </row>
    <row r="6800" spans="4:11" ht="15" customHeight="1" x14ac:dyDescent="0.2">
      <c r="D6800" s="168">
        <v>6798</v>
      </c>
      <c r="E6800" s="382"/>
      <c r="F6800" s="382"/>
      <c r="G6800" s="382"/>
      <c r="H6800" s="388"/>
      <c r="I6800" s="395"/>
      <c r="J6800" s="388"/>
      <c r="K6800" s="214"/>
    </row>
    <row r="6801" spans="4:11" ht="15" customHeight="1" x14ac:dyDescent="0.2">
      <c r="D6801" s="168">
        <v>6799</v>
      </c>
      <c r="E6801" s="382"/>
      <c r="F6801" s="382"/>
      <c r="G6801" s="382"/>
      <c r="H6801" s="388"/>
      <c r="I6801" s="395"/>
      <c r="J6801" s="388"/>
      <c r="K6801" s="214"/>
    </row>
    <row r="6802" spans="4:11" ht="15" customHeight="1" x14ac:dyDescent="0.2">
      <c r="D6802" s="168">
        <v>6800</v>
      </c>
      <c r="E6802" s="382"/>
      <c r="F6802" s="382"/>
      <c r="G6802" s="382"/>
      <c r="H6802" s="388"/>
      <c r="I6802" s="395"/>
      <c r="J6802" s="388"/>
      <c r="K6802" s="214"/>
    </row>
    <row r="6803" spans="4:11" ht="15" customHeight="1" x14ac:dyDescent="0.2">
      <c r="D6803" s="168">
        <v>6801</v>
      </c>
      <c r="E6803" s="382"/>
      <c r="F6803" s="382"/>
      <c r="G6803" s="382"/>
      <c r="H6803" s="388"/>
      <c r="I6803" s="395"/>
      <c r="J6803" s="388"/>
      <c r="K6803" s="214"/>
    </row>
    <row r="6804" spans="4:11" ht="15" customHeight="1" x14ac:dyDescent="0.2">
      <c r="D6804" s="168">
        <v>6802</v>
      </c>
      <c r="E6804" s="382"/>
      <c r="F6804" s="382"/>
      <c r="G6804" s="382"/>
      <c r="H6804" s="388"/>
      <c r="I6804" s="395"/>
      <c r="J6804" s="388"/>
      <c r="K6804" s="214"/>
    </row>
    <row r="6805" spans="4:11" ht="15" customHeight="1" x14ac:dyDescent="0.2">
      <c r="D6805" s="168">
        <v>6803</v>
      </c>
      <c r="E6805" s="382"/>
      <c r="F6805" s="382"/>
      <c r="G6805" s="382"/>
      <c r="H6805" s="388"/>
      <c r="I6805" s="395"/>
      <c r="J6805" s="388"/>
      <c r="K6805" s="214"/>
    </row>
    <row r="6806" spans="4:11" ht="15" customHeight="1" x14ac:dyDescent="0.2">
      <c r="D6806" s="168">
        <v>6804</v>
      </c>
      <c r="E6806" s="382"/>
      <c r="F6806" s="382"/>
      <c r="G6806" s="382"/>
      <c r="H6806" s="388"/>
      <c r="I6806" s="395"/>
      <c r="J6806" s="388"/>
      <c r="K6806" s="214"/>
    </row>
    <row r="6807" spans="4:11" ht="15" customHeight="1" x14ac:dyDescent="0.2">
      <c r="D6807" s="168">
        <v>6805</v>
      </c>
      <c r="E6807" s="382"/>
      <c r="F6807" s="382"/>
      <c r="G6807" s="382"/>
      <c r="H6807" s="388"/>
      <c r="I6807" s="395"/>
      <c r="J6807" s="388"/>
      <c r="K6807" s="214"/>
    </row>
    <row r="6808" spans="4:11" ht="15" customHeight="1" x14ac:dyDescent="0.2">
      <c r="D6808" s="168">
        <v>6806</v>
      </c>
      <c r="E6808" s="382"/>
      <c r="F6808" s="382"/>
      <c r="G6808" s="382"/>
      <c r="H6808" s="388"/>
      <c r="I6808" s="395"/>
      <c r="J6808" s="388"/>
      <c r="K6808" s="214"/>
    </row>
    <row r="6809" spans="4:11" ht="15" customHeight="1" x14ac:dyDescent="0.2">
      <c r="D6809" s="168">
        <v>6807</v>
      </c>
      <c r="E6809" s="382"/>
      <c r="F6809" s="382"/>
      <c r="G6809" s="382"/>
      <c r="H6809" s="388"/>
      <c r="I6809" s="395"/>
      <c r="J6809" s="388"/>
      <c r="K6809" s="214"/>
    </row>
    <row r="6810" spans="4:11" ht="15" customHeight="1" x14ac:dyDescent="0.2">
      <c r="D6810" s="168">
        <v>6808</v>
      </c>
      <c r="E6810" s="382"/>
      <c r="F6810" s="382"/>
      <c r="G6810" s="382"/>
      <c r="H6810" s="388"/>
      <c r="I6810" s="395"/>
      <c r="J6810" s="388"/>
      <c r="K6810" s="214"/>
    </row>
    <row r="6811" spans="4:11" ht="15" customHeight="1" x14ac:dyDescent="0.2">
      <c r="D6811" s="168">
        <v>6809</v>
      </c>
      <c r="E6811" s="382"/>
      <c r="F6811" s="382"/>
      <c r="G6811" s="382"/>
      <c r="H6811" s="388"/>
      <c r="I6811" s="395"/>
      <c r="J6811" s="388"/>
      <c r="K6811" s="214"/>
    </row>
    <row r="6812" spans="4:11" ht="15" customHeight="1" x14ac:dyDescent="0.2">
      <c r="D6812" s="168">
        <v>6810</v>
      </c>
      <c r="E6812" s="382"/>
      <c r="F6812" s="382"/>
      <c r="G6812" s="382"/>
      <c r="H6812" s="388"/>
      <c r="I6812" s="395"/>
      <c r="J6812" s="388"/>
      <c r="K6812" s="214"/>
    </row>
    <row r="6813" spans="4:11" ht="15" customHeight="1" x14ac:dyDescent="0.2">
      <c r="D6813" s="168">
        <v>6811</v>
      </c>
      <c r="E6813" s="382"/>
      <c r="F6813" s="382"/>
      <c r="G6813" s="382"/>
      <c r="H6813" s="388"/>
      <c r="I6813" s="395"/>
      <c r="J6813" s="388"/>
      <c r="K6813" s="214"/>
    </row>
    <row r="6814" spans="4:11" ht="15" customHeight="1" x14ac:dyDescent="0.2">
      <c r="D6814" s="168">
        <v>6812</v>
      </c>
      <c r="E6814" s="382"/>
      <c r="F6814" s="382"/>
      <c r="G6814" s="382"/>
      <c r="H6814" s="388"/>
      <c r="I6814" s="395"/>
      <c r="J6814" s="388"/>
      <c r="K6814" s="214"/>
    </row>
    <row r="6815" spans="4:11" ht="15" customHeight="1" x14ac:dyDescent="0.2">
      <c r="D6815" s="168">
        <v>6813</v>
      </c>
      <c r="E6815" s="382"/>
      <c r="F6815" s="382"/>
      <c r="G6815" s="382"/>
      <c r="H6815" s="388"/>
      <c r="I6815" s="395"/>
      <c r="J6815" s="388"/>
      <c r="K6815" s="214"/>
    </row>
    <row r="6816" spans="4:11" ht="15" customHeight="1" x14ac:dyDescent="0.2">
      <c r="D6816" s="168">
        <v>6814</v>
      </c>
      <c r="E6816" s="382"/>
      <c r="F6816" s="382"/>
      <c r="G6816" s="382"/>
      <c r="H6816" s="388"/>
      <c r="I6816" s="395"/>
      <c r="J6816" s="388"/>
      <c r="K6816" s="214"/>
    </row>
    <row r="6817" spans="4:11" ht="15" customHeight="1" x14ac:dyDescent="0.2">
      <c r="D6817" s="168">
        <v>6815</v>
      </c>
      <c r="E6817" s="382"/>
      <c r="F6817" s="382"/>
      <c r="G6817" s="382"/>
      <c r="H6817" s="388"/>
      <c r="I6817" s="395"/>
      <c r="J6817" s="388"/>
      <c r="K6817" s="214"/>
    </row>
    <row r="6818" spans="4:11" ht="15" customHeight="1" x14ac:dyDescent="0.2">
      <c r="D6818" s="168">
        <v>6816</v>
      </c>
      <c r="E6818" s="382"/>
      <c r="F6818" s="382"/>
      <c r="G6818" s="382"/>
      <c r="H6818" s="388"/>
      <c r="I6818" s="395"/>
      <c r="J6818" s="388"/>
      <c r="K6818" s="214"/>
    </row>
    <row r="6819" spans="4:11" ht="15" customHeight="1" x14ac:dyDescent="0.2">
      <c r="D6819" s="168">
        <v>6817</v>
      </c>
      <c r="E6819" s="382"/>
      <c r="F6819" s="382"/>
      <c r="G6819" s="382"/>
      <c r="H6819" s="388"/>
      <c r="I6819" s="395"/>
      <c r="J6819" s="388"/>
      <c r="K6819" s="214"/>
    </row>
    <row r="6820" spans="4:11" ht="15" customHeight="1" x14ac:dyDescent="0.2">
      <c r="D6820" s="168">
        <v>6818</v>
      </c>
      <c r="E6820" s="382"/>
      <c r="F6820" s="382"/>
      <c r="G6820" s="382"/>
      <c r="H6820" s="388"/>
      <c r="I6820" s="395"/>
      <c r="J6820" s="388"/>
      <c r="K6820" s="214"/>
    </row>
    <row r="6821" spans="4:11" ht="15" customHeight="1" x14ac:dyDescent="0.2">
      <c r="D6821" s="168">
        <v>6819</v>
      </c>
      <c r="E6821" s="382"/>
      <c r="F6821" s="382"/>
      <c r="G6821" s="382"/>
      <c r="H6821" s="388"/>
      <c r="I6821" s="395"/>
      <c r="J6821" s="388"/>
      <c r="K6821" s="214"/>
    </row>
    <row r="6822" spans="4:11" ht="15" customHeight="1" x14ac:dyDescent="0.2">
      <c r="D6822" s="168">
        <v>6820</v>
      </c>
      <c r="E6822" s="382"/>
      <c r="F6822" s="382"/>
      <c r="G6822" s="382"/>
      <c r="H6822" s="388"/>
      <c r="I6822" s="395"/>
      <c r="J6822" s="388"/>
      <c r="K6822" s="214"/>
    </row>
    <row r="6823" spans="4:11" ht="15" customHeight="1" x14ac:dyDescent="0.2">
      <c r="D6823" s="168">
        <v>6821</v>
      </c>
      <c r="E6823" s="382"/>
      <c r="F6823" s="382"/>
      <c r="G6823" s="382"/>
      <c r="H6823" s="388"/>
      <c r="I6823" s="395"/>
      <c r="J6823" s="388"/>
      <c r="K6823" s="214"/>
    </row>
    <row r="6824" spans="4:11" ht="15" customHeight="1" x14ac:dyDescent="0.2">
      <c r="D6824" s="168">
        <v>6822</v>
      </c>
      <c r="E6824" s="382"/>
      <c r="F6824" s="382"/>
      <c r="G6824" s="382"/>
      <c r="H6824" s="388"/>
      <c r="I6824" s="395"/>
      <c r="J6824" s="388"/>
      <c r="K6824" s="214"/>
    </row>
    <row r="6825" spans="4:11" ht="15" customHeight="1" x14ac:dyDescent="0.2">
      <c r="D6825" s="168">
        <v>6823</v>
      </c>
      <c r="E6825" s="382"/>
      <c r="F6825" s="382"/>
      <c r="G6825" s="382"/>
      <c r="H6825" s="388"/>
      <c r="I6825" s="395"/>
      <c r="J6825" s="388"/>
      <c r="K6825" s="214"/>
    </row>
    <row r="6826" spans="4:11" ht="15" customHeight="1" x14ac:dyDescent="0.2">
      <c r="D6826" s="168">
        <v>6824</v>
      </c>
      <c r="E6826" s="382"/>
      <c r="F6826" s="382"/>
      <c r="G6826" s="382"/>
      <c r="H6826" s="388"/>
      <c r="I6826" s="395"/>
      <c r="J6826" s="388"/>
      <c r="K6826" s="214"/>
    </row>
    <row r="6827" spans="4:11" ht="15" customHeight="1" x14ac:dyDescent="0.2">
      <c r="D6827" s="168">
        <v>6825</v>
      </c>
      <c r="E6827" s="382"/>
      <c r="F6827" s="382"/>
      <c r="G6827" s="382"/>
      <c r="H6827" s="388"/>
      <c r="I6827" s="395"/>
      <c r="J6827" s="388"/>
      <c r="K6827" s="214"/>
    </row>
    <row r="6828" spans="4:11" ht="15" customHeight="1" x14ac:dyDescent="0.2">
      <c r="D6828" s="168">
        <v>6826</v>
      </c>
      <c r="E6828" s="382"/>
      <c r="F6828" s="382"/>
      <c r="G6828" s="382"/>
      <c r="H6828" s="388"/>
      <c r="I6828" s="395"/>
      <c r="J6828" s="388"/>
      <c r="K6828" s="214"/>
    </row>
    <row r="6829" spans="4:11" ht="15" customHeight="1" x14ac:dyDescent="0.2">
      <c r="D6829" s="168">
        <v>6827</v>
      </c>
      <c r="E6829" s="382"/>
      <c r="F6829" s="382"/>
      <c r="G6829" s="382"/>
      <c r="H6829" s="388"/>
      <c r="I6829" s="395"/>
      <c r="J6829" s="388"/>
      <c r="K6829" s="214"/>
    </row>
    <row r="6830" spans="4:11" ht="15" customHeight="1" x14ac:dyDescent="0.2">
      <c r="D6830" s="168">
        <v>6828</v>
      </c>
      <c r="E6830" s="382"/>
      <c r="F6830" s="382"/>
      <c r="G6830" s="382"/>
      <c r="H6830" s="388"/>
      <c r="I6830" s="395"/>
      <c r="J6830" s="388"/>
      <c r="K6830" s="214"/>
    </row>
    <row r="6831" spans="4:11" ht="15" customHeight="1" x14ac:dyDescent="0.2">
      <c r="D6831" s="168">
        <v>6829</v>
      </c>
      <c r="E6831" s="382"/>
      <c r="F6831" s="382"/>
      <c r="G6831" s="382"/>
      <c r="H6831" s="388"/>
      <c r="I6831" s="395"/>
      <c r="J6831" s="388"/>
      <c r="K6831" s="214"/>
    </row>
    <row r="6832" spans="4:11" ht="15" customHeight="1" x14ac:dyDescent="0.2">
      <c r="D6832" s="168">
        <v>6830</v>
      </c>
      <c r="E6832" s="382"/>
      <c r="F6832" s="382"/>
      <c r="G6832" s="382"/>
      <c r="H6832" s="388"/>
      <c r="I6832" s="395"/>
      <c r="J6832" s="388"/>
      <c r="K6832" s="214"/>
    </row>
    <row r="6833" spans="4:11" ht="15" customHeight="1" x14ac:dyDescent="0.2">
      <c r="D6833" s="168">
        <v>6831</v>
      </c>
      <c r="E6833" s="382"/>
      <c r="F6833" s="382"/>
      <c r="G6833" s="382"/>
      <c r="H6833" s="388"/>
      <c r="I6833" s="395"/>
      <c r="J6833" s="388"/>
      <c r="K6833" s="214"/>
    </row>
    <row r="6834" spans="4:11" ht="15" customHeight="1" x14ac:dyDescent="0.2">
      <c r="D6834" s="168">
        <v>6832</v>
      </c>
      <c r="E6834" s="382"/>
      <c r="F6834" s="382"/>
      <c r="G6834" s="382"/>
      <c r="H6834" s="388"/>
      <c r="I6834" s="395"/>
      <c r="J6834" s="388"/>
      <c r="K6834" s="214"/>
    </row>
    <row r="6835" spans="4:11" ht="15" customHeight="1" x14ac:dyDescent="0.2">
      <c r="D6835" s="168">
        <v>6833</v>
      </c>
      <c r="E6835" s="382"/>
      <c r="F6835" s="382"/>
      <c r="G6835" s="382"/>
      <c r="H6835" s="388"/>
      <c r="I6835" s="395"/>
      <c r="J6835" s="388"/>
      <c r="K6835" s="214"/>
    </row>
    <row r="6836" spans="4:11" ht="15" customHeight="1" x14ac:dyDescent="0.2">
      <c r="D6836" s="168">
        <v>6834</v>
      </c>
      <c r="E6836" s="382"/>
      <c r="F6836" s="382"/>
      <c r="G6836" s="382"/>
      <c r="H6836" s="388"/>
      <c r="I6836" s="395"/>
      <c r="J6836" s="388"/>
      <c r="K6836" s="214"/>
    </row>
    <row r="6837" spans="4:11" ht="15" customHeight="1" x14ac:dyDescent="0.2">
      <c r="D6837" s="168">
        <v>6835</v>
      </c>
      <c r="E6837" s="382"/>
      <c r="F6837" s="382"/>
      <c r="G6837" s="382"/>
      <c r="H6837" s="388"/>
      <c r="I6837" s="395"/>
      <c r="J6837" s="388"/>
      <c r="K6837" s="214"/>
    </row>
    <row r="6838" spans="4:11" ht="15" customHeight="1" x14ac:dyDescent="0.2">
      <c r="D6838" s="168">
        <v>6836</v>
      </c>
      <c r="E6838" s="382"/>
      <c r="F6838" s="382"/>
      <c r="G6838" s="382"/>
      <c r="H6838" s="388"/>
      <c r="I6838" s="395"/>
      <c r="J6838" s="388"/>
      <c r="K6838" s="214"/>
    </row>
    <row r="6839" spans="4:11" ht="15" customHeight="1" x14ac:dyDescent="0.2">
      <c r="D6839" s="168">
        <v>6837</v>
      </c>
      <c r="E6839" s="382"/>
      <c r="F6839" s="382"/>
      <c r="G6839" s="382"/>
      <c r="H6839" s="388"/>
      <c r="I6839" s="395"/>
      <c r="J6839" s="388"/>
      <c r="K6839" s="214"/>
    </row>
    <row r="6840" spans="4:11" ht="15" customHeight="1" x14ac:dyDescent="0.2">
      <c r="D6840" s="168">
        <v>6838</v>
      </c>
      <c r="E6840" s="382"/>
      <c r="F6840" s="382"/>
      <c r="G6840" s="382"/>
      <c r="H6840" s="388"/>
      <c r="I6840" s="395"/>
      <c r="J6840" s="388"/>
      <c r="K6840" s="214"/>
    </row>
    <row r="6841" spans="4:11" ht="15" customHeight="1" x14ac:dyDescent="0.2">
      <c r="D6841" s="168">
        <v>6839</v>
      </c>
      <c r="E6841" s="382"/>
      <c r="F6841" s="382"/>
      <c r="G6841" s="382"/>
      <c r="H6841" s="388"/>
      <c r="I6841" s="395"/>
      <c r="J6841" s="388"/>
      <c r="K6841" s="214"/>
    </row>
    <row r="6842" spans="4:11" ht="15" customHeight="1" x14ac:dyDescent="0.2">
      <c r="D6842" s="168">
        <v>6840</v>
      </c>
      <c r="E6842" s="382"/>
      <c r="F6842" s="382"/>
      <c r="G6842" s="382"/>
      <c r="H6842" s="388"/>
      <c r="I6842" s="395"/>
      <c r="J6842" s="388"/>
      <c r="K6842" s="214"/>
    </row>
    <row r="6843" spans="4:11" ht="15" customHeight="1" x14ac:dyDescent="0.2">
      <c r="D6843" s="168">
        <v>6841</v>
      </c>
      <c r="E6843" s="382"/>
      <c r="F6843" s="382"/>
      <c r="G6843" s="382"/>
      <c r="H6843" s="388"/>
      <c r="I6843" s="395"/>
      <c r="J6843" s="388"/>
      <c r="K6843" s="214"/>
    </row>
    <row r="6844" spans="4:11" ht="15" customHeight="1" x14ac:dyDescent="0.2">
      <c r="D6844" s="168">
        <v>6842</v>
      </c>
      <c r="E6844" s="382"/>
      <c r="F6844" s="382"/>
      <c r="G6844" s="382"/>
      <c r="H6844" s="388"/>
      <c r="I6844" s="395"/>
      <c r="J6844" s="388"/>
      <c r="K6844" s="214"/>
    </row>
    <row r="6845" spans="4:11" ht="15" customHeight="1" x14ac:dyDescent="0.2">
      <c r="D6845" s="168">
        <v>6843</v>
      </c>
      <c r="E6845" s="382"/>
      <c r="F6845" s="382"/>
      <c r="G6845" s="382"/>
      <c r="H6845" s="388"/>
      <c r="I6845" s="395"/>
      <c r="J6845" s="388"/>
      <c r="K6845" s="214"/>
    </row>
    <row r="6846" spans="4:11" ht="15" customHeight="1" x14ac:dyDescent="0.2">
      <c r="D6846" s="168">
        <v>6844</v>
      </c>
      <c r="E6846" s="382"/>
      <c r="F6846" s="382"/>
      <c r="G6846" s="382"/>
      <c r="H6846" s="388"/>
      <c r="I6846" s="395"/>
      <c r="J6846" s="388"/>
      <c r="K6846" s="214"/>
    </row>
    <row r="6847" spans="4:11" ht="15" customHeight="1" x14ac:dyDescent="0.2">
      <c r="D6847" s="168">
        <v>6845</v>
      </c>
      <c r="E6847" s="382"/>
      <c r="F6847" s="382"/>
      <c r="G6847" s="382"/>
      <c r="H6847" s="388"/>
      <c r="I6847" s="395"/>
      <c r="J6847" s="388"/>
      <c r="K6847" s="214"/>
    </row>
    <row r="6848" spans="4:11" ht="15" customHeight="1" x14ac:dyDescent="0.2">
      <c r="D6848" s="168">
        <v>6846</v>
      </c>
      <c r="E6848" s="382"/>
      <c r="F6848" s="382"/>
      <c r="G6848" s="382"/>
      <c r="H6848" s="388"/>
      <c r="I6848" s="395"/>
      <c r="J6848" s="388"/>
      <c r="K6848" s="214"/>
    </row>
    <row r="6849" spans="4:11" ht="15" customHeight="1" x14ac:dyDescent="0.2">
      <c r="D6849" s="168">
        <v>6847</v>
      </c>
      <c r="E6849" s="382"/>
      <c r="F6849" s="382"/>
      <c r="G6849" s="382"/>
      <c r="H6849" s="388"/>
      <c r="I6849" s="395"/>
      <c r="J6849" s="388"/>
      <c r="K6849" s="214"/>
    </row>
    <row r="6850" spans="4:11" ht="15" customHeight="1" x14ac:dyDescent="0.2">
      <c r="D6850" s="168">
        <v>6848</v>
      </c>
      <c r="E6850" s="382"/>
      <c r="F6850" s="382"/>
      <c r="G6850" s="382"/>
      <c r="H6850" s="388"/>
      <c r="I6850" s="395"/>
      <c r="J6850" s="388"/>
      <c r="K6850" s="214"/>
    </row>
    <row r="6851" spans="4:11" ht="15" customHeight="1" x14ac:dyDescent="0.2">
      <c r="D6851" s="168">
        <v>6849</v>
      </c>
      <c r="E6851" s="382"/>
      <c r="F6851" s="382"/>
      <c r="G6851" s="382"/>
      <c r="H6851" s="388"/>
      <c r="I6851" s="395"/>
      <c r="J6851" s="388"/>
      <c r="K6851" s="214"/>
    </row>
    <row r="6852" spans="4:11" ht="15" customHeight="1" x14ac:dyDescent="0.2">
      <c r="D6852" s="168">
        <v>6850</v>
      </c>
      <c r="E6852" s="382"/>
      <c r="F6852" s="382"/>
      <c r="G6852" s="382"/>
      <c r="H6852" s="388"/>
      <c r="I6852" s="395"/>
      <c r="J6852" s="388"/>
      <c r="K6852" s="214"/>
    </row>
    <row r="6853" spans="4:11" ht="15" customHeight="1" x14ac:dyDescent="0.2">
      <c r="D6853" s="168">
        <v>6851</v>
      </c>
      <c r="E6853" s="382"/>
      <c r="F6853" s="382"/>
      <c r="G6853" s="382"/>
      <c r="H6853" s="388"/>
      <c r="I6853" s="395"/>
      <c r="J6853" s="388"/>
      <c r="K6853" s="214"/>
    </row>
    <row r="6854" spans="4:11" ht="15" customHeight="1" x14ac:dyDescent="0.2">
      <c r="D6854" s="168">
        <v>6852</v>
      </c>
      <c r="E6854" s="382"/>
      <c r="F6854" s="382"/>
      <c r="G6854" s="382"/>
      <c r="H6854" s="388"/>
      <c r="I6854" s="395"/>
      <c r="J6854" s="388"/>
      <c r="K6854" s="214"/>
    </row>
    <row r="6855" spans="4:11" ht="15" customHeight="1" x14ac:dyDescent="0.2">
      <c r="D6855" s="168">
        <v>6853</v>
      </c>
      <c r="E6855" s="382"/>
      <c r="F6855" s="382"/>
      <c r="G6855" s="382"/>
      <c r="H6855" s="388"/>
      <c r="I6855" s="395"/>
      <c r="J6855" s="388"/>
      <c r="K6855" s="214"/>
    </row>
    <row r="6856" spans="4:11" ht="15" customHeight="1" x14ac:dyDescent="0.2">
      <c r="D6856" s="168">
        <v>6854</v>
      </c>
      <c r="E6856" s="382"/>
      <c r="F6856" s="382"/>
      <c r="G6856" s="382"/>
      <c r="H6856" s="388"/>
      <c r="I6856" s="395"/>
      <c r="J6856" s="388"/>
      <c r="K6856" s="214"/>
    </row>
    <row r="6857" spans="4:11" ht="15" customHeight="1" x14ac:dyDescent="0.2">
      <c r="D6857" s="168">
        <v>6855</v>
      </c>
      <c r="E6857" s="382"/>
      <c r="F6857" s="382"/>
      <c r="G6857" s="382"/>
      <c r="H6857" s="388"/>
      <c r="I6857" s="395"/>
      <c r="J6857" s="388"/>
      <c r="K6857" s="214"/>
    </row>
    <row r="6858" spans="4:11" ht="15" customHeight="1" x14ac:dyDescent="0.2">
      <c r="D6858" s="168">
        <v>6856</v>
      </c>
      <c r="E6858" s="382"/>
      <c r="F6858" s="382"/>
      <c r="G6858" s="382"/>
      <c r="H6858" s="388"/>
      <c r="I6858" s="395"/>
      <c r="J6858" s="388"/>
      <c r="K6858" s="214"/>
    </row>
    <row r="6859" spans="4:11" ht="15" customHeight="1" x14ac:dyDescent="0.2">
      <c r="D6859" s="168">
        <v>6857</v>
      </c>
      <c r="E6859" s="382"/>
      <c r="F6859" s="382"/>
      <c r="G6859" s="382"/>
      <c r="H6859" s="388"/>
      <c r="I6859" s="395"/>
      <c r="J6859" s="388"/>
      <c r="K6859" s="214"/>
    </row>
    <row r="6860" spans="4:11" ht="15" customHeight="1" x14ac:dyDescent="0.2">
      <c r="D6860" s="168">
        <v>6858</v>
      </c>
      <c r="E6860" s="382"/>
      <c r="F6860" s="382"/>
      <c r="G6860" s="382"/>
      <c r="H6860" s="388"/>
      <c r="I6860" s="395"/>
      <c r="J6860" s="388"/>
      <c r="K6860" s="214"/>
    </row>
    <row r="6861" spans="4:11" ht="15" customHeight="1" x14ac:dyDescent="0.2">
      <c r="D6861" s="168">
        <v>6859</v>
      </c>
      <c r="E6861" s="382"/>
      <c r="F6861" s="382"/>
      <c r="G6861" s="382"/>
      <c r="H6861" s="388"/>
      <c r="I6861" s="395"/>
      <c r="J6861" s="388"/>
      <c r="K6861" s="214"/>
    </row>
    <row r="6862" spans="4:11" ht="15" customHeight="1" x14ac:dyDescent="0.2">
      <c r="D6862" s="168">
        <v>6860</v>
      </c>
      <c r="E6862" s="382"/>
      <c r="F6862" s="382"/>
      <c r="G6862" s="382"/>
      <c r="H6862" s="388"/>
      <c r="I6862" s="395"/>
      <c r="J6862" s="388"/>
      <c r="K6862" s="214"/>
    </row>
    <row r="6863" spans="4:11" ht="15" customHeight="1" x14ac:dyDescent="0.2">
      <c r="D6863" s="168">
        <v>6861</v>
      </c>
      <c r="E6863" s="382"/>
      <c r="F6863" s="382"/>
      <c r="G6863" s="382"/>
      <c r="H6863" s="388"/>
      <c r="I6863" s="395"/>
      <c r="J6863" s="388"/>
      <c r="K6863" s="214"/>
    </row>
    <row r="6864" spans="4:11" ht="15" customHeight="1" x14ac:dyDescent="0.2">
      <c r="D6864" s="168">
        <v>6862</v>
      </c>
      <c r="E6864" s="382"/>
      <c r="F6864" s="382"/>
      <c r="G6864" s="382"/>
      <c r="H6864" s="388"/>
      <c r="I6864" s="395"/>
      <c r="J6864" s="388"/>
      <c r="K6864" s="214"/>
    </row>
    <row r="6865" spans="4:11" ht="15" customHeight="1" x14ac:dyDescent="0.2">
      <c r="D6865" s="168">
        <v>6863</v>
      </c>
      <c r="E6865" s="382"/>
      <c r="F6865" s="382"/>
      <c r="G6865" s="382"/>
      <c r="H6865" s="388"/>
      <c r="I6865" s="395"/>
      <c r="J6865" s="388"/>
      <c r="K6865" s="214"/>
    </row>
    <row r="6866" spans="4:11" ht="15" customHeight="1" x14ac:dyDescent="0.2">
      <c r="D6866" s="168">
        <v>6864</v>
      </c>
      <c r="E6866" s="382"/>
      <c r="F6866" s="382"/>
      <c r="G6866" s="382"/>
      <c r="H6866" s="388"/>
      <c r="I6866" s="395"/>
      <c r="J6866" s="388"/>
      <c r="K6866" s="214"/>
    </row>
    <row r="6867" spans="4:11" ht="15" customHeight="1" x14ac:dyDescent="0.2">
      <c r="D6867" s="168">
        <v>6865</v>
      </c>
      <c r="E6867" s="382"/>
      <c r="F6867" s="382"/>
      <c r="G6867" s="382"/>
      <c r="H6867" s="388"/>
      <c r="I6867" s="395"/>
      <c r="J6867" s="388"/>
      <c r="K6867" s="214"/>
    </row>
    <row r="6868" spans="4:11" ht="15" customHeight="1" x14ac:dyDescent="0.2">
      <c r="D6868" s="168">
        <v>6866</v>
      </c>
      <c r="E6868" s="382"/>
      <c r="F6868" s="382"/>
      <c r="G6868" s="382"/>
      <c r="H6868" s="388"/>
      <c r="I6868" s="395"/>
      <c r="J6868" s="388"/>
      <c r="K6868" s="214"/>
    </row>
    <row r="6869" spans="4:11" ht="15" customHeight="1" x14ac:dyDescent="0.2">
      <c r="D6869" s="168">
        <v>6867</v>
      </c>
      <c r="E6869" s="382"/>
      <c r="F6869" s="382"/>
      <c r="G6869" s="382"/>
      <c r="H6869" s="388"/>
      <c r="I6869" s="395"/>
      <c r="J6869" s="388"/>
      <c r="K6869" s="214"/>
    </row>
    <row r="6870" spans="4:11" ht="15" customHeight="1" x14ac:dyDescent="0.2">
      <c r="D6870" s="168">
        <v>6868</v>
      </c>
      <c r="E6870" s="382"/>
      <c r="F6870" s="382"/>
      <c r="G6870" s="382"/>
      <c r="H6870" s="388"/>
      <c r="I6870" s="395"/>
      <c r="J6870" s="388"/>
      <c r="K6870" s="214"/>
    </row>
    <row r="6871" spans="4:11" ht="15" customHeight="1" x14ac:dyDescent="0.2">
      <c r="D6871" s="168">
        <v>6869</v>
      </c>
      <c r="E6871" s="382"/>
      <c r="F6871" s="382"/>
      <c r="G6871" s="382"/>
      <c r="H6871" s="388"/>
      <c r="I6871" s="395"/>
      <c r="J6871" s="388"/>
      <c r="K6871" s="214"/>
    </row>
    <row r="6872" spans="4:11" ht="15" customHeight="1" x14ac:dyDescent="0.2">
      <c r="D6872" s="168">
        <v>6870</v>
      </c>
      <c r="E6872" s="382"/>
      <c r="F6872" s="382"/>
      <c r="G6872" s="382"/>
      <c r="H6872" s="388"/>
      <c r="I6872" s="395"/>
      <c r="J6872" s="388"/>
      <c r="K6872" s="214"/>
    </row>
    <row r="6873" spans="4:11" ht="15" customHeight="1" x14ac:dyDescent="0.2">
      <c r="D6873" s="168">
        <v>6871</v>
      </c>
      <c r="E6873" s="382"/>
      <c r="F6873" s="382"/>
      <c r="G6873" s="382"/>
      <c r="H6873" s="388"/>
      <c r="I6873" s="395"/>
      <c r="J6873" s="388"/>
      <c r="K6873" s="214"/>
    </row>
    <row r="6874" spans="4:11" ht="15" customHeight="1" x14ac:dyDescent="0.2">
      <c r="D6874" s="168">
        <v>6872</v>
      </c>
      <c r="E6874" s="382"/>
      <c r="F6874" s="382"/>
      <c r="G6874" s="382"/>
      <c r="H6874" s="388"/>
      <c r="I6874" s="395"/>
      <c r="J6874" s="388"/>
      <c r="K6874" s="214"/>
    </row>
    <row r="6875" spans="4:11" ht="15" customHeight="1" x14ac:dyDescent="0.2">
      <c r="D6875" s="168">
        <v>6873</v>
      </c>
      <c r="E6875" s="382"/>
      <c r="F6875" s="382"/>
      <c r="G6875" s="382"/>
      <c r="H6875" s="388"/>
      <c r="I6875" s="395"/>
      <c r="J6875" s="388"/>
      <c r="K6875" s="214"/>
    </row>
    <row r="6876" spans="4:11" ht="15" customHeight="1" x14ac:dyDescent="0.2">
      <c r="D6876" s="168">
        <v>6874</v>
      </c>
      <c r="E6876" s="382"/>
      <c r="F6876" s="382"/>
      <c r="G6876" s="382"/>
      <c r="H6876" s="388"/>
      <c r="I6876" s="395"/>
      <c r="J6876" s="388"/>
      <c r="K6876" s="214"/>
    </row>
    <row r="6877" spans="4:11" ht="15" customHeight="1" x14ac:dyDescent="0.2">
      <c r="D6877" s="168">
        <v>6875</v>
      </c>
      <c r="E6877" s="382"/>
      <c r="F6877" s="382"/>
      <c r="G6877" s="382"/>
      <c r="H6877" s="388"/>
      <c r="I6877" s="395"/>
      <c r="J6877" s="388"/>
      <c r="K6877" s="214"/>
    </row>
    <row r="6878" spans="4:11" ht="15" customHeight="1" x14ac:dyDescent="0.2">
      <c r="D6878" s="168">
        <v>6876</v>
      </c>
      <c r="E6878" s="382"/>
      <c r="F6878" s="382"/>
      <c r="G6878" s="382"/>
      <c r="H6878" s="388"/>
      <c r="I6878" s="395"/>
      <c r="J6878" s="388"/>
      <c r="K6878" s="214"/>
    </row>
    <row r="6879" spans="4:11" ht="15" customHeight="1" x14ac:dyDescent="0.2">
      <c r="D6879" s="168">
        <v>6877</v>
      </c>
      <c r="E6879" s="382"/>
      <c r="F6879" s="382"/>
      <c r="G6879" s="382"/>
      <c r="H6879" s="388"/>
      <c r="I6879" s="395"/>
      <c r="J6879" s="388"/>
      <c r="K6879" s="214"/>
    </row>
    <row r="6880" spans="4:11" ht="15" customHeight="1" x14ac:dyDescent="0.2">
      <c r="D6880" s="168">
        <v>6878</v>
      </c>
      <c r="E6880" s="382"/>
      <c r="F6880" s="382"/>
      <c r="G6880" s="382"/>
      <c r="H6880" s="388"/>
      <c r="I6880" s="395"/>
      <c r="J6880" s="388"/>
      <c r="K6880" s="214"/>
    </row>
    <row r="6881" spans="4:11" ht="15" customHeight="1" x14ac:dyDescent="0.2">
      <c r="D6881" s="168">
        <v>6879</v>
      </c>
      <c r="E6881" s="382"/>
      <c r="F6881" s="382"/>
      <c r="G6881" s="382"/>
      <c r="H6881" s="388"/>
      <c r="I6881" s="395"/>
      <c r="J6881" s="388"/>
      <c r="K6881" s="214"/>
    </row>
    <row r="6882" spans="4:11" ht="15" customHeight="1" x14ac:dyDescent="0.2">
      <c r="D6882" s="168">
        <v>6880</v>
      </c>
      <c r="E6882" s="382"/>
      <c r="F6882" s="382"/>
      <c r="G6882" s="382"/>
      <c r="H6882" s="388"/>
      <c r="I6882" s="395"/>
      <c r="J6882" s="388"/>
      <c r="K6882" s="214"/>
    </row>
    <row r="6883" spans="4:11" ht="15" customHeight="1" x14ac:dyDescent="0.2">
      <c r="D6883" s="168">
        <v>6881</v>
      </c>
      <c r="E6883" s="382"/>
      <c r="F6883" s="382"/>
      <c r="G6883" s="382"/>
      <c r="H6883" s="388"/>
      <c r="I6883" s="395"/>
      <c r="J6883" s="388"/>
      <c r="K6883" s="214"/>
    </row>
    <row r="6884" spans="4:11" ht="15" customHeight="1" x14ac:dyDescent="0.2">
      <c r="D6884" s="168">
        <v>6882</v>
      </c>
      <c r="E6884" s="382"/>
      <c r="F6884" s="382"/>
      <c r="G6884" s="382"/>
      <c r="H6884" s="388"/>
      <c r="I6884" s="395"/>
      <c r="J6884" s="388"/>
      <c r="K6884" s="214"/>
    </row>
    <row r="6885" spans="4:11" ht="15" customHeight="1" x14ac:dyDescent="0.2">
      <c r="D6885" s="168">
        <v>6883</v>
      </c>
      <c r="E6885" s="382"/>
      <c r="F6885" s="382"/>
      <c r="G6885" s="382"/>
      <c r="H6885" s="388"/>
      <c r="I6885" s="395"/>
      <c r="J6885" s="388"/>
      <c r="K6885" s="214"/>
    </row>
    <row r="6886" spans="4:11" ht="15" customHeight="1" x14ac:dyDescent="0.2">
      <c r="D6886" s="168">
        <v>6884</v>
      </c>
      <c r="E6886" s="382"/>
      <c r="F6886" s="382"/>
      <c r="G6886" s="382"/>
      <c r="H6886" s="388"/>
      <c r="I6886" s="395"/>
      <c r="J6886" s="388"/>
      <c r="K6886" s="214"/>
    </row>
    <row r="6887" spans="4:11" ht="15" customHeight="1" x14ac:dyDescent="0.2">
      <c r="D6887" s="168">
        <v>6885</v>
      </c>
      <c r="E6887" s="382"/>
      <c r="F6887" s="382"/>
      <c r="G6887" s="382"/>
      <c r="H6887" s="388"/>
      <c r="I6887" s="395"/>
      <c r="J6887" s="388"/>
      <c r="K6887" s="214"/>
    </row>
    <row r="6888" spans="4:11" ht="15" customHeight="1" x14ac:dyDescent="0.2">
      <c r="D6888" s="168">
        <v>6886</v>
      </c>
      <c r="E6888" s="382"/>
      <c r="F6888" s="382"/>
      <c r="G6888" s="382"/>
      <c r="H6888" s="388"/>
      <c r="I6888" s="395"/>
      <c r="J6888" s="388"/>
      <c r="K6888" s="214"/>
    </row>
    <row r="6889" spans="4:11" ht="15" customHeight="1" x14ac:dyDescent="0.2">
      <c r="D6889" s="168">
        <v>6887</v>
      </c>
      <c r="E6889" s="382"/>
      <c r="F6889" s="382"/>
      <c r="G6889" s="382"/>
      <c r="H6889" s="388"/>
      <c r="I6889" s="395"/>
      <c r="J6889" s="388"/>
      <c r="K6889" s="214"/>
    </row>
    <row r="6890" spans="4:11" ht="15" customHeight="1" x14ac:dyDescent="0.2">
      <c r="D6890" s="168">
        <v>6888</v>
      </c>
      <c r="E6890" s="382"/>
      <c r="F6890" s="382"/>
      <c r="G6890" s="382"/>
      <c r="H6890" s="388"/>
      <c r="I6890" s="395"/>
      <c r="J6890" s="388"/>
      <c r="K6890" s="214"/>
    </row>
    <row r="6891" spans="4:11" ht="15" customHeight="1" x14ac:dyDescent="0.2">
      <c r="D6891" s="168">
        <v>6889</v>
      </c>
      <c r="E6891" s="382"/>
      <c r="F6891" s="382"/>
      <c r="G6891" s="382"/>
      <c r="H6891" s="388"/>
      <c r="I6891" s="395"/>
      <c r="J6891" s="388"/>
      <c r="K6891" s="214"/>
    </row>
    <row r="6892" spans="4:11" ht="15" customHeight="1" x14ac:dyDescent="0.2">
      <c r="D6892" s="168">
        <v>6890</v>
      </c>
      <c r="E6892" s="382"/>
      <c r="F6892" s="382"/>
      <c r="G6892" s="382"/>
      <c r="H6892" s="388"/>
      <c r="I6892" s="395"/>
      <c r="J6892" s="388"/>
      <c r="K6892" s="214"/>
    </row>
    <row r="6893" spans="4:11" ht="15" customHeight="1" x14ac:dyDescent="0.2">
      <c r="D6893" s="168">
        <v>6891</v>
      </c>
      <c r="E6893" s="382"/>
      <c r="F6893" s="382"/>
      <c r="G6893" s="382"/>
      <c r="H6893" s="388"/>
      <c r="I6893" s="395"/>
      <c r="J6893" s="388"/>
      <c r="K6893" s="214"/>
    </row>
    <row r="6894" spans="4:11" ht="15" customHeight="1" x14ac:dyDescent="0.2">
      <c r="D6894" s="168">
        <v>6892</v>
      </c>
      <c r="E6894" s="382"/>
      <c r="F6894" s="382"/>
      <c r="G6894" s="382"/>
      <c r="H6894" s="388"/>
      <c r="I6894" s="395"/>
      <c r="J6894" s="388"/>
      <c r="K6894" s="214"/>
    </row>
    <row r="6895" spans="4:11" ht="15" customHeight="1" x14ac:dyDescent="0.2">
      <c r="D6895" s="168">
        <v>6893</v>
      </c>
      <c r="E6895" s="382"/>
      <c r="F6895" s="382"/>
      <c r="G6895" s="382"/>
      <c r="H6895" s="388"/>
      <c r="I6895" s="395"/>
      <c r="J6895" s="388"/>
      <c r="K6895" s="214"/>
    </row>
    <row r="6896" spans="4:11" ht="15" customHeight="1" x14ac:dyDescent="0.2">
      <c r="D6896" s="168">
        <v>6894</v>
      </c>
      <c r="E6896" s="382"/>
      <c r="F6896" s="382"/>
      <c r="G6896" s="382"/>
      <c r="H6896" s="388"/>
      <c r="I6896" s="395"/>
      <c r="J6896" s="388"/>
      <c r="K6896" s="214"/>
    </row>
    <row r="6897" spans="4:11" ht="15" customHeight="1" x14ac:dyDescent="0.2">
      <c r="D6897" s="168">
        <v>6895</v>
      </c>
      <c r="E6897" s="382"/>
      <c r="F6897" s="382"/>
      <c r="G6897" s="382"/>
      <c r="H6897" s="388"/>
      <c r="I6897" s="395"/>
      <c r="J6897" s="388"/>
      <c r="K6897" s="214"/>
    </row>
    <row r="6898" spans="4:11" ht="15" customHeight="1" x14ac:dyDescent="0.2">
      <c r="D6898" s="168">
        <v>6896</v>
      </c>
      <c r="E6898" s="382"/>
      <c r="F6898" s="382"/>
      <c r="G6898" s="382"/>
      <c r="H6898" s="388"/>
      <c r="I6898" s="395"/>
      <c r="J6898" s="388"/>
      <c r="K6898" s="214"/>
    </row>
    <row r="6899" spans="4:11" ht="15" customHeight="1" x14ac:dyDescent="0.2">
      <c r="D6899" s="168">
        <v>6897</v>
      </c>
      <c r="E6899" s="382"/>
      <c r="F6899" s="382"/>
      <c r="G6899" s="382"/>
      <c r="H6899" s="388"/>
      <c r="I6899" s="395"/>
      <c r="J6899" s="388"/>
      <c r="K6899" s="214"/>
    </row>
    <row r="6900" spans="4:11" ht="15" customHeight="1" x14ac:dyDescent="0.2">
      <c r="D6900" s="168">
        <v>6898</v>
      </c>
      <c r="E6900" s="382"/>
      <c r="F6900" s="382"/>
      <c r="G6900" s="382"/>
      <c r="H6900" s="388"/>
      <c r="I6900" s="395"/>
      <c r="J6900" s="388"/>
      <c r="K6900" s="214"/>
    </row>
    <row r="6901" spans="4:11" ht="15" customHeight="1" x14ac:dyDescent="0.2">
      <c r="D6901" s="168">
        <v>6899</v>
      </c>
      <c r="E6901" s="382"/>
      <c r="F6901" s="382"/>
      <c r="G6901" s="382"/>
      <c r="H6901" s="388"/>
      <c r="I6901" s="395"/>
      <c r="J6901" s="388"/>
      <c r="K6901" s="214"/>
    </row>
    <row r="6902" spans="4:11" ht="15" customHeight="1" x14ac:dyDescent="0.2">
      <c r="D6902" s="168">
        <v>6900</v>
      </c>
      <c r="E6902" s="382"/>
      <c r="F6902" s="382"/>
      <c r="G6902" s="382"/>
      <c r="H6902" s="388"/>
      <c r="I6902" s="395"/>
      <c r="J6902" s="388"/>
      <c r="K6902" s="214"/>
    </row>
    <row r="6903" spans="4:11" ht="15" customHeight="1" x14ac:dyDescent="0.2">
      <c r="D6903" s="168">
        <v>6901</v>
      </c>
      <c r="E6903" s="382"/>
      <c r="F6903" s="382"/>
      <c r="G6903" s="382"/>
      <c r="H6903" s="388"/>
      <c r="I6903" s="395"/>
      <c r="J6903" s="388"/>
      <c r="K6903" s="214"/>
    </row>
    <row r="6904" spans="4:11" ht="15" customHeight="1" x14ac:dyDescent="0.2">
      <c r="D6904" s="168">
        <v>6902</v>
      </c>
      <c r="E6904" s="382"/>
      <c r="F6904" s="382"/>
      <c r="G6904" s="382"/>
      <c r="H6904" s="388"/>
      <c r="I6904" s="395"/>
      <c r="J6904" s="388"/>
      <c r="K6904" s="214"/>
    </row>
    <row r="6905" spans="4:11" ht="15" customHeight="1" x14ac:dyDescent="0.2">
      <c r="D6905" s="168">
        <v>6903</v>
      </c>
      <c r="E6905" s="382"/>
      <c r="F6905" s="382"/>
      <c r="G6905" s="382"/>
      <c r="H6905" s="388"/>
      <c r="I6905" s="395"/>
      <c r="J6905" s="388"/>
      <c r="K6905" s="214"/>
    </row>
    <row r="6906" spans="4:11" ht="15" customHeight="1" x14ac:dyDescent="0.2">
      <c r="D6906" s="168">
        <v>6904</v>
      </c>
      <c r="E6906" s="382"/>
      <c r="F6906" s="382"/>
      <c r="G6906" s="382"/>
      <c r="H6906" s="388"/>
      <c r="I6906" s="395"/>
      <c r="J6906" s="388"/>
      <c r="K6906" s="214"/>
    </row>
    <row r="6907" spans="4:11" ht="15" customHeight="1" x14ac:dyDescent="0.2">
      <c r="D6907" s="168">
        <v>6905</v>
      </c>
      <c r="E6907" s="382"/>
      <c r="F6907" s="382"/>
      <c r="G6907" s="382"/>
      <c r="H6907" s="388"/>
      <c r="I6907" s="395"/>
      <c r="J6907" s="388"/>
      <c r="K6907" s="214"/>
    </row>
    <row r="6908" spans="4:11" ht="15" customHeight="1" x14ac:dyDescent="0.2">
      <c r="D6908" s="168">
        <v>6906</v>
      </c>
      <c r="E6908" s="382"/>
      <c r="F6908" s="382"/>
      <c r="G6908" s="382"/>
      <c r="H6908" s="388"/>
      <c r="I6908" s="395"/>
      <c r="J6908" s="388"/>
      <c r="K6908" s="214"/>
    </row>
    <row r="6909" spans="4:11" ht="15" customHeight="1" x14ac:dyDescent="0.2">
      <c r="D6909" s="168">
        <v>6907</v>
      </c>
      <c r="E6909" s="382"/>
      <c r="F6909" s="382"/>
      <c r="G6909" s="382"/>
      <c r="H6909" s="388"/>
      <c r="I6909" s="395"/>
      <c r="J6909" s="388"/>
      <c r="K6909" s="214"/>
    </row>
    <row r="6910" spans="4:11" ht="15" customHeight="1" x14ac:dyDescent="0.2">
      <c r="D6910" s="168">
        <v>6908</v>
      </c>
      <c r="E6910" s="382"/>
      <c r="F6910" s="382"/>
      <c r="G6910" s="382"/>
      <c r="H6910" s="388"/>
      <c r="I6910" s="395"/>
      <c r="J6910" s="388"/>
      <c r="K6910" s="214"/>
    </row>
    <row r="6911" spans="4:11" ht="15" customHeight="1" x14ac:dyDescent="0.2">
      <c r="D6911" s="168">
        <v>6909</v>
      </c>
      <c r="E6911" s="382"/>
      <c r="F6911" s="382"/>
      <c r="G6911" s="382"/>
      <c r="H6911" s="388"/>
      <c r="I6911" s="395"/>
      <c r="J6911" s="388"/>
      <c r="K6911" s="214"/>
    </row>
    <row r="6912" spans="4:11" ht="15" customHeight="1" x14ac:dyDescent="0.2">
      <c r="D6912" s="168">
        <v>6910</v>
      </c>
      <c r="E6912" s="382"/>
      <c r="F6912" s="382"/>
      <c r="G6912" s="382"/>
      <c r="H6912" s="388"/>
      <c r="I6912" s="395"/>
      <c r="J6912" s="388"/>
      <c r="K6912" s="214"/>
    </row>
    <row r="6913" spans="4:11" ht="15" customHeight="1" x14ac:dyDescent="0.2">
      <c r="D6913" s="168">
        <v>6911</v>
      </c>
      <c r="E6913" s="382"/>
      <c r="F6913" s="382"/>
      <c r="G6913" s="382"/>
      <c r="H6913" s="388"/>
      <c r="I6913" s="395"/>
      <c r="J6913" s="388"/>
      <c r="K6913" s="214"/>
    </row>
    <row r="6914" spans="4:11" ht="15" customHeight="1" x14ac:dyDescent="0.2">
      <c r="D6914" s="168">
        <v>6912</v>
      </c>
      <c r="E6914" s="382"/>
      <c r="F6914" s="382"/>
      <c r="G6914" s="382"/>
      <c r="H6914" s="388"/>
      <c r="I6914" s="395"/>
      <c r="J6914" s="388"/>
      <c r="K6914" s="214"/>
    </row>
    <row r="6915" spans="4:11" ht="15" customHeight="1" x14ac:dyDescent="0.2">
      <c r="D6915" s="168">
        <v>6913</v>
      </c>
      <c r="E6915" s="382"/>
      <c r="F6915" s="382"/>
      <c r="G6915" s="382"/>
      <c r="H6915" s="388"/>
      <c r="I6915" s="395"/>
      <c r="J6915" s="388"/>
      <c r="K6915" s="214"/>
    </row>
    <row r="6916" spans="4:11" ht="15" customHeight="1" x14ac:dyDescent="0.2">
      <c r="D6916" s="168">
        <v>6914</v>
      </c>
      <c r="E6916" s="382"/>
      <c r="F6916" s="382"/>
      <c r="G6916" s="382"/>
      <c r="H6916" s="388"/>
      <c r="I6916" s="395"/>
      <c r="J6916" s="388"/>
      <c r="K6916" s="214"/>
    </row>
    <row r="6917" spans="4:11" ht="15" customHeight="1" x14ac:dyDescent="0.2">
      <c r="D6917" s="168">
        <v>6915</v>
      </c>
      <c r="E6917" s="382"/>
      <c r="F6917" s="382"/>
      <c r="G6917" s="382"/>
      <c r="H6917" s="388"/>
      <c r="I6917" s="395"/>
      <c r="J6917" s="388"/>
      <c r="K6917" s="214"/>
    </row>
    <row r="6918" spans="4:11" ht="15" customHeight="1" x14ac:dyDescent="0.2">
      <c r="D6918" s="168">
        <v>6916</v>
      </c>
      <c r="E6918" s="382"/>
      <c r="F6918" s="382"/>
      <c r="G6918" s="382"/>
      <c r="H6918" s="388"/>
      <c r="I6918" s="395"/>
      <c r="J6918" s="388"/>
      <c r="K6918" s="214"/>
    </row>
    <row r="6919" spans="4:11" ht="15" customHeight="1" x14ac:dyDescent="0.2">
      <c r="D6919" s="168">
        <v>6917</v>
      </c>
      <c r="E6919" s="382"/>
      <c r="F6919" s="382"/>
      <c r="G6919" s="382"/>
      <c r="H6919" s="388"/>
      <c r="I6919" s="395"/>
      <c r="J6919" s="388"/>
      <c r="K6919" s="214"/>
    </row>
    <row r="6920" spans="4:11" ht="15" customHeight="1" x14ac:dyDescent="0.2">
      <c r="D6920" s="168">
        <v>6918</v>
      </c>
      <c r="E6920" s="382"/>
      <c r="F6920" s="382"/>
      <c r="G6920" s="382"/>
      <c r="H6920" s="388"/>
      <c r="I6920" s="395"/>
      <c r="J6920" s="388"/>
      <c r="K6920" s="214"/>
    </row>
    <row r="6921" spans="4:11" ht="15" customHeight="1" x14ac:dyDescent="0.2">
      <c r="D6921" s="168">
        <v>6919</v>
      </c>
      <c r="E6921" s="382"/>
      <c r="F6921" s="382"/>
      <c r="G6921" s="382"/>
      <c r="H6921" s="388"/>
      <c r="I6921" s="395"/>
      <c r="J6921" s="388"/>
      <c r="K6921" s="214"/>
    </row>
    <row r="6922" spans="4:11" ht="15" customHeight="1" x14ac:dyDescent="0.2">
      <c r="D6922" s="168">
        <v>6920</v>
      </c>
      <c r="E6922" s="382"/>
      <c r="F6922" s="382"/>
      <c r="G6922" s="382"/>
      <c r="H6922" s="388"/>
      <c r="I6922" s="395"/>
      <c r="J6922" s="388"/>
      <c r="K6922" s="214"/>
    </row>
    <row r="6923" spans="4:11" ht="15" customHeight="1" x14ac:dyDescent="0.2">
      <c r="D6923" s="168">
        <v>6921</v>
      </c>
      <c r="E6923" s="382"/>
      <c r="F6923" s="382"/>
      <c r="G6923" s="382"/>
      <c r="H6923" s="388"/>
      <c r="I6923" s="395"/>
      <c r="J6923" s="388"/>
      <c r="K6923" s="214"/>
    </row>
    <row r="6924" spans="4:11" ht="15" customHeight="1" x14ac:dyDescent="0.2">
      <c r="D6924" s="168">
        <v>6922</v>
      </c>
      <c r="E6924" s="382"/>
      <c r="F6924" s="382"/>
      <c r="G6924" s="382"/>
      <c r="H6924" s="388"/>
      <c r="I6924" s="395"/>
      <c r="J6924" s="388"/>
      <c r="K6924" s="214"/>
    </row>
    <row r="6925" spans="4:11" ht="15" customHeight="1" x14ac:dyDescent="0.2">
      <c r="D6925" s="168">
        <v>6923</v>
      </c>
      <c r="E6925" s="382"/>
      <c r="F6925" s="382"/>
      <c r="G6925" s="382"/>
      <c r="H6925" s="388"/>
      <c r="I6925" s="395"/>
      <c r="J6925" s="388"/>
      <c r="K6925" s="214"/>
    </row>
    <row r="6926" spans="4:11" ht="15" customHeight="1" x14ac:dyDescent="0.2">
      <c r="D6926" s="168">
        <v>6924</v>
      </c>
      <c r="E6926" s="382"/>
      <c r="F6926" s="382"/>
      <c r="G6926" s="382"/>
      <c r="H6926" s="388"/>
      <c r="I6926" s="395"/>
      <c r="J6926" s="388"/>
      <c r="K6926" s="214"/>
    </row>
    <row r="6927" spans="4:11" ht="15" customHeight="1" x14ac:dyDescent="0.2">
      <c r="D6927" s="168">
        <v>6925</v>
      </c>
      <c r="E6927" s="382"/>
      <c r="F6927" s="382"/>
      <c r="G6927" s="382"/>
      <c r="H6927" s="388"/>
      <c r="I6927" s="395"/>
      <c r="J6927" s="388"/>
      <c r="K6927" s="214"/>
    </row>
    <row r="6928" spans="4:11" ht="15" customHeight="1" x14ac:dyDescent="0.2">
      <c r="D6928" s="168">
        <v>6926</v>
      </c>
      <c r="E6928" s="382"/>
      <c r="F6928" s="382"/>
      <c r="G6928" s="382"/>
      <c r="H6928" s="388"/>
      <c r="I6928" s="395"/>
      <c r="J6928" s="388"/>
      <c r="K6928" s="214"/>
    </row>
    <row r="6929" spans="4:11" ht="15" customHeight="1" x14ac:dyDescent="0.2">
      <c r="D6929" s="168">
        <v>6927</v>
      </c>
      <c r="E6929" s="382"/>
      <c r="F6929" s="382"/>
      <c r="G6929" s="382"/>
      <c r="H6929" s="388"/>
      <c r="I6929" s="395"/>
      <c r="J6929" s="388"/>
      <c r="K6929" s="214"/>
    </row>
    <row r="6930" spans="4:11" ht="15" customHeight="1" x14ac:dyDescent="0.2">
      <c r="D6930" s="168">
        <v>6928</v>
      </c>
      <c r="E6930" s="382"/>
      <c r="F6930" s="382"/>
      <c r="G6930" s="382"/>
      <c r="H6930" s="388"/>
      <c r="I6930" s="395"/>
      <c r="J6930" s="388"/>
      <c r="K6930" s="214"/>
    </row>
    <row r="6931" spans="4:11" ht="15" customHeight="1" x14ac:dyDescent="0.2">
      <c r="D6931" s="168">
        <v>6929</v>
      </c>
      <c r="E6931" s="382"/>
      <c r="F6931" s="382"/>
      <c r="G6931" s="382"/>
      <c r="H6931" s="388"/>
      <c r="I6931" s="395"/>
      <c r="J6931" s="388"/>
      <c r="K6931" s="214"/>
    </row>
    <row r="6932" spans="4:11" ht="15" customHeight="1" x14ac:dyDescent="0.2">
      <c r="D6932" s="168">
        <v>6930</v>
      </c>
      <c r="E6932" s="382"/>
      <c r="F6932" s="382"/>
      <c r="G6932" s="382"/>
      <c r="H6932" s="388"/>
      <c r="I6932" s="395"/>
      <c r="J6932" s="388"/>
      <c r="K6932" s="214"/>
    </row>
    <row r="6933" spans="4:11" ht="15" customHeight="1" x14ac:dyDescent="0.2">
      <c r="D6933" s="168">
        <v>6931</v>
      </c>
      <c r="E6933" s="382"/>
      <c r="F6933" s="382"/>
      <c r="G6933" s="382"/>
      <c r="H6933" s="388"/>
      <c r="I6933" s="395"/>
      <c r="J6933" s="388"/>
      <c r="K6933" s="214"/>
    </row>
    <row r="6934" spans="4:11" ht="15" customHeight="1" x14ac:dyDescent="0.2">
      <c r="D6934" s="168">
        <v>6932</v>
      </c>
      <c r="E6934" s="382"/>
      <c r="F6934" s="382"/>
      <c r="G6934" s="382"/>
      <c r="H6934" s="388"/>
      <c r="I6934" s="395"/>
      <c r="J6934" s="388"/>
      <c r="K6934" s="214"/>
    </row>
    <row r="6935" spans="4:11" ht="15" customHeight="1" x14ac:dyDescent="0.2">
      <c r="D6935" s="168">
        <v>6933</v>
      </c>
      <c r="E6935" s="382"/>
      <c r="F6935" s="382"/>
      <c r="G6935" s="382"/>
      <c r="H6935" s="388"/>
      <c r="I6935" s="395"/>
      <c r="J6935" s="388"/>
      <c r="K6935" s="214"/>
    </row>
    <row r="6936" spans="4:11" ht="15" customHeight="1" x14ac:dyDescent="0.2">
      <c r="D6936" s="168">
        <v>6934</v>
      </c>
      <c r="E6936" s="382"/>
      <c r="F6936" s="382"/>
      <c r="G6936" s="382"/>
      <c r="H6936" s="388"/>
      <c r="I6936" s="395"/>
      <c r="J6936" s="388"/>
      <c r="K6936" s="214"/>
    </row>
    <row r="6937" spans="4:11" ht="15" customHeight="1" x14ac:dyDescent="0.2">
      <c r="D6937" s="168">
        <v>6935</v>
      </c>
      <c r="E6937" s="382"/>
      <c r="F6937" s="382"/>
      <c r="G6937" s="382"/>
      <c r="H6937" s="388"/>
      <c r="I6937" s="395"/>
      <c r="J6937" s="388"/>
      <c r="K6937" s="214"/>
    </row>
    <row r="6938" spans="4:11" ht="15" customHeight="1" x14ac:dyDescent="0.2">
      <c r="D6938" s="168">
        <v>6936</v>
      </c>
      <c r="E6938" s="382"/>
      <c r="F6938" s="382"/>
      <c r="G6938" s="382"/>
      <c r="H6938" s="388"/>
      <c r="I6938" s="395"/>
      <c r="J6938" s="388"/>
      <c r="K6938" s="214"/>
    </row>
    <row r="6939" spans="4:11" ht="15" customHeight="1" x14ac:dyDescent="0.2">
      <c r="D6939" s="168">
        <v>6937</v>
      </c>
      <c r="E6939" s="382"/>
      <c r="F6939" s="382"/>
      <c r="G6939" s="382"/>
      <c r="H6939" s="388"/>
      <c r="I6939" s="395"/>
      <c r="J6939" s="388"/>
      <c r="K6939" s="214"/>
    </row>
    <row r="6940" spans="4:11" ht="15" customHeight="1" x14ac:dyDescent="0.2">
      <c r="D6940" s="168">
        <v>6938</v>
      </c>
      <c r="E6940" s="382"/>
      <c r="F6940" s="382"/>
      <c r="G6940" s="382"/>
      <c r="H6940" s="388"/>
      <c r="I6940" s="395"/>
      <c r="J6940" s="388"/>
      <c r="K6940" s="214"/>
    </row>
    <row r="6941" spans="4:11" ht="15" customHeight="1" x14ac:dyDescent="0.2">
      <c r="D6941" s="168">
        <v>6939</v>
      </c>
      <c r="E6941" s="382"/>
      <c r="F6941" s="382"/>
      <c r="G6941" s="382"/>
      <c r="H6941" s="388"/>
      <c r="I6941" s="395"/>
      <c r="J6941" s="388"/>
      <c r="K6941" s="214"/>
    </row>
    <row r="6942" spans="4:11" ht="15" customHeight="1" x14ac:dyDescent="0.2">
      <c r="D6942" s="168">
        <v>6940</v>
      </c>
      <c r="E6942" s="382"/>
      <c r="F6942" s="382"/>
      <c r="G6942" s="382"/>
      <c r="H6942" s="388"/>
      <c r="I6942" s="395"/>
      <c r="J6942" s="388"/>
      <c r="K6942" s="214"/>
    </row>
    <row r="6943" spans="4:11" ht="15" customHeight="1" x14ac:dyDescent="0.2">
      <c r="D6943" s="168">
        <v>6941</v>
      </c>
      <c r="E6943" s="382"/>
      <c r="F6943" s="382"/>
      <c r="G6943" s="382"/>
      <c r="H6943" s="388"/>
      <c r="I6943" s="395"/>
      <c r="J6943" s="388"/>
      <c r="K6943" s="214"/>
    </row>
    <row r="6944" spans="4:11" ht="15" customHeight="1" x14ac:dyDescent="0.2">
      <c r="D6944" s="168">
        <v>6942</v>
      </c>
      <c r="E6944" s="382"/>
      <c r="F6944" s="382"/>
      <c r="G6944" s="382"/>
      <c r="H6944" s="388"/>
      <c r="I6944" s="395"/>
      <c r="J6944" s="388"/>
      <c r="K6944" s="214"/>
    </row>
    <row r="6945" spans="4:11" ht="15" customHeight="1" x14ac:dyDescent="0.2">
      <c r="D6945" s="168">
        <v>6943</v>
      </c>
      <c r="E6945" s="382"/>
      <c r="F6945" s="382"/>
      <c r="G6945" s="382"/>
      <c r="H6945" s="388"/>
      <c r="I6945" s="395"/>
      <c r="J6945" s="388"/>
      <c r="K6945" s="214"/>
    </row>
    <row r="6946" spans="4:11" ht="15" customHeight="1" x14ac:dyDescent="0.2">
      <c r="D6946" s="168">
        <v>6944</v>
      </c>
      <c r="E6946" s="382"/>
      <c r="F6946" s="382"/>
      <c r="G6946" s="382"/>
      <c r="H6946" s="388"/>
      <c r="I6946" s="395"/>
      <c r="J6946" s="388"/>
      <c r="K6946" s="214"/>
    </row>
    <row r="6947" spans="4:11" ht="15" customHeight="1" x14ac:dyDescent="0.2">
      <c r="D6947" s="168">
        <v>6945</v>
      </c>
      <c r="E6947" s="382"/>
      <c r="F6947" s="382"/>
      <c r="G6947" s="382"/>
      <c r="H6947" s="388"/>
      <c r="I6947" s="395"/>
      <c r="J6947" s="388"/>
      <c r="K6947" s="214"/>
    </row>
    <row r="6948" spans="4:11" ht="15" customHeight="1" x14ac:dyDescent="0.2">
      <c r="D6948" s="168">
        <v>6946</v>
      </c>
      <c r="E6948" s="382"/>
      <c r="F6948" s="382"/>
      <c r="G6948" s="382"/>
      <c r="H6948" s="388"/>
      <c r="I6948" s="395"/>
      <c r="J6948" s="388"/>
      <c r="K6948" s="214"/>
    </row>
    <row r="6949" spans="4:11" ht="15" customHeight="1" x14ac:dyDescent="0.2">
      <c r="D6949" s="168">
        <v>6947</v>
      </c>
      <c r="E6949" s="382"/>
      <c r="F6949" s="382"/>
      <c r="G6949" s="382"/>
      <c r="H6949" s="388"/>
      <c r="I6949" s="395"/>
      <c r="J6949" s="388"/>
      <c r="K6949" s="214"/>
    </row>
    <row r="6950" spans="4:11" ht="15" customHeight="1" x14ac:dyDescent="0.2">
      <c r="D6950" s="168">
        <v>6948</v>
      </c>
      <c r="E6950" s="382"/>
      <c r="F6950" s="382"/>
      <c r="G6950" s="382"/>
      <c r="H6950" s="388"/>
      <c r="I6950" s="395"/>
      <c r="J6950" s="388"/>
      <c r="K6950" s="214"/>
    </row>
    <row r="6951" spans="4:11" ht="15" customHeight="1" x14ac:dyDescent="0.2">
      <c r="D6951" s="168">
        <v>6949</v>
      </c>
      <c r="E6951" s="382"/>
      <c r="F6951" s="382"/>
      <c r="G6951" s="382"/>
      <c r="H6951" s="388"/>
      <c r="I6951" s="395"/>
      <c r="J6951" s="388"/>
      <c r="K6951" s="214"/>
    </row>
    <row r="6952" spans="4:11" ht="15" customHeight="1" x14ac:dyDescent="0.2">
      <c r="D6952" s="168">
        <v>6950</v>
      </c>
      <c r="E6952" s="382"/>
      <c r="F6952" s="382"/>
      <c r="G6952" s="382"/>
      <c r="H6952" s="388"/>
      <c r="I6952" s="395"/>
      <c r="J6952" s="388"/>
      <c r="K6952" s="214"/>
    </row>
    <row r="6953" spans="4:11" ht="15" customHeight="1" x14ac:dyDescent="0.2">
      <c r="D6953" s="168">
        <v>6951</v>
      </c>
      <c r="E6953" s="382"/>
      <c r="F6953" s="382"/>
      <c r="G6953" s="382"/>
      <c r="H6953" s="388"/>
      <c r="I6953" s="395"/>
      <c r="J6953" s="388"/>
      <c r="K6953" s="214"/>
    </row>
    <row r="6954" spans="4:11" ht="15" customHeight="1" x14ac:dyDescent="0.2">
      <c r="D6954" s="168">
        <v>6952</v>
      </c>
      <c r="E6954" s="382"/>
      <c r="F6954" s="382"/>
      <c r="G6954" s="382"/>
      <c r="H6954" s="388"/>
      <c r="I6954" s="395"/>
      <c r="J6954" s="388"/>
      <c r="K6954" s="214"/>
    </row>
    <row r="6955" spans="4:11" ht="15" customHeight="1" x14ac:dyDescent="0.2">
      <c r="D6955" s="168">
        <v>6953</v>
      </c>
      <c r="E6955" s="382"/>
      <c r="F6955" s="382"/>
      <c r="G6955" s="382"/>
      <c r="H6955" s="388"/>
      <c r="I6955" s="395"/>
      <c r="J6955" s="388"/>
      <c r="K6955" s="214"/>
    </row>
    <row r="6956" spans="4:11" ht="15" customHeight="1" x14ac:dyDescent="0.2">
      <c r="D6956" s="168">
        <v>6954</v>
      </c>
      <c r="E6956" s="382"/>
      <c r="F6956" s="382"/>
      <c r="G6956" s="382"/>
      <c r="H6956" s="388"/>
      <c r="I6956" s="395"/>
      <c r="J6956" s="388"/>
      <c r="K6956" s="214"/>
    </row>
    <row r="6957" spans="4:11" ht="15" customHeight="1" x14ac:dyDescent="0.2">
      <c r="D6957" s="168">
        <v>6955</v>
      </c>
      <c r="E6957" s="382"/>
      <c r="F6957" s="382"/>
      <c r="G6957" s="382"/>
      <c r="H6957" s="388"/>
      <c r="I6957" s="395"/>
      <c r="J6957" s="388"/>
      <c r="K6957" s="214"/>
    </row>
    <row r="6958" spans="4:11" ht="15" customHeight="1" x14ac:dyDescent="0.2">
      <c r="D6958" s="168">
        <v>6956</v>
      </c>
      <c r="E6958" s="382"/>
      <c r="F6958" s="382"/>
      <c r="G6958" s="382"/>
      <c r="H6958" s="388"/>
      <c r="I6958" s="395"/>
      <c r="J6958" s="388"/>
      <c r="K6958" s="214"/>
    </row>
    <row r="6959" spans="4:11" ht="15" customHeight="1" x14ac:dyDescent="0.2">
      <c r="D6959" s="168">
        <v>6957</v>
      </c>
      <c r="E6959" s="382"/>
      <c r="F6959" s="382"/>
      <c r="G6959" s="382"/>
      <c r="H6959" s="388"/>
      <c r="I6959" s="395"/>
      <c r="J6959" s="388"/>
      <c r="K6959" s="214"/>
    </row>
    <row r="6960" spans="4:11" ht="15" customHeight="1" x14ac:dyDescent="0.2">
      <c r="D6960" s="168">
        <v>6958</v>
      </c>
      <c r="E6960" s="382"/>
      <c r="F6960" s="382"/>
      <c r="G6960" s="382"/>
      <c r="H6960" s="388"/>
      <c r="I6960" s="395"/>
      <c r="J6960" s="388"/>
      <c r="K6960" s="214"/>
    </row>
    <row r="6961" spans="4:11" ht="15" customHeight="1" x14ac:dyDescent="0.2">
      <c r="D6961" s="168">
        <v>6959</v>
      </c>
      <c r="E6961" s="382"/>
      <c r="F6961" s="382"/>
      <c r="G6961" s="382"/>
      <c r="H6961" s="388"/>
      <c r="I6961" s="395"/>
      <c r="J6961" s="388"/>
      <c r="K6961" s="214"/>
    </row>
    <row r="6962" spans="4:11" ht="15" customHeight="1" x14ac:dyDescent="0.2">
      <c r="D6962" s="168">
        <v>6960</v>
      </c>
      <c r="E6962" s="382"/>
      <c r="F6962" s="382"/>
      <c r="G6962" s="382"/>
      <c r="H6962" s="388"/>
      <c r="I6962" s="395"/>
      <c r="J6962" s="388"/>
      <c r="K6962" s="214"/>
    </row>
    <row r="6963" spans="4:11" ht="15" customHeight="1" x14ac:dyDescent="0.2">
      <c r="D6963" s="168">
        <v>6961</v>
      </c>
      <c r="E6963" s="382"/>
      <c r="F6963" s="382"/>
      <c r="G6963" s="382"/>
      <c r="H6963" s="388"/>
      <c r="I6963" s="395"/>
      <c r="J6963" s="388"/>
      <c r="K6963" s="214"/>
    </row>
    <row r="6964" spans="4:11" ht="15" customHeight="1" x14ac:dyDescent="0.2">
      <c r="D6964" s="168">
        <v>6962</v>
      </c>
      <c r="E6964" s="382"/>
      <c r="F6964" s="382"/>
      <c r="G6964" s="382"/>
      <c r="H6964" s="388"/>
      <c r="I6964" s="395"/>
      <c r="J6964" s="388"/>
      <c r="K6964" s="214"/>
    </row>
    <row r="6965" spans="4:11" ht="15" customHeight="1" x14ac:dyDescent="0.2">
      <c r="D6965" s="168">
        <v>6963</v>
      </c>
      <c r="E6965" s="382"/>
      <c r="F6965" s="382"/>
      <c r="G6965" s="382"/>
      <c r="H6965" s="388"/>
      <c r="I6965" s="395"/>
      <c r="J6965" s="388"/>
      <c r="K6965" s="214"/>
    </row>
    <row r="6966" spans="4:11" ht="15" customHeight="1" x14ac:dyDescent="0.2">
      <c r="D6966" s="168">
        <v>6964</v>
      </c>
      <c r="E6966" s="382"/>
      <c r="F6966" s="382"/>
      <c r="G6966" s="382"/>
      <c r="H6966" s="388"/>
      <c r="I6966" s="395"/>
      <c r="J6966" s="388"/>
      <c r="K6966" s="214"/>
    </row>
    <row r="6967" spans="4:11" ht="15" customHeight="1" x14ac:dyDescent="0.2">
      <c r="D6967" s="168">
        <v>6965</v>
      </c>
      <c r="E6967" s="382"/>
      <c r="F6967" s="382"/>
      <c r="G6967" s="382"/>
      <c r="H6967" s="388"/>
      <c r="I6967" s="395"/>
      <c r="J6967" s="388"/>
      <c r="K6967" s="214"/>
    </row>
    <row r="6968" spans="4:11" ht="15" customHeight="1" x14ac:dyDescent="0.2">
      <c r="D6968" s="168">
        <v>6966</v>
      </c>
      <c r="E6968" s="382"/>
      <c r="F6968" s="382"/>
      <c r="G6968" s="382"/>
      <c r="H6968" s="388"/>
      <c r="I6968" s="395"/>
      <c r="J6968" s="388"/>
      <c r="K6968" s="214"/>
    </row>
    <row r="6969" spans="4:11" ht="15" customHeight="1" x14ac:dyDescent="0.2">
      <c r="D6969" s="168">
        <v>6967</v>
      </c>
      <c r="E6969" s="382"/>
      <c r="F6969" s="382"/>
      <c r="G6969" s="382"/>
      <c r="H6969" s="388"/>
      <c r="I6969" s="395"/>
      <c r="J6969" s="388"/>
      <c r="K6969" s="214"/>
    </row>
    <row r="6970" spans="4:11" ht="15" customHeight="1" x14ac:dyDescent="0.2">
      <c r="D6970" s="168">
        <v>6968</v>
      </c>
      <c r="E6970" s="382"/>
      <c r="F6970" s="382"/>
      <c r="G6970" s="382"/>
      <c r="H6970" s="388"/>
      <c r="I6970" s="395"/>
      <c r="J6970" s="388"/>
      <c r="K6970" s="214"/>
    </row>
    <row r="6971" spans="4:11" ht="15" customHeight="1" x14ac:dyDescent="0.2">
      <c r="D6971" s="168">
        <v>6969</v>
      </c>
      <c r="E6971" s="382"/>
      <c r="F6971" s="382"/>
      <c r="G6971" s="382"/>
      <c r="H6971" s="388"/>
      <c r="I6971" s="395"/>
      <c r="J6971" s="388"/>
      <c r="K6971" s="214"/>
    </row>
    <row r="6972" spans="4:11" ht="15" customHeight="1" x14ac:dyDescent="0.2">
      <c r="D6972" s="168">
        <v>6970</v>
      </c>
      <c r="E6972" s="382"/>
      <c r="F6972" s="382"/>
      <c r="G6972" s="382"/>
      <c r="H6972" s="388"/>
      <c r="I6972" s="395"/>
      <c r="J6972" s="388"/>
      <c r="K6972" s="214"/>
    </row>
    <row r="6973" spans="4:11" ht="15" customHeight="1" x14ac:dyDescent="0.2">
      <c r="D6973" s="168">
        <v>6971</v>
      </c>
      <c r="E6973" s="382"/>
      <c r="F6973" s="382"/>
      <c r="G6973" s="382"/>
      <c r="H6973" s="388"/>
      <c r="I6973" s="395"/>
      <c r="J6973" s="388"/>
      <c r="K6973" s="214"/>
    </row>
    <row r="6974" spans="4:11" ht="15" customHeight="1" x14ac:dyDescent="0.2">
      <c r="D6974" s="168">
        <v>6972</v>
      </c>
      <c r="E6974" s="382"/>
      <c r="F6974" s="382"/>
      <c r="G6974" s="382"/>
      <c r="H6974" s="388"/>
      <c r="I6974" s="395"/>
      <c r="J6974" s="388"/>
      <c r="K6974" s="214"/>
    </row>
    <row r="6975" spans="4:11" ht="15" customHeight="1" x14ac:dyDescent="0.2">
      <c r="D6975" s="168">
        <v>6973</v>
      </c>
      <c r="E6975" s="382"/>
      <c r="F6975" s="382"/>
      <c r="G6975" s="382"/>
      <c r="H6975" s="388"/>
      <c r="I6975" s="395"/>
      <c r="J6975" s="388"/>
      <c r="K6975" s="214"/>
    </row>
    <row r="6976" spans="4:11" ht="15" customHeight="1" x14ac:dyDescent="0.2">
      <c r="D6976" s="168">
        <v>6974</v>
      </c>
      <c r="E6976" s="382"/>
      <c r="F6976" s="382"/>
      <c r="G6976" s="382"/>
      <c r="H6976" s="388"/>
      <c r="I6976" s="395"/>
      <c r="J6976" s="388"/>
      <c r="K6976" s="214"/>
    </row>
    <row r="6977" spans="4:11" ht="15" customHeight="1" x14ac:dyDescent="0.2">
      <c r="D6977" s="168">
        <v>6975</v>
      </c>
      <c r="E6977" s="382"/>
      <c r="F6977" s="382"/>
      <c r="G6977" s="382"/>
      <c r="H6977" s="388"/>
      <c r="I6977" s="395"/>
      <c r="J6977" s="388"/>
      <c r="K6977" s="214"/>
    </row>
    <row r="6978" spans="4:11" ht="15" customHeight="1" x14ac:dyDescent="0.2">
      <c r="D6978" s="168">
        <v>6976</v>
      </c>
      <c r="E6978" s="382"/>
      <c r="F6978" s="382"/>
      <c r="G6978" s="382"/>
      <c r="H6978" s="388"/>
      <c r="I6978" s="395"/>
      <c r="J6978" s="388"/>
      <c r="K6978" s="214"/>
    </row>
    <row r="6979" spans="4:11" ht="15" customHeight="1" x14ac:dyDescent="0.2">
      <c r="D6979" s="168">
        <v>6977</v>
      </c>
      <c r="E6979" s="382"/>
      <c r="F6979" s="382"/>
      <c r="G6979" s="382"/>
      <c r="H6979" s="388"/>
      <c r="I6979" s="395"/>
      <c r="J6979" s="388"/>
      <c r="K6979" s="214"/>
    </row>
    <row r="6980" spans="4:11" ht="15" customHeight="1" x14ac:dyDescent="0.2">
      <c r="D6980" s="168">
        <v>6978</v>
      </c>
      <c r="E6980" s="382"/>
      <c r="F6980" s="382"/>
      <c r="G6980" s="382"/>
      <c r="H6980" s="388"/>
      <c r="I6980" s="395"/>
      <c r="J6980" s="388"/>
      <c r="K6980" s="214"/>
    </row>
    <row r="6981" spans="4:11" ht="15" customHeight="1" x14ac:dyDescent="0.2">
      <c r="D6981" s="168">
        <v>6979</v>
      </c>
      <c r="E6981" s="382"/>
      <c r="F6981" s="382"/>
      <c r="G6981" s="382"/>
      <c r="H6981" s="388"/>
      <c r="I6981" s="395"/>
      <c r="J6981" s="388"/>
      <c r="K6981" s="214"/>
    </row>
    <row r="6982" spans="4:11" ht="15" customHeight="1" x14ac:dyDescent="0.2">
      <c r="D6982" s="168">
        <v>6980</v>
      </c>
      <c r="E6982" s="382"/>
      <c r="F6982" s="382"/>
      <c r="G6982" s="382"/>
      <c r="H6982" s="388"/>
      <c r="I6982" s="395"/>
      <c r="J6982" s="388"/>
      <c r="K6982" s="214"/>
    </row>
    <row r="6983" spans="4:11" ht="15" customHeight="1" x14ac:dyDescent="0.2">
      <c r="D6983" s="168">
        <v>6981</v>
      </c>
      <c r="E6983" s="382"/>
      <c r="F6983" s="382"/>
      <c r="G6983" s="382"/>
      <c r="H6983" s="388"/>
      <c r="I6983" s="395"/>
      <c r="J6983" s="388"/>
      <c r="K6983" s="214"/>
    </row>
    <row r="6984" spans="4:11" ht="15" customHeight="1" x14ac:dyDescent="0.2">
      <c r="D6984" s="168">
        <v>6982</v>
      </c>
      <c r="E6984" s="382"/>
      <c r="F6984" s="382"/>
      <c r="G6984" s="382"/>
      <c r="H6984" s="388"/>
      <c r="I6984" s="395"/>
      <c r="J6984" s="388"/>
      <c r="K6984" s="214"/>
    </row>
    <row r="6985" spans="4:11" ht="15" customHeight="1" x14ac:dyDescent="0.2">
      <c r="D6985" s="168">
        <v>6983</v>
      </c>
      <c r="E6985" s="382"/>
      <c r="F6985" s="382"/>
      <c r="G6985" s="382"/>
      <c r="H6985" s="388"/>
      <c r="I6985" s="395"/>
      <c r="J6985" s="388"/>
      <c r="K6985" s="214"/>
    </row>
    <row r="6986" spans="4:11" ht="15" customHeight="1" x14ac:dyDescent="0.2">
      <c r="D6986" s="168">
        <v>6984</v>
      </c>
      <c r="E6986" s="382"/>
      <c r="F6986" s="382"/>
      <c r="G6986" s="382"/>
      <c r="H6986" s="388"/>
      <c r="I6986" s="395"/>
      <c r="J6986" s="388"/>
      <c r="K6986" s="214"/>
    </row>
    <row r="6987" spans="4:11" ht="15" customHeight="1" x14ac:dyDescent="0.2">
      <c r="D6987" s="168">
        <v>6985</v>
      </c>
      <c r="E6987" s="382"/>
      <c r="F6987" s="382"/>
      <c r="G6987" s="382"/>
      <c r="H6987" s="388"/>
      <c r="I6987" s="395"/>
      <c r="J6987" s="388"/>
      <c r="K6987" s="214"/>
    </row>
    <row r="6988" spans="4:11" ht="15" customHeight="1" x14ac:dyDescent="0.2">
      <c r="D6988" s="168">
        <v>6986</v>
      </c>
      <c r="E6988" s="382"/>
      <c r="F6988" s="382"/>
      <c r="G6988" s="382"/>
      <c r="H6988" s="388"/>
      <c r="I6988" s="395"/>
      <c r="J6988" s="388"/>
      <c r="K6988" s="214"/>
    </row>
    <row r="6989" spans="4:11" ht="15" customHeight="1" x14ac:dyDescent="0.2">
      <c r="D6989" s="168">
        <v>6987</v>
      </c>
      <c r="E6989" s="382"/>
      <c r="F6989" s="382"/>
      <c r="G6989" s="382"/>
      <c r="H6989" s="388"/>
      <c r="I6989" s="395"/>
      <c r="J6989" s="388"/>
      <c r="K6989" s="214"/>
    </row>
    <row r="6990" spans="4:11" ht="15" customHeight="1" x14ac:dyDescent="0.2">
      <c r="D6990" s="168">
        <v>6988</v>
      </c>
      <c r="E6990" s="382"/>
      <c r="F6990" s="382"/>
      <c r="G6990" s="382"/>
      <c r="H6990" s="388"/>
      <c r="I6990" s="395"/>
      <c r="J6990" s="388"/>
      <c r="K6990" s="214"/>
    </row>
    <row r="6991" spans="4:11" ht="15" customHeight="1" x14ac:dyDescent="0.2">
      <c r="D6991" s="168">
        <v>6989</v>
      </c>
      <c r="E6991" s="382"/>
      <c r="F6991" s="382"/>
      <c r="G6991" s="382"/>
      <c r="H6991" s="388"/>
      <c r="I6991" s="395"/>
      <c r="J6991" s="388"/>
      <c r="K6991" s="214"/>
    </row>
    <row r="6992" spans="4:11" ht="15" customHeight="1" x14ac:dyDescent="0.2">
      <c r="D6992" s="168">
        <v>6990</v>
      </c>
      <c r="E6992" s="382"/>
      <c r="F6992" s="382"/>
      <c r="G6992" s="382"/>
      <c r="H6992" s="388"/>
      <c r="I6992" s="395"/>
      <c r="J6992" s="388"/>
      <c r="K6992" s="214"/>
    </row>
    <row r="6993" spans="4:11" ht="15" customHeight="1" x14ac:dyDescent="0.2">
      <c r="D6993" s="168">
        <v>6991</v>
      </c>
      <c r="E6993" s="382"/>
      <c r="F6993" s="382"/>
      <c r="G6993" s="382"/>
      <c r="H6993" s="388"/>
      <c r="I6993" s="395"/>
      <c r="J6993" s="388"/>
      <c r="K6993" s="214"/>
    </row>
    <row r="6994" spans="4:11" ht="15" customHeight="1" x14ac:dyDescent="0.2">
      <c r="D6994" s="168">
        <v>6992</v>
      </c>
      <c r="E6994" s="382"/>
      <c r="F6994" s="382"/>
      <c r="G6994" s="382"/>
      <c r="H6994" s="388"/>
      <c r="I6994" s="395"/>
      <c r="J6994" s="388"/>
      <c r="K6994" s="214"/>
    </row>
    <row r="6995" spans="4:11" ht="15" customHeight="1" x14ac:dyDescent="0.2">
      <c r="D6995" s="168">
        <v>6993</v>
      </c>
      <c r="E6995" s="382"/>
      <c r="F6995" s="382"/>
      <c r="G6995" s="382"/>
      <c r="H6995" s="388"/>
      <c r="I6995" s="395"/>
      <c r="J6995" s="388"/>
      <c r="K6995" s="214"/>
    </row>
    <row r="6996" spans="4:11" ht="15" customHeight="1" x14ac:dyDescent="0.2">
      <c r="D6996" s="168">
        <v>6994</v>
      </c>
      <c r="E6996" s="382"/>
      <c r="F6996" s="382"/>
      <c r="G6996" s="382"/>
      <c r="H6996" s="388"/>
      <c r="I6996" s="395"/>
      <c r="J6996" s="388"/>
      <c r="K6996" s="214"/>
    </row>
    <row r="6997" spans="4:11" ht="15" customHeight="1" x14ac:dyDescent="0.2">
      <c r="D6997" s="168">
        <v>6995</v>
      </c>
      <c r="E6997" s="382"/>
      <c r="F6997" s="382"/>
      <c r="G6997" s="382"/>
      <c r="H6997" s="388"/>
      <c r="I6997" s="395"/>
      <c r="J6997" s="388"/>
      <c r="K6997" s="214"/>
    </row>
    <row r="6998" spans="4:11" ht="15" customHeight="1" x14ac:dyDescent="0.2">
      <c r="D6998" s="168">
        <v>6996</v>
      </c>
      <c r="E6998" s="382"/>
      <c r="F6998" s="382"/>
      <c r="G6998" s="382"/>
      <c r="H6998" s="388"/>
      <c r="I6998" s="395"/>
      <c r="J6998" s="388"/>
      <c r="K6998" s="214"/>
    </row>
    <row r="6999" spans="4:11" ht="15" customHeight="1" x14ac:dyDescent="0.2">
      <c r="D6999" s="168">
        <v>6997</v>
      </c>
      <c r="E6999" s="382"/>
      <c r="F6999" s="382"/>
      <c r="G6999" s="382"/>
      <c r="H6999" s="388"/>
      <c r="I6999" s="395"/>
      <c r="J6999" s="388"/>
      <c r="K6999" s="214"/>
    </row>
    <row r="7000" spans="4:11" ht="15" customHeight="1" x14ac:dyDescent="0.2">
      <c r="D7000" s="168">
        <v>6998</v>
      </c>
      <c r="E7000" s="382"/>
      <c r="F7000" s="382"/>
      <c r="G7000" s="382"/>
      <c r="H7000" s="388"/>
      <c r="I7000" s="395"/>
      <c r="J7000" s="388"/>
      <c r="K7000" s="214"/>
    </row>
    <row r="7001" spans="4:11" ht="15" customHeight="1" x14ac:dyDescent="0.2">
      <c r="D7001" s="168">
        <v>6999</v>
      </c>
      <c r="E7001" s="382"/>
      <c r="F7001" s="382"/>
      <c r="G7001" s="382"/>
      <c r="H7001" s="388"/>
      <c r="I7001" s="395"/>
      <c r="J7001" s="388"/>
      <c r="K7001" s="214"/>
    </row>
    <row r="7002" spans="4:11" ht="15" customHeight="1" x14ac:dyDescent="0.2">
      <c r="D7002" s="168">
        <v>7000</v>
      </c>
      <c r="E7002" s="382"/>
      <c r="F7002" s="382"/>
      <c r="G7002" s="382"/>
      <c r="H7002" s="388"/>
      <c r="I7002" s="395"/>
      <c r="J7002" s="388"/>
      <c r="K7002" s="214"/>
    </row>
    <row r="7003" spans="4:11" ht="15" customHeight="1" x14ac:dyDescent="0.2">
      <c r="D7003" s="168">
        <v>7001</v>
      </c>
      <c r="E7003" s="382"/>
      <c r="F7003" s="382"/>
      <c r="G7003" s="382"/>
      <c r="H7003" s="388"/>
      <c r="I7003" s="395"/>
      <c r="J7003" s="388"/>
      <c r="K7003" s="214"/>
    </row>
    <row r="7004" spans="4:11" ht="15" customHeight="1" x14ac:dyDescent="0.2">
      <c r="D7004" s="168">
        <v>7002</v>
      </c>
      <c r="E7004" s="382"/>
      <c r="F7004" s="382"/>
      <c r="G7004" s="382"/>
      <c r="H7004" s="388"/>
      <c r="I7004" s="395"/>
      <c r="J7004" s="388"/>
      <c r="K7004" s="214"/>
    </row>
    <row r="7005" spans="4:11" ht="15" customHeight="1" x14ac:dyDescent="0.2">
      <c r="D7005" s="168">
        <v>7003</v>
      </c>
      <c r="E7005" s="382"/>
      <c r="F7005" s="382"/>
      <c r="G7005" s="382"/>
      <c r="H7005" s="388"/>
      <c r="I7005" s="395"/>
      <c r="J7005" s="388"/>
      <c r="K7005" s="214"/>
    </row>
    <row r="7006" spans="4:11" ht="15" customHeight="1" x14ac:dyDescent="0.2">
      <c r="D7006" s="168">
        <v>7004</v>
      </c>
      <c r="E7006" s="382"/>
      <c r="F7006" s="382"/>
      <c r="G7006" s="382"/>
      <c r="H7006" s="388"/>
      <c r="I7006" s="395"/>
      <c r="J7006" s="388"/>
      <c r="K7006" s="214"/>
    </row>
    <row r="7007" spans="4:11" ht="15" customHeight="1" x14ac:dyDescent="0.2">
      <c r="D7007" s="168">
        <v>7005</v>
      </c>
      <c r="E7007" s="382"/>
      <c r="F7007" s="382"/>
      <c r="G7007" s="382"/>
      <c r="H7007" s="388"/>
      <c r="I7007" s="395"/>
      <c r="J7007" s="388"/>
      <c r="K7007" s="214"/>
    </row>
    <row r="7008" spans="4:11" ht="15" customHeight="1" x14ac:dyDescent="0.2">
      <c r="D7008" s="168">
        <v>7006</v>
      </c>
      <c r="E7008" s="382"/>
      <c r="F7008" s="382"/>
      <c r="G7008" s="382"/>
      <c r="H7008" s="388"/>
      <c r="I7008" s="395"/>
      <c r="J7008" s="388"/>
      <c r="K7008" s="214"/>
    </row>
    <row r="7009" spans="4:11" ht="15" customHeight="1" x14ac:dyDescent="0.2">
      <c r="D7009" s="168">
        <v>7007</v>
      </c>
      <c r="E7009" s="382"/>
      <c r="F7009" s="382"/>
      <c r="G7009" s="382"/>
      <c r="H7009" s="388"/>
      <c r="I7009" s="395"/>
      <c r="J7009" s="388"/>
      <c r="K7009" s="214"/>
    </row>
    <row r="7010" spans="4:11" ht="15" customHeight="1" x14ac:dyDescent="0.2">
      <c r="D7010" s="168">
        <v>7008</v>
      </c>
      <c r="E7010" s="382"/>
      <c r="F7010" s="382"/>
      <c r="G7010" s="382"/>
      <c r="H7010" s="388"/>
      <c r="I7010" s="395"/>
      <c r="J7010" s="388"/>
      <c r="K7010" s="214"/>
    </row>
    <row r="7011" spans="4:11" ht="15" customHeight="1" x14ac:dyDescent="0.2">
      <c r="D7011" s="168">
        <v>7009</v>
      </c>
      <c r="E7011" s="382"/>
      <c r="F7011" s="382"/>
      <c r="G7011" s="382"/>
      <c r="H7011" s="388"/>
      <c r="I7011" s="395"/>
      <c r="J7011" s="388"/>
      <c r="K7011" s="214"/>
    </row>
    <row r="7012" spans="4:11" ht="15" customHeight="1" x14ac:dyDescent="0.2">
      <c r="D7012" s="168">
        <v>7010</v>
      </c>
      <c r="E7012" s="382"/>
      <c r="F7012" s="382"/>
      <c r="G7012" s="382"/>
      <c r="H7012" s="388"/>
      <c r="I7012" s="395"/>
      <c r="J7012" s="388"/>
      <c r="K7012" s="214"/>
    </row>
    <row r="7013" spans="4:11" ht="15" customHeight="1" x14ac:dyDescent="0.2">
      <c r="D7013" s="168">
        <v>7011</v>
      </c>
      <c r="E7013" s="382"/>
      <c r="F7013" s="382"/>
      <c r="G7013" s="382"/>
      <c r="H7013" s="388"/>
      <c r="I7013" s="395"/>
      <c r="J7013" s="388"/>
      <c r="K7013" s="214"/>
    </row>
    <row r="7014" spans="4:11" ht="15" customHeight="1" x14ac:dyDescent="0.2">
      <c r="D7014" s="168">
        <v>7012</v>
      </c>
      <c r="E7014" s="382"/>
      <c r="F7014" s="382"/>
      <c r="G7014" s="382"/>
      <c r="H7014" s="388"/>
      <c r="I7014" s="395"/>
      <c r="J7014" s="388"/>
      <c r="K7014" s="214"/>
    </row>
    <row r="7015" spans="4:11" ht="15" customHeight="1" x14ac:dyDescent="0.2">
      <c r="D7015" s="168">
        <v>7013</v>
      </c>
      <c r="E7015" s="382"/>
      <c r="F7015" s="382"/>
      <c r="G7015" s="382"/>
      <c r="H7015" s="388"/>
      <c r="I7015" s="395"/>
      <c r="J7015" s="388"/>
      <c r="K7015" s="214"/>
    </row>
    <row r="7016" spans="4:11" ht="15" customHeight="1" x14ac:dyDescent="0.2">
      <c r="D7016" s="168">
        <v>7014</v>
      </c>
      <c r="E7016" s="382"/>
      <c r="F7016" s="382"/>
      <c r="G7016" s="382"/>
      <c r="H7016" s="388"/>
      <c r="I7016" s="395"/>
      <c r="J7016" s="388"/>
      <c r="K7016" s="214"/>
    </row>
    <row r="7017" spans="4:11" ht="15" customHeight="1" x14ac:dyDescent="0.2">
      <c r="D7017" s="168">
        <v>7015</v>
      </c>
      <c r="E7017" s="382"/>
      <c r="F7017" s="382"/>
      <c r="G7017" s="382"/>
      <c r="H7017" s="388"/>
      <c r="I7017" s="395"/>
      <c r="J7017" s="388"/>
      <c r="K7017" s="214"/>
    </row>
    <row r="7018" spans="4:11" ht="15" customHeight="1" x14ac:dyDescent="0.2">
      <c r="D7018" s="168">
        <v>7016</v>
      </c>
      <c r="E7018" s="382"/>
      <c r="F7018" s="382"/>
      <c r="G7018" s="382"/>
      <c r="H7018" s="388"/>
      <c r="I7018" s="395"/>
      <c r="J7018" s="388"/>
      <c r="K7018" s="214"/>
    </row>
    <row r="7019" spans="4:11" ht="15" customHeight="1" x14ac:dyDescent="0.2">
      <c r="D7019" s="168">
        <v>7017</v>
      </c>
      <c r="E7019" s="382"/>
      <c r="F7019" s="382"/>
      <c r="G7019" s="382"/>
      <c r="H7019" s="388"/>
      <c r="I7019" s="395"/>
      <c r="J7019" s="388"/>
      <c r="K7019" s="214"/>
    </row>
    <row r="7020" spans="4:11" ht="15" customHeight="1" x14ac:dyDescent="0.2">
      <c r="D7020" s="168">
        <v>7018</v>
      </c>
      <c r="E7020" s="382"/>
      <c r="F7020" s="382"/>
      <c r="G7020" s="382"/>
      <c r="H7020" s="388"/>
      <c r="I7020" s="395"/>
      <c r="J7020" s="388"/>
      <c r="K7020" s="214"/>
    </row>
    <row r="7021" spans="4:11" ht="15" customHeight="1" x14ac:dyDescent="0.2">
      <c r="D7021" s="168">
        <v>7019</v>
      </c>
      <c r="E7021" s="382"/>
      <c r="F7021" s="382"/>
      <c r="G7021" s="382"/>
      <c r="H7021" s="388"/>
      <c r="I7021" s="395"/>
      <c r="J7021" s="388"/>
      <c r="K7021" s="214"/>
    </row>
    <row r="7022" spans="4:11" ht="15" customHeight="1" x14ac:dyDescent="0.2">
      <c r="D7022" s="168">
        <v>7020</v>
      </c>
      <c r="E7022" s="382"/>
      <c r="F7022" s="382"/>
      <c r="G7022" s="382"/>
      <c r="H7022" s="388"/>
      <c r="I7022" s="395"/>
      <c r="J7022" s="388"/>
      <c r="K7022" s="214"/>
    </row>
    <row r="7023" spans="4:11" ht="15" customHeight="1" x14ac:dyDescent="0.2">
      <c r="D7023" s="168">
        <v>7021</v>
      </c>
      <c r="E7023" s="382"/>
      <c r="F7023" s="382"/>
      <c r="G7023" s="382"/>
      <c r="H7023" s="388"/>
      <c r="I7023" s="395"/>
      <c r="J7023" s="388"/>
      <c r="K7023" s="214"/>
    </row>
    <row r="7024" spans="4:11" ht="15" customHeight="1" x14ac:dyDescent="0.2">
      <c r="D7024" s="168">
        <v>7022</v>
      </c>
      <c r="E7024" s="382"/>
      <c r="F7024" s="382"/>
      <c r="G7024" s="382"/>
      <c r="H7024" s="388"/>
      <c r="I7024" s="395"/>
      <c r="J7024" s="388"/>
      <c r="K7024" s="214"/>
    </row>
    <row r="7025" spans="4:11" ht="15" customHeight="1" x14ac:dyDescent="0.2">
      <c r="D7025" s="168">
        <v>7023</v>
      </c>
      <c r="E7025" s="382"/>
      <c r="F7025" s="382"/>
      <c r="G7025" s="382"/>
      <c r="H7025" s="388"/>
      <c r="I7025" s="395"/>
      <c r="J7025" s="388"/>
      <c r="K7025" s="214"/>
    </row>
    <row r="7026" spans="4:11" ht="15" customHeight="1" x14ac:dyDescent="0.2">
      <c r="D7026" s="168">
        <v>7024</v>
      </c>
      <c r="E7026" s="382"/>
      <c r="F7026" s="382"/>
      <c r="G7026" s="382"/>
      <c r="H7026" s="388"/>
      <c r="I7026" s="395"/>
      <c r="J7026" s="388"/>
      <c r="K7026" s="214"/>
    </row>
    <row r="7027" spans="4:11" ht="15" customHeight="1" x14ac:dyDescent="0.2">
      <c r="D7027" s="168">
        <v>7025</v>
      </c>
      <c r="E7027" s="382"/>
      <c r="F7027" s="382"/>
      <c r="G7027" s="382"/>
      <c r="H7027" s="388"/>
      <c r="I7027" s="395"/>
      <c r="J7027" s="388"/>
      <c r="K7027" s="214"/>
    </row>
    <row r="7028" spans="4:11" ht="15" customHeight="1" x14ac:dyDescent="0.2">
      <c r="D7028" s="168">
        <v>7026</v>
      </c>
      <c r="E7028" s="382"/>
      <c r="F7028" s="382"/>
      <c r="G7028" s="382"/>
      <c r="H7028" s="388"/>
      <c r="I7028" s="395"/>
      <c r="J7028" s="388"/>
      <c r="K7028" s="214"/>
    </row>
    <row r="7029" spans="4:11" ht="15" customHeight="1" x14ac:dyDescent="0.2">
      <c r="D7029" s="168">
        <v>7027</v>
      </c>
      <c r="E7029" s="382"/>
      <c r="F7029" s="382"/>
      <c r="G7029" s="382"/>
      <c r="H7029" s="388"/>
      <c r="I7029" s="395"/>
      <c r="J7029" s="388"/>
      <c r="K7029" s="214"/>
    </row>
    <row r="7030" spans="4:11" ht="15" customHeight="1" x14ac:dyDescent="0.2">
      <c r="D7030" s="168">
        <v>7028</v>
      </c>
      <c r="E7030" s="382"/>
      <c r="F7030" s="382"/>
      <c r="G7030" s="382"/>
      <c r="H7030" s="388"/>
      <c r="I7030" s="395"/>
      <c r="J7030" s="388"/>
      <c r="K7030" s="214"/>
    </row>
    <row r="7031" spans="4:11" ht="15" customHeight="1" x14ac:dyDescent="0.2">
      <c r="D7031" s="168">
        <v>7029</v>
      </c>
      <c r="E7031" s="382"/>
      <c r="F7031" s="382"/>
      <c r="G7031" s="382"/>
      <c r="H7031" s="388"/>
      <c r="I7031" s="395"/>
      <c r="J7031" s="388"/>
      <c r="K7031" s="214"/>
    </row>
    <row r="7032" spans="4:11" ht="15" customHeight="1" x14ac:dyDescent="0.2">
      <c r="D7032" s="168">
        <v>7030</v>
      </c>
      <c r="E7032" s="382"/>
      <c r="F7032" s="382"/>
      <c r="G7032" s="382"/>
      <c r="H7032" s="388"/>
      <c r="I7032" s="395"/>
      <c r="J7032" s="388"/>
      <c r="K7032" s="214"/>
    </row>
    <row r="7033" spans="4:11" ht="15" customHeight="1" x14ac:dyDescent="0.2">
      <c r="D7033" s="168">
        <v>7031</v>
      </c>
      <c r="E7033" s="382"/>
      <c r="F7033" s="382"/>
      <c r="G7033" s="382"/>
      <c r="H7033" s="388"/>
      <c r="I7033" s="395"/>
      <c r="J7033" s="388"/>
      <c r="K7033" s="214"/>
    </row>
    <row r="7034" spans="4:11" ht="15" customHeight="1" x14ac:dyDescent="0.2">
      <c r="D7034" s="168">
        <v>7032</v>
      </c>
      <c r="E7034" s="382"/>
      <c r="F7034" s="382"/>
      <c r="G7034" s="382"/>
      <c r="H7034" s="388"/>
      <c r="I7034" s="395"/>
      <c r="J7034" s="388"/>
      <c r="K7034" s="214"/>
    </row>
    <row r="7035" spans="4:11" ht="15" customHeight="1" x14ac:dyDescent="0.2">
      <c r="D7035" s="168">
        <v>7033</v>
      </c>
      <c r="E7035" s="382"/>
      <c r="F7035" s="382"/>
      <c r="G7035" s="382"/>
      <c r="H7035" s="388"/>
      <c r="I7035" s="395"/>
      <c r="J7035" s="388"/>
      <c r="K7035" s="214"/>
    </row>
    <row r="7036" spans="4:11" ht="15" customHeight="1" x14ac:dyDescent="0.2">
      <c r="D7036" s="168">
        <v>7034</v>
      </c>
      <c r="E7036" s="382"/>
      <c r="F7036" s="382"/>
      <c r="G7036" s="382"/>
      <c r="H7036" s="388"/>
      <c r="I7036" s="395"/>
      <c r="J7036" s="388"/>
      <c r="K7036" s="214"/>
    </row>
    <row r="7037" spans="4:11" ht="15" customHeight="1" x14ac:dyDescent="0.2">
      <c r="D7037" s="168">
        <v>7035</v>
      </c>
      <c r="E7037" s="382"/>
      <c r="F7037" s="382"/>
      <c r="G7037" s="382"/>
      <c r="H7037" s="388"/>
      <c r="I7037" s="395"/>
      <c r="J7037" s="388"/>
      <c r="K7037" s="214"/>
    </row>
    <row r="7038" spans="4:11" ht="15" customHeight="1" x14ac:dyDescent="0.2">
      <c r="D7038" s="168">
        <v>7036</v>
      </c>
      <c r="E7038" s="382"/>
      <c r="F7038" s="382"/>
      <c r="G7038" s="382"/>
      <c r="H7038" s="388"/>
      <c r="I7038" s="395"/>
      <c r="J7038" s="388"/>
      <c r="K7038" s="214"/>
    </row>
    <row r="7039" spans="4:11" ht="15" customHeight="1" x14ac:dyDescent="0.2">
      <c r="D7039" s="168">
        <v>7037</v>
      </c>
      <c r="E7039" s="382"/>
      <c r="F7039" s="382"/>
      <c r="G7039" s="382"/>
      <c r="H7039" s="388"/>
      <c r="I7039" s="395"/>
      <c r="J7039" s="388"/>
      <c r="K7039" s="214"/>
    </row>
    <row r="7040" spans="4:11" ht="15" customHeight="1" x14ac:dyDescent="0.2">
      <c r="D7040" s="168">
        <v>7038</v>
      </c>
      <c r="E7040" s="382"/>
      <c r="F7040" s="382"/>
      <c r="G7040" s="382"/>
      <c r="H7040" s="388"/>
      <c r="I7040" s="395"/>
      <c r="J7040" s="388"/>
      <c r="K7040" s="214"/>
    </row>
    <row r="7041" spans="4:11" ht="15" customHeight="1" x14ac:dyDescent="0.2">
      <c r="D7041" s="168">
        <v>7039</v>
      </c>
      <c r="E7041" s="382"/>
      <c r="F7041" s="382"/>
      <c r="G7041" s="382"/>
      <c r="H7041" s="388"/>
      <c r="I7041" s="395"/>
      <c r="J7041" s="388"/>
      <c r="K7041" s="214"/>
    </row>
    <row r="7042" spans="4:11" ht="15" customHeight="1" x14ac:dyDescent="0.2">
      <c r="D7042" s="168">
        <v>7040</v>
      </c>
      <c r="E7042" s="382"/>
      <c r="F7042" s="382"/>
      <c r="G7042" s="382"/>
      <c r="H7042" s="388"/>
      <c r="I7042" s="395"/>
      <c r="J7042" s="388"/>
      <c r="K7042" s="214"/>
    </row>
    <row r="7043" spans="4:11" ht="15" customHeight="1" x14ac:dyDescent="0.2">
      <c r="D7043" s="168">
        <v>7041</v>
      </c>
      <c r="E7043" s="382"/>
      <c r="F7043" s="382"/>
      <c r="G7043" s="382"/>
      <c r="H7043" s="388"/>
      <c r="I7043" s="395"/>
      <c r="J7043" s="388"/>
      <c r="K7043" s="214"/>
    </row>
    <row r="7044" spans="4:11" ht="15" customHeight="1" x14ac:dyDescent="0.2">
      <c r="D7044" s="168">
        <v>7042</v>
      </c>
      <c r="E7044" s="382"/>
      <c r="F7044" s="382"/>
      <c r="G7044" s="382"/>
      <c r="H7044" s="388"/>
      <c r="I7044" s="395"/>
      <c r="J7044" s="388"/>
      <c r="K7044" s="214"/>
    </row>
    <row r="7045" spans="4:11" ht="15" customHeight="1" x14ac:dyDescent="0.2">
      <c r="D7045" s="168">
        <v>7043</v>
      </c>
      <c r="E7045" s="382"/>
      <c r="F7045" s="382"/>
      <c r="G7045" s="382"/>
      <c r="H7045" s="388"/>
      <c r="I7045" s="395"/>
      <c r="J7045" s="388"/>
      <c r="K7045" s="214"/>
    </row>
    <row r="7046" spans="4:11" ht="15" customHeight="1" x14ac:dyDescent="0.2">
      <c r="D7046" s="168">
        <v>7044</v>
      </c>
      <c r="E7046" s="382"/>
      <c r="F7046" s="382"/>
      <c r="G7046" s="382"/>
      <c r="H7046" s="388"/>
      <c r="I7046" s="395"/>
      <c r="J7046" s="388"/>
      <c r="K7046" s="214"/>
    </row>
    <row r="7047" spans="4:11" ht="15" customHeight="1" x14ac:dyDescent="0.2">
      <c r="D7047" s="168">
        <v>7045</v>
      </c>
      <c r="E7047" s="382"/>
      <c r="F7047" s="382"/>
      <c r="G7047" s="382"/>
      <c r="H7047" s="388"/>
      <c r="I7047" s="395"/>
      <c r="J7047" s="388"/>
      <c r="K7047" s="214"/>
    </row>
    <row r="7048" spans="4:11" ht="15" customHeight="1" x14ac:dyDescent="0.2">
      <c r="D7048" s="168">
        <v>7046</v>
      </c>
      <c r="E7048" s="382"/>
      <c r="F7048" s="382"/>
      <c r="G7048" s="382"/>
      <c r="H7048" s="388"/>
      <c r="I7048" s="395"/>
      <c r="J7048" s="388"/>
      <c r="K7048" s="214"/>
    </row>
    <row r="7049" spans="4:11" ht="15" customHeight="1" x14ac:dyDescent="0.2">
      <c r="D7049" s="168">
        <v>7047</v>
      </c>
      <c r="E7049" s="382"/>
      <c r="F7049" s="382"/>
      <c r="G7049" s="382"/>
      <c r="H7049" s="388"/>
      <c r="I7049" s="395"/>
      <c r="J7049" s="388"/>
      <c r="K7049" s="214"/>
    </row>
    <row r="7050" spans="4:11" ht="15" customHeight="1" x14ac:dyDescent="0.2">
      <c r="D7050" s="168">
        <v>7048</v>
      </c>
      <c r="E7050" s="382"/>
      <c r="F7050" s="382"/>
      <c r="G7050" s="382"/>
      <c r="H7050" s="388"/>
      <c r="I7050" s="395"/>
      <c r="J7050" s="388"/>
      <c r="K7050" s="214"/>
    </row>
    <row r="7051" spans="4:11" ht="15" customHeight="1" x14ac:dyDescent="0.2">
      <c r="D7051" s="168">
        <v>7049</v>
      </c>
      <c r="E7051" s="382"/>
      <c r="F7051" s="382"/>
      <c r="G7051" s="382"/>
      <c r="H7051" s="388"/>
      <c r="I7051" s="395"/>
      <c r="J7051" s="388"/>
      <c r="K7051" s="214"/>
    </row>
    <row r="7052" spans="4:11" ht="15" customHeight="1" x14ac:dyDescent="0.2">
      <c r="D7052" s="168">
        <v>7050</v>
      </c>
      <c r="E7052" s="382"/>
      <c r="F7052" s="382"/>
      <c r="G7052" s="382"/>
      <c r="H7052" s="388"/>
      <c r="I7052" s="395"/>
      <c r="J7052" s="388"/>
      <c r="K7052" s="214"/>
    </row>
    <row r="7053" spans="4:11" ht="15" customHeight="1" x14ac:dyDescent="0.2">
      <c r="D7053" s="168">
        <v>7051</v>
      </c>
      <c r="E7053" s="382"/>
      <c r="F7053" s="382"/>
      <c r="G7053" s="382"/>
      <c r="H7053" s="388"/>
      <c r="I7053" s="395"/>
      <c r="J7053" s="388"/>
      <c r="K7053" s="214"/>
    </row>
    <row r="7054" spans="4:11" ht="15" customHeight="1" x14ac:dyDescent="0.2">
      <c r="D7054" s="168">
        <v>7052</v>
      </c>
      <c r="E7054" s="382"/>
      <c r="F7054" s="382"/>
      <c r="G7054" s="382"/>
      <c r="H7054" s="388"/>
      <c r="I7054" s="395"/>
      <c r="J7054" s="388"/>
      <c r="K7054" s="214"/>
    </row>
    <row r="7055" spans="4:11" ht="15" customHeight="1" x14ac:dyDescent="0.2">
      <c r="D7055" s="168">
        <v>7053</v>
      </c>
      <c r="E7055" s="382"/>
      <c r="F7055" s="382"/>
      <c r="G7055" s="382"/>
      <c r="H7055" s="388"/>
      <c r="I7055" s="395"/>
      <c r="J7055" s="388"/>
      <c r="K7055" s="214"/>
    </row>
    <row r="7056" spans="4:11" ht="15" customHeight="1" x14ac:dyDescent="0.2">
      <c r="D7056" s="168">
        <v>7054</v>
      </c>
      <c r="E7056" s="382"/>
      <c r="F7056" s="382"/>
      <c r="G7056" s="382"/>
      <c r="H7056" s="388"/>
      <c r="I7056" s="395"/>
      <c r="J7056" s="388"/>
      <c r="K7056" s="214"/>
    </row>
    <row r="7057" spans="4:11" ht="15" customHeight="1" x14ac:dyDescent="0.2">
      <c r="D7057" s="168">
        <v>7055</v>
      </c>
      <c r="E7057" s="382"/>
      <c r="F7057" s="382"/>
      <c r="G7057" s="382"/>
      <c r="H7057" s="388"/>
      <c r="I7057" s="395"/>
      <c r="J7057" s="388"/>
      <c r="K7057" s="214"/>
    </row>
    <row r="7058" spans="4:11" ht="15" customHeight="1" x14ac:dyDescent="0.2">
      <c r="D7058" s="168">
        <v>7056</v>
      </c>
      <c r="E7058" s="382"/>
      <c r="F7058" s="382"/>
      <c r="G7058" s="382"/>
      <c r="H7058" s="388"/>
      <c r="I7058" s="395"/>
      <c r="J7058" s="388"/>
      <c r="K7058" s="214"/>
    </row>
    <row r="7059" spans="4:11" ht="15" customHeight="1" x14ac:dyDescent="0.2">
      <c r="D7059" s="168">
        <v>7057</v>
      </c>
      <c r="E7059" s="382"/>
      <c r="F7059" s="382"/>
      <c r="G7059" s="382"/>
      <c r="H7059" s="388"/>
      <c r="I7059" s="395"/>
      <c r="J7059" s="388"/>
      <c r="K7059" s="214"/>
    </row>
    <row r="7060" spans="4:11" ht="15" customHeight="1" x14ac:dyDescent="0.2">
      <c r="D7060" s="168">
        <v>7058</v>
      </c>
      <c r="E7060" s="382"/>
      <c r="F7060" s="382"/>
      <c r="G7060" s="382"/>
      <c r="H7060" s="388"/>
      <c r="I7060" s="395"/>
      <c r="J7060" s="388"/>
      <c r="K7060" s="214"/>
    </row>
    <row r="7061" spans="4:11" ht="15" customHeight="1" x14ac:dyDescent="0.2">
      <c r="D7061" s="168">
        <v>7059</v>
      </c>
      <c r="E7061" s="382"/>
      <c r="F7061" s="382"/>
      <c r="G7061" s="382"/>
      <c r="H7061" s="388"/>
      <c r="I7061" s="395"/>
      <c r="J7061" s="388"/>
      <c r="K7061" s="214"/>
    </row>
    <row r="7062" spans="4:11" ht="15" customHeight="1" x14ac:dyDescent="0.2">
      <c r="D7062" s="168">
        <v>7060</v>
      </c>
      <c r="E7062" s="382"/>
      <c r="F7062" s="382"/>
      <c r="G7062" s="382"/>
      <c r="H7062" s="388"/>
      <c r="I7062" s="395"/>
      <c r="J7062" s="388"/>
      <c r="K7062" s="214"/>
    </row>
    <row r="7063" spans="4:11" ht="15" customHeight="1" x14ac:dyDescent="0.2">
      <c r="D7063" s="168">
        <v>7061</v>
      </c>
      <c r="E7063" s="382"/>
      <c r="F7063" s="382"/>
      <c r="G7063" s="382"/>
      <c r="H7063" s="388"/>
      <c r="I7063" s="395"/>
      <c r="J7063" s="388"/>
      <c r="K7063" s="214"/>
    </row>
    <row r="7064" spans="4:11" ht="15" customHeight="1" x14ac:dyDescent="0.2">
      <c r="D7064" s="168">
        <v>7062</v>
      </c>
      <c r="E7064" s="382"/>
      <c r="F7064" s="382"/>
      <c r="G7064" s="382"/>
      <c r="H7064" s="388"/>
      <c r="I7064" s="395"/>
      <c r="J7064" s="388"/>
      <c r="K7064" s="214"/>
    </row>
    <row r="7065" spans="4:11" ht="15" customHeight="1" x14ac:dyDescent="0.2">
      <c r="D7065" s="168">
        <v>7063</v>
      </c>
      <c r="E7065" s="382"/>
      <c r="F7065" s="382"/>
      <c r="G7065" s="382"/>
      <c r="H7065" s="388"/>
      <c r="I7065" s="395"/>
      <c r="J7065" s="388"/>
      <c r="K7065" s="214"/>
    </row>
    <row r="7066" spans="4:11" ht="15" customHeight="1" x14ac:dyDescent="0.2">
      <c r="D7066" s="168">
        <v>7064</v>
      </c>
      <c r="E7066" s="382"/>
      <c r="F7066" s="382"/>
      <c r="G7066" s="382"/>
      <c r="H7066" s="388"/>
      <c r="I7066" s="395"/>
      <c r="J7066" s="388"/>
      <c r="K7066" s="214"/>
    </row>
    <row r="7067" spans="4:11" ht="15" customHeight="1" x14ac:dyDescent="0.2">
      <c r="D7067" s="168">
        <v>7065</v>
      </c>
      <c r="E7067" s="382"/>
      <c r="F7067" s="382"/>
      <c r="G7067" s="382"/>
      <c r="H7067" s="388"/>
      <c r="I7067" s="395"/>
      <c r="J7067" s="388"/>
      <c r="K7067" s="214"/>
    </row>
    <row r="7068" spans="4:11" ht="15" customHeight="1" x14ac:dyDescent="0.2">
      <c r="D7068" s="168">
        <v>7066</v>
      </c>
      <c r="E7068" s="382"/>
      <c r="F7068" s="382"/>
      <c r="G7068" s="382"/>
      <c r="H7068" s="388"/>
      <c r="I7068" s="395"/>
      <c r="J7068" s="388"/>
      <c r="K7068" s="214"/>
    </row>
    <row r="7069" spans="4:11" ht="15" customHeight="1" x14ac:dyDescent="0.2">
      <c r="D7069" s="168">
        <v>7067</v>
      </c>
      <c r="E7069" s="382"/>
      <c r="F7069" s="382"/>
      <c r="G7069" s="382"/>
      <c r="H7069" s="388"/>
      <c r="I7069" s="395"/>
      <c r="J7069" s="388"/>
      <c r="K7069" s="214"/>
    </row>
    <row r="7070" spans="4:11" ht="15" customHeight="1" x14ac:dyDescent="0.2">
      <c r="D7070" s="168">
        <v>7068</v>
      </c>
      <c r="E7070" s="382"/>
      <c r="F7070" s="382"/>
      <c r="G7070" s="382"/>
      <c r="H7070" s="388"/>
      <c r="I7070" s="395"/>
      <c r="J7070" s="388"/>
      <c r="K7070" s="214"/>
    </row>
    <row r="7071" spans="4:11" ht="15" customHeight="1" x14ac:dyDescent="0.2">
      <c r="D7071" s="168">
        <v>7069</v>
      </c>
      <c r="E7071" s="382"/>
      <c r="F7071" s="382"/>
      <c r="G7071" s="382"/>
      <c r="H7071" s="388"/>
      <c r="I7071" s="395"/>
      <c r="J7071" s="388"/>
      <c r="K7071" s="214"/>
    </row>
    <row r="7072" spans="4:11" ht="15" customHeight="1" x14ac:dyDescent="0.2">
      <c r="D7072" s="168">
        <v>7070</v>
      </c>
      <c r="E7072" s="382"/>
      <c r="F7072" s="382"/>
      <c r="G7072" s="382"/>
      <c r="H7072" s="388"/>
      <c r="I7072" s="395"/>
      <c r="J7072" s="388"/>
      <c r="K7072" s="214"/>
    </row>
    <row r="7073" spans="4:11" ht="15" customHeight="1" x14ac:dyDescent="0.2">
      <c r="D7073" s="168">
        <v>7071</v>
      </c>
      <c r="E7073" s="382"/>
      <c r="F7073" s="382"/>
      <c r="G7073" s="382"/>
      <c r="H7073" s="388"/>
      <c r="I7073" s="395"/>
      <c r="J7073" s="388"/>
      <c r="K7073" s="214"/>
    </row>
    <row r="7074" spans="4:11" ht="15" customHeight="1" x14ac:dyDescent="0.2">
      <c r="D7074" s="168">
        <v>7072</v>
      </c>
      <c r="E7074" s="382"/>
      <c r="F7074" s="382"/>
      <c r="G7074" s="382"/>
      <c r="H7074" s="388"/>
      <c r="I7074" s="395"/>
      <c r="J7074" s="388"/>
      <c r="K7074" s="214"/>
    </row>
    <row r="7075" spans="4:11" ht="15" customHeight="1" x14ac:dyDescent="0.2">
      <c r="D7075" s="168">
        <v>7073</v>
      </c>
      <c r="E7075" s="382"/>
      <c r="F7075" s="382"/>
      <c r="G7075" s="382"/>
      <c r="H7075" s="388"/>
      <c r="I7075" s="395"/>
      <c r="J7075" s="388"/>
      <c r="K7075" s="214"/>
    </row>
    <row r="7076" spans="4:11" ht="15" customHeight="1" x14ac:dyDescent="0.2">
      <c r="D7076" s="168">
        <v>7074</v>
      </c>
      <c r="E7076" s="382"/>
      <c r="F7076" s="382"/>
      <c r="G7076" s="382"/>
      <c r="H7076" s="388"/>
      <c r="I7076" s="395"/>
      <c r="J7076" s="388"/>
      <c r="K7076" s="214"/>
    </row>
    <row r="7077" spans="4:11" ht="15" customHeight="1" x14ac:dyDescent="0.2">
      <c r="D7077" s="168">
        <v>7075</v>
      </c>
      <c r="E7077" s="382"/>
      <c r="F7077" s="382"/>
      <c r="G7077" s="382"/>
      <c r="H7077" s="388"/>
      <c r="I7077" s="395"/>
      <c r="J7077" s="388"/>
      <c r="K7077" s="214"/>
    </row>
    <row r="7078" spans="4:11" ht="15" customHeight="1" x14ac:dyDescent="0.2">
      <c r="D7078" s="168">
        <v>7076</v>
      </c>
      <c r="E7078" s="382"/>
      <c r="F7078" s="382"/>
      <c r="G7078" s="382"/>
      <c r="H7078" s="388"/>
      <c r="I7078" s="395"/>
      <c r="J7078" s="388"/>
      <c r="K7078" s="214"/>
    </row>
    <row r="7079" spans="4:11" ht="15" customHeight="1" x14ac:dyDescent="0.2">
      <c r="D7079" s="168">
        <v>7077</v>
      </c>
      <c r="E7079" s="382"/>
      <c r="F7079" s="382"/>
      <c r="G7079" s="382"/>
      <c r="H7079" s="388"/>
      <c r="I7079" s="395"/>
      <c r="J7079" s="388"/>
      <c r="K7079" s="214"/>
    </row>
    <row r="7080" spans="4:11" ht="15" customHeight="1" x14ac:dyDescent="0.2">
      <c r="D7080" s="168">
        <v>7078</v>
      </c>
      <c r="E7080" s="382"/>
      <c r="F7080" s="382"/>
      <c r="G7080" s="382"/>
      <c r="H7080" s="388"/>
      <c r="I7080" s="395"/>
      <c r="J7080" s="388"/>
      <c r="K7080" s="214"/>
    </row>
    <row r="7081" spans="4:11" ht="15" customHeight="1" x14ac:dyDescent="0.2">
      <c r="D7081" s="168">
        <v>7079</v>
      </c>
      <c r="E7081" s="382"/>
      <c r="F7081" s="382"/>
      <c r="G7081" s="382"/>
      <c r="H7081" s="388"/>
      <c r="I7081" s="395"/>
      <c r="J7081" s="388"/>
      <c r="K7081" s="214"/>
    </row>
    <row r="7082" spans="4:11" ht="15" customHeight="1" x14ac:dyDescent="0.2">
      <c r="D7082" s="168">
        <v>7080</v>
      </c>
      <c r="E7082" s="382"/>
      <c r="F7082" s="382"/>
      <c r="G7082" s="382"/>
      <c r="H7082" s="388"/>
      <c r="I7082" s="395"/>
      <c r="J7082" s="388"/>
      <c r="K7082" s="214"/>
    </row>
    <row r="7083" spans="4:11" ht="15" customHeight="1" x14ac:dyDescent="0.2">
      <c r="D7083" s="168">
        <v>7081</v>
      </c>
      <c r="E7083" s="382"/>
      <c r="F7083" s="382"/>
      <c r="G7083" s="382"/>
      <c r="H7083" s="388"/>
      <c r="I7083" s="395"/>
      <c r="J7083" s="388"/>
      <c r="K7083" s="214"/>
    </row>
    <row r="7084" spans="4:11" ht="15" customHeight="1" x14ac:dyDescent="0.2">
      <c r="D7084" s="168">
        <v>7082</v>
      </c>
      <c r="E7084" s="382"/>
      <c r="F7084" s="382"/>
      <c r="G7084" s="382"/>
      <c r="H7084" s="388"/>
      <c r="I7084" s="395"/>
      <c r="J7084" s="388"/>
      <c r="K7084" s="214"/>
    </row>
    <row r="7085" spans="4:11" ht="15" customHeight="1" x14ac:dyDescent="0.2">
      <c r="D7085" s="168">
        <v>7083</v>
      </c>
      <c r="E7085" s="382"/>
      <c r="F7085" s="382"/>
      <c r="G7085" s="382"/>
      <c r="H7085" s="388"/>
      <c r="I7085" s="395"/>
      <c r="J7085" s="388"/>
      <c r="K7085" s="214"/>
    </row>
    <row r="7086" spans="4:11" ht="15" customHeight="1" x14ac:dyDescent="0.2">
      <c r="D7086" s="168">
        <v>7084</v>
      </c>
      <c r="E7086" s="382"/>
      <c r="F7086" s="382"/>
      <c r="G7086" s="382"/>
      <c r="H7086" s="388"/>
      <c r="I7086" s="395"/>
      <c r="J7086" s="388"/>
      <c r="K7086" s="214"/>
    </row>
    <row r="7087" spans="4:11" ht="15" customHeight="1" x14ac:dyDescent="0.2">
      <c r="D7087" s="168">
        <v>7085</v>
      </c>
      <c r="E7087" s="382"/>
      <c r="F7087" s="382"/>
      <c r="G7087" s="382"/>
      <c r="H7087" s="388"/>
      <c r="I7087" s="395"/>
      <c r="J7087" s="388"/>
      <c r="K7087" s="214"/>
    </row>
    <row r="7088" spans="4:11" ht="15" customHeight="1" x14ac:dyDescent="0.2">
      <c r="D7088" s="168">
        <v>7086</v>
      </c>
      <c r="E7088" s="382"/>
      <c r="F7088" s="382"/>
      <c r="G7088" s="382"/>
      <c r="H7088" s="388"/>
      <c r="I7088" s="395"/>
      <c r="J7088" s="388"/>
      <c r="K7088" s="214"/>
    </row>
    <row r="7089" spans="4:11" ht="15" customHeight="1" x14ac:dyDescent="0.2">
      <c r="D7089" s="168">
        <v>7087</v>
      </c>
      <c r="E7089" s="382"/>
      <c r="F7089" s="382"/>
      <c r="G7089" s="382"/>
      <c r="H7089" s="388"/>
      <c r="I7089" s="395"/>
      <c r="J7089" s="388"/>
      <c r="K7089" s="214"/>
    </row>
    <row r="7090" spans="4:11" ht="15" customHeight="1" x14ac:dyDescent="0.2">
      <c r="D7090" s="168">
        <v>7088</v>
      </c>
      <c r="E7090" s="382"/>
      <c r="F7090" s="382"/>
      <c r="G7090" s="382"/>
      <c r="H7090" s="388"/>
      <c r="I7090" s="395"/>
      <c r="J7090" s="388"/>
      <c r="K7090" s="214"/>
    </row>
    <row r="7091" spans="4:11" ht="15" customHeight="1" x14ac:dyDescent="0.2">
      <c r="D7091" s="168">
        <v>7089</v>
      </c>
      <c r="E7091" s="382"/>
      <c r="F7091" s="382"/>
      <c r="G7091" s="382"/>
      <c r="H7091" s="388"/>
      <c r="I7091" s="395"/>
      <c r="J7091" s="388"/>
      <c r="K7091" s="214"/>
    </row>
    <row r="7092" spans="4:11" ht="15" customHeight="1" x14ac:dyDescent="0.2">
      <c r="D7092" s="168">
        <v>7090</v>
      </c>
      <c r="E7092" s="382"/>
      <c r="F7092" s="382"/>
      <c r="G7092" s="382"/>
      <c r="H7092" s="388"/>
      <c r="I7092" s="395"/>
      <c r="J7092" s="388"/>
      <c r="K7092" s="214"/>
    </row>
    <row r="7093" spans="4:11" ht="15" customHeight="1" x14ac:dyDescent="0.2">
      <c r="D7093" s="168">
        <v>7091</v>
      </c>
      <c r="E7093" s="382"/>
      <c r="F7093" s="382"/>
      <c r="G7093" s="382"/>
      <c r="H7093" s="388"/>
      <c r="I7093" s="395"/>
      <c r="J7093" s="388"/>
      <c r="K7093" s="214"/>
    </row>
    <row r="7094" spans="4:11" ht="15" customHeight="1" x14ac:dyDescent="0.2">
      <c r="D7094" s="168">
        <v>7092</v>
      </c>
      <c r="E7094" s="382"/>
      <c r="F7094" s="382"/>
      <c r="G7094" s="382"/>
      <c r="H7094" s="388"/>
      <c r="I7094" s="395"/>
      <c r="J7094" s="388"/>
      <c r="K7094" s="214"/>
    </row>
    <row r="7095" spans="4:11" ht="15" customHeight="1" x14ac:dyDescent="0.2">
      <c r="D7095" s="168">
        <v>7093</v>
      </c>
      <c r="E7095" s="382"/>
      <c r="F7095" s="382"/>
      <c r="G7095" s="382"/>
      <c r="H7095" s="388"/>
      <c r="I7095" s="395"/>
      <c r="J7095" s="388"/>
      <c r="K7095" s="214"/>
    </row>
    <row r="7096" spans="4:11" ht="15" customHeight="1" x14ac:dyDescent="0.2">
      <c r="D7096" s="168">
        <v>7094</v>
      </c>
      <c r="E7096" s="382"/>
      <c r="F7096" s="382"/>
      <c r="G7096" s="382"/>
      <c r="H7096" s="388"/>
      <c r="I7096" s="395"/>
      <c r="J7096" s="388"/>
      <c r="K7096" s="214"/>
    </row>
    <row r="7097" spans="4:11" ht="15" customHeight="1" x14ac:dyDescent="0.2">
      <c r="D7097" s="168">
        <v>7095</v>
      </c>
      <c r="E7097" s="382"/>
      <c r="F7097" s="382"/>
      <c r="G7097" s="382"/>
      <c r="H7097" s="388"/>
      <c r="I7097" s="395"/>
      <c r="J7097" s="388"/>
      <c r="K7097" s="214"/>
    </row>
    <row r="7098" spans="4:11" ht="15" customHeight="1" x14ac:dyDescent="0.2">
      <c r="D7098" s="168">
        <v>7096</v>
      </c>
      <c r="E7098" s="382"/>
      <c r="F7098" s="382"/>
      <c r="G7098" s="382"/>
      <c r="H7098" s="388"/>
      <c r="I7098" s="395"/>
      <c r="J7098" s="388"/>
      <c r="K7098" s="214"/>
    </row>
    <row r="7099" spans="4:11" ht="15" customHeight="1" x14ac:dyDescent="0.2">
      <c r="D7099" s="168">
        <v>7097</v>
      </c>
      <c r="E7099" s="382"/>
      <c r="F7099" s="382"/>
      <c r="G7099" s="382"/>
      <c r="H7099" s="388"/>
      <c r="I7099" s="395"/>
      <c r="J7099" s="388"/>
      <c r="K7099" s="214"/>
    </row>
    <row r="7100" spans="4:11" ht="15" customHeight="1" x14ac:dyDescent="0.2">
      <c r="D7100" s="168">
        <v>7098</v>
      </c>
      <c r="E7100" s="382"/>
      <c r="F7100" s="382"/>
      <c r="G7100" s="382"/>
      <c r="H7100" s="388"/>
      <c r="I7100" s="395"/>
      <c r="J7100" s="388"/>
      <c r="K7100" s="214"/>
    </row>
    <row r="7101" spans="4:11" ht="15" customHeight="1" x14ac:dyDescent="0.2">
      <c r="D7101" s="168">
        <v>7099</v>
      </c>
      <c r="E7101" s="382"/>
      <c r="F7101" s="382"/>
      <c r="G7101" s="382"/>
      <c r="H7101" s="388"/>
      <c r="I7101" s="395"/>
      <c r="J7101" s="388"/>
      <c r="K7101" s="214"/>
    </row>
    <row r="7102" spans="4:11" ht="15" customHeight="1" x14ac:dyDescent="0.2">
      <c r="D7102" s="168">
        <v>7100</v>
      </c>
      <c r="E7102" s="382"/>
      <c r="F7102" s="382"/>
      <c r="G7102" s="382"/>
      <c r="H7102" s="388"/>
      <c r="I7102" s="395"/>
      <c r="J7102" s="388"/>
      <c r="K7102" s="214"/>
    </row>
    <row r="7103" spans="4:11" ht="15" customHeight="1" x14ac:dyDescent="0.2">
      <c r="D7103" s="168">
        <v>7101</v>
      </c>
      <c r="E7103" s="382"/>
      <c r="F7103" s="382"/>
      <c r="G7103" s="382"/>
      <c r="H7103" s="388"/>
      <c r="I7103" s="395"/>
      <c r="J7103" s="388"/>
      <c r="K7103" s="214"/>
    </row>
    <row r="7104" spans="4:11" ht="15" customHeight="1" x14ac:dyDescent="0.2">
      <c r="D7104" s="168">
        <v>7102</v>
      </c>
      <c r="E7104" s="382"/>
      <c r="F7104" s="382"/>
      <c r="G7104" s="382"/>
      <c r="H7104" s="388"/>
      <c r="I7104" s="395"/>
      <c r="J7104" s="388"/>
      <c r="K7104" s="214"/>
    </row>
    <row r="7105" spans="4:11" ht="15" customHeight="1" x14ac:dyDescent="0.2">
      <c r="D7105" s="168">
        <v>7103</v>
      </c>
      <c r="E7105" s="382"/>
      <c r="F7105" s="382"/>
      <c r="G7105" s="382"/>
      <c r="H7105" s="388"/>
      <c r="I7105" s="395"/>
      <c r="J7105" s="388"/>
      <c r="K7105" s="214"/>
    </row>
    <row r="7106" spans="4:11" ht="15" customHeight="1" x14ac:dyDescent="0.2">
      <c r="D7106" s="168">
        <v>7104</v>
      </c>
      <c r="E7106" s="382"/>
      <c r="F7106" s="382"/>
      <c r="G7106" s="382"/>
      <c r="H7106" s="388"/>
      <c r="I7106" s="395"/>
      <c r="J7106" s="388"/>
      <c r="K7106" s="214"/>
    </row>
    <row r="7107" spans="4:11" ht="15" customHeight="1" x14ac:dyDescent="0.2">
      <c r="D7107" s="168">
        <v>7105</v>
      </c>
      <c r="E7107" s="382"/>
      <c r="F7107" s="382"/>
      <c r="G7107" s="382"/>
      <c r="H7107" s="388"/>
      <c r="I7107" s="395"/>
      <c r="J7107" s="388"/>
      <c r="K7107" s="214"/>
    </row>
    <row r="7108" spans="4:11" ht="15" customHeight="1" x14ac:dyDescent="0.2">
      <c r="D7108" s="168">
        <v>7106</v>
      </c>
      <c r="E7108" s="382"/>
      <c r="F7108" s="382"/>
      <c r="G7108" s="382"/>
      <c r="H7108" s="388"/>
      <c r="I7108" s="395"/>
      <c r="J7108" s="388"/>
      <c r="K7108" s="214"/>
    </row>
    <row r="7109" spans="4:11" ht="15" customHeight="1" x14ac:dyDescent="0.2">
      <c r="D7109" s="168">
        <v>7107</v>
      </c>
      <c r="E7109" s="382"/>
      <c r="F7109" s="382"/>
      <c r="G7109" s="382"/>
      <c r="H7109" s="388"/>
      <c r="I7109" s="395"/>
      <c r="J7109" s="388"/>
      <c r="K7109" s="214"/>
    </row>
    <row r="7110" spans="4:11" ht="15" customHeight="1" x14ac:dyDescent="0.2">
      <c r="D7110" s="168">
        <v>7108</v>
      </c>
      <c r="E7110" s="382"/>
      <c r="F7110" s="382"/>
      <c r="G7110" s="382"/>
      <c r="H7110" s="388"/>
      <c r="I7110" s="395"/>
      <c r="J7110" s="388"/>
      <c r="K7110" s="214"/>
    </row>
    <row r="7111" spans="4:11" ht="15" customHeight="1" x14ac:dyDescent="0.2">
      <c r="D7111" s="168">
        <v>7109</v>
      </c>
      <c r="E7111" s="382"/>
      <c r="F7111" s="382"/>
      <c r="G7111" s="382"/>
      <c r="H7111" s="388"/>
      <c r="I7111" s="395"/>
      <c r="J7111" s="388"/>
      <c r="K7111" s="214"/>
    </row>
    <row r="7112" spans="4:11" ht="15" customHeight="1" x14ac:dyDescent="0.2">
      <c r="D7112" s="168">
        <v>7110</v>
      </c>
      <c r="E7112" s="382"/>
      <c r="F7112" s="382"/>
      <c r="G7112" s="382"/>
      <c r="H7112" s="388"/>
      <c r="I7112" s="395"/>
      <c r="J7112" s="388"/>
      <c r="K7112" s="214"/>
    </row>
    <row r="7113" spans="4:11" ht="15" customHeight="1" x14ac:dyDescent="0.2">
      <c r="D7113" s="168">
        <v>7111</v>
      </c>
      <c r="E7113" s="382"/>
      <c r="F7113" s="382"/>
      <c r="G7113" s="382"/>
      <c r="H7113" s="388"/>
      <c r="I7113" s="395"/>
      <c r="J7113" s="388"/>
      <c r="K7113" s="214"/>
    </row>
    <row r="7114" spans="4:11" ht="15" customHeight="1" x14ac:dyDescent="0.2">
      <c r="D7114" s="168">
        <v>7112</v>
      </c>
      <c r="E7114" s="382"/>
      <c r="F7114" s="382"/>
      <c r="G7114" s="382"/>
      <c r="H7114" s="388"/>
      <c r="I7114" s="395"/>
      <c r="J7114" s="388"/>
      <c r="K7114" s="214"/>
    </row>
    <row r="7115" spans="4:11" ht="15" customHeight="1" x14ac:dyDescent="0.2">
      <c r="D7115" s="168">
        <v>7113</v>
      </c>
      <c r="E7115" s="382"/>
      <c r="F7115" s="382"/>
      <c r="G7115" s="382"/>
      <c r="H7115" s="388"/>
      <c r="I7115" s="395"/>
      <c r="J7115" s="388"/>
      <c r="K7115" s="214"/>
    </row>
    <row r="7116" spans="4:11" ht="15" customHeight="1" x14ac:dyDescent="0.2">
      <c r="D7116" s="168">
        <v>7114</v>
      </c>
      <c r="E7116" s="382"/>
      <c r="F7116" s="382"/>
      <c r="G7116" s="382"/>
      <c r="H7116" s="388"/>
      <c r="I7116" s="395"/>
      <c r="J7116" s="388"/>
      <c r="K7116" s="214"/>
    </row>
    <row r="7117" spans="4:11" ht="15" customHeight="1" x14ac:dyDescent="0.2">
      <c r="D7117" s="168">
        <v>7115</v>
      </c>
      <c r="E7117" s="382"/>
      <c r="F7117" s="382"/>
      <c r="G7117" s="382"/>
      <c r="H7117" s="388"/>
      <c r="I7117" s="395"/>
      <c r="J7117" s="388"/>
      <c r="K7117" s="214"/>
    </row>
    <row r="7118" spans="4:11" ht="15" customHeight="1" x14ac:dyDescent="0.2">
      <c r="D7118" s="168">
        <v>7116</v>
      </c>
      <c r="E7118" s="382"/>
      <c r="F7118" s="382"/>
      <c r="G7118" s="382"/>
      <c r="H7118" s="388"/>
      <c r="I7118" s="395"/>
      <c r="J7118" s="388"/>
      <c r="K7118" s="214"/>
    </row>
    <row r="7119" spans="4:11" ht="15" customHeight="1" x14ac:dyDescent="0.2">
      <c r="D7119" s="168">
        <v>7117</v>
      </c>
      <c r="E7119" s="382"/>
      <c r="F7119" s="382"/>
      <c r="G7119" s="382"/>
      <c r="H7119" s="388"/>
      <c r="I7119" s="395"/>
      <c r="J7119" s="388"/>
      <c r="K7119" s="214"/>
    </row>
    <row r="7120" spans="4:11" ht="15" customHeight="1" x14ac:dyDescent="0.2">
      <c r="D7120" s="168">
        <v>7118</v>
      </c>
      <c r="E7120" s="382"/>
      <c r="F7120" s="382"/>
      <c r="G7120" s="382"/>
      <c r="H7120" s="388"/>
      <c r="I7120" s="395"/>
      <c r="J7120" s="388"/>
      <c r="K7120" s="214"/>
    </row>
    <row r="7121" spans="4:11" ht="15" customHeight="1" x14ac:dyDescent="0.2">
      <c r="D7121" s="168">
        <v>7119</v>
      </c>
      <c r="E7121" s="382"/>
      <c r="F7121" s="382"/>
      <c r="G7121" s="382"/>
      <c r="H7121" s="388"/>
      <c r="I7121" s="395"/>
      <c r="J7121" s="388"/>
      <c r="K7121" s="214"/>
    </row>
    <row r="7122" spans="4:11" ht="15" customHeight="1" x14ac:dyDescent="0.2">
      <c r="D7122" s="168">
        <v>7120</v>
      </c>
      <c r="E7122" s="382"/>
      <c r="F7122" s="382"/>
      <c r="G7122" s="382"/>
      <c r="H7122" s="388"/>
      <c r="I7122" s="395"/>
      <c r="J7122" s="388"/>
      <c r="K7122" s="214"/>
    </row>
    <row r="7123" spans="4:11" ht="15" customHeight="1" x14ac:dyDescent="0.2">
      <c r="D7123" s="168">
        <v>7121</v>
      </c>
      <c r="E7123" s="382"/>
      <c r="F7123" s="382"/>
      <c r="G7123" s="382"/>
      <c r="H7123" s="388"/>
      <c r="I7123" s="395"/>
      <c r="J7123" s="388"/>
      <c r="K7123" s="214"/>
    </row>
    <row r="7124" spans="4:11" ht="15" customHeight="1" x14ac:dyDescent="0.2">
      <c r="D7124" s="168">
        <v>7122</v>
      </c>
      <c r="E7124" s="382"/>
      <c r="F7124" s="382"/>
      <c r="G7124" s="382"/>
      <c r="H7124" s="388"/>
      <c r="I7124" s="395"/>
      <c r="J7124" s="388"/>
      <c r="K7124" s="214"/>
    </row>
    <row r="7125" spans="4:11" ht="15" customHeight="1" x14ac:dyDescent="0.2">
      <c r="D7125" s="168">
        <v>7123</v>
      </c>
      <c r="E7125" s="382"/>
      <c r="F7125" s="382"/>
      <c r="G7125" s="382"/>
      <c r="H7125" s="388"/>
      <c r="I7125" s="395"/>
      <c r="J7125" s="388"/>
      <c r="K7125" s="214"/>
    </row>
    <row r="7126" spans="4:11" ht="15" customHeight="1" x14ac:dyDescent="0.2">
      <c r="D7126" s="168">
        <v>7124</v>
      </c>
      <c r="E7126" s="382"/>
      <c r="F7126" s="382"/>
      <c r="G7126" s="382"/>
      <c r="H7126" s="388"/>
      <c r="I7126" s="395"/>
      <c r="J7126" s="388"/>
      <c r="K7126" s="214"/>
    </row>
    <row r="7127" spans="4:11" ht="15" customHeight="1" x14ac:dyDescent="0.2">
      <c r="D7127" s="168">
        <v>7125</v>
      </c>
      <c r="E7127" s="382"/>
      <c r="F7127" s="382"/>
      <c r="G7127" s="382"/>
      <c r="H7127" s="388"/>
      <c r="I7127" s="395"/>
      <c r="J7127" s="388"/>
      <c r="K7127" s="214"/>
    </row>
    <row r="7128" spans="4:11" ht="15" customHeight="1" x14ac:dyDescent="0.2">
      <c r="D7128" s="168">
        <v>7126</v>
      </c>
      <c r="E7128" s="382"/>
      <c r="F7128" s="382"/>
      <c r="G7128" s="382"/>
      <c r="H7128" s="388"/>
      <c r="I7128" s="395"/>
      <c r="J7128" s="388"/>
      <c r="K7128" s="214"/>
    </row>
    <row r="7129" spans="4:11" ht="15" customHeight="1" x14ac:dyDescent="0.2">
      <c r="D7129" s="168">
        <v>7127</v>
      </c>
      <c r="E7129" s="382"/>
      <c r="F7129" s="382"/>
      <c r="G7129" s="382"/>
      <c r="H7129" s="388"/>
      <c r="I7129" s="395"/>
      <c r="J7129" s="388"/>
      <c r="K7129" s="214"/>
    </row>
    <row r="7130" spans="4:11" ht="15" customHeight="1" x14ac:dyDescent="0.2">
      <c r="D7130" s="168">
        <v>7128</v>
      </c>
      <c r="E7130" s="382"/>
      <c r="F7130" s="382"/>
      <c r="G7130" s="382"/>
      <c r="H7130" s="388"/>
      <c r="I7130" s="395"/>
      <c r="J7130" s="388"/>
      <c r="K7130" s="214"/>
    </row>
    <row r="7131" spans="4:11" ht="15" customHeight="1" x14ac:dyDescent="0.2">
      <c r="D7131" s="168">
        <v>7129</v>
      </c>
      <c r="E7131" s="382"/>
      <c r="F7131" s="382"/>
      <c r="G7131" s="382"/>
      <c r="H7131" s="388"/>
      <c r="I7131" s="395"/>
      <c r="J7131" s="388"/>
      <c r="K7131" s="214"/>
    </row>
    <row r="7132" spans="4:11" ht="15" customHeight="1" x14ac:dyDescent="0.2">
      <c r="D7132" s="168">
        <v>7130</v>
      </c>
      <c r="E7132" s="382"/>
      <c r="F7132" s="382"/>
      <c r="G7132" s="382"/>
      <c r="H7132" s="388"/>
      <c r="I7132" s="395"/>
      <c r="J7132" s="388"/>
      <c r="K7132" s="214"/>
    </row>
    <row r="7133" spans="4:11" ht="15" customHeight="1" x14ac:dyDescent="0.2">
      <c r="D7133" s="168">
        <v>7131</v>
      </c>
      <c r="E7133" s="382"/>
      <c r="F7133" s="382"/>
      <c r="G7133" s="382"/>
      <c r="H7133" s="388"/>
      <c r="I7133" s="395"/>
      <c r="J7133" s="388"/>
      <c r="K7133" s="214"/>
    </row>
    <row r="7134" spans="4:11" ht="15" customHeight="1" x14ac:dyDescent="0.2">
      <c r="D7134" s="168">
        <v>7132</v>
      </c>
      <c r="E7134" s="382"/>
      <c r="F7134" s="382"/>
      <c r="G7134" s="382"/>
      <c r="H7134" s="388"/>
      <c r="I7134" s="395"/>
      <c r="J7134" s="388"/>
      <c r="K7134" s="214"/>
    </row>
    <row r="7135" spans="4:11" ht="15" customHeight="1" x14ac:dyDescent="0.2">
      <c r="D7135" s="168">
        <v>7133</v>
      </c>
      <c r="E7135" s="382"/>
      <c r="F7135" s="382"/>
      <c r="G7135" s="382"/>
      <c r="H7135" s="388"/>
      <c r="I7135" s="395"/>
      <c r="J7135" s="388"/>
      <c r="K7135" s="214"/>
    </row>
    <row r="7136" spans="4:11" ht="15" customHeight="1" x14ac:dyDescent="0.2">
      <c r="D7136" s="168">
        <v>7134</v>
      </c>
      <c r="E7136" s="382"/>
      <c r="F7136" s="382"/>
      <c r="G7136" s="382"/>
      <c r="H7136" s="388"/>
      <c r="I7136" s="395"/>
      <c r="J7136" s="388"/>
      <c r="K7136" s="214"/>
    </row>
    <row r="7137" spans="4:11" ht="15" customHeight="1" x14ac:dyDescent="0.2">
      <c r="D7137" s="168">
        <v>7135</v>
      </c>
      <c r="E7137" s="382"/>
      <c r="F7137" s="382"/>
      <c r="G7137" s="382"/>
      <c r="H7137" s="388"/>
      <c r="I7137" s="395"/>
      <c r="J7137" s="388"/>
      <c r="K7137" s="214"/>
    </row>
    <row r="7138" spans="4:11" ht="15" customHeight="1" x14ac:dyDescent="0.2">
      <c r="D7138" s="168">
        <v>7136</v>
      </c>
      <c r="E7138" s="382"/>
      <c r="F7138" s="382"/>
      <c r="G7138" s="382"/>
      <c r="H7138" s="388"/>
      <c r="I7138" s="395"/>
      <c r="J7138" s="388"/>
      <c r="K7138" s="214"/>
    </row>
    <row r="7139" spans="4:11" ht="15" customHeight="1" x14ac:dyDescent="0.2">
      <c r="D7139" s="168">
        <v>7137</v>
      </c>
      <c r="E7139" s="382"/>
      <c r="F7139" s="382"/>
      <c r="G7139" s="382"/>
      <c r="H7139" s="388"/>
      <c r="I7139" s="395"/>
      <c r="J7139" s="388"/>
      <c r="K7139" s="214"/>
    </row>
    <row r="7140" spans="4:11" ht="15" customHeight="1" x14ac:dyDescent="0.2">
      <c r="D7140" s="168">
        <v>7138</v>
      </c>
      <c r="E7140" s="382"/>
      <c r="F7140" s="382"/>
      <c r="G7140" s="382"/>
      <c r="H7140" s="388"/>
      <c r="I7140" s="395"/>
      <c r="J7140" s="388"/>
      <c r="K7140" s="214"/>
    </row>
    <row r="7141" spans="4:11" ht="15" customHeight="1" x14ac:dyDescent="0.2">
      <c r="D7141" s="168">
        <v>7139</v>
      </c>
      <c r="E7141" s="382"/>
      <c r="F7141" s="382"/>
      <c r="G7141" s="382"/>
      <c r="H7141" s="388"/>
      <c r="I7141" s="395"/>
      <c r="J7141" s="388"/>
      <c r="K7141" s="214"/>
    </row>
    <row r="7142" spans="4:11" ht="15" customHeight="1" x14ac:dyDescent="0.2">
      <c r="D7142" s="168">
        <v>7140</v>
      </c>
      <c r="E7142" s="382"/>
      <c r="F7142" s="382"/>
      <c r="G7142" s="382"/>
      <c r="H7142" s="388"/>
      <c r="I7142" s="395"/>
      <c r="J7142" s="388"/>
      <c r="K7142" s="214"/>
    </row>
    <row r="7143" spans="4:11" ht="15" customHeight="1" x14ac:dyDescent="0.2">
      <c r="D7143" s="168">
        <v>7141</v>
      </c>
      <c r="E7143" s="382"/>
      <c r="F7143" s="382"/>
      <c r="G7143" s="382"/>
      <c r="H7143" s="388"/>
      <c r="I7143" s="395"/>
      <c r="J7143" s="388"/>
      <c r="K7143" s="214"/>
    </row>
    <row r="7144" spans="4:11" ht="15" customHeight="1" x14ac:dyDescent="0.2">
      <c r="D7144" s="168">
        <v>7142</v>
      </c>
      <c r="E7144" s="382"/>
      <c r="F7144" s="382"/>
      <c r="G7144" s="382"/>
      <c r="H7144" s="388"/>
      <c r="I7144" s="395"/>
      <c r="J7144" s="388"/>
      <c r="K7144" s="214"/>
    </row>
    <row r="7145" spans="4:11" ht="15" customHeight="1" x14ac:dyDescent="0.2">
      <c r="D7145" s="168">
        <v>7143</v>
      </c>
      <c r="E7145" s="382"/>
      <c r="F7145" s="382"/>
      <c r="G7145" s="382"/>
      <c r="H7145" s="388"/>
      <c r="I7145" s="395"/>
      <c r="J7145" s="388"/>
      <c r="K7145" s="214"/>
    </row>
    <row r="7146" spans="4:11" ht="15" customHeight="1" x14ac:dyDescent="0.2">
      <c r="D7146" s="168">
        <v>7144</v>
      </c>
      <c r="E7146" s="382"/>
      <c r="F7146" s="382"/>
      <c r="G7146" s="382"/>
      <c r="H7146" s="388"/>
      <c r="I7146" s="395"/>
      <c r="J7146" s="388"/>
      <c r="K7146" s="214"/>
    </row>
    <row r="7147" spans="4:11" ht="15" customHeight="1" x14ac:dyDescent="0.2">
      <c r="D7147" s="168">
        <v>7145</v>
      </c>
      <c r="E7147" s="382"/>
      <c r="F7147" s="382"/>
      <c r="G7147" s="382"/>
      <c r="H7147" s="388"/>
      <c r="I7147" s="395"/>
      <c r="J7147" s="388"/>
      <c r="K7147" s="214"/>
    </row>
    <row r="7148" spans="4:11" ht="15" customHeight="1" x14ac:dyDescent="0.2">
      <c r="D7148" s="168">
        <v>7146</v>
      </c>
      <c r="E7148" s="382"/>
      <c r="F7148" s="382"/>
      <c r="G7148" s="382"/>
      <c r="H7148" s="388"/>
      <c r="I7148" s="395"/>
      <c r="J7148" s="388"/>
      <c r="K7148" s="214"/>
    </row>
    <row r="7149" spans="4:11" ht="15" customHeight="1" x14ac:dyDescent="0.2">
      <c r="D7149" s="168">
        <v>7147</v>
      </c>
      <c r="E7149" s="382"/>
      <c r="F7149" s="382"/>
      <c r="G7149" s="382"/>
      <c r="H7149" s="388"/>
      <c r="I7149" s="395"/>
      <c r="J7149" s="388"/>
      <c r="K7149" s="214"/>
    </row>
    <row r="7150" spans="4:11" ht="15" customHeight="1" x14ac:dyDescent="0.2">
      <c r="D7150" s="168">
        <v>7148</v>
      </c>
      <c r="E7150" s="382"/>
      <c r="F7150" s="382"/>
      <c r="G7150" s="382"/>
      <c r="H7150" s="388"/>
      <c r="I7150" s="395"/>
      <c r="J7150" s="388"/>
      <c r="K7150" s="214"/>
    </row>
    <row r="7151" spans="4:11" ht="15" customHeight="1" x14ac:dyDescent="0.2">
      <c r="D7151" s="168">
        <v>7149</v>
      </c>
      <c r="E7151" s="382"/>
      <c r="F7151" s="382"/>
      <c r="G7151" s="382"/>
      <c r="H7151" s="388"/>
      <c r="I7151" s="395"/>
      <c r="J7151" s="388"/>
      <c r="K7151" s="214"/>
    </row>
    <row r="7152" spans="4:11" ht="15" customHeight="1" x14ac:dyDescent="0.2">
      <c r="D7152" s="168">
        <v>7150</v>
      </c>
      <c r="E7152" s="382"/>
      <c r="F7152" s="382"/>
      <c r="G7152" s="382"/>
      <c r="H7152" s="388"/>
      <c r="I7152" s="395"/>
      <c r="J7152" s="388"/>
      <c r="K7152" s="214"/>
    </row>
    <row r="7153" spans="4:11" ht="15" customHeight="1" x14ac:dyDescent="0.2">
      <c r="D7153" s="168">
        <v>7151</v>
      </c>
      <c r="E7153" s="382"/>
      <c r="F7153" s="382"/>
      <c r="G7153" s="382"/>
      <c r="H7153" s="388"/>
      <c r="I7153" s="395"/>
      <c r="J7153" s="388"/>
      <c r="K7153" s="214"/>
    </row>
    <row r="7154" spans="4:11" ht="15" customHeight="1" x14ac:dyDescent="0.2">
      <c r="D7154" s="168">
        <v>7152</v>
      </c>
      <c r="E7154" s="382"/>
      <c r="F7154" s="382"/>
      <c r="G7154" s="382"/>
      <c r="H7154" s="388"/>
      <c r="I7154" s="395"/>
      <c r="J7154" s="388"/>
      <c r="K7154" s="214"/>
    </row>
    <row r="7155" spans="4:11" ht="15" customHeight="1" x14ac:dyDescent="0.2">
      <c r="D7155" s="168">
        <v>7153</v>
      </c>
      <c r="E7155" s="382"/>
      <c r="F7155" s="382"/>
      <c r="G7155" s="382"/>
      <c r="H7155" s="388"/>
      <c r="I7155" s="395"/>
      <c r="J7155" s="388"/>
      <c r="K7155" s="214"/>
    </row>
    <row r="7156" spans="4:11" ht="15" customHeight="1" x14ac:dyDescent="0.2">
      <c r="D7156" s="168">
        <v>7154</v>
      </c>
      <c r="E7156" s="382"/>
      <c r="F7156" s="382"/>
      <c r="G7156" s="382"/>
      <c r="H7156" s="388"/>
      <c r="I7156" s="395"/>
      <c r="J7156" s="388"/>
      <c r="K7156" s="214"/>
    </row>
    <row r="7157" spans="4:11" ht="15" customHeight="1" x14ac:dyDescent="0.2">
      <c r="D7157" s="168">
        <v>7155</v>
      </c>
      <c r="E7157" s="382"/>
      <c r="F7157" s="382"/>
      <c r="G7157" s="382"/>
      <c r="H7157" s="388"/>
      <c r="I7157" s="395"/>
      <c r="J7157" s="388"/>
      <c r="K7157" s="214"/>
    </row>
    <row r="7158" spans="4:11" ht="15" customHeight="1" x14ac:dyDescent="0.2">
      <c r="D7158" s="168">
        <v>7156</v>
      </c>
      <c r="E7158" s="382"/>
      <c r="F7158" s="382"/>
      <c r="G7158" s="382"/>
      <c r="H7158" s="388"/>
      <c r="I7158" s="395"/>
      <c r="J7158" s="388"/>
      <c r="K7158" s="214"/>
    </row>
    <row r="7159" spans="4:11" ht="15" customHeight="1" x14ac:dyDescent="0.2">
      <c r="D7159" s="168">
        <v>7157</v>
      </c>
      <c r="E7159" s="382"/>
      <c r="F7159" s="382"/>
      <c r="G7159" s="382"/>
      <c r="H7159" s="388"/>
      <c r="I7159" s="395"/>
      <c r="J7159" s="388"/>
      <c r="K7159" s="214"/>
    </row>
    <row r="7160" spans="4:11" ht="15" customHeight="1" x14ac:dyDescent="0.2">
      <c r="D7160" s="168">
        <v>7158</v>
      </c>
      <c r="E7160" s="382"/>
      <c r="F7160" s="382"/>
      <c r="G7160" s="382"/>
      <c r="H7160" s="388"/>
      <c r="I7160" s="395"/>
      <c r="J7160" s="388"/>
      <c r="K7160" s="214"/>
    </row>
    <row r="7161" spans="4:11" ht="15" customHeight="1" x14ac:dyDescent="0.2">
      <c r="D7161" s="168">
        <v>7159</v>
      </c>
      <c r="E7161" s="382"/>
      <c r="F7161" s="382"/>
      <c r="G7161" s="382"/>
      <c r="H7161" s="388"/>
      <c r="I7161" s="395"/>
      <c r="J7161" s="388"/>
      <c r="K7161" s="214"/>
    </row>
    <row r="7162" spans="4:11" ht="15" customHeight="1" x14ac:dyDescent="0.2">
      <c r="D7162" s="168">
        <v>7160</v>
      </c>
      <c r="E7162" s="382"/>
      <c r="F7162" s="382"/>
      <c r="G7162" s="382"/>
      <c r="H7162" s="388"/>
      <c r="I7162" s="395"/>
      <c r="J7162" s="388"/>
      <c r="K7162" s="214"/>
    </row>
    <row r="7163" spans="4:11" ht="15" customHeight="1" x14ac:dyDescent="0.2">
      <c r="D7163" s="168">
        <v>7161</v>
      </c>
      <c r="E7163" s="382"/>
      <c r="F7163" s="382"/>
      <c r="G7163" s="382"/>
      <c r="H7163" s="388"/>
      <c r="I7163" s="395"/>
      <c r="J7163" s="388"/>
      <c r="K7163" s="214"/>
    </row>
    <row r="7164" spans="4:11" ht="15" customHeight="1" x14ac:dyDescent="0.2">
      <c r="D7164" s="168">
        <v>7162</v>
      </c>
      <c r="E7164" s="382"/>
      <c r="F7164" s="382"/>
      <c r="G7164" s="382"/>
      <c r="H7164" s="388"/>
      <c r="I7164" s="395"/>
      <c r="J7164" s="388"/>
      <c r="K7164" s="214"/>
    </row>
    <row r="7165" spans="4:11" ht="15" customHeight="1" x14ac:dyDescent="0.2">
      <c r="D7165" s="168">
        <v>7163</v>
      </c>
      <c r="E7165" s="382"/>
      <c r="F7165" s="382"/>
      <c r="G7165" s="382"/>
      <c r="H7165" s="388"/>
      <c r="I7165" s="395"/>
      <c r="J7165" s="388"/>
      <c r="K7165" s="214"/>
    </row>
    <row r="7166" spans="4:11" ht="15" customHeight="1" x14ac:dyDescent="0.2">
      <c r="D7166" s="168">
        <v>7164</v>
      </c>
      <c r="E7166" s="382"/>
      <c r="F7166" s="382"/>
      <c r="G7166" s="382"/>
      <c r="H7166" s="388"/>
      <c r="I7166" s="395"/>
      <c r="J7166" s="388"/>
      <c r="K7166" s="214"/>
    </row>
    <row r="7167" spans="4:11" ht="15" customHeight="1" x14ac:dyDescent="0.2">
      <c r="D7167" s="168">
        <v>7165</v>
      </c>
      <c r="E7167" s="382"/>
      <c r="F7167" s="382"/>
      <c r="G7167" s="382"/>
      <c r="H7167" s="388"/>
      <c r="I7167" s="395"/>
      <c r="J7167" s="388"/>
      <c r="K7167" s="214"/>
    </row>
    <row r="7168" spans="4:11" ht="15" customHeight="1" x14ac:dyDescent="0.2">
      <c r="D7168" s="168">
        <v>7166</v>
      </c>
      <c r="E7168" s="382"/>
      <c r="F7168" s="382"/>
      <c r="G7168" s="382"/>
      <c r="H7168" s="388"/>
      <c r="I7168" s="395"/>
      <c r="J7168" s="388"/>
      <c r="K7168" s="214"/>
    </row>
    <row r="7169" spans="4:11" ht="15" customHeight="1" x14ac:dyDescent="0.2">
      <c r="D7169" s="168">
        <v>7167</v>
      </c>
      <c r="E7169" s="382"/>
      <c r="F7169" s="382"/>
      <c r="G7169" s="382"/>
      <c r="H7169" s="388"/>
      <c r="I7169" s="395"/>
      <c r="J7169" s="388"/>
      <c r="K7169" s="214"/>
    </row>
    <row r="7170" spans="4:11" ht="15" customHeight="1" x14ac:dyDescent="0.2">
      <c r="D7170" s="168">
        <v>7168</v>
      </c>
      <c r="E7170" s="382"/>
      <c r="F7170" s="382"/>
      <c r="G7170" s="382"/>
      <c r="H7170" s="388"/>
      <c r="I7170" s="395"/>
      <c r="J7170" s="388"/>
      <c r="K7170" s="214"/>
    </row>
    <row r="7171" spans="4:11" ht="15" customHeight="1" x14ac:dyDescent="0.2">
      <c r="D7171" s="168">
        <v>7169</v>
      </c>
      <c r="E7171" s="382"/>
      <c r="F7171" s="382"/>
      <c r="G7171" s="382"/>
      <c r="H7171" s="388"/>
      <c r="I7171" s="395"/>
      <c r="J7171" s="388"/>
      <c r="K7171" s="214"/>
    </row>
    <row r="7172" spans="4:11" ht="15" customHeight="1" x14ac:dyDescent="0.2">
      <c r="D7172" s="168">
        <v>7170</v>
      </c>
      <c r="E7172" s="382"/>
      <c r="F7172" s="382"/>
      <c r="G7172" s="382"/>
      <c r="H7172" s="388"/>
      <c r="I7172" s="395"/>
      <c r="J7172" s="388"/>
      <c r="K7172" s="214"/>
    </row>
    <row r="7173" spans="4:11" ht="15" customHeight="1" x14ac:dyDescent="0.2">
      <c r="D7173" s="168">
        <v>7171</v>
      </c>
      <c r="E7173" s="382"/>
      <c r="F7173" s="382"/>
      <c r="G7173" s="382"/>
      <c r="H7173" s="388"/>
      <c r="I7173" s="395"/>
      <c r="J7173" s="388"/>
      <c r="K7173" s="214"/>
    </row>
    <row r="7174" spans="4:11" ht="15" customHeight="1" x14ac:dyDescent="0.2">
      <c r="D7174" s="168">
        <v>7172</v>
      </c>
      <c r="E7174" s="382"/>
      <c r="F7174" s="382"/>
      <c r="G7174" s="382"/>
      <c r="H7174" s="388"/>
      <c r="I7174" s="395"/>
      <c r="J7174" s="388"/>
      <c r="K7174" s="214"/>
    </row>
    <row r="7175" spans="4:11" ht="15" customHeight="1" x14ac:dyDescent="0.2">
      <c r="D7175" s="168">
        <v>7173</v>
      </c>
      <c r="E7175" s="382"/>
      <c r="F7175" s="382"/>
      <c r="G7175" s="382"/>
      <c r="H7175" s="388"/>
      <c r="I7175" s="395"/>
      <c r="J7175" s="388"/>
      <c r="K7175" s="214"/>
    </row>
    <row r="7176" spans="4:11" ht="15" customHeight="1" x14ac:dyDescent="0.2">
      <c r="D7176" s="168">
        <v>7174</v>
      </c>
      <c r="E7176" s="382"/>
      <c r="F7176" s="382"/>
      <c r="G7176" s="382"/>
      <c r="H7176" s="388"/>
      <c r="I7176" s="395"/>
      <c r="J7176" s="388"/>
      <c r="K7176" s="214"/>
    </row>
    <row r="7177" spans="4:11" ht="15" customHeight="1" x14ac:dyDescent="0.2">
      <c r="D7177" s="168">
        <v>7175</v>
      </c>
      <c r="E7177" s="382"/>
      <c r="F7177" s="382"/>
      <c r="G7177" s="382"/>
      <c r="H7177" s="388"/>
      <c r="I7177" s="395"/>
      <c r="J7177" s="388"/>
      <c r="K7177" s="214"/>
    </row>
    <row r="7178" spans="4:11" ht="15" customHeight="1" x14ac:dyDescent="0.2">
      <c r="D7178" s="168">
        <v>7176</v>
      </c>
      <c r="E7178" s="382"/>
      <c r="F7178" s="382"/>
      <c r="G7178" s="382"/>
      <c r="H7178" s="388"/>
      <c r="I7178" s="395"/>
      <c r="J7178" s="388"/>
      <c r="K7178" s="214"/>
    </row>
    <row r="7179" spans="4:11" ht="15" customHeight="1" x14ac:dyDescent="0.2">
      <c r="D7179" s="168">
        <v>7177</v>
      </c>
      <c r="E7179" s="382"/>
      <c r="F7179" s="382"/>
      <c r="G7179" s="382"/>
      <c r="H7179" s="388"/>
      <c r="I7179" s="395"/>
      <c r="J7179" s="388"/>
      <c r="K7179" s="214"/>
    </row>
    <row r="7180" spans="4:11" ht="15" customHeight="1" x14ac:dyDescent="0.2">
      <c r="D7180" s="168">
        <v>7178</v>
      </c>
      <c r="E7180" s="382"/>
      <c r="F7180" s="382"/>
      <c r="G7180" s="382"/>
      <c r="H7180" s="388"/>
      <c r="I7180" s="395"/>
      <c r="J7180" s="388"/>
      <c r="K7180" s="214"/>
    </row>
    <row r="7181" spans="4:11" ht="15" customHeight="1" x14ac:dyDescent="0.2">
      <c r="D7181" s="168">
        <v>7179</v>
      </c>
      <c r="E7181" s="382"/>
      <c r="F7181" s="382"/>
      <c r="G7181" s="382"/>
      <c r="H7181" s="388"/>
      <c r="I7181" s="395"/>
      <c r="J7181" s="388"/>
      <c r="K7181" s="214"/>
    </row>
    <row r="7182" spans="4:11" ht="15" customHeight="1" x14ac:dyDescent="0.2">
      <c r="D7182" s="168">
        <v>7180</v>
      </c>
      <c r="E7182" s="382"/>
      <c r="F7182" s="382"/>
      <c r="G7182" s="382"/>
      <c r="H7182" s="388"/>
      <c r="I7182" s="395"/>
      <c r="J7182" s="388"/>
      <c r="K7182" s="214"/>
    </row>
    <row r="7183" spans="4:11" ht="15" customHeight="1" x14ac:dyDescent="0.2">
      <c r="D7183" s="168">
        <v>7181</v>
      </c>
      <c r="E7183" s="382"/>
      <c r="F7183" s="382"/>
      <c r="G7183" s="382"/>
      <c r="H7183" s="388"/>
      <c r="I7183" s="395"/>
      <c r="J7183" s="388"/>
      <c r="K7183" s="214"/>
    </row>
    <row r="7184" spans="4:11" ht="15" customHeight="1" x14ac:dyDescent="0.2">
      <c r="D7184" s="168">
        <v>7182</v>
      </c>
      <c r="E7184" s="382"/>
      <c r="F7184" s="382"/>
      <c r="G7184" s="382"/>
      <c r="H7184" s="388"/>
      <c r="I7184" s="395"/>
      <c r="J7184" s="388"/>
      <c r="K7184" s="214"/>
    </row>
    <row r="7185" spans="4:11" ht="15" customHeight="1" x14ac:dyDescent="0.2">
      <c r="D7185" s="168">
        <v>7183</v>
      </c>
      <c r="E7185" s="382"/>
      <c r="F7185" s="382"/>
      <c r="G7185" s="382"/>
      <c r="H7185" s="388"/>
      <c r="I7185" s="395"/>
      <c r="J7185" s="388"/>
      <c r="K7185" s="214"/>
    </row>
    <row r="7186" spans="4:11" ht="15" customHeight="1" x14ac:dyDescent="0.2">
      <c r="D7186" s="168">
        <v>7184</v>
      </c>
      <c r="E7186" s="382"/>
      <c r="F7186" s="382"/>
      <c r="G7186" s="382"/>
      <c r="H7186" s="388"/>
      <c r="I7186" s="395"/>
      <c r="J7186" s="388"/>
      <c r="K7186" s="214"/>
    </row>
    <row r="7187" spans="4:11" ht="15" customHeight="1" x14ac:dyDescent="0.2">
      <c r="D7187" s="168">
        <v>7185</v>
      </c>
      <c r="E7187" s="382"/>
      <c r="F7187" s="382"/>
      <c r="G7187" s="382"/>
      <c r="H7187" s="388"/>
      <c r="I7187" s="395"/>
      <c r="J7187" s="388"/>
      <c r="K7187" s="214"/>
    </row>
    <row r="7188" spans="4:11" ht="15" customHeight="1" x14ac:dyDescent="0.2">
      <c r="D7188" s="168">
        <v>7186</v>
      </c>
      <c r="E7188" s="382"/>
      <c r="F7188" s="382"/>
      <c r="G7188" s="382"/>
      <c r="H7188" s="388"/>
      <c r="I7188" s="395"/>
      <c r="J7188" s="388"/>
      <c r="K7188" s="214"/>
    </row>
    <row r="7189" spans="4:11" ht="15" customHeight="1" x14ac:dyDescent="0.2">
      <c r="D7189" s="168">
        <v>7187</v>
      </c>
      <c r="E7189" s="382"/>
      <c r="F7189" s="382"/>
      <c r="G7189" s="382"/>
      <c r="H7189" s="388"/>
      <c r="I7189" s="395"/>
      <c r="J7189" s="388"/>
      <c r="K7189" s="214"/>
    </row>
    <row r="7190" spans="4:11" ht="15" customHeight="1" x14ac:dyDescent="0.2">
      <c r="D7190" s="168">
        <v>7188</v>
      </c>
      <c r="E7190" s="382"/>
      <c r="F7190" s="382"/>
      <c r="G7190" s="382"/>
      <c r="H7190" s="388"/>
      <c r="I7190" s="395"/>
      <c r="J7190" s="388"/>
      <c r="K7190" s="214"/>
    </row>
    <row r="7191" spans="4:11" ht="15" customHeight="1" x14ac:dyDescent="0.2">
      <c r="D7191" s="168">
        <v>7189</v>
      </c>
      <c r="E7191" s="382"/>
      <c r="F7191" s="382"/>
      <c r="G7191" s="382"/>
      <c r="H7191" s="388"/>
      <c r="I7191" s="395"/>
      <c r="J7191" s="388"/>
      <c r="K7191" s="214"/>
    </row>
    <row r="7192" spans="4:11" ht="15" customHeight="1" x14ac:dyDescent="0.2">
      <c r="D7192" s="168">
        <v>7190</v>
      </c>
      <c r="E7192" s="382"/>
      <c r="F7192" s="382"/>
      <c r="G7192" s="382"/>
      <c r="H7192" s="388"/>
      <c r="I7192" s="395"/>
      <c r="J7192" s="388"/>
      <c r="K7192" s="214"/>
    </row>
    <row r="7193" spans="4:11" ht="15" customHeight="1" x14ac:dyDescent="0.2">
      <c r="D7193" s="168">
        <v>7191</v>
      </c>
      <c r="E7193" s="382"/>
      <c r="F7193" s="382"/>
      <c r="G7193" s="382"/>
      <c r="H7193" s="388"/>
      <c r="I7193" s="395"/>
      <c r="J7193" s="388"/>
      <c r="K7193" s="214"/>
    </row>
    <row r="7194" spans="4:11" ht="15" customHeight="1" x14ac:dyDescent="0.2">
      <c r="D7194" s="168">
        <v>7192</v>
      </c>
      <c r="E7194" s="382"/>
      <c r="F7194" s="382"/>
      <c r="G7194" s="382"/>
      <c r="H7194" s="388"/>
      <c r="I7194" s="395"/>
      <c r="J7194" s="388"/>
      <c r="K7194" s="214"/>
    </row>
    <row r="7195" spans="4:11" ht="15" customHeight="1" x14ac:dyDescent="0.2">
      <c r="D7195" s="168">
        <v>7193</v>
      </c>
      <c r="E7195" s="382"/>
      <c r="F7195" s="382"/>
      <c r="G7195" s="382"/>
      <c r="H7195" s="388"/>
      <c r="I7195" s="395"/>
      <c r="J7195" s="388"/>
      <c r="K7195" s="214"/>
    </row>
    <row r="7196" spans="4:11" ht="15" customHeight="1" x14ac:dyDescent="0.2">
      <c r="D7196" s="168">
        <v>7194</v>
      </c>
      <c r="E7196" s="382"/>
      <c r="F7196" s="382"/>
      <c r="G7196" s="382"/>
      <c r="H7196" s="388"/>
      <c r="I7196" s="395"/>
      <c r="J7196" s="388"/>
      <c r="K7196" s="214"/>
    </row>
    <row r="7197" spans="4:11" ht="15" customHeight="1" x14ac:dyDescent="0.2">
      <c r="D7197" s="168">
        <v>7195</v>
      </c>
      <c r="E7197" s="382"/>
      <c r="F7197" s="382"/>
      <c r="G7197" s="382"/>
      <c r="H7197" s="388"/>
      <c r="I7197" s="395"/>
      <c r="J7197" s="388"/>
      <c r="K7197" s="214"/>
    </row>
    <row r="7198" spans="4:11" ht="15" customHeight="1" x14ac:dyDescent="0.2">
      <c r="D7198" s="168">
        <v>7196</v>
      </c>
      <c r="E7198" s="382"/>
      <c r="F7198" s="382"/>
      <c r="G7198" s="382"/>
      <c r="H7198" s="388"/>
      <c r="I7198" s="395"/>
      <c r="J7198" s="388"/>
      <c r="K7198" s="214"/>
    </row>
    <row r="7199" spans="4:11" ht="15" customHeight="1" x14ac:dyDescent="0.2">
      <c r="D7199" s="168">
        <v>7197</v>
      </c>
      <c r="E7199" s="382"/>
      <c r="F7199" s="382"/>
      <c r="G7199" s="382"/>
      <c r="H7199" s="388"/>
      <c r="I7199" s="395"/>
      <c r="J7199" s="388"/>
      <c r="K7199" s="214"/>
    </row>
    <row r="7200" spans="4:11" ht="15" customHeight="1" x14ac:dyDescent="0.2">
      <c r="D7200" s="168">
        <v>7198</v>
      </c>
      <c r="E7200" s="382"/>
      <c r="F7200" s="382"/>
      <c r="G7200" s="382"/>
      <c r="H7200" s="388"/>
      <c r="I7200" s="395"/>
      <c r="J7200" s="388"/>
      <c r="K7200" s="214"/>
    </row>
    <row r="7201" spans="4:11" ht="15" customHeight="1" x14ac:dyDescent="0.2">
      <c r="D7201" s="168">
        <v>7199</v>
      </c>
      <c r="E7201" s="382"/>
      <c r="F7201" s="382"/>
      <c r="G7201" s="382"/>
      <c r="H7201" s="388"/>
      <c r="I7201" s="395"/>
      <c r="J7201" s="388"/>
      <c r="K7201" s="214"/>
    </row>
    <row r="7202" spans="4:11" ht="15" customHeight="1" x14ac:dyDescent="0.2">
      <c r="D7202" s="168">
        <v>7200</v>
      </c>
      <c r="E7202" s="382"/>
      <c r="F7202" s="382"/>
      <c r="G7202" s="382"/>
      <c r="H7202" s="388"/>
      <c r="I7202" s="395"/>
      <c r="J7202" s="388"/>
      <c r="K7202" s="214"/>
    </row>
    <row r="7203" spans="4:11" ht="15" customHeight="1" x14ac:dyDescent="0.2">
      <c r="D7203" s="168">
        <v>7201</v>
      </c>
      <c r="E7203" s="382"/>
      <c r="F7203" s="382"/>
      <c r="G7203" s="382"/>
      <c r="H7203" s="388"/>
      <c r="I7203" s="395"/>
      <c r="J7203" s="388"/>
      <c r="K7203" s="214"/>
    </row>
    <row r="7204" spans="4:11" ht="15" customHeight="1" x14ac:dyDescent="0.2">
      <c r="D7204" s="168">
        <v>7202</v>
      </c>
      <c r="E7204" s="382"/>
      <c r="F7204" s="382"/>
      <c r="G7204" s="382"/>
      <c r="H7204" s="388"/>
      <c r="I7204" s="395"/>
      <c r="J7204" s="388"/>
      <c r="K7204" s="214"/>
    </row>
    <row r="7205" spans="4:11" ht="15" customHeight="1" x14ac:dyDescent="0.2">
      <c r="D7205" s="168">
        <v>7203</v>
      </c>
      <c r="E7205" s="382"/>
      <c r="F7205" s="382"/>
      <c r="G7205" s="382"/>
      <c r="H7205" s="388"/>
      <c r="I7205" s="395"/>
      <c r="J7205" s="388"/>
      <c r="K7205" s="214"/>
    </row>
    <row r="7206" spans="4:11" ht="15" customHeight="1" x14ac:dyDescent="0.2">
      <c r="D7206" s="168">
        <v>7204</v>
      </c>
      <c r="E7206" s="382"/>
      <c r="F7206" s="382"/>
      <c r="G7206" s="382"/>
      <c r="H7206" s="388"/>
      <c r="I7206" s="395"/>
      <c r="J7206" s="388"/>
      <c r="K7206" s="214"/>
    </row>
    <row r="7207" spans="4:11" ht="15" customHeight="1" x14ac:dyDescent="0.2">
      <c r="D7207" s="168">
        <v>7205</v>
      </c>
      <c r="E7207" s="382"/>
      <c r="F7207" s="382"/>
      <c r="G7207" s="382"/>
      <c r="H7207" s="388"/>
      <c r="I7207" s="395"/>
      <c r="J7207" s="388"/>
      <c r="K7207" s="214"/>
    </row>
    <row r="7208" spans="4:11" ht="15" customHeight="1" x14ac:dyDescent="0.2">
      <c r="D7208" s="168">
        <v>7206</v>
      </c>
      <c r="E7208" s="382"/>
      <c r="F7208" s="382"/>
      <c r="G7208" s="382"/>
      <c r="H7208" s="388"/>
      <c r="I7208" s="395"/>
      <c r="J7208" s="388"/>
      <c r="K7208" s="214"/>
    </row>
    <row r="7209" spans="4:11" ht="15" customHeight="1" x14ac:dyDescent="0.2">
      <c r="D7209" s="168">
        <v>7207</v>
      </c>
      <c r="E7209" s="382"/>
      <c r="F7209" s="382"/>
      <c r="G7209" s="382"/>
      <c r="H7209" s="388"/>
      <c r="I7209" s="395"/>
      <c r="J7209" s="388"/>
      <c r="K7209" s="214"/>
    </row>
    <row r="7210" spans="4:11" ht="15" customHeight="1" x14ac:dyDescent="0.2">
      <c r="D7210" s="168">
        <v>7208</v>
      </c>
      <c r="E7210" s="382"/>
      <c r="F7210" s="382"/>
      <c r="G7210" s="382"/>
      <c r="H7210" s="388"/>
      <c r="I7210" s="395"/>
      <c r="J7210" s="388"/>
      <c r="K7210" s="214"/>
    </row>
    <row r="7211" spans="4:11" ht="15" customHeight="1" x14ac:dyDescent="0.2">
      <c r="D7211" s="168">
        <v>7209</v>
      </c>
      <c r="E7211" s="382"/>
      <c r="F7211" s="382"/>
      <c r="G7211" s="382"/>
      <c r="H7211" s="388"/>
      <c r="I7211" s="395"/>
      <c r="J7211" s="388"/>
      <c r="K7211" s="214"/>
    </row>
    <row r="7212" spans="4:11" ht="15" customHeight="1" x14ac:dyDescent="0.2">
      <c r="D7212" s="168">
        <v>7210</v>
      </c>
      <c r="E7212" s="382"/>
      <c r="F7212" s="382"/>
      <c r="G7212" s="382"/>
      <c r="H7212" s="388"/>
      <c r="I7212" s="395"/>
      <c r="J7212" s="388"/>
      <c r="K7212" s="214"/>
    </row>
    <row r="7213" spans="4:11" ht="15" customHeight="1" x14ac:dyDescent="0.2">
      <c r="D7213" s="168">
        <v>7211</v>
      </c>
      <c r="E7213" s="382"/>
      <c r="F7213" s="382"/>
      <c r="G7213" s="382"/>
      <c r="H7213" s="388"/>
      <c r="I7213" s="395"/>
      <c r="J7213" s="388"/>
      <c r="K7213" s="214"/>
    </row>
    <row r="7214" spans="4:11" ht="15" customHeight="1" x14ac:dyDescent="0.2">
      <c r="D7214" s="168">
        <v>7212</v>
      </c>
      <c r="E7214" s="382"/>
      <c r="F7214" s="382"/>
      <c r="G7214" s="382"/>
      <c r="H7214" s="388"/>
      <c r="I7214" s="395"/>
      <c r="J7214" s="388"/>
      <c r="K7214" s="214"/>
    </row>
    <row r="7215" spans="4:11" ht="15" customHeight="1" x14ac:dyDescent="0.2">
      <c r="D7215" s="168">
        <v>7213</v>
      </c>
      <c r="E7215" s="382"/>
      <c r="F7215" s="382"/>
      <c r="G7215" s="382"/>
      <c r="H7215" s="388"/>
      <c r="I7215" s="395"/>
      <c r="J7215" s="388"/>
      <c r="K7215" s="214"/>
    </row>
    <row r="7216" spans="4:11" ht="15" customHeight="1" x14ac:dyDescent="0.2">
      <c r="D7216" s="168">
        <v>7214</v>
      </c>
      <c r="E7216" s="382"/>
      <c r="F7216" s="382"/>
      <c r="G7216" s="382"/>
      <c r="H7216" s="388"/>
      <c r="I7216" s="395"/>
      <c r="J7216" s="388"/>
      <c r="K7216" s="214"/>
    </row>
    <row r="7217" spans="4:11" ht="15" customHeight="1" x14ac:dyDescent="0.2">
      <c r="D7217" s="168">
        <v>7215</v>
      </c>
      <c r="E7217" s="382"/>
      <c r="F7217" s="382"/>
      <c r="G7217" s="382"/>
      <c r="H7217" s="388"/>
      <c r="I7217" s="395"/>
      <c r="J7217" s="388"/>
      <c r="K7217" s="214"/>
    </row>
    <row r="7218" spans="4:11" ht="15" customHeight="1" x14ac:dyDescent="0.2">
      <c r="D7218" s="168">
        <v>7216</v>
      </c>
      <c r="E7218" s="382"/>
      <c r="F7218" s="382"/>
      <c r="G7218" s="382"/>
      <c r="H7218" s="388"/>
      <c r="I7218" s="395"/>
      <c r="J7218" s="388"/>
      <c r="K7218" s="214"/>
    </row>
    <row r="7219" spans="4:11" ht="15" customHeight="1" x14ac:dyDescent="0.2">
      <c r="D7219" s="168">
        <v>7217</v>
      </c>
      <c r="E7219" s="382"/>
      <c r="F7219" s="382"/>
      <c r="G7219" s="382"/>
      <c r="H7219" s="388"/>
      <c r="I7219" s="395"/>
      <c r="J7219" s="388"/>
      <c r="K7219" s="214"/>
    </row>
    <row r="7220" spans="4:11" ht="15" customHeight="1" x14ac:dyDescent="0.2">
      <c r="D7220" s="168">
        <v>7218</v>
      </c>
      <c r="E7220" s="382"/>
      <c r="F7220" s="382"/>
      <c r="G7220" s="382"/>
      <c r="H7220" s="388"/>
      <c r="I7220" s="395"/>
      <c r="J7220" s="388"/>
      <c r="K7220" s="214"/>
    </row>
    <row r="7221" spans="4:11" ht="15" customHeight="1" x14ac:dyDescent="0.2">
      <c r="D7221" s="168">
        <v>7219</v>
      </c>
      <c r="E7221" s="382"/>
      <c r="F7221" s="382"/>
      <c r="G7221" s="382"/>
      <c r="H7221" s="388"/>
      <c r="I7221" s="395"/>
      <c r="J7221" s="388"/>
      <c r="K7221" s="214"/>
    </row>
    <row r="7222" spans="4:11" ht="15" customHeight="1" x14ac:dyDescent="0.2">
      <c r="D7222" s="168">
        <v>7220</v>
      </c>
      <c r="E7222" s="382"/>
      <c r="F7222" s="382"/>
      <c r="G7222" s="382"/>
      <c r="H7222" s="388"/>
      <c r="I7222" s="395"/>
      <c r="J7222" s="388"/>
      <c r="K7222" s="214"/>
    </row>
    <row r="7223" spans="4:11" ht="15" customHeight="1" x14ac:dyDescent="0.2">
      <c r="D7223" s="168">
        <v>7221</v>
      </c>
      <c r="E7223" s="382"/>
      <c r="F7223" s="382"/>
      <c r="G7223" s="382"/>
      <c r="H7223" s="388"/>
      <c r="I7223" s="395"/>
      <c r="J7223" s="388"/>
      <c r="K7223" s="214"/>
    </row>
    <row r="7224" spans="4:11" ht="15" customHeight="1" x14ac:dyDescent="0.2">
      <c r="D7224" s="168">
        <v>7222</v>
      </c>
      <c r="E7224" s="382"/>
      <c r="F7224" s="382"/>
      <c r="G7224" s="382"/>
      <c r="H7224" s="388"/>
      <c r="I7224" s="395"/>
      <c r="J7224" s="388"/>
      <c r="K7224" s="214"/>
    </row>
    <row r="7225" spans="4:11" ht="15" customHeight="1" x14ac:dyDescent="0.2">
      <c r="D7225" s="168">
        <v>7223</v>
      </c>
      <c r="E7225" s="382"/>
      <c r="F7225" s="382"/>
      <c r="G7225" s="382"/>
      <c r="H7225" s="388"/>
      <c r="I7225" s="395"/>
      <c r="J7225" s="388"/>
      <c r="K7225" s="214"/>
    </row>
    <row r="7226" spans="4:11" ht="15" customHeight="1" x14ac:dyDescent="0.2">
      <c r="D7226" s="168">
        <v>7224</v>
      </c>
      <c r="E7226" s="382"/>
      <c r="F7226" s="382"/>
      <c r="G7226" s="382"/>
      <c r="H7226" s="388"/>
      <c r="I7226" s="395"/>
      <c r="J7226" s="388"/>
      <c r="K7226" s="214"/>
    </row>
    <row r="7227" spans="4:11" ht="15" customHeight="1" x14ac:dyDescent="0.2">
      <c r="D7227" s="168">
        <v>7225</v>
      </c>
      <c r="E7227" s="382"/>
      <c r="F7227" s="382"/>
      <c r="G7227" s="382"/>
      <c r="H7227" s="388"/>
      <c r="I7227" s="395"/>
      <c r="J7227" s="388"/>
      <c r="K7227" s="214"/>
    </row>
    <row r="7228" spans="4:11" ht="15" customHeight="1" x14ac:dyDescent="0.2">
      <c r="D7228" s="168">
        <v>7226</v>
      </c>
      <c r="E7228" s="382"/>
      <c r="F7228" s="382"/>
      <c r="G7228" s="382"/>
      <c r="H7228" s="388"/>
      <c r="I7228" s="395"/>
      <c r="J7228" s="388"/>
      <c r="K7228" s="214"/>
    </row>
    <row r="7229" spans="4:11" ht="15" customHeight="1" x14ac:dyDescent="0.2">
      <c r="D7229" s="168">
        <v>7227</v>
      </c>
      <c r="E7229" s="382"/>
      <c r="F7229" s="382"/>
      <c r="G7229" s="382"/>
      <c r="H7229" s="388"/>
      <c r="I7229" s="395"/>
      <c r="J7229" s="388"/>
      <c r="K7229" s="214"/>
    </row>
    <row r="7230" spans="4:11" ht="15" customHeight="1" x14ac:dyDescent="0.2">
      <c r="D7230" s="168">
        <v>7228</v>
      </c>
      <c r="E7230" s="382"/>
      <c r="F7230" s="382"/>
      <c r="G7230" s="382"/>
      <c r="H7230" s="388"/>
      <c r="I7230" s="395"/>
      <c r="J7230" s="388"/>
      <c r="K7230" s="214"/>
    </row>
    <row r="7231" spans="4:11" ht="15" customHeight="1" x14ac:dyDescent="0.2">
      <c r="D7231" s="168">
        <v>7229</v>
      </c>
      <c r="E7231" s="382"/>
      <c r="F7231" s="382"/>
      <c r="G7231" s="382"/>
      <c r="H7231" s="388"/>
      <c r="I7231" s="395"/>
      <c r="J7231" s="388"/>
      <c r="K7231" s="214"/>
    </row>
    <row r="7232" spans="4:11" ht="15" customHeight="1" x14ac:dyDescent="0.2">
      <c r="D7232" s="168">
        <v>7230</v>
      </c>
      <c r="E7232" s="382"/>
      <c r="F7232" s="382"/>
      <c r="G7232" s="382"/>
      <c r="H7232" s="388"/>
      <c r="I7232" s="395"/>
      <c r="J7232" s="388"/>
      <c r="K7232" s="214"/>
    </row>
    <row r="7233" spans="4:11" ht="15" customHeight="1" x14ac:dyDescent="0.2">
      <c r="D7233" s="168">
        <v>7231</v>
      </c>
      <c r="E7233" s="382"/>
      <c r="F7233" s="382"/>
      <c r="G7233" s="382"/>
      <c r="H7233" s="388"/>
      <c r="I7233" s="395"/>
      <c r="J7233" s="388"/>
      <c r="K7233" s="214"/>
    </row>
    <row r="7234" spans="4:11" ht="15" customHeight="1" x14ac:dyDescent="0.2">
      <c r="D7234" s="168">
        <v>7232</v>
      </c>
      <c r="E7234" s="382"/>
      <c r="F7234" s="382"/>
      <c r="G7234" s="382"/>
      <c r="H7234" s="388"/>
      <c r="I7234" s="395"/>
      <c r="J7234" s="388"/>
      <c r="K7234" s="214"/>
    </row>
    <row r="7235" spans="4:11" ht="15" customHeight="1" x14ac:dyDescent="0.2">
      <c r="D7235" s="168">
        <v>7233</v>
      </c>
      <c r="E7235" s="382"/>
      <c r="F7235" s="382"/>
      <c r="G7235" s="382"/>
      <c r="H7235" s="388"/>
      <c r="I7235" s="395"/>
      <c r="J7235" s="388"/>
      <c r="K7235" s="214"/>
    </row>
    <row r="7236" spans="4:11" ht="15" customHeight="1" x14ac:dyDescent="0.2">
      <c r="D7236" s="168">
        <v>7234</v>
      </c>
      <c r="E7236" s="382"/>
      <c r="F7236" s="382"/>
      <c r="G7236" s="382"/>
      <c r="H7236" s="388"/>
      <c r="I7236" s="395"/>
      <c r="J7236" s="388"/>
      <c r="K7236" s="214"/>
    </row>
    <row r="7237" spans="4:11" ht="15" customHeight="1" x14ac:dyDescent="0.2">
      <c r="D7237" s="168">
        <v>7235</v>
      </c>
      <c r="E7237" s="382"/>
      <c r="F7237" s="382"/>
      <c r="G7237" s="382"/>
      <c r="H7237" s="388"/>
      <c r="I7237" s="395"/>
      <c r="J7237" s="388"/>
      <c r="K7237" s="214"/>
    </row>
    <row r="7238" spans="4:11" ht="15" customHeight="1" x14ac:dyDescent="0.2">
      <c r="D7238" s="168">
        <v>7236</v>
      </c>
      <c r="E7238" s="382"/>
      <c r="F7238" s="382"/>
      <c r="G7238" s="382"/>
      <c r="H7238" s="388"/>
      <c r="I7238" s="395"/>
      <c r="J7238" s="388"/>
      <c r="K7238" s="214"/>
    </row>
    <row r="7239" spans="4:11" ht="15" customHeight="1" x14ac:dyDescent="0.2">
      <c r="D7239" s="168">
        <v>7237</v>
      </c>
      <c r="E7239" s="382"/>
      <c r="F7239" s="382"/>
      <c r="G7239" s="382"/>
      <c r="H7239" s="388"/>
      <c r="I7239" s="395"/>
      <c r="J7239" s="388"/>
      <c r="K7239" s="214"/>
    </row>
    <row r="7240" spans="4:11" ht="15" customHeight="1" x14ac:dyDescent="0.2">
      <c r="D7240" s="168">
        <v>7238</v>
      </c>
      <c r="E7240" s="382"/>
      <c r="F7240" s="382"/>
      <c r="G7240" s="382"/>
      <c r="H7240" s="388"/>
      <c r="I7240" s="395"/>
      <c r="J7240" s="388"/>
      <c r="K7240" s="214"/>
    </row>
    <row r="7241" spans="4:11" ht="15" customHeight="1" x14ac:dyDescent="0.2">
      <c r="D7241" s="168">
        <v>7239</v>
      </c>
      <c r="E7241" s="382"/>
      <c r="F7241" s="382"/>
      <c r="G7241" s="382"/>
      <c r="H7241" s="388"/>
      <c r="I7241" s="395"/>
      <c r="J7241" s="388"/>
      <c r="K7241" s="214"/>
    </row>
    <row r="7242" spans="4:11" ht="15" customHeight="1" x14ac:dyDescent="0.2">
      <c r="D7242" s="168">
        <v>7240</v>
      </c>
      <c r="E7242" s="382"/>
      <c r="F7242" s="382"/>
      <c r="G7242" s="382"/>
      <c r="H7242" s="388"/>
      <c r="I7242" s="395"/>
      <c r="J7242" s="388"/>
      <c r="K7242" s="214"/>
    </row>
    <row r="7243" spans="4:11" ht="15" customHeight="1" x14ac:dyDescent="0.2">
      <c r="D7243" s="168">
        <v>7241</v>
      </c>
      <c r="E7243" s="382"/>
      <c r="F7243" s="382"/>
      <c r="G7243" s="382"/>
      <c r="H7243" s="388"/>
      <c r="I7243" s="395"/>
      <c r="J7243" s="388"/>
      <c r="K7243" s="214"/>
    </row>
    <row r="7244" spans="4:11" ht="15" customHeight="1" x14ac:dyDescent="0.2">
      <c r="D7244" s="168">
        <v>7242</v>
      </c>
      <c r="E7244" s="382"/>
      <c r="F7244" s="382"/>
      <c r="G7244" s="382"/>
      <c r="H7244" s="388"/>
      <c r="I7244" s="395"/>
      <c r="J7244" s="388"/>
      <c r="K7244" s="214"/>
    </row>
    <row r="7245" spans="4:11" ht="15" customHeight="1" x14ac:dyDescent="0.2">
      <c r="D7245" s="168">
        <v>7243</v>
      </c>
      <c r="E7245" s="382"/>
      <c r="F7245" s="382"/>
      <c r="G7245" s="382"/>
      <c r="H7245" s="388"/>
      <c r="I7245" s="395"/>
      <c r="J7245" s="388"/>
      <c r="K7245" s="214"/>
    </row>
    <row r="7246" spans="4:11" ht="15" customHeight="1" x14ac:dyDescent="0.2">
      <c r="D7246" s="168">
        <v>7244</v>
      </c>
      <c r="E7246" s="382"/>
      <c r="F7246" s="382"/>
      <c r="G7246" s="382"/>
      <c r="H7246" s="388"/>
      <c r="I7246" s="395"/>
      <c r="J7246" s="388"/>
      <c r="K7246" s="214"/>
    </row>
    <row r="7247" spans="4:11" ht="15" customHeight="1" x14ac:dyDescent="0.2">
      <c r="D7247" s="168">
        <v>7245</v>
      </c>
      <c r="E7247" s="382"/>
      <c r="F7247" s="382"/>
      <c r="G7247" s="382"/>
      <c r="H7247" s="388"/>
      <c r="I7247" s="395"/>
      <c r="J7247" s="388"/>
      <c r="K7247" s="214"/>
    </row>
    <row r="7248" spans="4:11" ht="15" customHeight="1" x14ac:dyDescent="0.2">
      <c r="D7248" s="168">
        <v>7246</v>
      </c>
      <c r="E7248" s="382"/>
      <c r="F7248" s="382"/>
      <c r="G7248" s="382"/>
      <c r="H7248" s="388"/>
      <c r="I7248" s="395"/>
      <c r="J7248" s="388"/>
      <c r="K7248" s="214"/>
    </row>
    <row r="7249" spans="4:11" ht="15" customHeight="1" x14ac:dyDescent="0.2">
      <c r="D7249" s="168">
        <v>7247</v>
      </c>
      <c r="E7249" s="382"/>
      <c r="F7249" s="382"/>
      <c r="G7249" s="382"/>
      <c r="H7249" s="388"/>
      <c r="I7249" s="395"/>
      <c r="J7249" s="388"/>
      <c r="K7249" s="214"/>
    </row>
    <row r="7250" spans="4:11" ht="15" customHeight="1" x14ac:dyDescent="0.2">
      <c r="D7250" s="168">
        <v>7248</v>
      </c>
      <c r="E7250" s="382"/>
      <c r="F7250" s="382"/>
      <c r="G7250" s="382"/>
      <c r="H7250" s="388"/>
      <c r="I7250" s="395"/>
      <c r="J7250" s="388"/>
      <c r="K7250" s="214"/>
    </row>
    <row r="7251" spans="4:11" ht="15" customHeight="1" x14ac:dyDescent="0.2">
      <c r="D7251" s="168">
        <v>7249</v>
      </c>
      <c r="E7251" s="382"/>
      <c r="F7251" s="382"/>
      <c r="G7251" s="382"/>
      <c r="H7251" s="388"/>
      <c r="I7251" s="395"/>
      <c r="J7251" s="388"/>
      <c r="K7251" s="214"/>
    </row>
    <row r="7252" spans="4:11" ht="15" customHeight="1" x14ac:dyDescent="0.2">
      <c r="D7252" s="168">
        <v>7250</v>
      </c>
      <c r="E7252" s="382"/>
      <c r="F7252" s="382"/>
      <c r="G7252" s="382"/>
      <c r="H7252" s="388"/>
      <c r="I7252" s="395"/>
      <c r="J7252" s="388"/>
      <c r="K7252" s="214"/>
    </row>
    <row r="7253" spans="4:11" ht="15" customHeight="1" x14ac:dyDescent="0.2">
      <c r="D7253" s="168">
        <v>7251</v>
      </c>
      <c r="E7253" s="382"/>
      <c r="F7253" s="382"/>
      <c r="G7253" s="382"/>
      <c r="H7253" s="388"/>
      <c r="I7253" s="395"/>
      <c r="J7253" s="388"/>
      <c r="K7253" s="214"/>
    </row>
    <row r="7254" spans="4:11" ht="15" customHeight="1" x14ac:dyDescent="0.2">
      <c r="D7254" s="168">
        <v>7252</v>
      </c>
      <c r="E7254" s="382"/>
      <c r="F7254" s="382"/>
      <c r="G7254" s="382"/>
      <c r="H7254" s="388"/>
      <c r="I7254" s="395"/>
      <c r="J7254" s="388"/>
      <c r="K7254" s="214"/>
    </row>
    <row r="7255" spans="4:11" ht="15" customHeight="1" x14ac:dyDescent="0.2">
      <c r="D7255" s="168">
        <v>7253</v>
      </c>
      <c r="E7255" s="382"/>
      <c r="F7255" s="382"/>
      <c r="G7255" s="382"/>
      <c r="H7255" s="388"/>
      <c r="I7255" s="395"/>
      <c r="J7255" s="388"/>
      <c r="K7255" s="214"/>
    </row>
    <row r="7256" spans="4:11" ht="15" customHeight="1" x14ac:dyDescent="0.2">
      <c r="D7256" s="168">
        <v>7254</v>
      </c>
      <c r="E7256" s="382"/>
      <c r="F7256" s="382"/>
      <c r="G7256" s="382"/>
      <c r="H7256" s="388"/>
      <c r="I7256" s="395"/>
      <c r="J7256" s="388"/>
      <c r="K7256" s="214"/>
    </row>
    <row r="7257" spans="4:11" ht="15" customHeight="1" x14ac:dyDescent="0.2">
      <c r="D7257" s="168">
        <v>7255</v>
      </c>
      <c r="E7257" s="382"/>
      <c r="F7257" s="382"/>
      <c r="G7257" s="382"/>
      <c r="H7257" s="388"/>
      <c r="I7257" s="395"/>
      <c r="J7257" s="388"/>
      <c r="K7257" s="214"/>
    </row>
    <row r="7258" spans="4:11" ht="15" customHeight="1" x14ac:dyDescent="0.2">
      <c r="D7258" s="168">
        <v>7256</v>
      </c>
      <c r="E7258" s="382"/>
      <c r="F7258" s="382"/>
      <c r="G7258" s="382"/>
      <c r="H7258" s="388"/>
      <c r="I7258" s="395"/>
      <c r="J7258" s="388"/>
      <c r="K7258" s="214"/>
    </row>
    <row r="7259" spans="4:11" ht="15" customHeight="1" x14ac:dyDescent="0.2">
      <c r="D7259" s="168">
        <v>7257</v>
      </c>
      <c r="E7259" s="382"/>
      <c r="F7259" s="382"/>
      <c r="G7259" s="382"/>
      <c r="H7259" s="388"/>
      <c r="I7259" s="395"/>
      <c r="J7259" s="388"/>
      <c r="K7259" s="214"/>
    </row>
    <row r="7260" spans="4:11" ht="15" customHeight="1" x14ac:dyDescent="0.2">
      <c r="D7260" s="168">
        <v>7258</v>
      </c>
      <c r="E7260" s="382"/>
      <c r="F7260" s="382"/>
      <c r="G7260" s="382"/>
      <c r="H7260" s="388"/>
      <c r="I7260" s="395"/>
      <c r="J7260" s="388"/>
      <c r="K7260" s="214"/>
    </row>
    <row r="7261" spans="4:11" ht="15" customHeight="1" x14ac:dyDescent="0.2">
      <c r="D7261" s="168">
        <v>7259</v>
      </c>
      <c r="E7261" s="382"/>
      <c r="F7261" s="382"/>
      <c r="G7261" s="382"/>
      <c r="H7261" s="388"/>
      <c r="I7261" s="395"/>
      <c r="J7261" s="388"/>
      <c r="K7261" s="214"/>
    </row>
    <row r="7262" spans="4:11" ht="15" customHeight="1" x14ac:dyDescent="0.2">
      <c r="D7262" s="168">
        <v>7260</v>
      </c>
      <c r="E7262" s="382"/>
      <c r="F7262" s="382"/>
      <c r="G7262" s="382"/>
      <c r="H7262" s="388"/>
      <c r="I7262" s="395"/>
      <c r="J7262" s="388"/>
      <c r="K7262" s="214"/>
    </row>
    <row r="7263" spans="4:11" ht="15" customHeight="1" x14ac:dyDescent="0.2">
      <c r="D7263" s="168">
        <v>7261</v>
      </c>
      <c r="E7263" s="382"/>
      <c r="F7263" s="382"/>
      <c r="G7263" s="382"/>
      <c r="H7263" s="388"/>
      <c r="I7263" s="395"/>
      <c r="J7263" s="388"/>
      <c r="K7263" s="214"/>
    </row>
    <row r="7264" spans="4:11" ht="15" customHeight="1" x14ac:dyDescent="0.2">
      <c r="D7264" s="168">
        <v>7262</v>
      </c>
      <c r="E7264" s="382"/>
      <c r="F7264" s="382"/>
      <c r="G7264" s="382"/>
      <c r="H7264" s="388"/>
      <c r="I7264" s="395"/>
      <c r="J7264" s="388"/>
      <c r="K7264" s="214"/>
    </row>
    <row r="7265" spans="4:11" ht="15" customHeight="1" x14ac:dyDescent="0.2">
      <c r="D7265" s="168">
        <v>7263</v>
      </c>
      <c r="E7265" s="382"/>
      <c r="F7265" s="382"/>
      <c r="G7265" s="382"/>
      <c r="H7265" s="388"/>
      <c r="I7265" s="395"/>
      <c r="J7265" s="388"/>
      <c r="K7265" s="214"/>
    </row>
    <row r="7266" spans="4:11" ht="15" customHeight="1" x14ac:dyDescent="0.2">
      <c r="D7266" s="168">
        <v>7264</v>
      </c>
      <c r="E7266" s="382"/>
      <c r="F7266" s="382"/>
      <c r="G7266" s="382"/>
      <c r="H7266" s="388"/>
      <c r="I7266" s="395"/>
      <c r="J7266" s="388"/>
      <c r="K7266" s="214"/>
    </row>
    <row r="7267" spans="4:11" ht="15" customHeight="1" x14ac:dyDescent="0.2">
      <c r="D7267" s="168">
        <v>7265</v>
      </c>
      <c r="E7267" s="382"/>
      <c r="F7267" s="382"/>
      <c r="G7267" s="382"/>
      <c r="H7267" s="388"/>
      <c r="I7267" s="395"/>
      <c r="J7267" s="388"/>
      <c r="K7267" s="214"/>
    </row>
    <row r="7268" spans="4:11" ht="15" customHeight="1" x14ac:dyDescent="0.2">
      <c r="D7268" s="168">
        <v>7266</v>
      </c>
      <c r="E7268" s="382"/>
      <c r="F7268" s="382"/>
      <c r="G7268" s="382"/>
      <c r="H7268" s="388"/>
      <c r="I7268" s="395"/>
      <c r="J7268" s="388"/>
      <c r="K7268" s="214"/>
    </row>
    <row r="7269" spans="4:11" ht="15" customHeight="1" x14ac:dyDescent="0.2">
      <c r="D7269" s="168">
        <v>7267</v>
      </c>
      <c r="E7269" s="382"/>
      <c r="F7269" s="382"/>
      <c r="G7269" s="382"/>
      <c r="H7269" s="388"/>
      <c r="I7269" s="395"/>
      <c r="J7269" s="388"/>
      <c r="K7269" s="214"/>
    </row>
    <row r="7270" spans="4:11" ht="15" customHeight="1" x14ac:dyDescent="0.2">
      <c r="D7270" s="168">
        <v>7268</v>
      </c>
      <c r="E7270" s="382"/>
      <c r="F7270" s="382"/>
      <c r="G7270" s="382"/>
      <c r="H7270" s="388"/>
      <c r="I7270" s="395"/>
      <c r="J7270" s="388"/>
      <c r="K7270" s="214"/>
    </row>
    <row r="7271" spans="4:11" ht="15" customHeight="1" x14ac:dyDescent="0.2">
      <c r="D7271" s="168">
        <v>7269</v>
      </c>
      <c r="E7271" s="382"/>
      <c r="F7271" s="382"/>
      <c r="G7271" s="382"/>
      <c r="H7271" s="388"/>
      <c r="I7271" s="395"/>
      <c r="J7271" s="388"/>
      <c r="K7271" s="214"/>
    </row>
    <row r="7272" spans="4:11" ht="15" customHeight="1" x14ac:dyDescent="0.2">
      <c r="D7272" s="168">
        <v>7270</v>
      </c>
      <c r="E7272" s="382"/>
      <c r="F7272" s="382"/>
      <c r="G7272" s="382"/>
      <c r="H7272" s="388"/>
      <c r="I7272" s="395"/>
      <c r="J7272" s="388"/>
      <c r="K7272" s="214"/>
    </row>
    <row r="7273" spans="4:11" ht="15" customHeight="1" x14ac:dyDescent="0.2">
      <c r="D7273" s="168">
        <v>7271</v>
      </c>
      <c r="E7273" s="382"/>
      <c r="F7273" s="382"/>
      <c r="G7273" s="382"/>
      <c r="H7273" s="388"/>
      <c r="I7273" s="395"/>
      <c r="J7273" s="388"/>
      <c r="K7273" s="214"/>
    </row>
    <row r="7274" spans="4:11" ht="15" customHeight="1" x14ac:dyDescent="0.2">
      <c r="D7274" s="168">
        <v>7272</v>
      </c>
      <c r="E7274" s="382"/>
      <c r="F7274" s="382"/>
      <c r="G7274" s="382"/>
      <c r="H7274" s="388"/>
      <c r="I7274" s="395"/>
      <c r="J7274" s="388"/>
      <c r="K7274" s="214"/>
    </row>
    <row r="7275" spans="4:11" ht="15" customHeight="1" x14ac:dyDescent="0.2">
      <c r="D7275" s="168">
        <v>7273</v>
      </c>
      <c r="E7275" s="382"/>
      <c r="F7275" s="382"/>
      <c r="G7275" s="382"/>
      <c r="H7275" s="388"/>
      <c r="I7275" s="395"/>
      <c r="J7275" s="388"/>
      <c r="K7275" s="214"/>
    </row>
    <row r="7276" spans="4:11" ht="15" customHeight="1" x14ac:dyDescent="0.2">
      <c r="D7276" s="168">
        <v>7274</v>
      </c>
      <c r="E7276" s="382"/>
      <c r="F7276" s="382"/>
      <c r="G7276" s="382"/>
      <c r="H7276" s="388"/>
      <c r="I7276" s="395"/>
      <c r="J7276" s="388"/>
      <c r="K7276" s="214"/>
    </row>
    <row r="7277" spans="4:11" ht="15" customHeight="1" x14ac:dyDescent="0.2">
      <c r="D7277" s="168">
        <v>7275</v>
      </c>
      <c r="E7277" s="382"/>
      <c r="F7277" s="382"/>
      <c r="G7277" s="382"/>
      <c r="H7277" s="388"/>
      <c r="I7277" s="395"/>
      <c r="J7277" s="388"/>
      <c r="K7277" s="214"/>
    </row>
    <row r="7278" spans="4:11" ht="15" customHeight="1" x14ac:dyDescent="0.2">
      <c r="D7278" s="168">
        <v>7276</v>
      </c>
      <c r="E7278" s="382"/>
      <c r="F7278" s="382"/>
      <c r="G7278" s="382"/>
      <c r="H7278" s="388"/>
      <c r="I7278" s="395"/>
      <c r="J7278" s="388"/>
      <c r="K7278" s="214"/>
    </row>
    <row r="7279" spans="4:11" ht="15" customHeight="1" x14ac:dyDescent="0.2">
      <c r="D7279" s="168">
        <v>7277</v>
      </c>
      <c r="E7279" s="382"/>
      <c r="F7279" s="382"/>
      <c r="G7279" s="382"/>
      <c r="H7279" s="388"/>
      <c r="I7279" s="395"/>
      <c r="J7279" s="388"/>
      <c r="K7279" s="214"/>
    </row>
    <row r="7280" spans="4:11" ht="15" customHeight="1" x14ac:dyDescent="0.2">
      <c r="D7280" s="168">
        <v>7278</v>
      </c>
      <c r="E7280" s="382"/>
      <c r="F7280" s="382"/>
      <c r="G7280" s="382"/>
      <c r="H7280" s="388"/>
      <c r="I7280" s="395"/>
      <c r="J7280" s="388"/>
      <c r="K7280" s="214"/>
    </row>
    <row r="7281" spans="4:11" ht="15" customHeight="1" x14ac:dyDescent="0.2">
      <c r="D7281" s="168">
        <v>7279</v>
      </c>
      <c r="E7281" s="382"/>
      <c r="F7281" s="382"/>
      <c r="G7281" s="382"/>
      <c r="H7281" s="388"/>
      <c r="I7281" s="395"/>
      <c r="J7281" s="388"/>
      <c r="K7281" s="214"/>
    </row>
    <row r="7282" spans="4:11" ht="15" customHeight="1" x14ac:dyDescent="0.2">
      <c r="D7282" s="168">
        <v>7280</v>
      </c>
      <c r="E7282" s="382"/>
      <c r="F7282" s="382"/>
      <c r="G7282" s="382"/>
      <c r="H7282" s="388"/>
      <c r="I7282" s="395"/>
      <c r="J7282" s="388"/>
      <c r="K7282" s="214"/>
    </row>
    <row r="7283" spans="4:11" ht="15" customHeight="1" x14ac:dyDescent="0.2">
      <c r="D7283" s="168">
        <v>7281</v>
      </c>
      <c r="E7283" s="382"/>
      <c r="F7283" s="382"/>
      <c r="G7283" s="382"/>
      <c r="H7283" s="388"/>
      <c r="I7283" s="395"/>
      <c r="J7283" s="388"/>
      <c r="K7283" s="214"/>
    </row>
    <row r="7284" spans="4:11" ht="15" customHeight="1" x14ac:dyDescent="0.2">
      <c r="D7284" s="168">
        <v>7282</v>
      </c>
      <c r="E7284" s="382"/>
      <c r="F7284" s="382"/>
      <c r="G7284" s="382"/>
      <c r="H7284" s="388"/>
      <c r="I7284" s="395"/>
      <c r="J7284" s="388"/>
      <c r="K7284" s="214"/>
    </row>
    <row r="7285" spans="4:11" ht="15" customHeight="1" x14ac:dyDescent="0.2">
      <c r="D7285" s="168">
        <v>7283</v>
      </c>
      <c r="E7285" s="382"/>
      <c r="F7285" s="382"/>
      <c r="G7285" s="382"/>
      <c r="H7285" s="388"/>
      <c r="I7285" s="395"/>
      <c r="J7285" s="388"/>
      <c r="K7285" s="214"/>
    </row>
    <row r="7286" spans="4:11" ht="15" customHeight="1" x14ac:dyDescent="0.2">
      <c r="D7286" s="168">
        <v>7284</v>
      </c>
      <c r="E7286" s="382"/>
      <c r="F7286" s="382"/>
      <c r="G7286" s="382"/>
      <c r="H7286" s="388"/>
      <c r="I7286" s="395"/>
      <c r="J7286" s="388"/>
      <c r="K7286" s="214"/>
    </row>
    <row r="7287" spans="4:11" ht="15" customHeight="1" x14ac:dyDescent="0.2">
      <c r="D7287" s="168">
        <v>7285</v>
      </c>
      <c r="E7287" s="382"/>
      <c r="F7287" s="382"/>
      <c r="G7287" s="382"/>
      <c r="H7287" s="388"/>
      <c r="I7287" s="395"/>
      <c r="J7287" s="388"/>
      <c r="K7287" s="214"/>
    </row>
    <row r="7288" spans="4:11" ht="15" customHeight="1" x14ac:dyDescent="0.2">
      <c r="D7288" s="168">
        <v>7286</v>
      </c>
      <c r="E7288" s="382"/>
      <c r="F7288" s="382"/>
      <c r="G7288" s="382"/>
      <c r="H7288" s="388"/>
      <c r="I7288" s="395"/>
      <c r="J7288" s="388"/>
      <c r="K7288" s="214"/>
    </row>
    <row r="7289" spans="4:11" ht="15" customHeight="1" x14ac:dyDescent="0.2">
      <c r="D7289" s="168">
        <v>7287</v>
      </c>
      <c r="E7289" s="382"/>
      <c r="F7289" s="382"/>
      <c r="G7289" s="382"/>
      <c r="H7289" s="388"/>
      <c r="I7289" s="395"/>
      <c r="J7289" s="388"/>
      <c r="K7289" s="214"/>
    </row>
    <row r="7290" spans="4:11" ht="15" customHeight="1" x14ac:dyDescent="0.2">
      <c r="D7290" s="168">
        <v>7288</v>
      </c>
      <c r="E7290" s="382"/>
      <c r="F7290" s="382"/>
      <c r="G7290" s="382"/>
      <c r="H7290" s="388"/>
      <c r="I7290" s="395"/>
      <c r="J7290" s="388"/>
      <c r="K7290" s="214"/>
    </row>
    <row r="7291" spans="4:11" ht="15" customHeight="1" x14ac:dyDescent="0.2">
      <c r="D7291" s="168">
        <v>7289</v>
      </c>
      <c r="E7291" s="382"/>
      <c r="F7291" s="382"/>
      <c r="G7291" s="382"/>
      <c r="H7291" s="388"/>
      <c r="I7291" s="395"/>
      <c r="J7291" s="388"/>
      <c r="K7291" s="214"/>
    </row>
    <row r="7292" spans="4:11" ht="15" customHeight="1" x14ac:dyDescent="0.2">
      <c r="D7292" s="168">
        <v>7290</v>
      </c>
      <c r="E7292" s="382"/>
      <c r="F7292" s="382"/>
      <c r="G7292" s="382"/>
      <c r="H7292" s="388"/>
      <c r="I7292" s="395"/>
      <c r="J7292" s="388"/>
      <c r="K7292" s="214"/>
    </row>
    <row r="7293" spans="4:11" ht="15" customHeight="1" x14ac:dyDescent="0.2">
      <c r="D7293" s="168">
        <v>7291</v>
      </c>
      <c r="E7293" s="382"/>
      <c r="F7293" s="382"/>
      <c r="G7293" s="382"/>
      <c r="H7293" s="388"/>
      <c r="I7293" s="395"/>
      <c r="J7293" s="388"/>
      <c r="K7293" s="214"/>
    </row>
    <row r="7294" spans="4:11" ht="15" customHeight="1" x14ac:dyDescent="0.2">
      <c r="D7294" s="168">
        <v>7292</v>
      </c>
      <c r="E7294" s="382"/>
      <c r="F7294" s="382"/>
      <c r="G7294" s="382"/>
      <c r="H7294" s="388"/>
      <c r="I7294" s="395"/>
      <c r="J7294" s="388"/>
      <c r="K7294" s="214"/>
    </row>
    <row r="7295" spans="4:11" ht="15" customHeight="1" x14ac:dyDescent="0.2">
      <c r="D7295" s="168">
        <v>7293</v>
      </c>
      <c r="E7295" s="382"/>
      <c r="F7295" s="382"/>
      <c r="G7295" s="382"/>
      <c r="H7295" s="388"/>
      <c r="I7295" s="395"/>
      <c r="J7295" s="388"/>
      <c r="K7295" s="214"/>
    </row>
    <row r="7296" spans="4:11" ht="15" customHeight="1" x14ac:dyDescent="0.2">
      <c r="D7296" s="168">
        <v>7294</v>
      </c>
      <c r="E7296" s="382"/>
      <c r="F7296" s="382"/>
      <c r="G7296" s="382"/>
      <c r="H7296" s="388"/>
      <c r="I7296" s="395"/>
      <c r="J7296" s="388"/>
      <c r="K7296" s="214"/>
    </row>
    <row r="7297" spans="4:11" ht="15" customHeight="1" x14ac:dyDescent="0.2">
      <c r="D7297" s="168">
        <v>7295</v>
      </c>
      <c r="E7297" s="382"/>
      <c r="F7297" s="382"/>
      <c r="G7297" s="382"/>
      <c r="H7297" s="388"/>
      <c r="I7297" s="395"/>
      <c r="J7297" s="388"/>
      <c r="K7297" s="214"/>
    </row>
    <row r="7298" spans="4:11" ht="15" customHeight="1" x14ac:dyDescent="0.2">
      <c r="D7298" s="168">
        <v>7296</v>
      </c>
      <c r="E7298" s="382"/>
      <c r="F7298" s="382"/>
      <c r="G7298" s="382"/>
      <c r="H7298" s="388"/>
      <c r="I7298" s="395"/>
      <c r="J7298" s="388"/>
      <c r="K7298" s="214"/>
    </row>
    <row r="7299" spans="4:11" ht="15" customHeight="1" x14ac:dyDescent="0.2">
      <c r="D7299" s="168">
        <v>7297</v>
      </c>
      <c r="E7299" s="382"/>
      <c r="F7299" s="382"/>
      <c r="G7299" s="382"/>
      <c r="H7299" s="388"/>
      <c r="I7299" s="395"/>
      <c r="J7299" s="388"/>
      <c r="K7299" s="214"/>
    </row>
    <row r="7300" spans="4:11" ht="15" customHeight="1" x14ac:dyDescent="0.2">
      <c r="D7300" s="168">
        <v>7298</v>
      </c>
      <c r="E7300" s="382"/>
      <c r="F7300" s="382"/>
      <c r="G7300" s="382"/>
      <c r="H7300" s="388"/>
      <c r="I7300" s="395"/>
      <c r="J7300" s="388"/>
      <c r="K7300" s="214"/>
    </row>
    <row r="7301" spans="4:11" ht="15" customHeight="1" x14ac:dyDescent="0.2">
      <c r="D7301" s="168">
        <v>7299</v>
      </c>
      <c r="E7301" s="382"/>
      <c r="F7301" s="382"/>
      <c r="G7301" s="382"/>
      <c r="H7301" s="388"/>
      <c r="I7301" s="395"/>
      <c r="J7301" s="388"/>
      <c r="K7301" s="214"/>
    </row>
    <row r="7302" spans="4:11" ht="15" customHeight="1" x14ac:dyDescent="0.2">
      <c r="D7302" s="168">
        <v>7300</v>
      </c>
      <c r="E7302" s="382"/>
      <c r="F7302" s="382"/>
      <c r="G7302" s="382"/>
      <c r="H7302" s="388"/>
      <c r="I7302" s="395"/>
      <c r="J7302" s="388"/>
      <c r="K7302" s="214"/>
    </row>
    <row r="7303" spans="4:11" ht="15" customHeight="1" x14ac:dyDescent="0.2">
      <c r="D7303" s="168">
        <v>7301</v>
      </c>
      <c r="E7303" s="382"/>
      <c r="F7303" s="382"/>
      <c r="G7303" s="382"/>
      <c r="H7303" s="388"/>
      <c r="I7303" s="395"/>
      <c r="J7303" s="388"/>
      <c r="K7303" s="214"/>
    </row>
    <row r="7304" spans="4:11" ht="15" customHeight="1" x14ac:dyDescent="0.2">
      <c r="D7304" s="168">
        <v>7302</v>
      </c>
      <c r="E7304" s="382"/>
      <c r="F7304" s="382"/>
      <c r="G7304" s="382"/>
      <c r="H7304" s="388"/>
      <c r="I7304" s="395"/>
      <c r="J7304" s="388"/>
      <c r="K7304" s="214"/>
    </row>
    <row r="7305" spans="4:11" ht="15" customHeight="1" x14ac:dyDescent="0.2">
      <c r="D7305" s="168">
        <v>7303</v>
      </c>
      <c r="E7305" s="382"/>
      <c r="F7305" s="382"/>
      <c r="G7305" s="382"/>
      <c r="H7305" s="388"/>
      <c r="I7305" s="395"/>
      <c r="J7305" s="388"/>
      <c r="K7305" s="214"/>
    </row>
    <row r="7306" spans="4:11" ht="15" customHeight="1" x14ac:dyDescent="0.2">
      <c r="D7306" s="168">
        <v>7304</v>
      </c>
      <c r="E7306" s="382"/>
      <c r="F7306" s="382"/>
      <c r="G7306" s="382"/>
      <c r="H7306" s="388"/>
      <c r="I7306" s="395"/>
      <c r="J7306" s="388"/>
      <c r="K7306" s="214"/>
    </row>
    <row r="7307" spans="4:11" ht="15" customHeight="1" x14ac:dyDescent="0.2">
      <c r="D7307" s="168">
        <v>7305</v>
      </c>
      <c r="E7307" s="382"/>
      <c r="F7307" s="382"/>
      <c r="G7307" s="382"/>
      <c r="H7307" s="388"/>
      <c r="I7307" s="395"/>
      <c r="J7307" s="388"/>
      <c r="K7307" s="214"/>
    </row>
    <row r="7308" spans="4:11" ht="15" customHeight="1" x14ac:dyDescent="0.2">
      <c r="D7308" s="168">
        <v>7306</v>
      </c>
      <c r="E7308" s="382"/>
      <c r="F7308" s="382"/>
      <c r="G7308" s="382"/>
      <c r="H7308" s="388"/>
      <c r="I7308" s="395"/>
      <c r="J7308" s="388"/>
      <c r="K7308" s="214"/>
    </row>
    <row r="7309" spans="4:11" ht="15" customHeight="1" x14ac:dyDescent="0.2">
      <c r="D7309" s="168">
        <v>7307</v>
      </c>
      <c r="E7309" s="382"/>
      <c r="F7309" s="382"/>
      <c r="G7309" s="382"/>
      <c r="H7309" s="388"/>
      <c r="I7309" s="395"/>
      <c r="J7309" s="388"/>
      <c r="K7309" s="214"/>
    </row>
    <row r="7310" spans="4:11" ht="15" customHeight="1" x14ac:dyDescent="0.2">
      <c r="D7310" s="168">
        <v>7308</v>
      </c>
      <c r="E7310" s="382"/>
      <c r="F7310" s="382"/>
      <c r="G7310" s="382"/>
      <c r="H7310" s="388"/>
      <c r="I7310" s="395"/>
      <c r="J7310" s="388"/>
      <c r="K7310" s="214"/>
    </row>
    <row r="7311" spans="4:11" ht="15" customHeight="1" x14ac:dyDescent="0.2">
      <c r="D7311" s="168">
        <v>7309</v>
      </c>
      <c r="E7311" s="382"/>
      <c r="F7311" s="382"/>
      <c r="G7311" s="382"/>
      <c r="H7311" s="388"/>
      <c r="I7311" s="395"/>
      <c r="J7311" s="388"/>
      <c r="K7311" s="214"/>
    </row>
    <row r="7312" spans="4:11" ht="15" customHeight="1" x14ac:dyDescent="0.2">
      <c r="D7312" s="168">
        <v>7310</v>
      </c>
      <c r="E7312" s="382"/>
      <c r="F7312" s="382"/>
      <c r="G7312" s="382"/>
      <c r="H7312" s="388"/>
      <c r="I7312" s="395"/>
      <c r="J7312" s="388"/>
      <c r="K7312" s="214"/>
    </row>
    <row r="7313" spans="4:11" ht="15" customHeight="1" x14ac:dyDescent="0.2">
      <c r="D7313" s="168">
        <v>7311</v>
      </c>
      <c r="E7313" s="382"/>
      <c r="F7313" s="382"/>
      <c r="G7313" s="382"/>
      <c r="H7313" s="388"/>
      <c r="I7313" s="395"/>
      <c r="J7313" s="388"/>
      <c r="K7313" s="214"/>
    </row>
    <row r="7314" spans="4:11" ht="15" customHeight="1" x14ac:dyDescent="0.2">
      <c r="D7314" s="168">
        <v>7312</v>
      </c>
      <c r="E7314" s="382"/>
      <c r="F7314" s="382"/>
      <c r="G7314" s="382"/>
      <c r="H7314" s="388"/>
      <c r="I7314" s="395"/>
      <c r="J7314" s="388"/>
      <c r="K7314" s="214"/>
    </row>
    <row r="7315" spans="4:11" ht="15" customHeight="1" x14ac:dyDescent="0.2">
      <c r="D7315" s="168">
        <v>7313</v>
      </c>
      <c r="E7315" s="382"/>
      <c r="F7315" s="382"/>
      <c r="G7315" s="382"/>
      <c r="H7315" s="388"/>
      <c r="I7315" s="395"/>
      <c r="J7315" s="388"/>
      <c r="K7315" s="214"/>
    </row>
    <row r="7316" spans="4:11" ht="15" customHeight="1" x14ac:dyDescent="0.2">
      <c r="D7316" s="168">
        <v>7314</v>
      </c>
      <c r="E7316" s="382"/>
      <c r="F7316" s="382"/>
      <c r="G7316" s="382"/>
      <c r="H7316" s="388"/>
      <c r="I7316" s="395"/>
      <c r="J7316" s="388"/>
      <c r="K7316" s="214"/>
    </row>
    <row r="7317" spans="4:11" ht="15" customHeight="1" x14ac:dyDescent="0.2">
      <c r="D7317" s="168">
        <v>7315</v>
      </c>
      <c r="E7317" s="382"/>
      <c r="F7317" s="382"/>
      <c r="G7317" s="382"/>
      <c r="H7317" s="388"/>
      <c r="I7317" s="395"/>
      <c r="J7317" s="388"/>
      <c r="K7317" s="214"/>
    </row>
    <row r="7318" spans="4:11" ht="15" customHeight="1" x14ac:dyDescent="0.2">
      <c r="D7318" s="168">
        <v>7316</v>
      </c>
      <c r="E7318" s="382"/>
      <c r="F7318" s="382"/>
      <c r="G7318" s="382"/>
      <c r="H7318" s="388"/>
      <c r="I7318" s="395"/>
      <c r="J7318" s="388"/>
      <c r="K7318" s="214"/>
    </row>
    <row r="7319" spans="4:11" ht="15" customHeight="1" x14ac:dyDescent="0.2">
      <c r="D7319" s="168">
        <v>7317</v>
      </c>
      <c r="E7319" s="382"/>
      <c r="F7319" s="382"/>
      <c r="G7319" s="382"/>
      <c r="H7319" s="388"/>
      <c r="I7319" s="395"/>
      <c r="J7319" s="388"/>
      <c r="K7319" s="214"/>
    </row>
    <row r="7320" spans="4:11" ht="15" customHeight="1" x14ac:dyDescent="0.2">
      <c r="D7320" s="168">
        <v>7318</v>
      </c>
      <c r="E7320" s="382"/>
      <c r="F7320" s="382"/>
      <c r="G7320" s="382"/>
      <c r="H7320" s="388"/>
      <c r="I7320" s="395"/>
      <c r="J7320" s="388"/>
      <c r="K7320" s="214"/>
    </row>
    <row r="7321" spans="4:11" ht="15" customHeight="1" x14ac:dyDescent="0.2">
      <c r="D7321" s="168">
        <v>7319</v>
      </c>
      <c r="E7321" s="382"/>
      <c r="F7321" s="382"/>
      <c r="G7321" s="382"/>
      <c r="H7321" s="388"/>
      <c r="I7321" s="395"/>
      <c r="J7321" s="388"/>
      <c r="K7321" s="214"/>
    </row>
    <row r="7322" spans="4:11" ht="15" customHeight="1" x14ac:dyDescent="0.2">
      <c r="D7322" s="168">
        <v>7320</v>
      </c>
      <c r="E7322" s="382"/>
      <c r="F7322" s="382"/>
      <c r="G7322" s="382"/>
      <c r="H7322" s="388"/>
      <c r="I7322" s="395"/>
      <c r="J7322" s="388"/>
      <c r="K7322" s="214"/>
    </row>
    <row r="7323" spans="4:11" ht="15" customHeight="1" x14ac:dyDescent="0.2">
      <c r="D7323" s="168">
        <v>7321</v>
      </c>
      <c r="E7323" s="382"/>
      <c r="F7323" s="382"/>
      <c r="G7323" s="382"/>
      <c r="H7323" s="388"/>
      <c r="I7323" s="395"/>
      <c r="J7323" s="388"/>
      <c r="K7323" s="214"/>
    </row>
    <row r="7324" spans="4:11" ht="15" customHeight="1" x14ac:dyDescent="0.2">
      <c r="D7324" s="168">
        <v>7322</v>
      </c>
      <c r="E7324" s="382"/>
      <c r="F7324" s="382"/>
      <c r="G7324" s="382"/>
      <c r="H7324" s="388"/>
      <c r="I7324" s="395"/>
      <c r="J7324" s="388"/>
      <c r="K7324" s="214"/>
    </row>
    <row r="7325" spans="4:11" ht="15" customHeight="1" x14ac:dyDescent="0.2">
      <c r="D7325" s="168">
        <v>7323</v>
      </c>
      <c r="E7325" s="382"/>
      <c r="F7325" s="382"/>
      <c r="G7325" s="382"/>
      <c r="H7325" s="388"/>
      <c r="I7325" s="395"/>
      <c r="J7325" s="388"/>
      <c r="K7325" s="214"/>
    </row>
    <row r="7326" spans="4:11" ht="15" customHeight="1" x14ac:dyDescent="0.2">
      <c r="D7326" s="168">
        <v>7324</v>
      </c>
      <c r="E7326" s="382"/>
      <c r="F7326" s="382"/>
      <c r="G7326" s="382"/>
      <c r="H7326" s="388"/>
      <c r="I7326" s="395"/>
      <c r="J7326" s="388"/>
      <c r="K7326" s="214"/>
    </row>
    <row r="7327" spans="4:11" ht="15" customHeight="1" x14ac:dyDescent="0.2">
      <c r="D7327" s="168">
        <v>7325</v>
      </c>
      <c r="E7327" s="382"/>
      <c r="F7327" s="382"/>
      <c r="G7327" s="382"/>
      <c r="H7327" s="388"/>
      <c r="I7327" s="395"/>
      <c r="J7327" s="388"/>
      <c r="K7327" s="214"/>
    </row>
    <row r="7328" spans="4:11" ht="15" customHeight="1" x14ac:dyDescent="0.2">
      <c r="D7328" s="168">
        <v>7326</v>
      </c>
      <c r="E7328" s="382"/>
      <c r="F7328" s="382"/>
      <c r="G7328" s="382"/>
      <c r="H7328" s="388"/>
      <c r="I7328" s="395"/>
      <c r="J7328" s="388"/>
      <c r="K7328" s="214"/>
    </row>
    <row r="7329" spans="4:11" ht="15" customHeight="1" x14ac:dyDescent="0.2">
      <c r="D7329" s="168">
        <v>7327</v>
      </c>
      <c r="E7329" s="382"/>
      <c r="F7329" s="382"/>
      <c r="G7329" s="382"/>
      <c r="H7329" s="388"/>
      <c r="I7329" s="395"/>
      <c r="J7329" s="388"/>
      <c r="K7329" s="214"/>
    </row>
    <row r="7330" spans="4:11" ht="15" customHeight="1" x14ac:dyDescent="0.2">
      <c r="D7330" s="168">
        <v>7328</v>
      </c>
      <c r="E7330" s="382"/>
      <c r="F7330" s="382"/>
      <c r="G7330" s="382"/>
      <c r="H7330" s="388"/>
      <c r="I7330" s="395"/>
      <c r="J7330" s="388"/>
      <c r="K7330" s="214"/>
    </row>
    <row r="7331" spans="4:11" ht="15" customHeight="1" x14ac:dyDescent="0.2">
      <c r="D7331" s="168">
        <v>7329</v>
      </c>
      <c r="E7331" s="382"/>
      <c r="F7331" s="382"/>
      <c r="G7331" s="382"/>
      <c r="H7331" s="388"/>
      <c r="I7331" s="395"/>
      <c r="J7331" s="388"/>
      <c r="K7331" s="214"/>
    </row>
    <row r="7332" spans="4:11" ht="15" customHeight="1" x14ac:dyDescent="0.2">
      <c r="D7332" s="168">
        <v>7330</v>
      </c>
      <c r="E7332" s="382"/>
      <c r="F7332" s="382"/>
      <c r="G7332" s="382"/>
      <c r="H7332" s="388"/>
      <c r="I7332" s="395"/>
      <c r="J7332" s="388"/>
      <c r="K7332" s="214"/>
    </row>
    <row r="7333" spans="4:11" ht="15" customHeight="1" x14ac:dyDescent="0.2">
      <c r="D7333" s="168">
        <v>7331</v>
      </c>
      <c r="E7333" s="382"/>
      <c r="F7333" s="382"/>
      <c r="G7333" s="382"/>
      <c r="H7333" s="388"/>
      <c r="I7333" s="395"/>
      <c r="J7333" s="388"/>
      <c r="K7333" s="214"/>
    </row>
    <row r="7334" spans="4:11" ht="15" customHeight="1" x14ac:dyDescent="0.2">
      <c r="D7334" s="168">
        <v>7332</v>
      </c>
      <c r="E7334" s="382"/>
      <c r="F7334" s="382"/>
      <c r="G7334" s="382"/>
      <c r="H7334" s="388"/>
      <c r="I7334" s="395"/>
      <c r="J7334" s="388"/>
      <c r="K7334" s="214"/>
    </row>
    <row r="7335" spans="4:11" ht="15" customHeight="1" x14ac:dyDescent="0.2">
      <c r="D7335" s="168">
        <v>7333</v>
      </c>
      <c r="E7335" s="382"/>
      <c r="F7335" s="382"/>
      <c r="G7335" s="382"/>
      <c r="H7335" s="388"/>
      <c r="I7335" s="395"/>
      <c r="J7335" s="388"/>
      <c r="K7335" s="214"/>
    </row>
    <row r="7336" spans="4:11" ht="15" customHeight="1" x14ac:dyDescent="0.2">
      <c r="D7336" s="168">
        <v>7334</v>
      </c>
      <c r="E7336" s="382"/>
      <c r="F7336" s="382"/>
      <c r="G7336" s="382"/>
      <c r="H7336" s="388"/>
      <c r="I7336" s="395"/>
      <c r="J7336" s="388"/>
      <c r="K7336" s="214"/>
    </row>
    <row r="7337" spans="4:11" ht="15" customHeight="1" x14ac:dyDescent="0.2">
      <c r="D7337" s="168">
        <v>7335</v>
      </c>
      <c r="E7337" s="382"/>
      <c r="F7337" s="382"/>
      <c r="G7337" s="382"/>
      <c r="H7337" s="388"/>
      <c r="I7337" s="395"/>
      <c r="J7337" s="388"/>
      <c r="K7337" s="214"/>
    </row>
    <row r="7338" spans="4:11" ht="15" customHeight="1" x14ac:dyDescent="0.2">
      <c r="D7338" s="168">
        <v>7336</v>
      </c>
      <c r="E7338" s="382"/>
      <c r="F7338" s="382"/>
      <c r="G7338" s="382"/>
      <c r="H7338" s="388"/>
      <c r="I7338" s="395"/>
      <c r="J7338" s="388"/>
      <c r="K7338" s="214"/>
    </row>
    <row r="7339" spans="4:11" ht="15" customHeight="1" x14ac:dyDescent="0.2">
      <c r="D7339" s="168">
        <v>7337</v>
      </c>
      <c r="E7339" s="382"/>
      <c r="F7339" s="382"/>
      <c r="G7339" s="382"/>
      <c r="H7339" s="388"/>
      <c r="I7339" s="395"/>
      <c r="J7339" s="388"/>
      <c r="K7339" s="214"/>
    </row>
    <row r="7340" spans="4:11" ht="15" customHeight="1" x14ac:dyDescent="0.2">
      <c r="D7340" s="168">
        <v>7338</v>
      </c>
      <c r="E7340" s="382"/>
      <c r="F7340" s="382"/>
      <c r="G7340" s="382"/>
      <c r="H7340" s="388"/>
      <c r="I7340" s="395"/>
      <c r="J7340" s="388"/>
      <c r="K7340" s="214"/>
    </row>
    <row r="7341" spans="4:11" ht="15" customHeight="1" x14ac:dyDescent="0.2">
      <c r="D7341" s="168">
        <v>7339</v>
      </c>
      <c r="E7341" s="382"/>
      <c r="F7341" s="382"/>
      <c r="G7341" s="382"/>
      <c r="H7341" s="388"/>
      <c r="I7341" s="395"/>
      <c r="J7341" s="388"/>
      <c r="K7341" s="214"/>
    </row>
    <row r="7342" spans="4:11" ht="15" customHeight="1" x14ac:dyDescent="0.2">
      <c r="D7342" s="168">
        <v>7340</v>
      </c>
      <c r="E7342" s="382"/>
      <c r="F7342" s="382"/>
      <c r="G7342" s="382"/>
      <c r="H7342" s="388"/>
      <c r="I7342" s="395"/>
      <c r="J7342" s="388"/>
      <c r="K7342" s="214"/>
    </row>
    <row r="7343" spans="4:11" ht="15" customHeight="1" x14ac:dyDescent="0.2">
      <c r="D7343" s="168">
        <v>7341</v>
      </c>
      <c r="E7343" s="382"/>
      <c r="F7343" s="382"/>
      <c r="G7343" s="382"/>
      <c r="H7343" s="388"/>
      <c r="I7343" s="395"/>
      <c r="J7343" s="388"/>
      <c r="K7343" s="214"/>
    </row>
    <row r="7344" spans="4:11" ht="15" customHeight="1" x14ac:dyDescent="0.2">
      <c r="D7344" s="168">
        <v>7342</v>
      </c>
      <c r="E7344" s="382"/>
      <c r="F7344" s="382"/>
      <c r="G7344" s="382"/>
      <c r="H7344" s="388"/>
      <c r="I7344" s="395"/>
      <c r="J7344" s="388"/>
      <c r="K7344" s="214"/>
    </row>
    <row r="7345" spans="4:11" ht="15" customHeight="1" x14ac:dyDescent="0.2">
      <c r="D7345" s="168">
        <v>7343</v>
      </c>
      <c r="E7345" s="382"/>
      <c r="F7345" s="382"/>
      <c r="G7345" s="382"/>
      <c r="H7345" s="388"/>
      <c r="I7345" s="395"/>
      <c r="J7345" s="388"/>
      <c r="K7345" s="214"/>
    </row>
    <row r="7346" spans="4:11" ht="15" customHeight="1" x14ac:dyDescent="0.2">
      <c r="D7346" s="168">
        <v>7344</v>
      </c>
      <c r="E7346" s="382"/>
      <c r="F7346" s="382"/>
      <c r="G7346" s="382"/>
      <c r="H7346" s="388"/>
      <c r="I7346" s="395"/>
      <c r="J7346" s="388"/>
      <c r="K7346" s="214"/>
    </row>
    <row r="7347" spans="4:11" ht="15" customHeight="1" x14ac:dyDescent="0.2">
      <c r="D7347" s="168">
        <v>7345</v>
      </c>
      <c r="E7347" s="382"/>
      <c r="F7347" s="382"/>
      <c r="G7347" s="382"/>
      <c r="H7347" s="388"/>
      <c r="I7347" s="395"/>
      <c r="J7347" s="388"/>
      <c r="K7347" s="214"/>
    </row>
    <row r="7348" spans="4:11" ht="15" customHeight="1" x14ac:dyDescent="0.2">
      <c r="D7348" s="168">
        <v>7346</v>
      </c>
      <c r="E7348" s="382"/>
      <c r="F7348" s="382"/>
      <c r="G7348" s="382"/>
      <c r="H7348" s="388"/>
      <c r="I7348" s="395"/>
      <c r="J7348" s="388"/>
      <c r="K7348" s="214"/>
    </row>
    <row r="7349" spans="4:11" ht="15" customHeight="1" x14ac:dyDescent="0.2">
      <c r="D7349" s="168">
        <v>7347</v>
      </c>
      <c r="E7349" s="382"/>
      <c r="F7349" s="382"/>
      <c r="G7349" s="382"/>
      <c r="H7349" s="388"/>
      <c r="I7349" s="395"/>
      <c r="J7349" s="388"/>
      <c r="K7349" s="214"/>
    </row>
    <row r="7350" spans="4:11" ht="15" customHeight="1" x14ac:dyDescent="0.2">
      <c r="D7350" s="168">
        <v>7348</v>
      </c>
      <c r="E7350" s="382"/>
      <c r="F7350" s="382"/>
      <c r="G7350" s="382"/>
      <c r="H7350" s="388"/>
      <c r="I7350" s="395"/>
      <c r="J7350" s="388"/>
      <c r="K7350" s="214"/>
    </row>
    <row r="7351" spans="4:11" ht="15" customHeight="1" x14ac:dyDescent="0.2">
      <c r="D7351" s="168">
        <v>7349</v>
      </c>
      <c r="E7351" s="382"/>
      <c r="F7351" s="382"/>
      <c r="G7351" s="382"/>
      <c r="H7351" s="388"/>
      <c r="I7351" s="395"/>
      <c r="J7351" s="388"/>
      <c r="K7351" s="214"/>
    </row>
    <row r="7352" spans="4:11" ht="15" customHeight="1" x14ac:dyDescent="0.2">
      <c r="D7352" s="168">
        <v>7350</v>
      </c>
      <c r="E7352" s="382"/>
      <c r="F7352" s="382"/>
      <c r="G7352" s="382"/>
      <c r="H7352" s="388"/>
      <c r="I7352" s="395"/>
      <c r="J7352" s="388"/>
      <c r="K7352" s="214"/>
    </row>
    <row r="7353" spans="4:11" ht="15" customHeight="1" x14ac:dyDescent="0.2">
      <c r="D7353" s="168">
        <v>7351</v>
      </c>
      <c r="E7353" s="382"/>
      <c r="F7353" s="382"/>
      <c r="G7353" s="382"/>
      <c r="H7353" s="388"/>
      <c r="I7353" s="395"/>
      <c r="J7353" s="388"/>
      <c r="K7353" s="214"/>
    </row>
    <row r="7354" spans="4:11" ht="15" customHeight="1" x14ac:dyDescent="0.2">
      <c r="D7354" s="168">
        <v>7352</v>
      </c>
      <c r="E7354" s="382"/>
      <c r="F7354" s="382"/>
      <c r="G7354" s="382"/>
      <c r="H7354" s="388"/>
      <c r="I7354" s="395"/>
      <c r="J7354" s="388"/>
      <c r="K7354" s="214"/>
    </row>
    <row r="7355" spans="4:11" ht="15" customHeight="1" x14ac:dyDescent="0.2">
      <c r="D7355" s="168">
        <v>7353</v>
      </c>
      <c r="E7355" s="382"/>
      <c r="F7355" s="382"/>
      <c r="G7355" s="382"/>
      <c r="H7355" s="388"/>
      <c r="I7355" s="395"/>
      <c r="J7355" s="388"/>
      <c r="K7355" s="214"/>
    </row>
    <row r="7356" spans="4:11" ht="15" customHeight="1" x14ac:dyDescent="0.2">
      <c r="D7356" s="168">
        <v>7354</v>
      </c>
      <c r="E7356" s="382"/>
      <c r="F7356" s="382"/>
      <c r="G7356" s="382"/>
      <c r="H7356" s="388"/>
      <c r="I7356" s="395"/>
      <c r="J7356" s="388"/>
      <c r="K7356" s="214"/>
    </row>
    <row r="7357" spans="4:11" ht="15" customHeight="1" x14ac:dyDescent="0.2">
      <c r="D7357" s="168">
        <v>7355</v>
      </c>
      <c r="E7357" s="382"/>
      <c r="F7357" s="382"/>
      <c r="G7357" s="382"/>
      <c r="H7357" s="388"/>
      <c r="I7357" s="395"/>
      <c r="J7357" s="388"/>
      <c r="K7357" s="214"/>
    </row>
    <row r="7358" spans="4:11" ht="15" customHeight="1" x14ac:dyDescent="0.2">
      <c r="D7358" s="168">
        <v>7356</v>
      </c>
      <c r="E7358" s="382"/>
      <c r="F7358" s="382"/>
      <c r="G7358" s="382"/>
      <c r="H7358" s="388"/>
      <c r="I7358" s="395"/>
      <c r="J7358" s="388"/>
      <c r="K7358" s="214"/>
    </row>
    <row r="7359" spans="4:11" ht="15" customHeight="1" x14ac:dyDescent="0.2">
      <c r="D7359" s="168">
        <v>7357</v>
      </c>
      <c r="E7359" s="382"/>
      <c r="F7359" s="382"/>
      <c r="G7359" s="382"/>
      <c r="H7359" s="388"/>
      <c r="I7359" s="395"/>
      <c r="J7359" s="388"/>
      <c r="K7359" s="214"/>
    </row>
    <row r="7360" spans="4:11" ht="15" customHeight="1" x14ac:dyDescent="0.2">
      <c r="D7360" s="168">
        <v>7358</v>
      </c>
      <c r="E7360" s="382"/>
      <c r="F7360" s="382"/>
      <c r="G7360" s="382"/>
      <c r="H7360" s="388"/>
      <c r="I7360" s="395"/>
      <c r="J7360" s="388"/>
      <c r="K7360" s="214"/>
    </row>
    <row r="7361" spans="4:11" ht="15" customHeight="1" x14ac:dyDescent="0.2">
      <c r="D7361" s="168">
        <v>7359</v>
      </c>
      <c r="E7361" s="382"/>
      <c r="F7361" s="382"/>
      <c r="G7361" s="382"/>
      <c r="H7361" s="388"/>
      <c r="I7361" s="395"/>
      <c r="J7361" s="388"/>
      <c r="K7361" s="214"/>
    </row>
    <row r="7362" spans="4:11" ht="15" customHeight="1" x14ac:dyDescent="0.2">
      <c r="D7362" s="168">
        <v>7360</v>
      </c>
      <c r="E7362" s="382"/>
      <c r="F7362" s="382"/>
      <c r="G7362" s="382"/>
      <c r="H7362" s="388"/>
      <c r="I7362" s="395"/>
      <c r="J7362" s="388"/>
      <c r="K7362" s="214"/>
    </row>
    <row r="7363" spans="4:11" ht="15" customHeight="1" x14ac:dyDescent="0.2">
      <c r="D7363" s="168">
        <v>7361</v>
      </c>
      <c r="E7363" s="382"/>
      <c r="F7363" s="382"/>
      <c r="G7363" s="382"/>
      <c r="H7363" s="388"/>
      <c r="I7363" s="395"/>
      <c r="J7363" s="388"/>
      <c r="K7363" s="214"/>
    </row>
    <row r="7364" spans="4:11" ht="15" customHeight="1" x14ac:dyDescent="0.2">
      <c r="D7364" s="168">
        <v>7362</v>
      </c>
      <c r="E7364" s="382"/>
      <c r="F7364" s="382"/>
      <c r="G7364" s="382"/>
      <c r="H7364" s="388"/>
      <c r="I7364" s="395"/>
      <c r="J7364" s="388"/>
      <c r="K7364" s="214"/>
    </row>
    <row r="7365" spans="4:11" ht="15" customHeight="1" x14ac:dyDescent="0.2">
      <c r="D7365" s="168">
        <v>7363</v>
      </c>
      <c r="E7365" s="382"/>
      <c r="F7365" s="382"/>
      <c r="G7365" s="382"/>
      <c r="H7365" s="388"/>
      <c r="I7365" s="395"/>
      <c r="J7365" s="388"/>
      <c r="K7365" s="214"/>
    </row>
    <row r="7366" spans="4:11" ht="15" customHeight="1" x14ac:dyDescent="0.2">
      <c r="D7366" s="168">
        <v>7364</v>
      </c>
      <c r="E7366" s="382"/>
      <c r="F7366" s="382"/>
      <c r="G7366" s="382"/>
      <c r="H7366" s="388"/>
      <c r="I7366" s="395"/>
      <c r="J7366" s="388"/>
      <c r="K7366" s="214"/>
    </row>
    <row r="7367" spans="4:11" ht="15" customHeight="1" x14ac:dyDescent="0.2">
      <c r="D7367" s="168">
        <v>7365</v>
      </c>
      <c r="E7367" s="382"/>
      <c r="F7367" s="382"/>
      <c r="G7367" s="382"/>
      <c r="H7367" s="388"/>
      <c r="I7367" s="395"/>
      <c r="J7367" s="388"/>
      <c r="K7367" s="214"/>
    </row>
    <row r="7368" spans="4:11" ht="15" customHeight="1" x14ac:dyDescent="0.2">
      <c r="D7368" s="168">
        <v>7366</v>
      </c>
      <c r="E7368" s="382"/>
      <c r="F7368" s="382"/>
      <c r="G7368" s="382"/>
      <c r="H7368" s="388"/>
      <c r="I7368" s="395"/>
      <c r="J7368" s="388"/>
      <c r="K7368" s="214"/>
    </row>
    <row r="7369" spans="4:11" ht="15" customHeight="1" x14ac:dyDescent="0.2">
      <c r="D7369" s="168">
        <v>7367</v>
      </c>
      <c r="E7369" s="382"/>
      <c r="F7369" s="382"/>
      <c r="G7369" s="382"/>
      <c r="H7369" s="388"/>
      <c r="I7369" s="395"/>
      <c r="J7369" s="388"/>
      <c r="K7369" s="214"/>
    </row>
    <row r="7370" spans="4:11" ht="15" customHeight="1" x14ac:dyDescent="0.2">
      <c r="D7370" s="168">
        <v>7368</v>
      </c>
      <c r="E7370" s="382"/>
      <c r="F7370" s="382"/>
      <c r="G7370" s="382"/>
      <c r="H7370" s="388"/>
      <c r="I7370" s="395"/>
      <c r="J7370" s="388"/>
      <c r="K7370" s="214"/>
    </row>
    <row r="7371" spans="4:11" ht="15" customHeight="1" x14ac:dyDescent="0.2">
      <c r="D7371" s="168">
        <v>7369</v>
      </c>
      <c r="E7371" s="382"/>
      <c r="F7371" s="382"/>
      <c r="G7371" s="382"/>
      <c r="H7371" s="388"/>
      <c r="I7371" s="395"/>
      <c r="J7371" s="388"/>
      <c r="K7371" s="214"/>
    </row>
    <row r="7372" spans="4:11" ht="15" customHeight="1" x14ac:dyDescent="0.2">
      <c r="D7372" s="168">
        <v>7370</v>
      </c>
      <c r="E7372" s="382"/>
      <c r="F7372" s="382"/>
      <c r="G7372" s="382"/>
      <c r="H7372" s="388"/>
      <c r="I7372" s="395"/>
      <c r="J7372" s="388"/>
      <c r="K7372" s="214"/>
    </row>
    <row r="7373" spans="4:11" ht="15" customHeight="1" x14ac:dyDescent="0.2">
      <c r="D7373" s="168">
        <v>7371</v>
      </c>
      <c r="E7373" s="382"/>
      <c r="F7373" s="382"/>
      <c r="G7373" s="382"/>
      <c r="H7373" s="388"/>
      <c r="I7373" s="395"/>
      <c r="J7373" s="388"/>
      <c r="K7373" s="214"/>
    </row>
    <row r="7374" spans="4:11" ht="15" customHeight="1" x14ac:dyDescent="0.2">
      <c r="D7374" s="168">
        <v>7372</v>
      </c>
      <c r="E7374" s="382"/>
      <c r="F7374" s="382"/>
      <c r="G7374" s="382"/>
      <c r="H7374" s="388"/>
      <c r="I7374" s="395"/>
      <c r="J7374" s="388"/>
      <c r="K7374" s="214"/>
    </row>
    <row r="7375" spans="4:11" ht="15" customHeight="1" x14ac:dyDescent="0.2">
      <c r="D7375" s="168">
        <v>7373</v>
      </c>
      <c r="E7375" s="382"/>
      <c r="F7375" s="382"/>
      <c r="G7375" s="382"/>
      <c r="H7375" s="388"/>
      <c r="I7375" s="395"/>
      <c r="J7375" s="388"/>
      <c r="K7375" s="214"/>
    </row>
    <row r="7376" spans="4:11" ht="15" customHeight="1" x14ac:dyDescent="0.2">
      <c r="D7376" s="168">
        <v>7374</v>
      </c>
      <c r="E7376" s="382"/>
      <c r="F7376" s="382"/>
      <c r="G7376" s="382"/>
      <c r="H7376" s="388"/>
      <c r="I7376" s="395"/>
      <c r="J7376" s="388"/>
      <c r="K7376" s="214"/>
    </row>
    <row r="7377" spans="4:11" ht="15" customHeight="1" x14ac:dyDescent="0.2">
      <c r="D7377" s="168">
        <v>7375</v>
      </c>
      <c r="E7377" s="382"/>
      <c r="F7377" s="382"/>
      <c r="G7377" s="382"/>
      <c r="H7377" s="388"/>
      <c r="I7377" s="395"/>
      <c r="J7377" s="388"/>
      <c r="K7377" s="214"/>
    </row>
    <row r="7378" spans="4:11" ht="15" customHeight="1" x14ac:dyDescent="0.2">
      <c r="D7378" s="168">
        <v>7376</v>
      </c>
      <c r="E7378" s="382"/>
      <c r="F7378" s="382"/>
      <c r="G7378" s="382"/>
      <c r="H7378" s="388"/>
      <c r="I7378" s="395"/>
      <c r="J7378" s="388"/>
      <c r="K7378" s="214"/>
    </row>
    <row r="7379" spans="4:11" ht="15" customHeight="1" x14ac:dyDescent="0.2">
      <c r="D7379" s="168">
        <v>7377</v>
      </c>
      <c r="E7379" s="382"/>
      <c r="F7379" s="382"/>
      <c r="G7379" s="382"/>
      <c r="H7379" s="388"/>
      <c r="I7379" s="395"/>
      <c r="J7379" s="388"/>
      <c r="K7379" s="214"/>
    </row>
    <row r="7380" spans="4:11" ht="15" customHeight="1" x14ac:dyDescent="0.2">
      <c r="D7380" s="168">
        <v>7378</v>
      </c>
      <c r="E7380" s="382"/>
      <c r="F7380" s="382"/>
      <c r="G7380" s="382"/>
      <c r="H7380" s="388"/>
      <c r="I7380" s="395"/>
      <c r="J7380" s="388"/>
      <c r="K7380" s="214"/>
    </row>
    <row r="7381" spans="4:11" ht="15" customHeight="1" x14ac:dyDescent="0.2">
      <c r="D7381" s="168">
        <v>7379</v>
      </c>
      <c r="E7381" s="382"/>
      <c r="F7381" s="382"/>
      <c r="G7381" s="382"/>
      <c r="H7381" s="388"/>
      <c r="I7381" s="395"/>
      <c r="J7381" s="388"/>
      <c r="K7381" s="214"/>
    </row>
    <row r="7382" spans="4:11" ht="15" customHeight="1" x14ac:dyDescent="0.2">
      <c r="D7382" s="168">
        <v>7380</v>
      </c>
      <c r="E7382" s="382"/>
      <c r="F7382" s="382"/>
      <c r="G7382" s="382"/>
      <c r="H7382" s="388"/>
      <c r="I7382" s="395"/>
      <c r="J7382" s="388"/>
      <c r="K7382" s="214"/>
    </row>
    <row r="7383" spans="4:11" ht="15" customHeight="1" x14ac:dyDescent="0.2">
      <c r="D7383" s="168">
        <v>7381</v>
      </c>
      <c r="E7383" s="382"/>
      <c r="F7383" s="382"/>
      <c r="G7383" s="382"/>
      <c r="H7383" s="388"/>
      <c r="I7383" s="395"/>
      <c r="J7383" s="388"/>
      <c r="K7383" s="214"/>
    </row>
    <row r="7384" spans="4:11" ht="15" customHeight="1" x14ac:dyDescent="0.2">
      <c r="D7384" s="168">
        <v>7382</v>
      </c>
      <c r="E7384" s="382"/>
      <c r="F7384" s="382"/>
      <c r="G7384" s="382"/>
      <c r="H7384" s="388"/>
      <c r="I7384" s="395"/>
      <c r="J7384" s="388"/>
      <c r="K7384" s="214"/>
    </row>
    <row r="7385" spans="4:11" ht="15" customHeight="1" x14ac:dyDescent="0.2">
      <c r="D7385" s="168">
        <v>7383</v>
      </c>
      <c r="E7385" s="382"/>
      <c r="F7385" s="382"/>
      <c r="G7385" s="382"/>
      <c r="H7385" s="388"/>
      <c r="I7385" s="395"/>
      <c r="J7385" s="388"/>
      <c r="K7385" s="214"/>
    </row>
    <row r="7386" spans="4:11" ht="15" customHeight="1" x14ac:dyDescent="0.2">
      <c r="D7386" s="168">
        <v>7384</v>
      </c>
      <c r="E7386" s="382"/>
      <c r="F7386" s="382"/>
      <c r="G7386" s="382"/>
      <c r="H7386" s="388"/>
      <c r="I7386" s="395"/>
      <c r="J7386" s="388"/>
      <c r="K7386" s="214"/>
    </row>
    <row r="7387" spans="4:11" ht="15" customHeight="1" x14ac:dyDescent="0.2">
      <c r="D7387" s="168">
        <v>7385</v>
      </c>
      <c r="E7387" s="382"/>
      <c r="F7387" s="382"/>
      <c r="G7387" s="382"/>
      <c r="H7387" s="388"/>
      <c r="I7387" s="395"/>
      <c r="J7387" s="388"/>
      <c r="K7387" s="214"/>
    </row>
    <row r="7388" spans="4:11" ht="15" customHeight="1" x14ac:dyDescent="0.2">
      <c r="D7388" s="168">
        <v>7386</v>
      </c>
      <c r="E7388" s="382"/>
      <c r="F7388" s="382"/>
      <c r="G7388" s="382"/>
      <c r="H7388" s="388"/>
      <c r="I7388" s="395"/>
      <c r="J7388" s="388"/>
      <c r="K7388" s="214"/>
    </row>
    <row r="7389" spans="4:11" ht="15" customHeight="1" x14ac:dyDescent="0.2">
      <c r="D7389" s="168">
        <v>7387</v>
      </c>
      <c r="E7389" s="382"/>
      <c r="F7389" s="382"/>
      <c r="G7389" s="382"/>
      <c r="H7389" s="388"/>
      <c r="I7389" s="395"/>
      <c r="J7389" s="388"/>
      <c r="K7389" s="214"/>
    </row>
    <row r="7390" spans="4:11" ht="15" customHeight="1" x14ac:dyDescent="0.2">
      <c r="D7390" s="168">
        <v>7388</v>
      </c>
      <c r="E7390" s="382"/>
      <c r="F7390" s="382"/>
      <c r="G7390" s="382"/>
      <c r="H7390" s="388"/>
      <c r="I7390" s="395"/>
      <c r="J7390" s="388"/>
      <c r="K7390" s="214"/>
    </row>
    <row r="7391" spans="4:11" ht="15" customHeight="1" x14ac:dyDescent="0.2">
      <c r="D7391" s="168">
        <v>7389</v>
      </c>
      <c r="E7391" s="382"/>
      <c r="F7391" s="382"/>
      <c r="G7391" s="382"/>
      <c r="H7391" s="388"/>
      <c r="I7391" s="395"/>
      <c r="J7391" s="388"/>
      <c r="K7391" s="214"/>
    </row>
    <row r="7392" spans="4:11" ht="15" customHeight="1" x14ac:dyDescent="0.2">
      <c r="D7392" s="168">
        <v>7390</v>
      </c>
      <c r="E7392" s="382"/>
      <c r="F7392" s="382"/>
      <c r="G7392" s="382"/>
      <c r="H7392" s="388"/>
      <c r="I7392" s="395"/>
      <c r="J7392" s="388"/>
      <c r="K7392" s="214"/>
    </row>
    <row r="7393" spans="4:11" ht="15" customHeight="1" x14ac:dyDescent="0.2">
      <c r="D7393" s="168">
        <v>7391</v>
      </c>
      <c r="E7393" s="382"/>
      <c r="F7393" s="382"/>
      <c r="G7393" s="382"/>
      <c r="H7393" s="388"/>
      <c r="I7393" s="395"/>
      <c r="J7393" s="388"/>
      <c r="K7393" s="214"/>
    </row>
    <row r="7394" spans="4:11" ht="15" customHeight="1" x14ac:dyDescent="0.2">
      <c r="D7394" s="168">
        <v>7392</v>
      </c>
      <c r="E7394" s="382"/>
      <c r="F7394" s="382"/>
      <c r="G7394" s="382"/>
      <c r="H7394" s="388"/>
      <c r="I7394" s="395"/>
      <c r="J7394" s="388"/>
      <c r="K7394" s="214"/>
    </row>
    <row r="7395" spans="4:11" ht="15" customHeight="1" x14ac:dyDescent="0.2">
      <c r="D7395" s="168">
        <v>7393</v>
      </c>
      <c r="E7395" s="382"/>
      <c r="F7395" s="382"/>
      <c r="G7395" s="382"/>
      <c r="H7395" s="388"/>
      <c r="I7395" s="395"/>
      <c r="J7395" s="388"/>
      <c r="K7395" s="214"/>
    </row>
    <row r="7396" spans="4:11" ht="15" customHeight="1" x14ac:dyDescent="0.2">
      <c r="D7396" s="168">
        <v>7394</v>
      </c>
      <c r="E7396" s="382"/>
      <c r="F7396" s="382"/>
      <c r="G7396" s="382"/>
      <c r="H7396" s="388"/>
      <c r="I7396" s="395"/>
      <c r="J7396" s="388"/>
      <c r="K7396" s="214"/>
    </row>
    <row r="7397" spans="4:11" ht="15" customHeight="1" x14ac:dyDescent="0.2">
      <c r="D7397" s="168">
        <v>7395</v>
      </c>
      <c r="E7397" s="382"/>
      <c r="F7397" s="382"/>
      <c r="G7397" s="382"/>
      <c r="H7397" s="388"/>
      <c r="I7397" s="395"/>
      <c r="J7397" s="388"/>
      <c r="K7397" s="214"/>
    </row>
    <row r="7398" spans="4:11" ht="15" customHeight="1" x14ac:dyDescent="0.2">
      <c r="D7398" s="168">
        <v>7396</v>
      </c>
      <c r="E7398" s="382"/>
      <c r="F7398" s="382"/>
      <c r="G7398" s="382"/>
      <c r="H7398" s="388"/>
      <c r="I7398" s="395"/>
      <c r="J7398" s="388"/>
      <c r="K7398" s="214"/>
    </row>
    <row r="7399" spans="4:11" ht="15" customHeight="1" x14ac:dyDescent="0.2">
      <c r="D7399" s="168">
        <v>7397</v>
      </c>
      <c r="E7399" s="382"/>
      <c r="F7399" s="382"/>
      <c r="G7399" s="382"/>
      <c r="H7399" s="388"/>
      <c r="I7399" s="395"/>
      <c r="J7399" s="388"/>
      <c r="K7399" s="214"/>
    </row>
    <row r="7400" spans="4:11" ht="15" customHeight="1" x14ac:dyDescent="0.2">
      <c r="D7400" s="168">
        <v>7398</v>
      </c>
      <c r="E7400" s="382"/>
      <c r="F7400" s="382"/>
      <c r="G7400" s="382"/>
      <c r="H7400" s="388"/>
      <c r="I7400" s="395"/>
      <c r="J7400" s="388"/>
      <c r="K7400" s="214"/>
    </row>
    <row r="7401" spans="4:11" ht="15" customHeight="1" x14ac:dyDescent="0.2">
      <c r="D7401" s="168">
        <v>7399</v>
      </c>
      <c r="E7401" s="382"/>
      <c r="F7401" s="382"/>
      <c r="G7401" s="382"/>
      <c r="H7401" s="388"/>
      <c r="I7401" s="395"/>
      <c r="J7401" s="388"/>
      <c r="K7401" s="214"/>
    </row>
    <row r="7402" spans="4:11" ht="15" customHeight="1" x14ac:dyDescent="0.2">
      <c r="D7402" s="168">
        <v>7400</v>
      </c>
      <c r="E7402" s="382"/>
      <c r="F7402" s="382"/>
      <c r="G7402" s="382"/>
      <c r="H7402" s="388"/>
      <c r="I7402" s="395"/>
      <c r="J7402" s="388"/>
      <c r="K7402" s="214"/>
    </row>
    <row r="7403" spans="4:11" ht="15" customHeight="1" x14ac:dyDescent="0.2">
      <c r="D7403" s="168">
        <v>7401</v>
      </c>
      <c r="E7403" s="382"/>
      <c r="F7403" s="382"/>
      <c r="G7403" s="382"/>
      <c r="H7403" s="388"/>
      <c r="I7403" s="395"/>
      <c r="J7403" s="388"/>
      <c r="K7403" s="214"/>
    </row>
    <row r="7404" spans="4:11" ht="15" customHeight="1" x14ac:dyDescent="0.2">
      <c r="D7404" s="168">
        <v>7402</v>
      </c>
      <c r="E7404" s="382"/>
      <c r="F7404" s="382"/>
      <c r="G7404" s="382"/>
      <c r="H7404" s="388"/>
      <c r="I7404" s="395"/>
      <c r="J7404" s="388"/>
      <c r="K7404" s="214"/>
    </row>
    <row r="7405" spans="4:11" ht="15" customHeight="1" x14ac:dyDescent="0.2">
      <c r="D7405" s="168">
        <v>7403</v>
      </c>
      <c r="E7405" s="382"/>
      <c r="F7405" s="382"/>
      <c r="G7405" s="382"/>
      <c r="H7405" s="388"/>
      <c r="I7405" s="395"/>
      <c r="J7405" s="388"/>
      <c r="K7405" s="214"/>
    </row>
    <row r="7406" spans="4:11" ht="15" customHeight="1" x14ac:dyDescent="0.2">
      <c r="D7406" s="168">
        <v>7404</v>
      </c>
      <c r="E7406" s="382"/>
      <c r="F7406" s="382"/>
      <c r="G7406" s="382"/>
      <c r="H7406" s="388"/>
      <c r="I7406" s="395"/>
      <c r="J7406" s="388"/>
      <c r="K7406" s="214"/>
    </row>
    <row r="7407" spans="4:11" ht="15" customHeight="1" x14ac:dyDescent="0.2">
      <c r="D7407" s="168">
        <v>7405</v>
      </c>
      <c r="E7407" s="382"/>
      <c r="F7407" s="382"/>
      <c r="G7407" s="382"/>
      <c r="H7407" s="388"/>
      <c r="I7407" s="395"/>
      <c r="J7407" s="388"/>
      <c r="K7407" s="214"/>
    </row>
    <row r="7408" spans="4:11" ht="15" customHeight="1" x14ac:dyDescent="0.2">
      <c r="D7408" s="168">
        <v>7406</v>
      </c>
      <c r="E7408" s="382"/>
      <c r="F7408" s="382"/>
      <c r="G7408" s="382"/>
      <c r="H7408" s="388"/>
      <c r="I7408" s="395"/>
      <c r="J7408" s="388"/>
      <c r="K7408" s="214"/>
    </row>
    <row r="7409" spans="4:11" ht="15" customHeight="1" x14ac:dyDescent="0.2">
      <c r="D7409" s="168">
        <v>7407</v>
      </c>
      <c r="E7409" s="382"/>
      <c r="F7409" s="382"/>
      <c r="G7409" s="382"/>
      <c r="H7409" s="388"/>
      <c r="I7409" s="395"/>
      <c r="J7409" s="388"/>
      <c r="K7409" s="214"/>
    </row>
    <row r="7410" spans="4:11" ht="15" customHeight="1" x14ac:dyDescent="0.2">
      <c r="D7410" s="168">
        <v>7408</v>
      </c>
      <c r="E7410" s="382"/>
      <c r="F7410" s="382"/>
      <c r="G7410" s="382"/>
      <c r="H7410" s="388"/>
      <c r="I7410" s="395"/>
      <c r="J7410" s="388"/>
      <c r="K7410" s="214"/>
    </row>
    <row r="7411" spans="4:11" ht="15" customHeight="1" x14ac:dyDescent="0.2">
      <c r="D7411" s="168">
        <v>7409</v>
      </c>
      <c r="E7411" s="382"/>
      <c r="F7411" s="382"/>
      <c r="G7411" s="382"/>
      <c r="H7411" s="388"/>
      <c r="I7411" s="395"/>
      <c r="J7411" s="388"/>
      <c r="K7411" s="214"/>
    </row>
    <row r="7412" spans="4:11" ht="15" customHeight="1" x14ac:dyDescent="0.2">
      <c r="D7412" s="168">
        <v>7410</v>
      </c>
      <c r="E7412" s="382"/>
      <c r="F7412" s="382"/>
      <c r="G7412" s="382"/>
      <c r="H7412" s="388"/>
      <c r="I7412" s="395"/>
      <c r="J7412" s="388"/>
      <c r="K7412" s="214"/>
    </row>
    <row r="7413" spans="4:11" ht="15" customHeight="1" x14ac:dyDescent="0.2">
      <c r="D7413" s="168">
        <v>7411</v>
      </c>
      <c r="E7413" s="382"/>
      <c r="F7413" s="382"/>
      <c r="G7413" s="382"/>
      <c r="H7413" s="388"/>
      <c r="I7413" s="395"/>
      <c r="J7413" s="388"/>
      <c r="K7413" s="214"/>
    </row>
    <row r="7414" spans="4:11" ht="15" customHeight="1" x14ac:dyDescent="0.2">
      <c r="D7414" s="168">
        <v>7412</v>
      </c>
      <c r="E7414" s="382"/>
      <c r="F7414" s="382"/>
      <c r="G7414" s="382"/>
      <c r="H7414" s="388"/>
      <c r="I7414" s="395"/>
      <c r="J7414" s="388"/>
      <c r="K7414" s="214"/>
    </row>
    <row r="7415" spans="4:11" ht="15" customHeight="1" x14ac:dyDescent="0.2">
      <c r="D7415" s="168">
        <v>7413</v>
      </c>
      <c r="E7415" s="382"/>
      <c r="F7415" s="382"/>
      <c r="G7415" s="382"/>
      <c r="H7415" s="388"/>
      <c r="I7415" s="395"/>
      <c r="J7415" s="388"/>
      <c r="K7415" s="214"/>
    </row>
    <row r="7416" spans="4:11" ht="15" customHeight="1" x14ac:dyDescent="0.2">
      <c r="D7416" s="168">
        <v>7414</v>
      </c>
      <c r="E7416" s="382"/>
      <c r="F7416" s="382"/>
      <c r="G7416" s="382"/>
      <c r="H7416" s="388"/>
      <c r="I7416" s="395"/>
      <c r="J7416" s="388"/>
      <c r="K7416" s="214"/>
    </row>
    <row r="7417" spans="4:11" ht="15" customHeight="1" x14ac:dyDescent="0.2">
      <c r="D7417" s="168">
        <v>7415</v>
      </c>
      <c r="E7417" s="382"/>
      <c r="F7417" s="382"/>
      <c r="G7417" s="382"/>
      <c r="H7417" s="388"/>
      <c r="I7417" s="395"/>
      <c r="J7417" s="388"/>
      <c r="K7417" s="214"/>
    </row>
    <row r="7418" spans="4:11" ht="15" customHeight="1" x14ac:dyDescent="0.2">
      <c r="D7418" s="168">
        <v>7416</v>
      </c>
      <c r="E7418" s="382"/>
      <c r="F7418" s="382"/>
      <c r="G7418" s="382"/>
      <c r="H7418" s="388"/>
      <c r="I7418" s="395"/>
      <c r="J7418" s="388"/>
      <c r="K7418" s="214"/>
    </row>
    <row r="7419" spans="4:11" ht="15" customHeight="1" x14ac:dyDescent="0.2">
      <c r="D7419" s="168">
        <v>7417</v>
      </c>
      <c r="E7419" s="382"/>
      <c r="F7419" s="382"/>
      <c r="G7419" s="382"/>
      <c r="H7419" s="388"/>
      <c r="I7419" s="395"/>
      <c r="J7419" s="388"/>
      <c r="K7419" s="214"/>
    </row>
    <row r="7420" spans="4:11" ht="15" customHeight="1" x14ac:dyDescent="0.2">
      <c r="D7420" s="168">
        <v>7418</v>
      </c>
      <c r="E7420" s="382"/>
      <c r="F7420" s="382"/>
      <c r="G7420" s="382"/>
      <c r="H7420" s="388"/>
      <c r="I7420" s="395"/>
      <c r="J7420" s="388"/>
      <c r="K7420" s="214"/>
    </row>
    <row r="7421" spans="4:11" ht="15" customHeight="1" x14ac:dyDescent="0.2">
      <c r="D7421" s="168">
        <v>7419</v>
      </c>
      <c r="E7421" s="382"/>
      <c r="F7421" s="382"/>
      <c r="G7421" s="382"/>
      <c r="H7421" s="388"/>
      <c r="I7421" s="395"/>
      <c r="J7421" s="388"/>
      <c r="K7421" s="214"/>
    </row>
    <row r="7422" spans="4:11" ht="15" customHeight="1" x14ac:dyDescent="0.2">
      <c r="D7422" s="168">
        <v>7420</v>
      </c>
      <c r="E7422" s="382"/>
      <c r="F7422" s="382"/>
      <c r="G7422" s="382"/>
      <c r="H7422" s="388"/>
      <c r="I7422" s="395"/>
      <c r="J7422" s="388"/>
      <c r="K7422" s="214"/>
    </row>
    <row r="7423" spans="4:11" ht="15" customHeight="1" x14ac:dyDescent="0.2">
      <c r="D7423" s="168">
        <v>7421</v>
      </c>
      <c r="E7423" s="382"/>
      <c r="F7423" s="382"/>
      <c r="G7423" s="382"/>
      <c r="H7423" s="388"/>
      <c r="I7423" s="395"/>
      <c r="J7423" s="388"/>
      <c r="K7423" s="214"/>
    </row>
    <row r="7424" spans="4:11" ht="15" customHeight="1" x14ac:dyDescent="0.2">
      <c r="D7424" s="168">
        <v>7422</v>
      </c>
      <c r="E7424" s="382"/>
      <c r="F7424" s="382"/>
      <c r="G7424" s="382"/>
      <c r="H7424" s="388"/>
      <c r="I7424" s="395"/>
      <c r="J7424" s="388"/>
      <c r="K7424" s="214"/>
    </row>
    <row r="7425" spans="4:11" ht="15" customHeight="1" x14ac:dyDescent="0.2">
      <c r="D7425" s="168">
        <v>7423</v>
      </c>
      <c r="E7425" s="382"/>
      <c r="F7425" s="382"/>
      <c r="G7425" s="382"/>
      <c r="H7425" s="388"/>
      <c r="I7425" s="395"/>
      <c r="J7425" s="388"/>
      <c r="K7425" s="214"/>
    </row>
    <row r="7426" spans="4:11" ht="15" customHeight="1" x14ac:dyDescent="0.2">
      <c r="D7426" s="168">
        <v>7424</v>
      </c>
      <c r="E7426" s="382"/>
      <c r="F7426" s="382"/>
      <c r="G7426" s="382"/>
      <c r="H7426" s="388"/>
      <c r="I7426" s="395"/>
      <c r="J7426" s="388"/>
      <c r="K7426" s="214"/>
    </row>
    <row r="7427" spans="4:11" ht="15" customHeight="1" x14ac:dyDescent="0.2">
      <c r="D7427" s="168">
        <v>7425</v>
      </c>
      <c r="E7427" s="382"/>
      <c r="F7427" s="382"/>
      <c r="G7427" s="382"/>
      <c r="H7427" s="388"/>
      <c r="I7427" s="395"/>
      <c r="J7427" s="388"/>
      <c r="K7427" s="214"/>
    </row>
    <row r="7428" spans="4:11" ht="15" customHeight="1" x14ac:dyDescent="0.2">
      <c r="D7428" s="168">
        <v>7426</v>
      </c>
      <c r="E7428" s="382"/>
      <c r="F7428" s="382"/>
      <c r="G7428" s="382"/>
      <c r="H7428" s="388"/>
      <c r="I7428" s="395"/>
      <c r="J7428" s="388"/>
      <c r="K7428" s="214"/>
    </row>
    <row r="7429" spans="4:11" ht="15" customHeight="1" x14ac:dyDescent="0.2">
      <c r="D7429" s="168">
        <v>7427</v>
      </c>
      <c r="E7429" s="382"/>
      <c r="F7429" s="382"/>
      <c r="G7429" s="382"/>
      <c r="H7429" s="388"/>
      <c r="I7429" s="395"/>
      <c r="J7429" s="388"/>
      <c r="K7429" s="214"/>
    </row>
    <row r="7430" spans="4:11" ht="15" customHeight="1" x14ac:dyDescent="0.2">
      <c r="D7430" s="168">
        <v>7428</v>
      </c>
      <c r="E7430" s="382"/>
      <c r="F7430" s="382"/>
      <c r="G7430" s="382"/>
      <c r="H7430" s="388"/>
      <c r="I7430" s="395"/>
      <c r="J7430" s="388"/>
      <c r="K7430" s="214"/>
    </row>
    <row r="7431" spans="4:11" ht="15" customHeight="1" x14ac:dyDescent="0.2">
      <c r="D7431" s="168">
        <v>7429</v>
      </c>
      <c r="E7431" s="382"/>
      <c r="F7431" s="382"/>
      <c r="G7431" s="382"/>
      <c r="H7431" s="388"/>
      <c r="I7431" s="395"/>
      <c r="J7431" s="388"/>
      <c r="K7431" s="214"/>
    </row>
    <row r="7432" spans="4:11" ht="15" customHeight="1" x14ac:dyDescent="0.2">
      <c r="D7432" s="168">
        <v>7430</v>
      </c>
      <c r="E7432" s="382"/>
      <c r="F7432" s="382"/>
      <c r="G7432" s="382"/>
      <c r="H7432" s="388"/>
      <c r="I7432" s="395"/>
      <c r="J7432" s="388"/>
      <c r="K7432" s="214"/>
    </row>
    <row r="7433" spans="4:11" ht="15" customHeight="1" x14ac:dyDescent="0.2">
      <c r="D7433" s="168">
        <v>7431</v>
      </c>
      <c r="E7433" s="382"/>
      <c r="F7433" s="382"/>
      <c r="G7433" s="382"/>
      <c r="H7433" s="388"/>
      <c r="I7433" s="395"/>
      <c r="J7433" s="388"/>
      <c r="K7433" s="214"/>
    </row>
    <row r="7434" spans="4:11" ht="15" customHeight="1" x14ac:dyDescent="0.2">
      <c r="D7434" s="168">
        <v>7432</v>
      </c>
      <c r="E7434" s="382"/>
      <c r="F7434" s="382"/>
      <c r="G7434" s="382"/>
      <c r="H7434" s="388"/>
      <c r="I7434" s="395"/>
      <c r="J7434" s="388"/>
      <c r="K7434" s="214"/>
    </row>
    <row r="7435" spans="4:11" ht="15" customHeight="1" x14ac:dyDescent="0.2">
      <c r="D7435" s="168">
        <v>7433</v>
      </c>
      <c r="E7435" s="382"/>
      <c r="F7435" s="382"/>
      <c r="G7435" s="382"/>
      <c r="H7435" s="388"/>
      <c r="I7435" s="395"/>
      <c r="J7435" s="388"/>
      <c r="K7435" s="214"/>
    </row>
    <row r="7436" spans="4:11" ht="15" customHeight="1" x14ac:dyDescent="0.2">
      <c r="D7436" s="168">
        <v>7434</v>
      </c>
      <c r="E7436" s="382"/>
      <c r="F7436" s="382"/>
      <c r="G7436" s="382"/>
      <c r="H7436" s="388"/>
      <c r="I7436" s="395"/>
      <c r="J7436" s="388"/>
      <c r="K7436" s="214"/>
    </row>
    <row r="7437" spans="4:11" ht="15" customHeight="1" x14ac:dyDescent="0.2">
      <c r="D7437" s="168">
        <v>7435</v>
      </c>
      <c r="E7437" s="382"/>
      <c r="F7437" s="382"/>
      <c r="G7437" s="382"/>
      <c r="H7437" s="388"/>
      <c r="I7437" s="395"/>
      <c r="J7437" s="388"/>
      <c r="K7437" s="214"/>
    </row>
    <row r="7438" spans="4:11" ht="15" customHeight="1" x14ac:dyDescent="0.2">
      <c r="D7438" s="168">
        <v>7436</v>
      </c>
      <c r="E7438" s="382"/>
      <c r="F7438" s="382"/>
      <c r="G7438" s="382"/>
      <c r="H7438" s="388"/>
      <c r="I7438" s="395"/>
      <c r="J7438" s="388"/>
      <c r="K7438" s="214"/>
    </row>
    <row r="7439" spans="4:11" ht="15" customHeight="1" x14ac:dyDescent="0.2">
      <c r="D7439" s="168">
        <v>7437</v>
      </c>
      <c r="E7439" s="382"/>
      <c r="F7439" s="382"/>
      <c r="G7439" s="382"/>
      <c r="H7439" s="388"/>
      <c r="I7439" s="395"/>
      <c r="J7439" s="388"/>
      <c r="K7439" s="214"/>
    </row>
    <row r="7440" spans="4:11" ht="15" customHeight="1" x14ac:dyDescent="0.2">
      <c r="D7440" s="168">
        <v>7438</v>
      </c>
      <c r="E7440" s="382"/>
      <c r="F7440" s="382"/>
      <c r="G7440" s="382"/>
      <c r="H7440" s="388"/>
      <c r="I7440" s="395"/>
      <c r="J7440" s="388"/>
      <c r="K7440" s="214"/>
    </row>
    <row r="7441" spans="4:11" ht="15" customHeight="1" x14ac:dyDescent="0.2">
      <c r="D7441" s="168">
        <v>7439</v>
      </c>
      <c r="E7441" s="382"/>
      <c r="F7441" s="382"/>
      <c r="G7441" s="382"/>
      <c r="H7441" s="388"/>
      <c r="I7441" s="395"/>
      <c r="J7441" s="388"/>
      <c r="K7441" s="214"/>
    </row>
    <row r="7442" spans="4:11" ht="15" customHeight="1" x14ac:dyDescent="0.2">
      <c r="D7442" s="168">
        <v>7440</v>
      </c>
      <c r="E7442" s="382"/>
      <c r="F7442" s="382"/>
      <c r="G7442" s="382"/>
      <c r="H7442" s="388"/>
      <c r="I7442" s="395"/>
      <c r="J7442" s="388"/>
      <c r="K7442" s="214"/>
    </row>
    <row r="7443" spans="4:11" ht="15" customHeight="1" x14ac:dyDescent="0.2">
      <c r="D7443" s="168">
        <v>7441</v>
      </c>
      <c r="E7443" s="382"/>
      <c r="F7443" s="382"/>
      <c r="G7443" s="382"/>
      <c r="H7443" s="388"/>
      <c r="I7443" s="395"/>
      <c r="J7443" s="388"/>
      <c r="K7443" s="214"/>
    </row>
    <row r="7444" spans="4:11" ht="15" customHeight="1" x14ac:dyDescent="0.2">
      <c r="D7444" s="168">
        <v>7442</v>
      </c>
      <c r="E7444" s="382"/>
      <c r="F7444" s="382"/>
      <c r="G7444" s="382"/>
      <c r="H7444" s="388"/>
      <c r="I7444" s="395"/>
      <c r="J7444" s="388"/>
      <c r="K7444" s="214"/>
    </row>
    <row r="7445" spans="4:11" ht="15" customHeight="1" x14ac:dyDescent="0.2">
      <c r="D7445" s="168">
        <v>7443</v>
      </c>
      <c r="E7445" s="382"/>
      <c r="F7445" s="382"/>
      <c r="G7445" s="382"/>
      <c r="H7445" s="388"/>
      <c r="I7445" s="395"/>
      <c r="J7445" s="388"/>
      <c r="K7445" s="214"/>
    </row>
    <row r="7446" spans="4:11" ht="15" customHeight="1" x14ac:dyDescent="0.2">
      <c r="D7446" s="168">
        <v>7444</v>
      </c>
      <c r="E7446" s="382"/>
      <c r="F7446" s="382"/>
      <c r="G7446" s="382"/>
      <c r="H7446" s="388"/>
      <c r="I7446" s="395"/>
      <c r="J7446" s="388"/>
      <c r="K7446" s="214"/>
    </row>
    <row r="7447" spans="4:11" ht="15" customHeight="1" x14ac:dyDescent="0.2">
      <c r="D7447" s="168">
        <v>7445</v>
      </c>
      <c r="E7447" s="382"/>
      <c r="F7447" s="382"/>
      <c r="G7447" s="382"/>
      <c r="H7447" s="388"/>
      <c r="I7447" s="395"/>
      <c r="J7447" s="388"/>
      <c r="K7447" s="214"/>
    </row>
    <row r="7448" spans="4:11" ht="15" customHeight="1" x14ac:dyDescent="0.2">
      <c r="D7448" s="168">
        <v>7446</v>
      </c>
      <c r="E7448" s="382"/>
      <c r="F7448" s="382"/>
      <c r="G7448" s="382"/>
      <c r="H7448" s="388"/>
      <c r="I7448" s="395"/>
      <c r="J7448" s="388"/>
      <c r="K7448" s="214"/>
    </row>
    <row r="7449" spans="4:11" ht="15" customHeight="1" x14ac:dyDescent="0.2">
      <c r="D7449" s="168">
        <v>7447</v>
      </c>
      <c r="E7449" s="382"/>
      <c r="F7449" s="382"/>
      <c r="G7449" s="382"/>
      <c r="H7449" s="388"/>
      <c r="I7449" s="395"/>
      <c r="J7449" s="388"/>
      <c r="K7449" s="214"/>
    </row>
    <row r="7450" spans="4:11" ht="15" customHeight="1" x14ac:dyDescent="0.2">
      <c r="D7450" s="168">
        <v>7448</v>
      </c>
      <c r="E7450" s="382"/>
      <c r="F7450" s="382"/>
      <c r="G7450" s="382"/>
      <c r="H7450" s="388"/>
      <c r="I7450" s="395"/>
      <c r="J7450" s="388"/>
      <c r="K7450" s="214"/>
    </row>
    <row r="7451" spans="4:11" ht="15" customHeight="1" x14ac:dyDescent="0.2">
      <c r="D7451" s="168">
        <v>7449</v>
      </c>
      <c r="E7451" s="382"/>
      <c r="F7451" s="382"/>
      <c r="G7451" s="382"/>
      <c r="H7451" s="388"/>
      <c r="I7451" s="395"/>
      <c r="J7451" s="388"/>
      <c r="K7451" s="214"/>
    </row>
    <row r="7452" spans="4:11" ht="15" customHeight="1" x14ac:dyDescent="0.2">
      <c r="D7452" s="168">
        <v>7450</v>
      </c>
      <c r="E7452" s="382"/>
      <c r="F7452" s="382"/>
      <c r="G7452" s="382"/>
      <c r="H7452" s="388"/>
      <c r="I7452" s="395"/>
      <c r="J7452" s="388"/>
      <c r="K7452" s="214"/>
    </row>
    <row r="7453" spans="4:11" ht="15" customHeight="1" x14ac:dyDescent="0.2">
      <c r="D7453" s="168">
        <v>7451</v>
      </c>
      <c r="E7453" s="382"/>
      <c r="F7453" s="382"/>
      <c r="G7453" s="382"/>
      <c r="H7453" s="388"/>
      <c r="I7453" s="395"/>
      <c r="J7453" s="388"/>
      <c r="K7453" s="214"/>
    </row>
    <row r="7454" spans="4:11" ht="15" customHeight="1" x14ac:dyDescent="0.2">
      <c r="D7454" s="168">
        <v>7452</v>
      </c>
      <c r="E7454" s="382"/>
      <c r="F7454" s="382"/>
      <c r="G7454" s="382"/>
      <c r="H7454" s="388"/>
      <c r="I7454" s="395"/>
      <c r="J7454" s="388"/>
      <c r="K7454" s="214"/>
    </row>
    <row r="7455" spans="4:11" ht="15" customHeight="1" x14ac:dyDescent="0.2">
      <c r="D7455" s="168">
        <v>7453</v>
      </c>
      <c r="E7455" s="382"/>
      <c r="F7455" s="382"/>
      <c r="G7455" s="382"/>
      <c r="H7455" s="388"/>
      <c r="I7455" s="395"/>
      <c r="J7455" s="388"/>
      <c r="K7455" s="214"/>
    </row>
    <row r="7456" spans="4:11" ht="15" customHeight="1" x14ac:dyDescent="0.2">
      <c r="D7456" s="168">
        <v>7454</v>
      </c>
      <c r="E7456" s="382"/>
      <c r="F7456" s="382"/>
      <c r="G7456" s="382"/>
      <c r="H7456" s="388"/>
      <c r="I7456" s="395"/>
      <c r="J7456" s="388"/>
      <c r="K7456" s="214"/>
    </row>
    <row r="7457" spans="4:11" ht="15" customHeight="1" x14ac:dyDescent="0.2">
      <c r="D7457" s="168">
        <v>7455</v>
      </c>
      <c r="E7457" s="382"/>
      <c r="F7457" s="382"/>
      <c r="G7457" s="382"/>
      <c r="H7457" s="388"/>
      <c r="I7457" s="395"/>
      <c r="J7457" s="388"/>
      <c r="K7457" s="214"/>
    </row>
    <row r="7458" spans="4:11" ht="15" customHeight="1" x14ac:dyDescent="0.2">
      <c r="D7458" s="168">
        <v>7456</v>
      </c>
      <c r="E7458" s="382"/>
      <c r="F7458" s="382"/>
      <c r="G7458" s="382"/>
      <c r="H7458" s="388"/>
      <c r="I7458" s="395"/>
      <c r="J7458" s="388"/>
      <c r="K7458" s="214"/>
    </row>
    <row r="7459" spans="4:11" ht="15" customHeight="1" x14ac:dyDescent="0.2">
      <c r="D7459" s="168">
        <v>7457</v>
      </c>
      <c r="E7459" s="382"/>
      <c r="F7459" s="382"/>
      <c r="G7459" s="382"/>
      <c r="H7459" s="388"/>
      <c r="I7459" s="395"/>
      <c r="J7459" s="388"/>
      <c r="K7459" s="214"/>
    </row>
    <row r="7460" spans="4:11" ht="15" customHeight="1" x14ac:dyDescent="0.2">
      <c r="D7460" s="168">
        <v>7458</v>
      </c>
      <c r="E7460" s="382"/>
      <c r="F7460" s="382"/>
      <c r="G7460" s="382"/>
      <c r="H7460" s="388"/>
      <c r="I7460" s="395"/>
      <c r="J7460" s="388"/>
      <c r="K7460" s="214"/>
    </row>
    <row r="7461" spans="4:11" ht="15" customHeight="1" x14ac:dyDescent="0.2">
      <c r="D7461" s="168">
        <v>7459</v>
      </c>
      <c r="E7461" s="382"/>
      <c r="F7461" s="382"/>
      <c r="G7461" s="382"/>
      <c r="H7461" s="388"/>
      <c r="I7461" s="395"/>
      <c r="J7461" s="388"/>
      <c r="K7461" s="214"/>
    </row>
    <row r="7462" spans="4:11" ht="15" customHeight="1" x14ac:dyDescent="0.2">
      <c r="D7462" s="168">
        <v>7460</v>
      </c>
      <c r="E7462" s="382"/>
      <c r="F7462" s="382"/>
      <c r="G7462" s="382"/>
      <c r="H7462" s="388"/>
      <c r="I7462" s="395"/>
      <c r="J7462" s="388"/>
      <c r="K7462" s="214"/>
    </row>
    <row r="7463" spans="4:11" ht="15" customHeight="1" x14ac:dyDescent="0.2">
      <c r="D7463" s="168">
        <v>7461</v>
      </c>
      <c r="E7463" s="382"/>
      <c r="F7463" s="382"/>
      <c r="G7463" s="382"/>
      <c r="H7463" s="388"/>
      <c r="I7463" s="395"/>
      <c r="J7463" s="388"/>
      <c r="K7463" s="214"/>
    </row>
    <row r="7464" spans="4:11" ht="15" customHeight="1" x14ac:dyDescent="0.2">
      <c r="D7464" s="168">
        <v>7462</v>
      </c>
      <c r="E7464" s="382"/>
      <c r="F7464" s="382"/>
      <c r="G7464" s="382"/>
      <c r="H7464" s="388"/>
      <c r="I7464" s="395"/>
      <c r="J7464" s="388"/>
      <c r="K7464" s="214"/>
    </row>
    <row r="7465" spans="4:11" ht="15" customHeight="1" x14ac:dyDescent="0.2">
      <c r="D7465" s="168">
        <v>7463</v>
      </c>
      <c r="E7465" s="382"/>
      <c r="F7465" s="382"/>
      <c r="G7465" s="382"/>
      <c r="H7465" s="388"/>
      <c r="I7465" s="395"/>
      <c r="J7465" s="388"/>
      <c r="K7465" s="214"/>
    </row>
    <row r="7466" spans="4:11" ht="15" customHeight="1" x14ac:dyDescent="0.2">
      <c r="D7466" s="168">
        <v>7464</v>
      </c>
      <c r="E7466" s="382"/>
      <c r="F7466" s="382"/>
      <c r="G7466" s="382"/>
      <c r="H7466" s="388"/>
      <c r="I7466" s="395"/>
      <c r="J7466" s="388"/>
      <c r="K7466" s="214"/>
    </row>
    <row r="7467" spans="4:11" ht="15" customHeight="1" x14ac:dyDescent="0.2">
      <c r="D7467" s="168">
        <v>7465</v>
      </c>
      <c r="E7467" s="382"/>
      <c r="F7467" s="382"/>
      <c r="G7467" s="382"/>
      <c r="H7467" s="388"/>
      <c r="I7467" s="395"/>
      <c r="J7467" s="388"/>
      <c r="K7467" s="214"/>
    </row>
    <row r="7468" spans="4:11" ht="15" customHeight="1" x14ac:dyDescent="0.2">
      <c r="D7468" s="168">
        <v>7466</v>
      </c>
      <c r="E7468" s="382"/>
      <c r="F7468" s="382"/>
      <c r="G7468" s="382"/>
      <c r="H7468" s="388"/>
      <c r="I7468" s="395"/>
      <c r="J7468" s="388"/>
      <c r="K7468" s="214"/>
    </row>
    <row r="7469" spans="4:11" ht="15" customHeight="1" x14ac:dyDescent="0.2">
      <c r="D7469" s="168">
        <v>7467</v>
      </c>
      <c r="E7469" s="382"/>
      <c r="F7469" s="382"/>
      <c r="G7469" s="382"/>
      <c r="H7469" s="388"/>
      <c r="I7469" s="395"/>
      <c r="J7469" s="388"/>
      <c r="K7469" s="214"/>
    </row>
    <row r="7470" spans="4:11" ht="15" customHeight="1" x14ac:dyDescent="0.2">
      <c r="D7470" s="168">
        <v>7468</v>
      </c>
      <c r="E7470" s="382"/>
      <c r="F7470" s="382"/>
      <c r="G7470" s="382"/>
      <c r="H7470" s="388"/>
      <c r="I7470" s="395"/>
      <c r="J7470" s="388"/>
      <c r="K7470" s="214"/>
    </row>
    <row r="7471" spans="4:11" ht="15" customHeight="1" x14ac:dyDescent="0.2">
      <c r="D7471" s="168">
        <v>7469</v>
      </c>
      <c r="E7471" s="382"/>
      <c r="F7471" s="382"/>
      <c r="G7471" s="382"/>
      <c r="H7471" s="388"/>
      <c r="I7471" s="395"/>
      <c r="J7471" s="388"/>
      <c r="K7471" s="214"/>
    </row>
    <row r="7472" spans="4:11" ht="15" customHeight="1" x14ac:dyDescent="0.2">
      <c r="D7472" s="168">
        <v>7470</v>
      </c>
      <c r="E7472" s="382"/>
      <c r="F7472" s="382"/>
      <c r="G7472" s="382"/>
      <c r="H7472" s="388"/>
      <c r="I7472" s="395"/>
      <c r="J7472" s="388"/>
      <c r="K7472" s="214"/>
    </row>
    <row r="7473" spans="4:11" ht="15" customHeight="1" x14ac:dyDescent="0.2">
      <c r="D7473" s="168">
        <v>7471</v>
      </c>
      <c r="E7473" s="382"/>
      <c r="F7473" s="382"/>
      <c r="G7473" s="382"/>
      <c r="H7473" s="388"/>
      <c r="I7473" s="395"/>
      <c r="J7473" s="388"/>
      <c r="K7473" s="214"/>
    </row>
    <row r="7474" spans="4:11" ht="15" customHeight="1" x14ac:dyDescent="0.2">
      <c r="D7474" s="168">
        <v>7472</v>
      </c>
      <c r="E7474" s="382"/>
      <c r="F7474" s="382"/>
      <c r="G7474" s="382"/>
      <c r="H7474" s="388"/>
      <c r="I7474" s="395"/>
      <c r="J7474" s="388"/>
      <c r="K7474" s="214"/>
    </row>
    <row r="7475" spans="4:11" ht="15" customHeight="1" x14ac:dyDescent="0.2">
      <c r="D7475" s="168">
        <v>7473</v>
      </c>
      <c r="E7475" s="382"/>
      <c r="F7475" s="382"/>
      <c r="G7475" s="382"/>
      <c r="H7475" s="388"/>
      <c r="I7475" s="395"/>
      <c r="J7475" s="388"/>
      <c r="K7475" s="214"/>
    </row>
    <row r="7476" spans="4:11" ht="15" customHeight="1" x14ac:dyDescent="0.2">
      <c r="D7476" s="168">
        <v>7474</v>
      </c>
      <c r="E7476" s="382"/>
      <c r="F7476" s="382"/>
      <c r="G7476" s="382"/>
      <c r="H7476" s="388"/>
      <c r="I7476" s="395"/>
      <c r="J7476" s="388"/>
      <c r="K7476" s="214"/>
    </row>
    <row r="7477" spans="4:11" ht="15" customHeight="1" x14ac:dyDescent="0.2">
      <c r="D7477" s="168">
        <v>7475</v>
      </c>
      <c r="E7477" s="382"/>
      <c r="F7477" s="382"/>
      <c r="G7477" s="382"/>
      <c r="H7477" s="388"/>
      <c r="I7477" s="395"/>
      <c r="J7477" s="388"/>
      <c r="K7477" s="214"/>
    </row>
    <row r="7478" spans="4:11" ht="15" customHeight="1" x14ac:dyDescent="0.2">
      <c r="D7478" s="168">
        <v>7476</v>
      </c>
      <c r="E7478" s="382"/>
      <c r="F7478" s="382"/>
      <c r="G7478" s="382"/>
      <c r="H7478" s="388"/>
      <c r="I7478" s="395"/>
      <c r="J7478" s="388"/>
      <c r="K7478" s="214"/>
    </row>
    <row r="7479" spans="4:11" ht="15" customHeight="1" x14ac:dyDescent="0.2">
      <c r="D7479" s="168">
        <v>7477</v>
      </c>
      <c r="E7479" s="382"/>
      <c r="F7479" s="382"/>
      <c r="G7479" s="382"/>
      <c r="H7479" s="388"/>
      <c r="I7479" s="395"/>
      <c r="J7479" s="388"/>
      <c r="K7479" s="214"/>
    </row>
    <row r="7480" spans="4:11" ht="15" customHeight="1" x14ac:dyDescent="0.2">
      <c r="D7480" s="168">
        <v>7478</v>
      </c>
      <c r="E7480" s="382"/>
      <c r="F7480" s="382"/>
      <c r="G7480" s="382"/>
      <c r="H7480" s="388"/>
      <c r="I7480" s="395"/>
      <c r="J7480" s="388"/>
      <c r="K7480" s="214"/>
    </row>
    <row r="7481" spans="4:11" ht="15" customHeight="1" x14ac:dyDescent="0.2">
      <c r="D7481" s="168">
        <v>7479</v>
      </c>
      <c r="E7481" s="382"/>
      <c r="F7481" s="382"/>
      <c r="G7481" s="382"/>
      <c r="H7481" s="388"/>
      <c r="I7481" s="395"/>
      <c r="J7481" s="388"/>
      <c r="K7481" s="214"/>
    </row>
    <row r="7482" spans="4:11" ht="15" customHeight="1" x14ac:dyDescent="0.2">
      <c r="D7482" s="168">
        <v>7480</v>
      </c>
      <c r="E7482" s="382"/>
      <c r="F7482" s="382"/>
      <c r="G7482" s="382"/>
      <c r="H7482" s="388"/>
      <c r="I7482" s="395"/>
      <c r="J7482" s="388"/>
      <c r="K7482" s="214"/>
    </row>
    <row r="7483" spans="4:11" ht="15" customHeight="1" x14ac:dyDescent="0.2">
      <c r="D7483" s="168">
        <v>7481</v>
      </c>
      <c r="E7483" s="382"/>
      <c r="F7483" s="382"/>
      <c r="G7483" s="382"/>
      <c r="H7483" s="388"/>
      <c r="I7483" s="395"/>
      <c r="J7483" s="388"/>
      <c r="K7483" s="214"/>
    </row>
    <row r="7484" spans="4:11" ht="15" customHeight="1" x14ac:dyDescent="0.2">
      <c r="D7484" s="168">
        <v>7482</v>
      </c>
      <c r="E7484" s="382"/>
      <c r="F7484" s="382"/>
      <c r="G7484" s="382"/>
      <c r="H7484" s="388"/>
      <c r="I7484" s="395"/>
      <c r="J7484" s="388"/>
      <c r="K7484" s="214"/>
    </row>
    <row r="7485" spans="4:11" ht="15" customHeight="1" x14ac:dyDescent="0.2">
      <c r="D7485" s="168">
        <v>7483</v>
      </c>
      <c r="E7485" s="382"/>
      <c r="F7485" s="382"/>
      <c r="G7485" s="382"/>
      <c r="H7485" s="388"/>
      <c r="I7485" s="395"/>
      <c r="J7485" s="388"/>
      <c r="K7485" s="214"/>
    </row>
    <row r="7486" spans="4:11" ht="15" customHeight="1" x14ac:dyDescent="0.2">
      <c r="D7486" s="168">
        <v>7484</v>
      </c>
      <c r="E7486" s="382"/>
      <c r="F7486" s="382"/>
      <c r="G7486" s="382"/>
      <c r="H7486" s="388"/>
      <c r="I7486" s="395"/>
      <c r="J7486" s="388"/>
      <c r="K7486" s="214"/>
    </row>
    <row r="7487" spans="4:11" ht="15" customHeight="1" x14ac:dyDescent="0.2">
      <c r="D7487" s="168">
        <v>7485</v>
      </c>
      <c r="E7487" s="382"/>
      <c r="F7487" s="382"/>
      <c r="G7487" s="382"/>
      <c r="H7487" s="388"/>
      <c r="I7487" s="395"/>
      <c r="J7487" s="388"/>
      <c r="K7487" s="214"/>
    </row>
    <row r="7488" spans="4:11" ht="15" customHeight="1" x14ac:dyDescent="0.2">
      <c r="D7488" s="168">
        <v>7486</v>
      </c>
      <c r="E7488" s="382"/>
      <c r="F7488" s="382"/>
      <c r="G7488" s="382"/>
      <c r="H7488" s="388"/>
      <c r="I7488" s="395"/>
      <c r="J7488" s="388"/>
      <c r="K7488" s="214"/>
    </row>
    <row r="7489" spans="4:11" ht="15" customHeight="1" x14ac:dyDescent="0.2">
      <c r="D7489" s="168">
        <v>7487</v>
      </c>
      <c r="E7489" s="382"/>
      <c r="F7489" s="382"/>
      <c r="G7489" s="382"/>
      <c r="H7489" s="388"/>
      <c r="I7489" s="395"/>
      <c r="J7489" s="388"/>
      <c r="K7489" s="214"/>
    </row>
    <row r="7490" spans="4:11" ht="15" customHeight="1" x14ac:dyDescent="0.2">
      <c r="D7490" s="168">
        <v>7488</v>
      </c>
      <c r="E7490" s="382"/>
      <c r="F7490" s="382"/>
      <c r="G7490" s="382"/>
      <c r="H7490" s="388"/>
      <c r="I7490" s="395"/>
      <c r="J7490" s="388"/>
      <c r="K7490" s="214"/>
    </row>
    <row r="7491" spans="4:11" ht="15" customHeight="1" x14ac:dyDescent="0.2">
      <c r="D7491" s="168">
        <v>7489</v>
      </c>
      <c r="E7491" s="382"/>
      <c r="F7491" s="382"/>
      <c r="G7491" s="382"/>
      <c r="H7491" s="388"/>
      <c r="I7491" s="395"/>
      <c r="J7491" s="388"/>
      <c r="K7491" s="214"/>
    </row>
    <row r="7492" spans="4:11" ht="15" customHeight="1" x14ac:dyDescent="0.2">
      <c r="D7492" s="168">
        <v>7490</v>
      </c>
      <c r="E7492" s="382"/>
      <c r="F7492" s="382"/>
      <c r="G7492" s="382"/>
      <c r="H7492" s="388"/>
      <c r="I7492" s="395"/>
      <c r="J7492" s="388"/>
      <c r="K7492" s="214"/>
    </row>
    <row r="7493" spans="4:11" ht="15" customHeight="1" x14ac:dyDescent="0.2">
      <c r="D7493" s="168">
        <v>7491</v>
      </c>
      <c r="E7493" s="382"/>
      <c r="F7493" s="382"/>
      <c r="G7493" s="382"/>
      <c r="H7493" s="388"/>
      <c r="I7493" s="395"/>
      <c r="J7493" s="388"/>
      <c r="K7493" s="214"/>
    </row>
    <row r="7494" spans="4:11" ht="15" customHeight="1" x14ac:dyDescent="0.2">
      <c r="D7494" s="168">
        <v>7492</v>
      </c>
      <c r="E7494" s="382"/>
      <c r="F7494" s="382"/>
      <c r="G7494" s="382"/>
      <c r="H7494" s="388"/>
      <c r="I7494" s="395"/>
      <c r="J7494" s="388"/>
      <c r="K7494" s="214"/>
    </row>
    <row r="7495" spans="4:11" ht="15" customHeight="1" x14ac:dyDescent="0.2">
      <c r="D7495" s="168">
        <v>7493</v>
      </c>
      <c r="E7495" s="382"/>
      <c r="F7495" s="382"/>
      <c r="G7495" s="382"/>
      <c r="H7495" s="388"/>
      <c r="I7495" s="395"/>
      <c r="J7495" s="388"/>
      <c r="K7495" s="214"/>
    </row>
    <row r="7496" spans="4:11" ht="15" customHeight="1" x14ac:dyDescent="0.2">
      <c r="D7496" s="168">
        <v>7494</v>
      </c>
      <c r="E7496" s="382"/>
      <c r="F7496" s="382"/>
      <c r="G7496" s="382"/>
      <c r="H7496" s="388"/>
      <c r="I7496" s="395"/>
      <c r="J7496" s="388"/>
      <c r="K7496" s="214"/>
    </row>
    <row r="7497" spans="4:11" ht="15" customHeight="1" x14ac:dyDescent="0.2">
      <c r="D7497" s="168">
        <v>7495</v>
      </c>
      <c r="E7497" s="382"/>
      <c r="F7497" s="382"/>
      <c r="G7497" s="382"/>
      <c r="H7497" s="388"/>
      <c r="I7497" s="395"/>
      <c r="J7497" s="388"/>
      <c r="K7497" s="214"/>
    </row>
    <row r="7498" spans="4:11" ht="15" customHeight="1" x14ac:dyDescent="0.2">
      <c r="D7498" s="168">
        <v>7496</v>
      </c>
      <c r="E7498" s="382"/>
      <c r="F7498" s="382"/>
      <c r="G7498" s="382"/>
      <c r="H7498" s="388"/>
      <c r="I7498" s="395"/>
      <c r="J7498" s="388"/>
      <c r="K7498" s="214"/>
    </row>
    <row r="7499" spans="4:11" ht="15" customHeight="1" x14ac:dyDescent="0.2">
      <c r="D7499" s="168">
        <v>7497</v>
      </c>
      <c r="E7499" s="382"/>
      <c r="F7499" s="382"/>
      <c r="G7499" s="382"/>
      <c r="H7499" s="388"/>
      <c r="I7499" s="395"/>
      <c r="J7499" s="388"/>
      <c r="K7499" s="214"/>
    </row>
    <row r="7500" spans="4:11" ht="15" customHeight="1" x14ac:dyDescent="0.2">
      <c r="D7500" s="168">
        <v>7498</v>
      </c>
      <c r="E7500" s="382"/>
      <c r="F7500" s="382"/>
      <c r="G7500" s="382"/>
      <c r="H7500" s="388"/>
      <c r="I7500" s="395"/>
      <c r="J7500" s="388"/>
      <c r="K7500" s="214"/>
    </row>
    <row r="7501" spans="4:11" ht="15" customHeight="1" x14ac:dyDescent="0.2">
      <c r="D7501" s="168">
        <v>7499</v>
      </c>
      <c r="E7501" s="382"/>
      <c r="F7501" s="382"/>
      <c r="G7501" s="382"/>
      <c r="H7501" s="388"/>
      <c r="I7501" s="395"/>
      <c r="J7501" s="388"/>
      <c r="K7501" s="214"/>
    </row>
    <row r="7502" spans="4:11" ht="15" customHeight="1" x14ac:dyDescent="0.2">
      <c r="D7502" s="168">
        <v>7500</v>
      </c>
      <c r="E7502" s="382"/>
      <c r="F7502" s="382"/>
      <c r="G7502" s="382"/>
      <c r="H7502" s="388"/>
      <c r="I7502" s="395"/>
      <c r="J7502" s="388"/>
      <c r="K7502" s="214"/>
    </row>
    <row r="7503" spans="4:11" ht="15" customHeight="1" x14ac:dyDescent="0.2">
      <c r="D7503" s="168">
        <v>7501</v>
      </c>
      <c r="E7503" s="382"/>
      <c r="F7503" s="382"/>
      <c r="G7503" s="382"/>
      <c r="H7503" s="388"/>
      <c r="I7503" s="395"/>
      <c r="J7503" s="388"/>
      <c r="K7503" s="214"/>
    </row>
    <row r="7504" spans="4:11" ht="15" customHeight="1" x14ac:dyDescent="0.2">
      <c r="D7504" s="168">
        <v>7502</v>
      </c>
      <c r="E7504" s="382"/>
      <c r="F7504" s="382"/>
      <c r="G7504" s="382"/>
      <c r="H7504" s="388"/>
      <c r="I7504" s="395"/>
      <c r="J7504" s="388"/>
      <c r="K7504" s="214"/>
    </row>
    <row r="7505" spans="4:11" ht="15" customHeight="1" x14ac:dyDescent="0.2">
      <c r="D7505" s="168">
        <v>7503</v>
      </c>
      <c r="E7505" s="382"/>
      <c r="F7505" s="382"/>
      <c r="G7505" s="382"/>
      <c r="H7505" s="388"/>
      <c r="I7505" s="395"/>
      <c r="J7505" s="388"/>
      <c r="K7505" s="214"/>
    </row>
    <row r="7506" spans="4:11" ht="15" customHeight="1" x14ac:dyDescent="0.2">
      <c r="D7506" s="168">
        <v>7504</v>
      </c>
      <c r="E7506" s="382"/>
      <c r="F7506" s="382"/>
      <c r="G7506" s="382"/>
      <c r="H7506" s="388"/>
      <c r="I7506" s="395"/>
      <c r="J7506" s="388"/>
      <c r="K7506" s="214"/>
    </row>
    <row r="7507" spans="4:11" ht="15" customHeight="1" x14ac:dyDescent="0.2">
      <c r="D7507" s="168">
        <v>7505</v>
      </c>
      <c r="E7507" s="382"/>
      <c r="F7507" s="382"/>
      <c r="G7507" s="382"/>
      <c r="H7507" s="388"/>
      <c r="I7507" s="395"/>
      <c r="J7507" s="388"/>
      <c r="K7507" s="214"/>
    </row>
    <row r="7508" spans="4:11" ht="15" customHeight="1" x14ac:dyDescent="0.2">
      <c r="D7508" s="168">
        <v>7506</v>
      </c>
      <c r="E7508" s="382"/>
      <c r="F7508" s="382"/>
      <c r="G7508" s="382"/>
      <c r="H7508" s="388"/>
      <c r="I7508" s="395"/>
      <c r="J7508" s="388"/>
      <c r="K7508" s="214"/>
    </row>
    <row r="7509" spans="4:11" ht="15" customHeight="1" x14ac:dyDescent="0.2">
      <c r="D7509" s="168">
        <v>7507</v>
      </c>
      <c r="E7509" s="382"/>
      <c r="F7509" s="382"/>
      <c r="G7509" s="382"/>
      <c r="H7509" s="388"/>
      <c r="I7509" s="395"/>
      <c r="J7509" s="388"/>
      <c r="K7509" s="214"/>
    </row>
    <row r="7510" spans="4:11" ht="15" customHeight="1" x14ac:dyDescent="0.2">
      <c r="D7510" s="168">
        <v>7508</v>
      </c>
      <c r="E7510" s="382"/>
      <c r="F7510" s="382"/>
      <c r="G7510" s="382"/>
      <c r="H7510" s="388"/>
      <c r="I7510" s="395"/>
      <c r="J7510" s="388"/>
      <c r="K7510" s="214"/>
    </row>
    <row r="7511" spans="4:11" ht="15" customHeight="1" x14ac:dyDescent="0.2">
      <c r="D7511" s="168">
        <v>7509</v>
      </c>
      <c r="E7511" s="382"/>
      <c r="F7511" s="382"/>
      <c r="G7511" s="382"/>
      <c r="H7511" s="388"/>
      <c r="I7511" s="395"/>
      <c r="J7511" s="388"/>
      <c r="K7511" s="214"/>
    </row>
    <row r="7512" spans="4:11" ht="15" customHeight="1" x14ac:dyDescent="0.2">
      <c r="D7512" s="168">
        <v>7510</v>
      </c>
      <c r="E7512" s="382"/>
      <c r="F7512" s="382"/>
      <c r="G7512" s="382"/>
      <c r="H7512" s="388"/>
      <c r="I7512" s="395"/>
      <c r="J7512" s="388"/>
      <c r="K7512" s="214"/>
    </row>
    <row r="7513" spans="4:11" ht="15" customHeight="1" x14ac:dyDescent="0.2">
      <c r="D7513" s="168">
        <v>7511</v>
      </c>
      <c r="E7513" s="382"/>
      <c r="F7513" s="382"/>
      <c r="G7513" s="382"/>
      <c r="H7513" s="388"/>
      <c r="I7513" s="395"/>
      <c r="J7513" s="388"/>
      <c r="K7513" s="214"/>
    </row>
    <row r="7514" spans="4:11" ht="15" customHeight="1" x14ac:dyDescent="0.2">
      <c r="D7514" s="168">
        <v>7512</v>
      </c>
      <c r="E7514" s="382"/>
      <c r="F7514" s="382"/>
      <c r="G7514" s="382"/>
      <c r="H7514" s="388"/>
      <c r="I7514" s="395"/>
      <c r="J7514" s="388"/>
      <c r="K7514" s="214"/>
    </row>
    <row r="7515" spans="4:11" ht="15" customHeight="1" x14ac:dyDescent="0.2">
      <c r="D7515" s="168">
        <v>7513</v>
      </c>
      <c r="E7515" s="382"/>
      <c r="F7515" s="382"/>
      <c r="G7515" s="382"/>
      <c r="H7515" s="388"/>
      <c r="I7515" s="395"/>
      <c r="J7515" s="388"/>
      <c r="K7515" s="214"/>
    </row>
    <row r="7516" spans="4:11" ht="15" customHeight="1" x14ac:dyDescent="0.2">
      <c r="D7516" s="168">
        <v>7514</v>
      </c>
      <c r="E7516" s="382"/>
      <c r="F7516" s="382"/>
      <c r="G7516" s="382"/>
      <c r="H7516" s="388"/>
      <c r="I7516" s="395"/>
      <c r="J7516" s="388"/>
      <c r="K7516" s="214"/>
    </row>
    <row r="7517" spans="4:11" ht="15" customHeight="1" x14ac:dyDescent="0.2">
      <c r="D7517" s="168">
        <v>7515</v>
      </c>
      <c r="E7517" s="382"/>
      <c r="F7517" s="382"/>
      <c r="G7517" s="382"/>
      <c r="H7517" s="388"/>
      <c r="I7517" s="395"/>
      <c r="J7517" s="388"/>
      <c r="K7517" s="214"/>
    </row>
    <row r="7518" spans="4:11" ht="15" customHeight="1" x14ac:dyDescent="0.2">
      <c r="D7518" s="168">
        <v>7516</v>
      </c>
      <c r="E7518" s="382"/>
      <c r="F7518" s="382"/>
      <c r="G7518" s="382"/>
      <c r="H7518" s="388"/>
      <c r="I7518" s="395"/>
      <c r="J7518" s="388"/>
      <c r="K7518" s="214"/>
    </row>
    <row r="7519" spans="4:11" ht="15" customHeight="1" x14ac:dyDescent="0.2">
      <c r="D7519" s="168">
        <v>7517</v>
      </c>
      <c r="E7519" s="382"/>
      <c r="F7519" s="382"/>
      <c r="G7519" s="382"/>
      <c r="H7519" s="388"/>
      <c r="I7519" s="395"/>
      <c r="J7519" s="388"/>
      <c r="K7519" s="214"/>
    </row>
    <row r="7520" spans="4:11" ht="15" customHeight="1" x14ac:dyDescent="0.2">
      <c r="D7520" s="168">
        <v>7518</v>
      </c>
      <c r="E7520" s="382"/>
      <c r="F7520" s="382"/>
      <c r="G7520" s="382"/>
      <c r="H7520" s="388"/>
      <c r="I7520" s="395"/>
      <c r="J7520" s="388"/>
      <c r="K7520" s="214"/>
    </row>
    <row r="7521" spans="4:11" ht="15" customHeight="1" x14ac:dyDescent="0.2">
      <c r="D7521" s="168">
        <v>7519</v>
      </c>
      <c r="E7521" s="382"/>
      <c r="F7521" s="382"/>
      <c r="G7521" s="382"/>
      <c r="H7521" s="388"/>
      <c r="I7521" s="395"/>
      <c r="J7521" s="388"/>
      <c r="K7521" s="214"/>
    </row>
    <row r="7522" spans="4:11" ht="15" customHeight="1" x14ac:dyDescent="0.2">
      <c r="D7522" s="168">
        <v>7520</v>
      </c>
      <c r="E7522" s="382"/>
      <c r="F7522" s="382"/>
      <c r="G7522" s="382"/>
      <c r="H7522" s="388"/>
      <c r="I7522" s="395"/>
      <c r="J7522" s="388"/>
      <c r="K7522" s="214"/>
    </row>
    <row r="7523" spans="4:11" ht="15" customHeight="1" x14ac:dyDescent="0.2">
      <c r="D7523" s="168">
        <v>7521</v>
      </c>
      <c r="E7523" s="382"/>
      <c r="F7523" s="382"/>
      <c r="G7523" s="382"/>
      <c r="H7523" s="388"/>
      <c r="I7523" s="395"/>
      <c r="J7523" s="388"/>
      <c r="K7523" s="214"/>
    </row>
    <row r="7524" spans="4:11" ht="15" customHeight="1" x14ac:dyDescent="0.2">
      <c r="D7524" s="168">
        <v>7522</v>
      </c>
      <c r="E7524" s="382"/>
      <c r="F7524" s="382"/>
      <c r="G7524" s="382"/>
      <c r="H7524" s="388"/>
      <c r="I7524" s="395"/>
      <c r="J7524" s="388"/>
      <c r="K7524" s="214"/>
    </row>
    <row r="7525" spans="4:11" ht="15" customHeight="1" x14ac:dyDescent="0.2">
      <c r="D7525" s="168">
        <v>7523</v>
      </c>
      <c r="E7525" s="382"/>
      <c r="F7525" s="382"/>
      <c r="G7525" s="382"/>
      <c r="H7525" s="388"/>
      <c r="I7525" s="395"/>
      <c r="J7525" s="388"/>
      <c r="K7525" s="214"/>
    </row>
    <row r="7526" spans="4:11" ht="15" customHeight="1" x14ac:dyDescent="0.2">
      <c r="D7526" s="168">
        <v>7524</v>
      </c>
      <c r="E7526" s="382"/>
      <c r="F7526" s="382"/>
      <c r="G7526" s="382"/>
      <c r="H7526" s="388"/>
      <c r="I7526" s="395"/>
      <c r="J7526" s="388"/>
      <c r="K7526" s="214"/>
    </row>
    <row r="7527" spans="4:11" ht="15" customHeight="1" x14ac:dyDescent="0.2">
      <c r="D7527" s="168">
        <v>7525</v>
      </c>
      <c r="E7527" s="382"/>
      <c r="F7527" s="382"/>
      <c r="G7527" s="382"/>
      <c r="H7527" s="388"/>
      <c r="I7527" s="395"/>
      <c r="J7527" s="388"/>
      <c r="K7527" s="214"/>
    </row>
    <row r="7528" spans="4:11" ht="15" customHeight="1" x14ac:dyDescent="0.2">
      <c r="D7528" s="168">
        <v>7526</v>
      </c>
      <c r="E7528" s="382"/>
      <c r="F7528" s="382"/>
      <c r="G7528" s="382"/>
      <c r="H7528" s="388"/>
      <c r="I7528" s="395"/>
      <c r="J7528" s="388"/>
      <c r="K7528" s="214"/>
    </row>
    <row r="7529" spans="4:11" ht="15" customHeight="1" x14ac:dyDescent="0.2">
      <c r="D7529" s="168">
        <v>7527</v>
      </c>
      <c r="E7529" s="382"/>
      <c r="F7529" s="382"/>
      <c r="G7529" s="382"/>
      <c r="H7529" s="388"/>
      <c r="I7529" s="395"/>
      <c r="J7529" s="388"/>
      <c r="K7529" s="214"/>
    </row>
    <row r="7530" spans="4:11" ht="15" customHeight="1" x14ac:dyDescent="0.2">
      <c r="D7530" s="168">
        <v>7528</v>
      </c>
      <c r="E7530" s="382"/>
      <c r="F7530" s="382"/>
      <c r="G7530" s="382"/>
      <c r="H7530" s="388"/>
      <c r="I7530" s="395"/>
      <c r="J7530" s="388"/>
      <c r="K7530" s="214"/>
    </row>
    <row r="7531" spans="4:11" ht="15" customHeight="1" x14ac:dyDescent="0.2">
      <c r="D7531" s="168">
        <v>7529</v>
      </c>
      <c r="E7531" s="382"/>
      <c r="F7531" s="382"/>
      <c r="G7531" s="382"/>
      <c r="H7531" s="388"/>
      <c r="I7531" s="395"/>
      <c r="J7531" s="388"/>
      <c r="K7531" s="214"/>
    </row>
    <row r="7532" spans="4:11" ht="15" customHeight="1" x14ac:dyDescent="0.2">
      <c r="D7532" s="168">
        <v>7530</v>
      </c>
      <c r="E7532" s="382"/>
      <c r="F7532" s="382"/>
      <c r="G7532" s="382"/>
      <c r="H7532" s="388"/>
      <c r="I7532" s="395"/>
      <c r="J7532" s="388"/>
      <c r="K7532" s="214"/>
    </row>
    <row r="7533" spans="4:11" ht="15" customHeight="1" x14ac:dyDescent="0.2">
      <c r="D7533" s="168">
        <v>7531</v>
      </c>
      <c r="E7533" s="382"/>
      <c r="F7533" s="382"/>
      <c r="G7533" s="382"/>
      <c r="H7533" s="388"/>
      <c r="I7533" s="395"/>
      <c r="J7533" s="388"/>
      <c r="K7533" s="214"/>
    </row>
    <row r="7534" spans="4:11" ht="15" customHeight="1" x14ac:dyDescent="0.2">
      <c r="D7534" s="168">
        <v>7532</v>
      </c>
      <c r="E7534" s="382"/>
      <c r="F7534" s="382"/>
      <c r="G7534" s="382"/>
      <c r="H7534" s="388"/>
      <c r="I7534" s="395"/>
      <c r="J7534" s="388"/>
      <c r="K7534" s="214"/>
    </row>
    <row r="7535" spans="4:11" ht="15" customHeight="1" x14ac:dyDescent="0.2">
      <c r="D7535" s="168">
        <v>7533</v>
      </c>
      <c r="E7535" s="382"/>
      <c r="F7535" s="382"/>
      <c r="G7535" s="382"/>
      <c r="H7535" s="388"/>
      <c r="I7535" s="395"/>
      <c r="J7535" s="388"/>
      <c r="K7535" s="214"/>
    </row>
    <row r="7536" spans="4:11" ht="15" customHeight="1" x14ac:dyDescent="0.2">
      <c r="D7536" s="168">
        <v>7534</v>
      </c>
      <c r="E7536" s="382"/>
      <c r="F7536" s="382"/>
      <c r="G7536" s="382"/>
      <c r="H7536" s="388"/>
      <c r="I7536" s="395"/>
      <c r="J7536" s="388"/>
      <c r="K7536" s="214"/>
    </row>
    <row r="7537" spans="4:11" ht="15" customHeight="1" x14ac:dyDescent="0.2">
      <c r="D7537" s="168">
        <v>7535</v>
      </c>
      <c r="E7537" s="382"/>
      <c r="F7537" s="382"/>
      <c r="G7537" s="382"/>
      <c r="H7537" s="388"/>
      <c r="I7537" s="395"/>
      <c r="J7537" s="388"/>
      <c r="K7537" s="214"/>
    </row>
    <row r="7538" spans="4:11" ht="15" customHeight="1" x14ac:dyDescent="0.2">
      <c r="D7538" s="168">
        <v>7536</v>
      </c>
      <c r="E7538" s="382"/>
      <c r="F7538" s="382"/>
      <c r="G7538" s="382"/>
      <c r="H7538" s="388"/>
      <c r="I7538" s="395"/>
      <c r="J7538" s="388"/>
      <c r="K7538" s="214"/>
    </row>
    <row r="7539" spans="4:11" ht="15" customHeight="1" x14ac:dyDescent="0.2">
      <c r="D7539" s="168">
        <v>7537</v>
      </c>
      <c r="E7539" s="382"/>
      <c r="F7539" s="382"/>
      <c r="G7539" s="382"/>
      <c r="H7539" s="388"/>
      <c r="I7539" s="395"/>
      <c r="J7539" s="388"/>
      <c r="K7539" s="214"/>
    </row>
    <row r="7540" spans="4:11" ht="15" customHeight="1" x14ac:dyDescent="0.2">
      <c r="D7540" s="168">
        <v>7538</v>
      </c>
      <c r="E7540" s="382"/>
      <c r="F7540" s="382"/>
      <c r="G7540" s="382"/>
      <c r="H7540" s="388"/>
      <c r="I7540" s="395"/>
      <c r="J7540" s="388"/>
      <c r="K7540" s="214"/>
    </row>
    <row r="7541" spans="4:11" ht="15" customHeight="1" x14ac:dyDescent="0.2">
      <c r="D7541" s="168">
        <v>7539</v>
      </c>
      <c r="E7541" s="382"/>
      <c r="F7541" s="382"/>
      <c r="G7541" s="382"/>
      <c r="H7541" s="388"/>
      <c r="I7541" s="395"/>
      <c r="J7541" s="388"/>
      <c r="K7541" s="214"/>
    </row>
    <row r="7542" spans="4:11" ht="15" customHeight="1" x14ac:dyDescent="0.2">
      <c r="D7542" s="168">
        <v>7540</v>
      </c>
      <c r="E7542" s="382"/>
      <c r="F7542" s="382"/>
      <c r="G7542" s="382"/>
      <c r="H7542" s="388"/>
      <c r="I7542" s="395"/>
      <c r="J7542" s="388"/>
      <c r="K7542" s="214"/>
    </row>
    <row r="7543" spans="4:11" ht="15" customHeight="1" x14ac:dyDescent="0.2">
      <c r="D7543" s="168">
        <v>7541</v>
      </c>
      <c r="E7543" s="382"/>
      <c r="F7543" s="382"/>
      <c r="G7543" s="382"/>
      <c r="H7543" s="388"/>
      <c r="I7543" s="395"/>
      <c r="J7543" s="388"/>
      <c r="K7543" s="214"/>
    </row>
    <row r="7544" spans="4:11" ht="15" customHeight="1" x14ac:dyDescent="0.2">
      <c r="D7544" s="168">
        <v>7542</v>
      </c>
      <c r="E7544" s="382"/>
      <c r="F7544" s="382"/>
      <c r="G7544" s="382"/>
      <c r="H7544" s="388"/>
      <c r="I7544" s="395"/>
      <c r="J7544" s="388"/>
      <c r="K7544" s="214"/>
    </row>
    <row r="7545" spans="4:11" ht="15" customHeight="1" x14ac:dyDescent="0.2">
      <c r="D7545" s="168">
        <v>7543</v>
      </c>
      <c r="E7545" s="382"/>
      <c r="F7545" s="382"/>
      <c r="G7545" s="382"/>
      <c r="H7545" s="388"/>
      <c r="I7545" s="395"/>
      <c r="J7545" s="388"/>
      <c r="K7545" s="214"/>
    </row>
    <row r="7546" spans="4:11" ht="15" customHeight="1" x14ac:dyDescent="0.2">
      <c r="D7546" s="168">
        <v>7544</v>
      </c>
      <c r="E7546" s="382"/>
      <c r="F7546" s="382"/>
      <c r="G7546" s="382"/>
      <c r="H7546" s="388"/>
      <c r="I7546" s="395"/>
      <c r="J7546" s="388"/>
      <c r="K7546" s="214"/>
    </row>
    <row r="7547" spans="4:11" ht="15" customHeight="1" x14ac:dyDescent="0.2">
      <c r="D7547" s="168">
        <v>7545</v>
      </c>
      <c r="E7547" s="382"/>
      <c r="F7547" s="382"/>
      <c r="G7547" s="382"/>
      <c r="H7547" s="388"/>
      <c r="I7547" s="395"/>
      <c r="J7547" s="388"/>
      <c r="K7547" s="214"/>
    </row>
    <row r="7548" spans="4:11" ht="15" customHeight="1" x14ac:dyDescent="0.2">
      <c r="D7548" s="168">
        <v>7546</v>
      </c>
      <c r="E7548" s="382"/>
      <c r="F7548" s="382"/>
      <c r="G7548" s="382"/>
      <c r="H7548" s="388"/>
      <c r="I7548" s="395"/>
      <c r="J7548" s="388"/>
      <c r="K7548" s="214"/>
    </row>
    <row r="7549" spans="4:11" ht="15" customHeight="1" x14ac:dyDescent="0.2">
      <c r="D7549" s="168">
        <v>7547</v>
      </c>
      <c r="E7549" s="382"/>
      <c r="F7549" s="382"/>
      <c r="G7549" s="382"/>
      <c r="H7549" s="388"/>
      <c r="I7549" s="395"/>
      <c r="J7549" s="388"/>
      <c r="K7549" s="214"/>
    </row>
    <row r="7550" spans="4:11" ht="15" customHeight="1" x14ac:dyDescent="0.2">
      <c r="D7550" s="168">
        <v>7548</v>
      </c>
      <c r="E7550" s="382"/>
      <c r="F7550" s="382"/>
      <c r="G7550" s="382"/>
      <c r="H7550" s="388"/>
      <c r="I7550" s="395"/>
      <c r="J7550" s="388"/>
      <c r="K7550" s="214"/>
    </row>
    <row r="7551" spans="4:11" ht="15" customHeight="1" x14ac:dyDescent="0.2">
      <c r="D7551" s="168">
        <v>7549</v>
      </c>
      <c r="E7551" s="382"/>
      <c r="F7551" s="382"/>
      <c r="G7551" s="382"/>
      <c r="H7551" s="388"/>
      <c r="I7551" s="395"/>
      <c r="J7551" s="388"/>
      <c r="K7551" s="214"/>
    </row>
    <row r="7552" spans="4:11" ht="15" customHeight="1" x14ac:dyDescent="0.2">
      <c r="D7552" s="168">
        <v>7550</v>
      </c>
      <c r="E7552" s="382"/>
      <c r="F7552" s="382"/>
      <c r="G7552" s="382"/>
      <c r="H7552" s="388"/>
      <c r="I7552" s="395"/>
      <c r="J7552" s="388"/>
      <c r="K7552" s="214"/>
    </row>
    <row r="7553" spans="4:11" ht="15" customHeight="1" x14ac:dyDescent="0.2">
      <c r="D7553" s="168">
        <v>7551</v>
      </c>
      <c r="E7553" s="382"/>
      <c r="F7553" s="382"/>
      <c r="G7553" s="382"/>
      <c r="H7553" s="388"/>
      <c r="I7553" s="395"/>
      <c r="J7553" s="388"/>
      <c r="K7553" s="214"/>
    </row>
    <row r="7554" spans="4:11" ht="15" customHeight="1" x14ac:dyDescent="0.2">
      <c r="D7554" s="168">
        <v>7552</v>
      </c>
      <c r="E7554" s="382"/>
      <c r="F7554" s="382"/>
      <c r="G7554" s="382"/>
      <c r="H7554" s="388"/>
      <c r="I7554" s="395"/>
      <c r="J7554" s="388"/>
      <c r="K7554" s="214"/>
    </row>
    <row r="7555" spans="4:11" ht="15" customHeight="1" x14ac:dyDescent="0.2">
      <c r="D7555" s="168">
        <v>7553</v>
      </c>
      <c r="E7555" s="382"/>
      <c r="F7555" s="382"/>
      <c r="G7555" s="382"/>
      <c r="H7555" s="388"/>
      <c r="I7555" s="395"/>
      <c r="J7555" s="388"/>
      <c r="K7555" s="214"/>
    </row>
    <row r="7556" spans="4:11" ht="15" customHeight="1" x14ac:dyDescent="0.2">
      <c r="D7556" s="168">
        <v>7554</v>
      </c>
      <c r="E7556" s="382"/>
      <c r="F7556" s="382"/>
      <c r="G7556" s="382"/>
      <c r="H7556" s="388"/>
      <c r="I7556" s="395"/>
      <c r="J7556" s="388"/>
      <c r="K7556" s="214"/>
    </row>
    <row r="7557" spans="4:11" ht="15" customHeight="1" x14ac:dyDescent="0.2">
      <c r="D7557" s="168">
        <v>7555</v>
      </c>
      <c r="E7557" s="382"/>
      <c r="F7557" s="382"/>
      <c r="G7557" s="382"/>
      <c r="H7557" s="388"/>
      <c r="I7557" s="395"/>
      <c r="J7557" s="388"/>
      <c r="K7557" s="214"/>
    </row>
    <row r="7558" spans="4:11" ht="15" customHeight="1" x14ac:dyDescent="0.2">
      <c r="D7558" s="168">
        <v>7556</v>
      </c>
      <c r="E7558" s="382"/>
      <c r="F7558" s="382"/>
      <c r="G7558" s="382"/>
      <c r="H7558" s="388"/>
      <c r="I7558" s="395"/>
      <c r="J7558" s="388"/>
      <c r="K7558" s="214"/>
    </row>
    <row r="7559" spans="4:11" ht="15" customHeight="1" x14ac:dyDescent="0.2">
      <c r="D7559" s="168">
        <v>7557</v>
      </c>
      <c r="E7559" s="382"/>
      <c r="F7559" s="382"/>
      <c r="G7559" s="382"/>
      <c r="H7559" s="388"/>
      <c r="I7559" s="395"/>
      <c r="J7559" s="388"/>
      <c r="K7559" s="214"/>
    </row>
    <row r="7560" spans="4:11" ht="15" customHeight="1" x14ac:dyDescent="0.2">
      <c r="D7560" s="168">
        <v>7558</v>
      </c>
      <c r="E7560" s="382"/>
      <c r="F7560" s="382"/>
      <c r="G7560" s="382"/>
      <c r="H7560" s="388"/>
      <c r="I7560" s="395"/>
      <c r="J7560" s="388"/>
      <c r="K7560" s="214"/>
    </row>
    <row r="7561" spans="4:11" ht="15" customHeight="1" x14ac:dyDescent="0.2">
      <c r="D7561" s="168">
        <v>7559</v>
      </c>
      <c r="E7561" s="382"/>
      <c r="F7561" s="382"/>
      <c r="G7561" s="382"/>
      <c r="H7561" s="388"/>
      <c r="I7561" s="395"/>
      <c r="J7561" s="388"/>
      <c r="K7561" s="214"/>
    </row>
    <row r="7562" spans="4:11" ht="15" customHeight="1" x14ac:dyDescent="0.2">
      <c r="D7562" s="168">
        <v>7560</v>
      </c>
      <c r="E7562" s="382"/>
      <c r="F7562" s="382"/>
      <c r="G7562" s="382"/>
      <c r="H7562" s="388"/>
      <c r="I7562" s="395"/>
      <c r="J7562" s="388"/>
      <c r="K7562" s="214"/>
    </row>
    <row r="7563" spans="4:11" ht="15" customHeight="1" x14ac:dyDescent="0.2">
      <c r="D7563" s="168">
        <v>7561</v>
      </c>
      <c r="E7563" s="382"/>
      <c r="F7563" s="382"/>
      <c r="G7563" s="382"/>
      <c r="H7563" s="388"/>
      <c r="I7563" s="395"/>
      <c r="J7563" s="388"/>
      <c r="K7563" s="214"/>
    </row>
    <row r="7564" spans="4:11" ht="15" customHeight="1" x14ac:dyDescent="0.2">
      <c r="D7564" s="168">
        <v>7562</v>
      </c>
      <c r="E7564" s="382"/>
      <c r="F7564" s="382"/>
      <c r="G7564" s="382"/>
      <c r="H7564" s="388"/>
      <c r="I7564" s="395"/>
      <c r="J7564" s="388"/>
      <c r="K7564" s="214"/>
    </row>
    <row r="7565" spans="4:11" ht="15" customHeight="1" x14ac:dyDescent="0.2">
      <c r="D7565" s="168">
        <v>7563</v>
      </c>
      <c r="E7565" s="382"/>
      <c r="F7565" s="382"/>
      <c r="G7565" s="382"/>
      <c r="H7565" s="388"/>
      <c r="I7565" s="395"/>
      <c r="J7565" s="388"/>
      <c r="K7565" s="214"/>
    </row>
    <row r="7566" spans="4:11" ht="15" customHeight="1" x14ac:dyDescent="0.2">
      <c r="D7566" s="168">
        <v>7564</v>
      </c>
      <c r="E7566" s="382"/>
      <c r="F7566" s="382"/>
      <c r="G7566" s="382"/>
      <c r="H7566" s="388"/>
      <c r="I7566" s="395"/>
      <c r="J7566" s="388"/>
      <c r="K7566" s="214"/>
    </row>
    <row r="7567" spans="4:11" ht="15" customHeight="1" x14ac:dyDescent="0.2">
      <c r="D7567" s="168">
        <v>7565</v>
      </c>
      <c r="E7567" s="382"/>
      <c r="F7567" s="382"/>
      <c r="G7567" s="382"/>
      <c r="H7567" s="388"/>
      <c r="I7567" s="395"/>
      <c r="J7567" s="388"/>
      <c r="K7567" s="214"/>
    </row>
    <row r="7568" spans="4:11" ht="15" customHeight="1" x14ac:dyDescent="0.2">
      <c r="D7568" s="168">
        <v>7566</v>
      </c>
      <c r="E7568" s="382"/>
      <c r="F7568" s="382"/>
      <c r="G7568" s="382"/>
      <c r="H7568" s="388"/>
      <c r="I7568" s="395"/>
      <c r="J7568" s="388"/>
      <c r="K7568" s="214"/>
    </row>
    <row r="7569" spans="4:11" ht="15" customHeight="1" x14ac:dyDescent="0.2">
      <c r="D7569" s="168">
        <v>7567</v>
      </c>
      <c r="E7569" s="382"/>
      <c r="F7569" s="382"/>
      <c r="G7569" s="382"/>
      <c r="H7569" s="388"/>
      <c r="I7569" s="395"/>
      <c r="J7569" s="388"/>
      <c r="K7569" s="214"/>
    </row>
    <row r="7570" spans="4:11" ht="15" customHeight="1" x14ac:dyDescent="0.2">
      <c r="D7570" s="168">
        <v>7568</v>
      </c>
      <c r="E7570" s="382"/>
      <c r="F7570" s="382"/>
      <c r="G7570" s="382"/>
      <c r="H7570" s="388"/>
      <c r="I7570" s="395"/>
      <c r="J7570" s="388"/>
      <c r="K7570" s="214"/>
    </row>
    <row r="7571" spans="4:11" ht="15" customHeight="1" x14ac:dyDescent="0.2">
      <c r="D7571" s="168">
        <v>7569</v>
      </c>
      <c r="E7571" s="382"/>
      <c r="F7571" s="382"/>
      <c r="G7571" s="382"/>
      <c r="H7571" s="388"/>
      <c r="I7571" s="395"/>
      <c r="J7571" s="388"/>
      <c r="K7571" s="214"/>
    </row>
    <row r="7572" spans="4:11" ht="15" customHeight="1" x14ac:dyDescent="0.2">
      <c r="D7572" s="168">
        <v>7570</v>
      </c>
      <c r="E7572" s="382"/>
      <c r="F7572" s="382"/>
      <c r="G7572" s="382"/>
      <c r="H7572" s="388"/>
      <c r="I7572" s="395"/>
      <c r="J7572" s="388"/>
      <c r="K7572" s="214"/>
    </row>
    <row r="7573" spans="4:11" ht="15" customHeight="1" x14ac:dyDescent="0.2">
      <c r="D7573" s="168">
        <v>7571</v>
      </c>
      <c r="E7573" s="382"/>
      <c r="F7573" s="382"/>
      <c r="G7573" s="382"/>
      <c r="H7573" s="388"/>
      <c r="I7573" s="395"/>
      <c r="J7573" s="388"/>
      <c r="K7573" s="214"/>
    </row>
    <row r="7574" spans="4:11" ht="15" customHeight="1" x14ac:dyDescent="0.2">
      <c r="D7574" s="168">
        <v>7572</v>
      </c>
      <c r="E7574" s="382"/>
      <c r="F7574" s="382"/>
      <c r="G7574" s="382"/>
      <c r="H7574" s="388"/>
      <c r="I7574" s="395"/>
      <c r="J7574" s="388"/>
      <c r="K7574" s="214"/>
    </row>
    <row r="7575" spans="4:11" ht="15" customHeight="1" x14ac:dyDescent="0.2">
      <c r="D7575" s="168">
        <v>7573</v>
      </c>
      <c r="E7575" s="382"/>
      <c r="F7575" s="382"/>
      <c r="G7575" s="382"/>
      <c r="H7575" s="388"/>
      <c r="I7575" s="395"/>
      <c r="J7575" s="388"/>
      <c r="K7575" s="214"/>
    </row>
    <row r="7576" spans="4:11" ht="15" customHeight="1" x14ac:dyDescent="0.2">
      <c r="D7576" s="168">
        <v>7574</v>
      </c>
      <c r="E7576" s="382"/>
      <c r="F7576" s="382"/>
      <c r="G7576" s="382"/>
      <c r="H7576" s="388"/>
      <c r="I7576" s="395"/>
      <c r="J7576" s="388"/>
      <c r="K7576" s="214"/>
    </row>
    <row r="7577" spans="4:11" ht="15" customHeight="1" x14ac:dyDescent="0.2">
      <c r="D7577" s="168">
        <v>7575</v>
      </c>
      <c r="E7577" s="382"/>
      <c r="F7577" s="382"/>
      <c r="G7577" s="382"/>
      <c r="H7577" s="388"/>
      <c r="I7577" s="395"/>
      <c r="J7577" s="388"/>
      <c r="K7577" s="214"/>
    </row>
    <row r="7578" spans="4:11" ht="15" customHeight="1" x14ac:dyDescent="0.2">
      <c r="D7578" s="168">
        <v>7576</v>
      </c>
      <c r="E7578" s="382"/>
      <c r="F7578" s="382"/>
      <c r="G7578" s="382"/>
      <c r="H7578" s="388"/>
      <c r="I7578" s="395"/>
      <c r="J7578" s="388"/>
      <c r="K7578" s="214"/>
    </row>
    <row r="7579" spans="4:11" ht="15" customHeight="1" x14ac:dyDescent="0.2">
      <c r="D7579" s="168">
        <v>7577</v>
      </c>
      <c r="E7579" s="382"/>
      <c r="F7579" s="382"/>
      <c r="G7579" s="382"/>
      <c r="H7579" s="388"/>
      <c r="I7579" s="395"/>
      <c r="J7579" s="388"/>
      <c r="K7579" s="214"/>
    </row>
    <row r="7580" spans="4:11" ht="15" customHeight="1" x14ac:dyDescent="0.2">
      <c r="D7580" s="168">
        <v>7578</v>
      </c>
      <c r="E7580" s="382"/>
      <c r="F7580" s="382"/>
      <c r="G7580" s="382"/>
      <c r="H7580" s="388"/>
      <c r="I7580" s="395"/>
      <c r="J7580" s="388"/>
      <c r="K7580" s="214"/>
    </row>
    <row r="7581" spans="4:11" ht="15" customHeight="1" x14ac:dyDescent="0.2">
      <c r="D7581" s="168">
        <v>7579</v>
      </c>
      <c r="E7581" s="382"/>
      <c r="F7581" s="382"/>
      <c r="G7581" s="382"/>
      <c r="H7581" s="388"/>
      <c r="I7581" s="395"/>
      <c r="J7581" s="388"/>
      <c r="K7581" s="214"/>
    </row>
    <row r="7582" spans="4:11" ht="15" customHeight="1" x14ac:dyDescent="0.2">
      <c r="D7582" s="168">
        <v>7580</v>
      </c>
      <c r="E7582" s="382"/>
      <c r="F7582" s="382"/>
      <c r="G7582" s="382"/>
      <c r="H7582" s="388"/>
      <c r="I7582" s="395"/>
      <c r="J7582" s="388"/>
      <c r="K7582" s="214"/>
    </row>
    <row r="7583" spans="4:11" ht="15" customHeight="1" x14ac:dyDescent="0.2">
      <c r="D7583" s="168">
        <v>7581</v>
      </c>
      <c r="E7583" s="382"/>
      <c r="F7583" s="382"/>
      <c r="G7583" s="382"/>
      <c r="H7583" s="388"/>
      <c r="I7583" s="395"/>
      <c r="J7583" s="388"/>
      <c r="K7583" s="214"/>
    </row>
    <row r="7584" spans="4:11" ht="15" customHeight="1" x14ac:dyDescent="0.2">
      <c r="D7584" s="168">
        <v>7582</v>
      </c>
      <c r="E7584" s="382"/>
      <c r="F7584" s="382"/>
      <c r="G7584" s="382"/>
      <c r="H7584" s="388"/>
      <c r="I7584" s="395"/>
      <c r="J7584" s="388"/>
      <c r="K7584" s="214"/>
    </row>
    <row r="7585" spans="4:11" ht="15" customHeight="1" x14ac:dyDescent="0.2">
      <c r="D7585" s="168">
        <v>7583</v>
      </c>
      <c r="E7585" s="382"/>
      <c r="F7585" s="382"/>
      <c r="G7585" s="382"/>
      <c r="H7585" s="388"/>
      <c r="I7585" s="395"/>
      <c r="J7585" s="388"/>
      <c r="K7585" s="214"/>
    </row>
    <row r="7586" spans="4:11" ht="15" customHeight="1" x14ac:dyDescent="0.2">
      <c r="D7586" s="168">
        <v>7584</v>
      </c>
      <c r="E7586" s="382"/>
      <c r="F7586" s="382"/>
      <c r="G7586" s="382"/>
      <c r="H7586" s="388"/>
      <c r="I7586" s="395"/>
      <c r="J7586" s="388"/>
      <c r="K7586" s="214"/>
    </row>
    <row r="7587" spans="4:11" ht="15" customHeight="1" x14ac:dyDescent="0.2">
      <c r="D7587" s="168">
        <v>7585</v>
      </c>
      <c r="E7587" s="382"/>
      <c r="F7587" s="382"/>
      <c r="G7587" s="382"/>
      <c r="H7587" s="388"/>
      <c r="I7587" s="395"/>
      <c r="J7587" s="388"/>
      <c r="K7587" s="214"/>
    </row>
    <row r="7588" spans="4:11" ht="15" customHeight="1" x14ac:dyDescent="0.2">
      <c r="D7588" s="168">
        <v>7586</v>
      </c>
      <c r="E7588" s="382"/>
      <c r="F7588" s="382"/>
      <c r="G7588" s="382"/>
      <c r="H7588" s="388"/>
      <c r="I7588" s="395"/>
      <c r="J7588" s="388"/>
      <c r="K7588" s="214"/>
    </row>
    <row r="7589" spans="4:11" ht="15" customHeight="1" x14ac:dyDescent="0.2">
      <c r="D7589" s="168">
        <v>7587</v>
      </c>
      <c r="E7589" s="382"/>
      <c r="F7589" s="382"/>
      <c r="G7589" s="382"/>
      <c r="H7589" s="388"/>
      <c r="I7589" s="395"/>
      <c r="J7589" s="388"/>
      <c r="K7589" s="214"/>
    </row>
    <row r="7590" spans="4:11" ht="15" customHeight="1" x14ac:dyDescent="0.2">
      <c r="D7590" s="168">
        <v>7588</v>
      </c>
      <c r="E7590" s="382"/>
      <c r="F7590" s="382"/>
      <c r="G7590" s="382"/>
      <c r="H7590" s="388"/>
      <c r="I7590" s="395"/>
      <c r="J7590" s="388"/>
      <c r="K7590" s="214"/>
    </row>
    <row r="7591" spans="4:11" ht="15" customHeight="1" x14ac:dyDescent="0.2">
      <c r="D7591" s="168">
        <v>7589</v>
      </c>
      <c r="E7591" s="382"/>
      <c r="F7591" s="382"/>
      <c r="G7591" s="382"/>
      <c r="H7591" s="388"/>
      <c r="I7591" s="395"/>
      <c r="J7591" s="388"/>
      <c r="K7591" s="214"/>
    </row>
    <row r="7592" spans="4:11" ht="15" customHeight="1" x14ac:dyDescent="0.2">
      <c r="D7592" s="168">
        <v>7590</v>
      </c>
      <c r="E7592" s="382"/>
      <c r="F7592" s="382"/>
      <c r="G7592" s="382"/>
      <c r="H7592" s="388"/>
      <c r="I7592" s="395"/>
      <c r="J7592" s="388"/>
      <c r="K7592" s="214"/>
    </row>
    <row r="7593" spans="4:11" ht="15" customHeight="1" x14ac:dyDescent="0.2">
      <c r="D7593" s="168">
        <v>7591</v>
      </c>
      <c r="E7593" s="382"/>
      <c r="F7593" s="382"/>
      <c r="G7593" s="382"/>
      <c r="H7593" s="388"/>
      <c r="I7593" s="395"/>
      <c r="J7593" s="388"/>
      <c r="K7593" s="214"/>
    </row>
    <row r="7594" spans="4:11" ht="15" customHeight="1" x14ac:dyDescent="0.2">
      <c r="D7594" s="168">
        <v>7592</v>
      </c>
      <c r="E7594" s="382"/>
      <c r="F7594" s="382"/>
      <c r="G7594" s="382"/>
      <c r="H7594" s="388"/>
      <c r="I7594" s="395"/>
      <c r="J7594" s="388"/>
      <c r="K7594" s="214"/>
    </row>
    <row r="7595" spans="4:11" ht="15" customHeight="1" x14ac:dyDescent="0.2">
      <c r="D7595" s="168">
        <v>7593</v>
      </c>
      <c r="E7595" s="382"/>
      <c r="F7595" s="382"/>
      <c r="G7595" s="382"/>
      <c r="H7595" s="388"/>
      <c r="I7595" s="395"/>
      <c r="J7595" s="388"/>
      <c r="K7595" s="214"/>
    </row>
    <row r="7596" spans="4:11" ht="15" customHeight="1" x14ac:dyDescent="0.2">
      <c r="D7596" s="168">
        <v>7594</v>
      </c>
      <c r="E7596" s="382"/>
      <c r="F7596" s="382"/>
      <c r="G7596" s="382"/>
      <c r="H7596" s="388"/>
      <c r="I7596" s="395"/>
      <c r="J7596" s="388"/>
      <c r="K7596" s="214"/>
    </row>
    <row r="7597" spans="4:11" ht="15" customHeight="1" x14ac:dyDescent="0.2">
      <c r="D7597" s="168">
        <v>7595</v>
      </c>
      <c r="E7597" s="382"/>
      <c r="F7597" s="382"/>
      <c r="G7597" s="382"/>
      <c r="H7597" s="388"/>
      <c r="I7597" s="395"/>
      <c r="J7597" s="388"/>
      <c r="K7597" s="214"/>
    </row>
    <row r="7598" spans="4:11" ht="15" customHeight="1" x14ac:dyDescent="0.2">
      <c r="D7598" s="168">
        <v>7596</v>
      </c>
      <c r="E7598" s="382"/>
      <c r="F7598" s="382"/>
      <c r="G7598" s="382"/>
      <c r="H7598" s="388"/>
      <c r="I7598" s="395"/>
      <c r="J7598" s="388"/>
      <c r="K7598" s="214"/>
    </row>
    <row r="7599" spans="4:11" ht="15" customHeight="1" x14ac:dyDescent="0.2">
      <c r="D7599" s="168">
        <v>7597</v>
      </c>
      <c r="E7599" s="382"/>
      <c r="F7599" s="382"/>
      <c r="G7599" s="382"/>
      <c r="H7599" s="388"/>
      <c r="I7599" s="395"/>
      <c r="J7599" s="388"/>
      <c r="K7599" s="214"/>
    </row>
    <row r="7600" spans="4:11" ht="15" customHeight="1" x14ac:dyDescent="0.2">
      <c r="D7600" s="168">
        <v>7598</v>
      </c>
      <c r="E7600" s="382"/>
      <c r="F7600" s="382"/>
      <c r="G7600" s="382"/>
      <c r="H7600" s="388"/>
      <c r="I7600" s="395"/>
      <c r="J7600" s="388"/>
      <c r="K7600" s="214"/>
    </row>
    <row r="7601" spans="4:11" ht="15" customHeight="1" x14ac:dyDescent="0.2">
      <c r="D7601" s="168">
        <v>7599</v>
      </c>
      <c r="E7601" s="382"/>
      <c r="F7601" s="382"/>
      <c r="G7601" s="382"/>
      <c r="H7601" s="388"/>
      <c r="I7601" s="395"/>
      <c r="J7601" s="388"/>
      <c r="K7601" s="214"/>
    </row>
    <row r="7602" spans="4:11" ht="15" customHeight="1" x14ac:dyDescent="0.2">
      <c r="D7602" s="168">
        <v>7600</v>
      </c>
      <c r="E7602" s="382"/>
      <c r="F7602" s="382"/>
      <c r="G7602" s="382"/>
      <c r="H7602" s="388"/>
      <c r="I7602" s="395"/>
      <c r="J7602" s="388"/>
      <c r="K7602" s="214"/>
    </row>
    <row r="7603" spans="4:11" ht="15" customHeight="1" x14ac:dyDescent="0.2">
      <c r="D7603" s="168">
        <v>7601</v>
      </c>
      <c r="E7603" s="382"/>
      <c r="F7603" s="382"/>
      <c r="G7603" s="382"/>
      <c r="H7603" s="388"/>
      <c r="I7603" s="395"/>
      <c r="J7603" s="388"/>
      <c r="K7603" s="214"/>
    </row>
    <row r="7604" spans="4:11" ht="15" customHeight="1" x14ac:dyDescent="0.2">
      <c r="D7604" s="168">
        <v>7602</v>
      </c>
      <c r="E7604" s="382"/>
      <c r="F7604" s="382"/>
      <c r="G7604" s="382"/>
      <c r="H7604" s="388"/>
      <c r="I7604" s="395"/>
      <c r="J7604" s="388"/>
      <c r="K7604" s="214"/>
    </row>
    <row r="7605" spans="4:11" ht="15" customHeight="1" x14ac:dyDescent="0.2">
      <c r="D7605" s="168">
        <v>7603</v>
      </c>
      <c r="E7605" s="382"/>
      <c r="F7605" s="382"/>
      <c r="G7605" s="382"/>
      <c r="H7605" s="388"/>
      <c r="I7605" s="395"/>
      <c r="J7605" s="388"/>
      <c r="K7605" s="214"/>
    </row>
    <row r="7606" spans="4:11" ht="15" customHeight="1" x14ac:dyDescent="0.2">
      <c r="D7606" s="168">
        <v>7604</v>
      </c>
      <c r="E7606" s="382"/>
      <c r="F7606" s="382"/>
      <c r="G7606" s="382"/>
      <c r="H7606" s="388"/>
      <c r="I7606" s="395"/>
      <c r="J7606" s="388"/>
      <c r="K7606" s="214"/>
    </row>
    <row r="7607" spans="4:11" ht="15" customHeight="1" x14ac:dyDescent="0.2">
      <c r="D7607" s="168">
        <v>7605</v>
      </c>
      <c r="E7607" s="382"/>
      <c r="F7607" s="382"/>
      <c r="G7607" s="382"/>
      <c r="H7607" s="388"/>
      <c r="I7607" s="395"/>
      <c r="J7607" s="388"/>
      <c r="K7607" s="214"/>
    </row>
    <row r="7608" spans="4:11" ht="15" customHeight="1" x14ac:dyDescent="0.2">
      <c r="D7608" s="168">
        <v>7606</v>
      </c>
      <c r="E7608" s="382"/>
      <c r="F7608" s="382"/>
      <c r="G7608" s="382"/>
      <c r="H7608" s="388"/>
      <c r="I7608" s="395"/>
      <c r="J7608" s="388"/>
      <c r="K7608" s="214"/>
    </row>
    <row r="7609" spans="4:11" ht="15" customHeight="1" x14ac:dyDescent="0.2">
      <c r="D7609" s="168">
        <v>7607</v>
      </c>
      <c r="E7609" s="382"/>
      <c r="F7609" s="382"/>
      <c r="G7609" s="382"/>
      <c r="H7609" s="388"/>
      <c r="I7609" s="395"/>
      <c r="J7609" s="388"/>
      <c r="K7609" s="214"/>
    </row>
    <row r="7610" spans="4:11" ht="15" customHeight="1" x14ac:dyDescent="0.2">
      <c r="D7610" s="168">
        <v>7608</v>
      </c>
      <c r="E7610" s="382"/>
      <c r="F7610" s="382"/>
      <c r="G7610" s="382"/>
      <c r="H7610" s="388"/>
      <c r="I7610" s="395"/>
      <c r="J7610" s="388"/>
      <c r="K7610" s="214"/>
    </row>
    <row r="7611" spans="4:11" ht="15" customHeight="1" x14ac:dyDescent="0.2">
      <c r="D7611" s="168">
        <v>7609</v>
      </c>
      <c r="E7611" s="382"/>
      <c r="F7611" s="382"/>
      <c r="G7611" s="382"/>
      <c r="H7611" s="388"/>
      <c r="I7611" s="395"/>
      <c r="J7611" s="388"/>
      <c r="K7611" s="214"/>
    </row>
    <row r="7612" spans="4:11" ht="15" customHeight="1" x14ac:dyDescent="0.2">
      <c r="D7612" s="168">
        <v>7610</v>
      </c>
      <c r="E7612" s="382"/>
      <c r="F7612" s="382"/>
      <c r="G7612" s="382"/>
      <c r="H7612" s="388"/>
      <c r="I7612" s="395"/>
      <c r="J7612" s="388"/>
      <c r="K7612" s="214"/>
    </row>
    <row r="7613" spans="4:11" ht="15" customHeight="1" x14ac:dyDescent="0.2">
      <c r="D7613" s="168">
        <v>7611</v>
      </c>
      <c r="E7613" s="382"/>
      <c r="F7613" s="382"/>
      <c r="G7613" s="382"/>
      <c r="H7613" s="388"/>
      <c r="I7613" s="395"/>
      <c r="J7613" s="388"/>
      <c r="K7613" s="214"/>
    </row>
    <row r="7614" spans="4:11" ht="15" customHeight="1" x14ac:dyDescent="0.2">
      <c r="D7614" s="168">
        <v>7612</v>
      </c>
      <c r="E7614" s="382"/>
      <c r="F7614" s="382"/>
      <c r="G7614" s="382"/>
      <c r="H7614" s="388"/>
      <c r="I7614" s="395"/>
      <c r="J7614" s="388"/>
      <c r="K7614" s="214"/>
    </row>
    <row r="7615" spans="4:11" ht="15" customHeight="1" x14ac:dyDescent="0.2">
      <c r="D7615" s="168">
        <v>7613</v>
      </c>
      <c r="E7615" s="382"/>
      <c r="F7615" s="382"/>
      <c r="G7615" s="382"/>
      <c r="H7615" s="388"/>
      <c r="I7615" s="395"/>
      <c r="J7615" s="388"/>
      <c r="K7615" s="214"/>
    </row>
    <row r="7616" spans="4:11" ht="15" customHeight="1" x14ac:dyDescent="0.2">
      <c r="D7616" s="168">
        <v>7614</v>
      </c>
      <c r="E7616" s="382"/>
      <c r="F7616" s="382"/>
      <c r="G7616" s="382"/>
      <c r="H7616" s="388"/>
      <c r="I7616" s="395"/>
      <c r="J7616" s="388"/>
      <c r="K7616" s="214"/>
    </row>
    <row r="7617" spans="4:11" ht="15" customHeight="1" x14ac:dyDescent="0.2">
      <c r="D7617" s="168">
        <v>7615</v>
      </c>
      <c r="E7617" s="382"/>
      <c r="F7617" s="382"/>
      <c r="G7617" s="382"/>
      <c r="H7617" s="388"/>
      <c r="I7617" s="395"/>
      <c r="J7617" s="388"/>
      <c r="K7617" s="214"/>
    </row>
    <row r="7618" spans="4:11" ht="15" customHeight="1" x14ac:dyDescent="0.2">
      <c r="D7618" s="168">
        <v>7616</v>
      </c>
      <c r="E7618" s="382"/>
      <c r="F7618" s="382"/>
      <c r="G7618" s="382"/>
      <c r="H7618" s="388"/>
      <c r="I7618" s="395"/>
      <c r="J7618" s="388"/>
      <c r="K7618" s="214"/>
    </row>
    <row r="7619" spans="4:11" ht="15" customHeight="1" x14ac:dyDescent="0.2">
      <c r="D7619" s="168">
        <v>7617</v>
      </c>
      <c r="E7619" s="382"/>
      <c r="F7619" s="382"/>
      <c r="G7619" s="382"/>
      <c r="H7619" s="388"/>
      <c r="I7619" s="395"/>
      <c r="J7619" s="388"/>
      <c r="K7619" s="214"/>
    </row>
    <row r="7620" spans="4:11" ht="15" customHeight="1" x14ac:dyDescent="0.2">
      <c r="D7620" s="168">
        <v>7618</v>
      </c>
      <c r="E7620" s="382"/>
      <c r="F7620" s="382"/>
      <c r="G7620" s="382"/>
      <c r="H7620" s="388"/>
      <c r="I7620" s="395"/>
      <c r="J7620" s="388"/>
      <c r="K7620" s="214"/>
    </row>
    <row r="7621" spans="4:11" ht="15" customHeight="1" x14ac:dyDescent="0.2">
      <c r="D7621" s="168">
        <v>7619</v>
      </c>
      <c r="E7621" s="382"/>
      <c r="F7621" s="382"/>
      <c r="G7621" s="382"/>
      <c r="H7621" s="388"/>
      <c r="I7621" s="395"/>
      <c r="J7621" s="388"/>
      <c r="K7621" s="214"/>
    </row>
    <row r="7622" spans="4:11" ht="15" customHeight="1" x14ac:dyDescent="0.2">
      <c r="D7622" s="168">
        <v>7620</v>
      </c>
      <c r="E7622" s="382"/>
      <c r="F7622" s="382"/>
      <c r="G7622" s="382"/>
      <c r="H7622" s="388"/>
      <c r="I7622" s="395"/>
      <c r="J7622" s="388"/>
      <c r="K7622" s="214"/>
    </row>
    <row r="7623" spans="4:11" ht="15" customHeight="1" x14ac:dyDescent="0.2">
      <c r="D7623" s="168">
        <v>7621</v>
      </c>
      <c r="E7623" s="382"/>
      <c r="F7623" s="382"/>
      <c r="G7623" s="382"/>
      <c r="H7623" s="388"/>
      <c r="I7623" s="395"/>
      <c r="J7623" s="388"/>
      <c r="K7623" s="214"/>
    </row>
    <row r="7624" spans="4:11" ht="15" customHeight="1" x14ac:dyDescent="0.2">
      <c r="D7624" s="168">
        <v>7622</v>
      </c>
      <c r="E7624" s="382"/>
      <c r="F7624" s="382"/>
      <c r="G7624" s="382"/>
      <c r="H7624" s="388"/>
      <c r="I7624" s="395"/>
      <c r="J7624" s="388"/>
      <c r="K7624" s="214"/>
    </row>
    <row r="7625" spans="4:11" ht="15" customHeight="1" x14ac:dyDescent="0.2">
      <c r="D7625" s="168">
        <v>7623</v>
      </c>
      <c r="E7625" s="382"/>
      <c r="F7625" s="382"/>
      <c r="G7625" s="382"/>
      <c r="H7625" s="388"/>
      <c r="I7625" s="395"/>
      <c r="J7625" s="388"/>
      <c r="K7625" s="214"/>
    </row>
    <row r="7626" spans="4:11" ht="15" customHeight="1" x14ac:dyDescent="0.2">
      <c r="D7626" s="168">
        <v>7624</v>
      </c>
      <c r="E7626" s="382"/>
      <c r="F7626" s="382"/>
      <c r="G7626" s="382"/>
      <c r="H7626" s="388"/>
      <c r="I7626" s="395"/>
      <c r="J7626" s="388"/>
      <c r="K7626" s="214"/>
    </row>
    <row r="7627" spans="4:11" ht="15" customHeight="1" x14ac:dyDescent="0.2">
      <c r="D7627" s="168">
        <v>7625</v>
      </c>
      <c r="E7627" s="382"/>
      <c r="F7627" s="382"/>
      <c r="G7627" s="382"/>
      <c r="H7627" s="388"/>
      <c r="I7627" s="395"/>
      <c r="J7627" s="388"/>
      <c r="K7627" s="214"/>
    </row>
    <row r="7628" spans="4:11" ht="15" customHeight="1" x14ac:dyDescent="0.2">
      <c r="D7628" s="168">
        <v>7626</v>
      </c>
      <c r="E7628" s="382"/>
      <c r="F7628" s="382"/>
      <c r="G7628" s="382"/>
      <c r="H7628" s="388"/>
      <c r="I7628" s="395"/>
      <c r="J7628" s="388"/>
      <c r="K7628" s="214"/>
    </row>
    <row r="7629" spans="4:11" ht="15" customHeight="1" x14ac:dyDescent="0.2">
      <c r="D7629" s="168">
        <v>7627</v>
      </c>
      <c r="E7629" s="382"/>
      <c r="F7629" s="382"/>
      <c r="G7629" s="382"/>
      <c r="H7629" s="388"/>
      <c r="I7629" s="395"/>
      <c r="J7629" s="388"/>
      <c r="K7629" s="214"/>
    </row>
    <row r="7630" spans="4:11" ht="15" customHeight="1" x14ac:dyDescent="0.2">
      <c r="D7630" s="168">
        <v>7628</v>
      </c>
      <c r="E7630" s="382"/>
      <c r="F7630" s="382"/>
      <c r="G7630" s="382"/>
      <c r="H7630" s="388"/>
      <c r="I7630" s="395"/>
      <c r="J7630" s="388"/>
      <c r="K7630" s="214"/>
    </row>
    <row r="7631" spans="4:11" ht="15" customHeight="1" x14ac:dyDescent="0.2">
      <c r="D7631" s="168">
        <v>7629</v>
      </c>
      <c r="E7631" s="382"/>
      <c r="F7631" s="382"/>
      <c r="G7631" s="382"/>
      <c r="H7631" s="388"/>
      <c r="I7631" s="395"/>
      <c r="J7631" s="388"/>
      <c r="K7631" s="214"/>
    </row>
    <row r="7632" spans="4:11" ht="15" customHeight="1" x14ac:dyDescent="0.2">
      <c r="D7632" s="168">
        <v>7630</v>
      </c>
      <c r="E7632" s="382"/>
      <c r="F7632" s="382"/>
      <c r="G7632" s="382"/>
      <c r="H7632" s="388"/>
      <c r="I7632" s="395"/>
      <c r="J7632" s="388"/>
      <c r="K7632" s="214"/>
    </row>
    <row r="7633" spans="4:11" ht="15" customHeight="1" x14ac:dyDescent="0.2">
      <c r="D7633" s="168">
        <v>7631</v>
      </c>
      <c r="E7633" s="382"/>
      <c r="F7633" s="382"/>
      <c r="G7633" s="382"/>
      <c r="H7633" s="388"/>
      <c r="I7633" s="395"/>
      <c r="J7633" s="388"/>
      <c r="K7633" s="214"/>
    </row>
    <row r="7634" spans="4:11" ht="15" customHeight="1" x14ac:dyDescent="0.2">
      <c r="D7634" s="168">
        <v>7632</v>
      </c>
      <c r="E7634" s="382"/>
      <c r="F7634" s="382"/>
      <c r="G7634" s="382"/>
      <c r="H7634" s="388"/>
      <c r="I7634" s="395"/>
      <c r="J7634" s="388"/>
      <c r="K7634" s="214"/>
    </row>
    <row r="7635" spans="4:11" ht="15" customHeight="1" x14ac:dyDescent="0.2">
      <c r="D7635" s="168">
        <v>7633</v>
      </c>
      <c r="E7635" s="382"/>
      <c r="F7635" s="382"/>
      <c r="G7635" s="382"/>
      <c r="H7635" s="388"/>
      <c r="I7635" s="395"/>
      <c r="J7635" s="388"/>
      <c r="K7635" s="214"/>
    </row>
    <row r="7636" spans="4:11" ht="15" customHeight="1" x14ac:dyDescent="0.2">
      <c r="D7636" s="168">
        <v>7634</v>
      </c>
      <c r="E7636" s="382"/>
      <c r="F7636" s="382"/>
      <c r="G7636" s="382"/>
      <c r="H7636" s="388"/>
      <c r="I7636" s="395"/>
      <c r="J7636" s="388"/>
      <c r="K7636" s="214"/>
    </row>
    <row r="7637" spans="4:11" ht="15" customHeight="1" x14ac:dyDescent="0.2">
      <c r="D7637" s="168">
        <v>7635</v>
      </c>
      <c r="E7637" s="382"/>
      <c r="F7637" s="382"/>
      <c r="G7637" s="382"/>
      <c r="H7637" s="388"/>
      <c r="I7637" s="395"/>
      <c r="J7637" s="388"/>
      <c r="K7637" s="214"/>
    </row>
    <row r="7638" spans="4:11" ht="15" customHeight="1" x14ac:dyDescent="0.2">
      <c r="D7638" s="168">
        <v>7636</v>
      </c>
      <c r="E7638" s="382"/>
      <c r="F7638" s="382"/>
      <c r="G7638" s="382"/>
      <c r="H7638" s="388"/>
      <c r="I7638" s="395"/>
      <c r="J7638" s="388"/>
      <c r="K7638" s="214"/>
    </row>
    <row r="7639" spans="4:11" ht="15" customHeight="1" x14ac:dyDescent="0.2">
      <c r="D7639" s="168">
        <v>7637</v>
      </c>
      <c r="E7639" s="382"/>
      <c r="F7639" s="382"/>
      <c r="G7639" s="382"/>
      <c r="H7639" s="388"/>
      <c r="I7639" s="395"/>
      <c r="J7639" s="388"/>
      <c r="K7639" s="214"/>
    </row>
    <row r="7640" spans="4:11" ht="15" customHeight="1" x14ac:dyDescent="0.2">
      <c r="D7640" s="168">
        <v>7638</v>
      </c>
      <c r="E7640" s="382"/>
      <c r="F7640" s="382"/>
      <c r="G7640" s="382"/>
      <c r="H7640" s="388"/>
      <c r="I7640" s="395"/>
      <c r="J7640" s="388"/>
      <c r="K7640" s="214"/>
    </row>
    <row r="7641" spans="4:11" ht="15" customHeight="1" x14ac:dyDescent="0.2">
      <c r="D7641" s="168">
        <v>7639</v>
      </c>
      <c r="E7641" s="382"/>
      <c r="F7641" s="382"/>
      <c r="G7641" s="382"/>
      <c r="H7641" s="388"/>
      <c r="I7641" s="395"/>
      <c r="J7641" s="388"/>
      <c r="K7641" s="214"/>
    </row>
    <row r="7642" spans="4:11" ht="15" customHeight="1" x14ac:dyDescent="0.2">
      <c r="D7642" s="168">
        <v>7640</v>
      </c>
      <c r="E7642" s="382"/>
      <c r="F7642" s="382"/>
      <c r="G7642" s="382"/>
      <c r="H7642" s="388"/>
      <c r="I7642" s="395"/>
      <c r="J7642" s="388"/>
      <c r="K7642" s="214"/>
    </row>
    <row r="7643" spans="4:11" ht="15" customHeight="1" x14ac:dyDescent="0.2">
      <c r="D7643" s="168">
        <v>7641</v>
      </c>
      <c r="E7643" s="382"/>
      <c r="F7643" s="382"/>
      <c r="G7643" s="382"/>
      <c r="H7643" s="388"/>
      <c r="I7643" s="395"/>
      <c r="J7643" s="388"/>
      <c r="K7643" s="214"/>
    </row>
    <row r="7644" spans="4:11" ht="15" customHeight="1" x14ac:dyDescent="0.2">
      <c r="D7644" s="168">
        <v>7642</v>
      </c>
      <c r="E7644" s="382"/>
      <c r="F7644" s="382"/>
      <c r="G7644" s="382"/>
      <c r="H7644" s="388"/>
      <c r="I7644" s="395"/>
      <c r="J7644" s="388"/>
      <c r="K7644" s="214"/>
    </row>
    <row r="7645" spans="4:11" ht="15" customHeight="1" x14ac:dyDescent="0.2">
      <c r="D7645" s="168">
        <v>7643</v>
      </c>
      <c r="E7645" s="382"/>
      <c r="F7645" s="382"/>
      <c r="G7645" s="382"/>
      <c r="H7645" s="388"/>
      <c r="I7645" s="395"/>
      <c r="J7645" s="388"/>
      <c r="K7645" s="214"/>
    </row>
    <row r="7646" spans="4:11" ht="15" customHeight="1" x14ac:dyDescent="0.2">
      <c r="D7646" s="168">
        <v>7644</v>
      </c>
      <c r="E7646" s="382"/>
      <c r="F7646" s="382"/>
      <c r="G7646" s="382"/>
      <c r="H7646" s="388"/>
      <c r="I7646" s="395"/>
      <c r="J7646" s="388"/>
      <c r="K7646" s="214"/>
    </row>
    <row r="7647" spans="4:11" ht="15" customHeight="1" x14ac:dyDescent="0.2">
      <c r="D7647" s="168">
        <v>7645</v>
      </c>
      <c r="E7647" s="382"/>
      <c r="F7647" s="382"/>
      <c r="G7647" s="382"/>
      <c r="H7647" s="388"/>
      <c r="I7647" s="395"/>
      <c r="J7647" s="388"/>
      <c r="K7647" s="214"/>
    </row>
    <row r="7648" spans="4:11" ht="15" customHeight="1" x14ac:dyDescent="0.2">
      <c r="D7648" s="168">
        <v>7646</v>
      </c>
      <c r="E7648" s="382"/>
      <c r="F7648" s="382"/>
      <c r="G7648" s="382"/>
      <c r="H7648" s="388"/>
      <c r="I7648" s="395"/>
      <c r="J7648" s="388"/>
      <c r="K7648" s="214"/>
    </row>
    <row r="7649" spans="4:11" ht="15" customHeight="1" x14ac:dyDescent="0.2">
      <c r="D7649" s="168">
        <v>7647</v>
      </c>
      <c r="E7649" s="382"/>
      <c r="F7649" s="382"/>
      <c r="G7649" s="382"/>
      <c r="H7649" s="388"/>
      <c r="I7649" s="395"/>
      <c r="J7649" s="388"/>
      <c r="K7649" s="214"/>
    </row>
    <row r="7650" spans="4:11" ht="15" customHeight="1" x14ac:dyDescent="0.2">
      <c r="D7650" s="168">
        <v>7648</v>
      </c>
      <c r="E7650" s="382"/>
      <c r="F7650" s="382"/>
      <c r="G7650" s="382"/>
      <c r="H7650" s="388"/>
      <c r="I7650" s="395"/>
      <c r="J7650" s="388"/>
      <c r="K7650" s="214"/>
    </row>
    <row r="7651" spans="4:11" ht="15" customHeight="1" x14ac:dyDescent="0.2">
      <c r="D7651" s="168">
        <v>7649</v>
      </c>
      <c r="E7651" s="382"/>
      <c r="F7651" s="382"/>
      <c r="G7651" s="382"/>
      <c r="H7651" s="388"/>
      <c r="I7651" s="395"/>
      <c r="J7651" s="388"/>
      <c r="K7651" s="214"/>
    </row>
    <row r="7652" spans="4:11" ht="15" customHeight="1" x14ac:dyDescent="0.2">
      <c r="D7652" s="168">
        <v>7650</v>
      </c>
      <c r="E7652" s="382"/>
      <c r="F7652" s="382"/>
      <c r="G7652" s="382"/>
      <c r="H7652" s="388"/>
      <c r="I7652" s="395"/>
      <c r="J7652" s="388"/>
      <c r="K7652" s="214"/>
    </row>
    <row r="7653" spans="4:11" ht="15" customHeight="1" x14ac:dyDescent="0.2">
      <c r="D7653" s="168">
        <v>7651</v>
      </c>
      <c r="E7653" s="382"/>
      <c r="F7653" s="382"/>
      <c r="G7653" s="382"/>
      <c r="H7653" s="388"/>
      <c r="I7653" s="395"/>
      <c r="J7653" s="388"/>
      <c r="K7653" s="214"/>
    </row>
    <row r="7654" spans="4:11" ht="15" customHeight="1" x14ac:dyDescent="0.2">
      <c r="D7654" s="168">
        <v>7652</v>
      </c>
      <c r="E7654" s="382"/>
      <c r="F7654" s="382"/>
      <c r="G7654" s="382"/>
      <c r="H7654" s="388"/>
      <c r="I7654" s="395"/>
      <c r="J7654" s="388"/>
      <c r="K7654" s="214"/>
    </row>
    <row r="7655" spans="4:11" ht="15" customHeight="1" x14ac:dyDescent="0.2">
      <c r="D7655" s="168">
        <v>7653</v>
      </c>
      <c r="E7655" s="382"/>
      <c r="F7655" s="382"/>
      <c r="G7655" s="382"/>
      <c r="H7655" s="388"/>
      <c r="I7655" s="395"/>
      <c r="J7655" s="388"/>
      <c r="K7655" s="214"/>
    </row>
    <row r="7656" spans="4:11" ht="15" customHeight="1" x14ac:dyDescent="0.2">
      <c r="D7656" s="168">
        <v>7654</v>
      </c>
      <c r="E7656" s="382"/>
      <c r="F7656" s="382"/>
      <c r="G7656" s="382"/>
      <c r="H7656" s="388"/>
      <c r="I7656" s="395"/>
      <c r="J7656" s="388"/>
      <c r="K7656" s="214"/>
    </row>
    <row r="7657" spans="4:11" ht="15" customHeight="1" x14ac:dyDescent="0.2">
      <c r="D7657" s="168">
        <v>7655</v>
      </c>
      <c r="E7657" s="382"/>
      <c r="F7657" s="382"/>
      <c r="G7657" s="382"/>
      <c r="H7657" s="388"/>
      <c r="I7657" s="395"/>
      <c r="J7657" s="388"/>
      <c r="K7657" s="214"/>
    </row>
    <row r="7658" spans="4:11" ht="15" customHeight="1" x14ac:dyDescent="0.2">
      <c r="D7658" s="168">
        <v>7656</v>
      </c>
      <c r="E7658" s="382"/>
      <c r="F7658" s="382"/>
      <c r="G7658" s="382"/>
      <c r="H7658" s="388"/>
      <c r="I7658" s="395"/>
      <c r="J7658" s="388"/>
      <c r="K7658" s="214"/>
    </row>
    <row r="7659" spans="4:11" ht="15" customHeight="1" x14ac:dyDescent="0.2">
      <c r="D7659" s="168">
        <v>7657</v>
      </c>
      <c r="E7659" s="382"/>
      <c r="F7659" s="382"/>
      <c r="G7659" s="382"/>
      <c r="H7659" s="388"/>
      <c r="I7659" s="395"/>
      <c r="J7659" s="388"/>
      <c r="K7659" s="214"/>
    </row>
    <row r="7660" spans="4:11" ht="15" customHeight="1" x14ac:dyDescent="0.2">
      <c r="D7660" s="168">
        <v>7658</v>
      </c>
      <c r="E7660" s="382"/>
      <c r="F7660" s="382"/>
      <c r="G7660" s="382"/>
      <c r="H7660" s="388"/>
      <c r="I7660" s="395"/>
      <c r="J7660" s="388"/>
      <c r="K7660" s="214"/>
    </row>
    <row r="7661" spans="4:11" ht="15" customHeight="1" x14ac:dyDescent="0.2">
      <c r="D7661" s="168">
        <v>7659</v>
      </c>
      <c r="E7661" s="382"/>
      <c r="F7661" s="382"/>
      <c r="G7661" s="382"/>
      <c r="H7661" s="388"/>
      <c r="I7661" s="395"/>
      <c r="J7661" s="388"/>
      <c r="K7661" s="214"/>
    </row>
    <row r="7662" spans="4:11" ht="15" customHeight="1" x14ac:dyDescent="0.2">
      <c r="D7662" s="168">
        <v>7660</v>
      </c>
      <c r="E7662" s="382"/>
      <c r="F7662" s="382"/>
      <c r="G7662" s="382"/>
      <c r="H7662" s="388"/>
      <c r="I7662" s="395"/>
      <c r="J7662" s="388"/>
      <c r="K7662" s="214"/>
    </row>
    <row r="7663" spans="4:11" ht="15" customHeight="1" x14ac:dyDescent="0.2">
      <c r="D7663" s="168">
        <v>7661</v>
      </c>
      <c r="E7663" s="382"/>
      <c r="F7663" s="382"/>
      <c r="G7663" s="382"/>
      <c r="H7663" s="388"/>
      <c r="I7663" s="395"/>
      <c r="J7663" s="388"/>
      <c r="K7663" s="214"/>
    </row>
    <row r="7664" spans="4:11" ht="15" customHeight="1" x14ac:dyDescent="0.2">
      <c r="D7664" s="168">
        <v>7662</v>
      </c>
      <c r="E7664" s="382"/>
      <c r="F7664" s="382"/>
      <c r="G7664" s="382"/>
      <c r="H7664" s="388"/>
      <c r="I7664" s="395"/>
      <c r="J7664" s="388"/>
      <c r="K7664" s="214"/>
    </row>
    <row r="7665" spans="4:11" ht="15" customHeight="1" x14ac:dyDescent="0.2">
      <c r="D7665" s="168">
        <v>7663</v>
      </c>
      <c r="E7665" s="382"/>
      <c r="F7665" s="382"/>
      <c r="G7665" s="382"/>
      <c r="H7665" s="388"/>
      <c r="I7665" s="395"/>
      <c r="J7665" s="388"/>
      <c r="K7665" s="214"/>
    </row>
    <row r="7666" spans="4:11" ht="15" customHeight="1" x14ac:dyDescent="0.2">
      <c r="D7666" s="168">
        <v>7664</v>
      </c>
      <c r="E7666" s="382"/>
      <c r="F7666" s="382"/>
      <c r="G7666" s="382"/>
      <c r="H7666" s="388"/>
      <c r="I7666" s="395"/>
      <c r="J7666" s="388"/>
      <c r="K7666" s="214"/>
    </row>
    <row r="7667" spans="4:11" ht="15" customHeight="1" x14ac:dyDescent="0.2">
      <c r="D7667" s="168">
        <v>7665</v>
      </c>
      <c r="E7667" s="382"/>
      <c r="F7667" s="382"/>
      <c r="G7667" s="382"/>
      <c r="H7667" s="388"/>
      <c r="I7667" s="395"/>
      <c r="J7667" s="388"/>
      <c r="K7667" s="214"/>
    </row>
    <row r="7668" spans="4:11" ht="15" customHeight="1" x14ac:dyDescent="0.2">
      <c r="D7668" s="168">
        <v>7666</v>
      </c>
      <c r="E7668" s="382"/>
      <c r="F7668" s="382"/>
      <c r="G7668" s="382"/>
      <c r="H7668" s="388"/>
      <c r="I7668" s="395"/>
      <c r="J7668" s="388"/>
      <c r="K7668" s="214"/>
    </row>
    <row r="7669" spans="4:11" ht="15" customHeight="1" x14ac:dyDescent="0.2">
      <c r="D7669" s="168">
        <v>7667</v>
      </c>
      <c r="E7669" s="382"/>
      <c r="F7669" s="382"/>
      <c r="G7669" s="382"/>
      <c r="H7669" s="388"/>
      <c r="I7669" s="395"/>
      <c r="J7669" s="388"/>
      <c r="K7669" s="214"/>
    </row>
    <row r="7670" spans="4:11" ht="15" customHeight="1" x14ac:dyDescent="0.2">
      <c r="D7670" s="168">
        <v>7668</v>
      </c>
      <c r="E7670" s="382"/>
      <c r="F7670" s="382"/>
      <c r="G7670" s="382"/>
      <c r="H7670" s="388"/>
      <c r="I7670" s="395"/>
      <c r="J7670" s="388"/>
      <c r="K7670" s="214"/>
    </row>
    <row r="7671" spans="4:11" ht="15" customHeight="1" x14ac:dyDescent="0.2">
      <c r="D7671" s="168">
        <v>7669</v>
      </c>
      <c r="E7671" s="382"/>
      <c r="F7671" s="382"/>
      <c r="G7671" s="382"/>
      <c r="H7671" s="388"/>
      <c r="I7671" s="395"/>
      <c r="J7671" s="388"/>
      <c r="K7671" s="214"/>
    </row>
    <row r="7672" spans="4:11" ht="15" customHeight="1" x14ac:dyDescent="0.2">
      <c r="D7672" s="168">
        <v>7670</v>
      </c>
      <c r="E7672" s="382"/>
      <c r="F7672" s="382"/>
      <c r="G7672" s="382"/>
      <c r="H7672" s="388"/>
      <c r="I7672" s="395"/>
      <c r="J7672" s="388"/>
      <c r="K7672" s="214"/>
    </row>
    <row r="7673" spans="4:11" ht="15" customHeight="1" x14ac:dyDescent="0.2">
      <c r="D7673" s="168">
        <v>7671</v>
      </c>
      <c r="E7673" s="382"/>
      <c r="F7673" s="382"/>
      <c r="G7673" s="382"/>
      <c r="H7673" s="388"/>
      <c r="I7673" s="395"/>
      <c r="J7673" s="388"/>
      <c r="K7673" s="214"/>
    </row>
    <row r="7674" spans="4:11" ht="15" customHeight="1" x14ac:dyDescent="0.2">
      <c r="D7674" s="168">
        <v>7672</v>
      </c>
      <c r="E7674" s="382"/>
      <c r="F7674" s="382"/>
      <c r="G7674" s="382"/>
      <c r="H7674" s="388"/>
      <c r="I7674" s="395"/>
      <c r="J7674" s="388"/>
      <c r="K7674" s="214"/>
    </row>
    <row r="7675" spans="4:11" ht="15" customHeight="1" x14ac:dyDescent="0.2">
      <c r="D7675" s="168">
        <v>7673</v>
      </c>
      <c r="E7675" s="382"/>
      <c r="F7675" s="382"/>
      <c r="G7675" s="382"/>
      <c r="H7675" s="388"/>
      <c r="I7675" s="395"/>
      <c r="J7675" s="388"/>
      <c r="K7675" s="214"/>
    </row>
    <row r="7676" spans="4:11" ht="15" customHeight="1" x14ac:dyDescent="0.2">
      <c r="D7676" s="168">
        <v>7674</v>
      </c>
      <c r="E7676" s="382"/>
      <c r="F7676" s="382"/>
      <c r="G7676" s="382"/>
      <c r="H7676" s="388"/>
      <c r="I7676" s="395"/>
      <c r="J7676" s="388"/>
      <c r="K7676" s="214"/>
    </row>
    <row r="7677" spans="4:11" ht="15" customHeight="1" x14ac:dyDescent="0.2">
      <c r="D7677" s="168">
        <v>7675</v>
      </c>
      <c r="E7677" s="382"/>
      <c r="F7677" s="382"/>
      <c r="G7677" s="382"/>
      <c r="H7677" s="388"/>
      <c r="I7677" s="395"/>
      <c r="J7677" s="388"/>
      <c r="K7677" s="214"/>
    </row>
    <row r="7678" spans="4:11" ht="15" customHeight="1" x14ac:dyDescent="0.2">
      <c r="D7678" s="168">
        <v>7676</v>
      </c>
      <c r="E7678" s="382"/>
      <c r="F7678" s="382"/>
      <c r="G7678" s="382"/>
      <c r="H7678" s="388"/>
      <c r="I7678" s="395"/>
      <c r="J7678" s="388"/>
      <c r="K7678" s="214"/>
    </row>
    <row r="7679" spans="4:11" ht="15" customHeight="1" x14ac:dyDescent="0.2">
      <c r="D7679" s="168">
        <v>7677</v>
      </c>
      <c r="E7679" s="382"/>
      <c r="F7679" s="382"/>
      <c r="G7679" s="382"/>
      <c r="H7679" s="388"/>
      <c r="I7679" s="395"/>
      <c r="J7679" s="388"/>
      <c r="K7679" s="214"/>
    </row>
    <row r="7680" spans="4:11" ht="15" customHeight="1" x14ac:dyDescent="0.2">
      <c r="D7680" s="168">
        <v>7678</v>
      </c>
      <c r="E7680" s="382"/>
      <c r="F7680" s="382"/>
      <c r="G7680" s="382"/>
      <c r="H7680" s="388"/>
      <c r="I7680" s="395"/>
      <c r="J7680" s="388"/>
      <c r="K7680" s="214"/>
    </row>
    <row r="7681" spans="4:11" ht="15" customHeight="1" x14ac:dyDescent="0.2">
      <c r="D7681" s="168">
        <v>7679</v>
      </c>
      <c r="E7681" s="382"/>
      <c r="F7681" s="382"/>
      <c r="G7681" s="382"/>
      <c r="H7681" s="388"/>
      <c r="I7681" s="395"/>
      <c r="J7681" s="388"/>
      <c r="K7681" s="214"/>
    </row>
    <row r="7682" spans="4:11" ht="15" customHeight="1" x14ac:dyDescent="0.2">
      <c r="D7682" s="168">
        <v>7680</v>
      </c>
      <c r="E7682" s="382"/>
      <c r="F7682" s="382"/>
      <c r="G7682" s="382"/>
      <c r="H7682" s="388"/>
      <c r="I7682" s="395"/>
      <c r="J7682" s="388"/>
      <c r="K7682" s="214"/>
    </row>
    <row r="7683" spans="4:11" ht="15" customHeight="1" x14ac:dyDescent="0.2">
      <c r="D7683" s="168">
        <v>7681</v>
      </c>
      <c r="E7683" s="382"/>
      <c r="F7683" s="382"/>
      <c r="G7683" s="382"/>
      <c r="H7683" s="388"/>
      <c r="I7683" s="395"/>
      <c r="J7683" s="388"/>
      <c r="K7683" s="214"/>
    </row>
    <row r="7684" spans="4:11" ht="15" customHeight="1" x14ac:dyDescent="0.2">
      <c r="D7684" s="168">
        <v>7682</v>
      </c>
      <c r="E7684" s="382"/>
      <c r="F7684" s="382"/>
      <c r="G7684" s="382"/>
      <c r="H7684" s="388"/>
      <c r="I7684" s="395"/>
      <c r="J7684" s="388"/>
      <c r="K7684" s="214"/>
    </row>
    <row r="7685" spans="4:11" ht="15" customHeight="1" x14ac:dyDescent="0.2">
      <c r="D7685" s="168">
        <v>7683</v>
      </c>
      <c r="E7685" s="382"/>
      <c r="F7685" s="382"/>
      <c r="G7685" s="382"/>
      <c r="H7685" s="388"/>
      <c r="I7685" s="395"/>
      <c r="J7685" s="388"/>
      <c r="K7685" s="214"/>
    </row>
    <row r="7686" spans="4:11" ht="15" customHeight="1" x14ac:dyDescent="0.2">
      <c r="D7686" s="168">
        <v>7684</v>
      </c>
      <c r="E7686" s="382"/>
      <c r="F7686" s="382"/>
      <c r="G7686" s="382"/>
      <c r="H7686" s="388"/>
      <c r="I7686" s="395"/>
      <c r="J7686" s="388"/>
      <c r="K7686" s="214"/>
    </row>
    <row r="7687" spans="4:11" ht="15" customHeight="1" x14ac:dyDescent="0.2">
      <c r="D7687" s="168">
        <v>7685</v>
      </c>
      <c r="E7687" s="382"/>
      <c r="F7687" s="382"/>
      <c r="G7687" s="382"/>
      <c r="H7687" s="388"/>
      <c r="I7687" s="395"/>
      <c r="J7687" s="388"/>
      <c r="K7687" s="214"/>
    </row>
    <row r="7688" spans="4:11" ht="15" customHeight="1" x14ac:dyDescent="0.2">
      <c r="D7688" s="168">
        <v>7686</v>
      </c>
      <c r="E7688" s="382"/>
      <c r="F7688" s="382"/>
      <c r="G7688" s="382"/>
      <c r="H7688" s="388"/>
      <c r="I7688" s="395"/>
      <c r="J7688" s="388"/>
      <c r="K7688" s="214"/>
    </row>
    <row r="7689" spans="4:11" ht="15" customHeight="1" x14ac:dyDescent="0.2">
      <c r="D7689" s="168">
        <v>7687</v>
      </c>
      <c r="E7689" s="382"/>
      <c r="F7689" s="382"/>
      <c r="G7689" s="382"/>
      <c r="H7689" s="388"/>
      <c r="I7689" s="395"/>
      <c r="J7689" s="388"/>
      <c r="K7689" s="214"/>
    </row>
    <row r="7690" spans="4:11" ht="15" customHeight="1" x14ac:dyDescent="0.2">
      <c r="D7690" s="168">
        <v>7688</v>
      </c>
      <c r="E7690" s="382"/>
      <c r="F7690" s="382"/>
      <c r="G7690" s="382"/>
      <c r="H7690" s="388"/>
      <c r="I7690" s="395"/>
      <c r="J7690" s="388"/>
      <c r="K7690" s="214"/>
    </row>
    <row r="7691" spans="4:11" ht="15" customHeight="1" x14ac:dyDescent="0.2">
      <c r="D7691" s="168">
        <v>7689</v>
      </c>
      <c r="E7691" s="382"/>
      <c r="F7691" s="382"/>
      <c r="G7691" s="382"/>
      <c r="H7691" s="388"/>
      <c r="I7691" s="395"/>
      <c r="J7691" s="388"/>
      <c r="K7691" s="214"/>
    </row>
    <row r="7692" spans="4:11" ht="15" customHeight="1" x14ac:dyDescent="0.2">
      <c r="D7692" s="168">
        <v>7690</v>
      </c>
      <c r="E7692" s="382"/>
      <c r="F7692" s="382"/>
      <c r="G7692" s="382"/>
      <c r="H7692" s="388"/>
      <c r="I7692" s="395"/>
      <c r="J7692" s="388"/>
      <c r="K7692" s="214"/>
    </row>
    <row r="7693" spans="4:11" ht="15" customHeight="1" x14ac:dyDescent="0.2">
      <c r="D7693" s="168">
        <v>7691</v>
      </c>
      <c r="E7693" s="382"/>
      <c r="F7693" s="382"/>
      <c r="G7693" s="382"/>
      <c r="H7693" s="388"/>
      <c r="I7693" s="395"/>
      <c r="J7693" s="388"/>
      <c r="K7693" s="214"/>
    </row>
    <row r="7694" spans="4:11" ht="15" customHeight="1" x14ac:dyDescent="0.2">
      <c r="D7694" s="168">
        <v>7692</v>
      </c>
      <c r="E7694" s="382"/>
      <c r="F7694" s="382"/>
      <c r="G7694" s="382"/>
      <c r="H7694" s="388"/>
      <c r="I7694" s="395"/>
      <c r="J7694" s="388"/>
      <c r="K7694" s="214"/>
    </row>
    <row r="7695" spans="4:11" ht="15" customHeight="1" x14ac:dyDescent="0.2">
      <c r="D7695" s="168">
        <v>7693</v>
      </c>
      <c r="E7695" s="382"/>
      <c r="F7695" s="382"/>
      <c r="G7695" s="382"/>
      <c r="H7695" s="388"/>
      <c r="I7695" s="395"/>
      <c r="J7695" s="388"/>
      <c r="K7695" s="214"/>
    </row>
    <row r="7696" spans="4:11" ht="15" customHeight="1" x14ac:dyDescent="0.2">
      <c r="D7696" s="168">
        <v>7694</v>
      </c>
      <c r="E7696" s="382"/>
      <c r="F7696" s="382"/>
      <c r="G7696" s="382"/>
      <c r="H7696" s="388"/>
      <c r="I7696" s="395"/>
      <c r="J7696" s="388"/>
      <c r="K7696" s="214"/>
    </row>
    <row r="7697" spans="4:11" ht="15" customHeight="1" x14ac:dyDescent="0.2">
      <c r="D7697" s="168">
        <v>7695</v>
      </c>
      <c r="E7697" s="382"/>
      <c r="F7697" s="382"/>
      <c r="G7697" s="382"/>
      <c r="H7697" s="388"/>
      <c r="I7697" s="395"/>
      <c r="J7697" s="388"/>
      <c r="K7697" s="214"/>
    </row>
    <row r="7698" spans="4:11" ht="15" customHeight="1" x14ac:dyDescent="0.2">
      <c r="D7698" s="168">
        <v>7696</v>
      </c>
      <c r="E7698" s="382"/>
      <c r="F7698" s="382"/>
      <c r="G7698" s="382"/>
      <c r="H7698" s="388"/>
      <c r="I7698" s="395"/>
      <c r="J7698" s="388"/>
      <c r="K7698" s="214"/>
    </row>
    <row r="7699" spans="4:11" ht="15" customHeight="1" x14ac:dyDescent="0.2">
      <c r="D7699" s="168">
        <v>7697</v>
      </c>
      <c r="E7699" s="382"/>
      <c r="F7699" s="382"/>
      <c r="G7699" s="382"/>
      <c r="H7699" s="388"/>
      <c r="I7699" s="395"/>
      <c r="J7699" s="388"/>
      <c r="K7699" s="214"/>
    </row>
    <row r="7700" spans="4:11" ht="15" customHeight="1" x14ac:dyDescent="0.2">
      <c r="D7700" s="168">
        <v>7698</v>
      </c>
      <c r="E7700" s="382"/>
      <c r="F7700" s="382"/>
      <c r="G7700" s="382"/>
      <c r="H7700" s="388"/>
      <c r="I7700" s="395"/>
      <c r="J7700" s="388"/>
      <c r="K7700" s="214"/>
    </row>
    <row r="7701" spans="4:11" ht="15" customHeight="1" x14ac:dyDescent="0.2">
      <c r="D7701" s="168">
        <v>7699</v>
      </c>
      <c r="E7701" s="382"/>
      <c r="F7701" s="382"/>
      <c r="G7701" s="382"/>
      <c r="H7701" s="388"/>
      <c r="I7701" s="395"/>
      <c r="J7701" s="388"/>
      <c r="K7701" s="214"/>
    </row>
    <row r="7702" spans="4:11" ht="15" customHeight="1" x14ac:dyDescent="0.2">
      <c r="D7702" s="168">
        <v>7700</v>
      </c>
      <c r="E7702" s="382"/>
      <c r="F7702" s="382"/>
      <c r="G7702" s="382"/>
      <c r="H7702" s="388"/>
      <c r="I7702" s="395"/>
      <c r="J7702" s="388"/>
      <c r="K7702" s="214"/>
    </row>
    <row r="7703" spans="4:11" ht="15" customHeight="1" x14ac:dyDescent="0.2">
      <c r="D7703" s="168">
        <v>7701</v>
      </c>
      <c r="E7703" s="382"/>
      <c r="F7703" s="382"/>
      <c r="G7703" s="382"/>
      <c r="H7703" s="388"/>
      <c r="I7703" s="395"/>
      <c r="J7703" s="388"/>
      <c r="K7703" s="214"/>
    </row>
    <row r="7704" spans="4:11" ht="15" customHeight="1" x14ac:dyDescent="0.2">
      <c r="D7704" s="168">
        <v>7702</v>
      </c>
      <c r="E7704" s="382"/>
      <c r="F7704" s="382"/>
      <c r="G7704" s="382"/>
      <c r="H7704" s="388"/>
      <c r="I7704" s="395"/>
      <c r="J7704" s="388"/>
      <c r="K7704" s="214"/>
    </row>
    <row r="7705" spans="4:11" ht="15" customHeight="1" x14ac:dyDescent="0.2">
      <c r="D7705" s="168">
        <v>7703</v>
      </c>
      <c r="E7705" s="382"/>
      <c r="F7705" s="382"/>
      <c r="G7705" s="382"/>
      <c r="H7705" s="388"/>
      <c r="I7705" s="395"/>
      <c r="J7705" s="388"/>
      <c r="K7705" s="214"/>
    </row>
    <row r="7706" spans="4:11" ht="15" customHeight="1" x14ac:dyDescent="0.2">
      <c r="D7706" s="168">
        <v>7704</v>
      </c>
      <c r="E7706" s="382"/>
      <c r="F7706" s="382"/>
      <c r="G7706" s="382"/>
      <c r="H7706" s="388"/>
      <c r="I7706" s="395"/>
      <c r="J7706" s="388"/>
      <c r="K7706" s="214"/>
    </row>
    <row r="7707" spans="4:11" ht="15" customHeight="1" x14ac:dyDescent="0.2">
      <c r="D7707" s="168">
        <v>7705</v>
      </c>
      <c r="E7707" s="382"/>
      <c r="F7707" s="382"/>
      <c r="G7707" s="382"/>
      <c r="H7707" s="388"/>
      <c r="I7707" s="395"/>
      <c r="J7707" s="388"/>
      <c r="K7707" s="214"/>
    </row>
    <row r="7708" spans="4:11" ht="15" customHeight="1" x14ac:dyDescent="0.2">
      <c r="D7708" s="168">
        <v>7706</v>
      </c>
      <c r="E7708" s="382"/>
      <c r="F7708" s="382"/>
      <c r="G7708" s="382"/>
      <c r="H7708" s="388"/>
      <c r="I7708" s="395"/>
      <c r="J7708" s="388"/>
      <c r="K7708" s="214"/>
    </row>
    <row r="7709" spans="4:11" ht="15" customHeight="1" x14ac:dyDescent="0.2">
      <c r="D7709" s="168">
        <v>7707</v>
      </c>
      <c r="E7709" s="382"/>
      <c r="F7709" s="382"/>
      <c r="G7709" s="382"/>
      <c r="H7709" s="388"/>
      <c r="I7709" s="395"/>
      <c r="J7709" s="388"/>
      <c r="K7709" s="214"/>
    </row>
    <row r="7710" spans="4:11" ht="15" customHeight="1" x14ac:dyDescent="0.2">
      <c r="D7710" s="168">
        <v>7708</v>
      </c>
      <c r="E7710" s="382"/>
      <c r="F7710" s="382"/>
      <c r="G7710" s="382"/>
      <c r="H7710" s="388"/>
      <c r="I7710" s="395"/>
      <c r="J7710" s="388"/>
      <c r="K7710" s="214"/>
    </row>
    <row r="7711" spans="4:11" ht="15" customHeight="1" x14ac:dyDescent="0.2">
      <c r="D7711" s="168">
        <v>7709</v>
      </c>
      <c r="E7711" s="382"/>
      <c r="F7711" s="382"/>
      <c r="G7711" s="382"/>
      <c r="H7711" s="388"/>
      <c r="I7711" s="395"/>
      <c r="J7711" s="388"/>
      <c r="K7711" s="214"/>
    </row>
    <row r="7712" spans="4:11" ht="15" customHeight="1" x14ac:dyDescent="0.2">
      <c r="D7712" s="168">
        <v>7710</v>
      </c>
      <c r="E7712" s="382"/>
      <c r="F7712" s="382"/>
      <c r="G7712" s="382"/>
      <c r="H7712" s="388"/>
      <c r="I7712" s="395"/>
      <c r="J7712" s="388"/>
      <c r="K7712" s="214"/>
    </row>
    <row r="7713" spans="4:11" ht="15" customHeight="1" x14ac:dyDescent="0.2">
      <c r="D7713" s="168">
        <v>7711</v>
      </c>
      <c r="E7713" s="382"/>
      <c r="F7713" s="382"/>
      <c r="G7713" s="382"/>
      <c r="H7713" s="388"/>
      <c r="I7713" s="395"/>
      <c r="J7713" s="388"/>
      <c r="K7713" s="214"/>
    </row>
    <row r="7714" spans="4:11" ht="15" customHeight="1" x14ac:dyDescent="0.2">
      <c r="D7714" s="168">
        <v>7712</v>
      </c>
      <c r="E7714" s="382"/>
      <c r="F7714" s="382"/>
      <c r="G7714" s="382"/>
      <c r="H7714" s="388"/>
      <c r="I7714" s="395"/>
      <c r="J7714" s="388"/>
      <c r="K7714" s="214"/>
    </row>
    <row r="7715" spans="4:11" ht="15" customHeight="1" x14ac:dyDescent="0.2">
      <c r="D7715" s="168">
        <v>7713</v>
      </c>
      <c r="E7715" s="382"/>
      <c r="F7715" s="382"/>
      <c r="G7715" s="382"/>
      <c r="H7715" s="388"/>
      <c r="I7715" s="395"/>
      <c r="J7715" s="388"/>
      <c r="K7715" s="214"/>
    </row>
    <row r="7716" spans="4:11" ht="15" customHeight="1" x14ac:dyDescent="0.2">
      <c r="D7716" s="168">
        <v>7714</v>
      </c>
      <c r="E7716" s="382"/>
      <c r="F7716" s="382"/>
      <c r="G7716" s="382"/>
      <c r="H7716" s="388"/>
      <c r="I7716" s="395"/>
      <c r="J7716" s="388"/>
      <c r="K7716" s="214"/>
    </row>
    <row r="7717" spans="4:11" ht="15" customHeight="1" x14ac:dyDescent="0.2">
      <c r="D7717" s="168">
        <v>7715</v>
      </c>
      <c r="E7717" s="382"/>
      <c r="F7717" s="382"/>
      <c r="G7717" s="382"/>
      <c r="H7717" s="388"/>
      <c r="I7717" s="395"/>
      <c r="J7717" s="388"/>
      <c r="K7717" s="214"/>
    </row>
    <row r="7718" spans="4:11" ht="15" customHeight="1" x14ac:dyDescent="0.2">
      <c r="D7718" s="168">
        <v>7716</v>
      </c>
      <c r="E7718" s="382"/>
      <c r="F7718" s="382"/>
      <c r="G7718" s="382"/>
      <c r="H7718" s="388"/>
      <c r="I7718" s="395"/>
      <c r="J7718" s="388"/>
      <c r="K7718" s="214"/>
    </row>
    <row r="7719" spans="4:11" ht="15" customHeight="1" x14ac:dyDescent="0.2">
      <c r="D7719" s="168">
        <v>7717</v>
      </c>
      <c r="E7719" s="382"/>
      <c r="F7719" s="382"/>
      <c r="G7719" s="382"/>
      <c r="H7719" s="388"/>
      <c r="I7719" s="395"/>
      <c r="J7719" s="388"/>
      <c r="K7719" s="214"/>
    </row>
    <row r="7720" spans="4:11" ht="15" customHeight="1" x14ac:dyDescent="0.2">
      <c r="D7720" s="168">
        <v>7718</v>
      </c>
      <c r="E7720" s="382"/>
      <c r="F7720" s="382"/>
      <c r="G7720" s="382"/>
      <c r="H7720" s="388"/>
      <c r="I7720" s="395"/>
      <c r="J7720" s="388"/>
      <c r="K7720" s="214"/>
    </row>
    <row r="7721" spans="4:11" ht="15" customHeight="1" x14ac:dyDescent="0.2">
      <c r="D7721" s="168">
        <v>7719</v>
      </c>
      <c r="E7721" s="382"/>
      <c r="F7721" s="382"/>
      <c r="G7721" s="382"/>
      <c r="H7721" s="388"/>
      <c r="I7721" s="395"/>
      <c r="J7721" s="388"/>
      <c r="K7721" s="214"/>
    </row>
    <row r="7722" spans="4:11" ht="15" customHeight="1" x14ac:dyDescent="0.2">
      <c r="D7722" s="168">
        <v>7720</v>
      </c>
      <c r="E7722" s="382"/>
      <c r="F7722" s="382"/>
      <c r="G7722" s="382"/>
      <c r="H7722" s="388"/>
      <c r="I7722" s="395"/>
      <c r="J7722" s="388"/>
      <c r="K7722" s="214"/>
    </row>
    <row r="7723" spans="4:11" ht="15" customHeight="1" x14ac:dyDescent="0.2">
      <c r="D7723" s="168">
        <v>7721</v>
      </c>
      <c r="E7723" s="382"/>
      <c r="F7723" s="382"/>
      <c r="G7723" s="382"/>
      <c r="H7723" s="388"/>
      <c r="I7723" s="395"/>
      <c r="J7723" s="388"/>
      <c r="K7723" s="214"/>
    </row>
    <row r="7724" spans="4:11" ht="15" customHeight="1" x14ac:dyDescent="0.2">
      <c r="D7724" s="168">
        <v>7722</v>
      </c>
      <c r="E7724" s="382"/>
      <c r="F7724" s="382"/>
      <c r="G7724" s="382"/>
      <c r="H7724" s="388"/>
      <c r="I7724" s="395"/>
      <c r="J7724" s="388"/>
      <c r="K7724" s="214"/>
    </row>
    <row r="7725" spans="4:11" ht="15" customHeight="1" x14ac:dyDescent="0.2">
      <c r="D7725" s="168">
        <v>7723</v>
      </c>
      <c r="E7725" s="382"/>
      <c r="F7725" s="382"/>
      <c r="G7725" s="382"/>
      <c r="H7725" s="388"/>
      <c r="I7725" s="395"/>
      <c r="J7725" s="388"/>
      <c r="K7725" s="214"/>
    </row>
    <row r="7726" spans="4:11" ht="15" customHeight="1" x14ac:dyDescent="0.2">
      <c r="D7726" s="168">
        <v>7724</v>
      </c>
      <c r="E7726" s="382"/>
      <c r="F7726" s="382"/>
      <c r="G7726" s="382"/>
      <c r="H7726" s="388"/>
      <c r="I7726" s="395"/>
      <c r="J7726" s="388"/>
      <c r="K7726" s="214"/>
    </row>
    <row r="7727" spans="4:11" ht="15" customHeight="1" x14ac:dyDescent="0.2">
      <c r="D7727" s="168">
        <v>7725</v>
      </c>
      <c r="E7727" s="382"/>
      <c r="F7727" s="382"/>
      <c r="G7727" s="382"/>
      <c r="H7727" s="388"/>
      <c r="I7727" s="395"/>
      <c r="J7727" s="388"/>
      <c r="K7727" s="214"/>
    </row>
    <row r="7728" spans="4:11" ht="15" customHeight="1" x14ac:dyDescent="0.2">
      <c r="D7728" s="168">
        <v>7726</v>
      </c>
      <c r="E7728" s="382"/>
      <c r="F7728" s="382"/>
      <c r="G7728" s="382"/>
      <c r="H7728" s="388"/>
      <c r="I7728" s="395"/>
      <c r="J7728" s="388"/>
      <c r="K7728" s="214"/>
    </row>
    <row r="7729" spans="4:11" ht="15" customHeight="1" x14ac:dyDescent="0.2">
      <c r="D7729" s="168">
        <v>7727</v>
      </c>
      <c r="E7729" s="382"/>
      <c r="F7729" s="382"/>
      <c r="G7729" s="382"/>
      <c r="H7729" s="388"/>
      <c r="I7729" s="395"/>
      <c r="J7729" s="388"/>
      <c r="K7729" s="214"/>
    </row>
    <row r="7730" spans="4:11" ht="15" customHeight="1" x14ac:dyDescent="0.2">
      <c r="D7730" s="168">
        <v>7728</v>
      </c>
      <c r="E7730" s="382"/>
      <c r="F7730" s="382"/>
      <c r="G7730" s="382"/>
      <c r="H7730" s="388"/>
      <c r="I7730" s="395"/>
      <c r="J7730" s="388"/>
      <c r="K7730" s="214"/>
    </row>
    <row r="7731" spans="4:11" ht="15" customHeight="1" x14ac:dyDescent="0.2">
      <c r="D7731" s="168">
        <v>7729</v>
      </c>
      <c r="E7731" s="382"/>
      <c r="F7731" s="382"/>
      <c r="G7731" s="382"/>
      <c r="H7731" s="388"/>
      <c r="I7731" s="395"/>
      <c r="J7731" s="388"/>
      <c r="K7731" s="214"/>
    </row>
    <row r="7732" spans="4:11" ht="15" customHeight="1" x14ac:dyDescent="0.2">
      <c r="D7732" s="168">
        <v>7730</v>
      </c>
      <c r="E7732" s="382"/>
      <c r="F7732" s="382"/>
      <c r="G7732" s="382"/>
      <c r="H7732" s="388"/>
      <c r="I7732" s="395"/>
      <c r="J7732" s="388"/>
      <c r="K7732" s="214"/>
    </row>
    <row r="7733" spans="4:11" ht="15" customHeight="1" x14ac:dyDescent="0.2">
      <c r="D7733" s="168">
        <v>7731</v>
      </c>
      <c r="E7733" s="382"/>
      <c r="F7733" s="382"/>
      <c r="G7733" s="382"/>
      <c r="H7733" s="388"/>
      <c r="I7733" s="395"/>
      <c r="J7733" s="388"/>
      <c r="K7733" s="214"/>
    </row>
    <row r="7734" spans="4:11" ht="15" customHeight="1" x14ac:dyDescent="0.2">
      <c r="D7734" s="168">
        <v>7732</v>
      </c>
      <c r="E7734" s="382"/>
      <c r="F7734" s="382"/>
      <c r="G7734" s="382"/>
      <c r="H7734" s="388"/>
      <c r="I7734" s="395"/>
      <c r="J7734" s="388"/>
      <c r="K7734" s="214"/>
    </row>
    <row r="7735" spans="4:11" ht="15" customHeight="1" x14ac:dyDescent="0.2">
      <c r="D7735" s="168">
        <v>7733</v>
      </c>
      <c r="E7735" s="382"/>
      <c r="F7735" s="382"/>
      <c r="G7735" s="382"/>
      <c r="H7735" s="388"/>
      <c r="I7735" s="395"/>
      <c r="J7735" s="388"/>
      <c r="K7735" s="214"/>
    </row>
    <row r="7736" spans="4:11" ht="15" customHeight="1" x14ac:dyDescent="0.2">
      <c r="D7736" s="168">
        <v>7734</v>
      </c>
      <c r="E7736" s="382"/>
      <c r="F7736" s="382"/>
      <c r="G7736" s="382"/>
      <c r="H7736" s="388"/>
      <c r="I7736" s="395"/>
      <c r="J7736" s="388"/>
      <c r="K7736" s="214"/>
    </row>
    <row r="7737" spans="4:11" ht="15" customHeight="1" x14ac:dyDescent="0.2">
      <c r="D7737" s="168">
        <v>7735</v>
      </c>
      <c r="E7737" s="382"/>
      <c r="F7737" s="382"/>
      <c r="G7737" s="382"/>
      <c r="H7737" s="388"/>
      <c r="I7737" s="395"/>
      <c r="J7737" s="388"/>
      <c r="K7737" s="214"/>
    </row>
    <row r="7738" spans="4:11" ht="15" customHeight="1" x14ac:dyDescent="0.2">
      <c r="D7738" s="168">
        <v>7736</v>
      </c>
      <c r="E7738" s="382"/>
      <c r="F7738" s="382"/>
      <c r="G7738" s="382"/>
      <c r="H7738" s="388"/>
      <c r="I7738" s="395"/>
      <c r="J7738" s="388"/>
      <c r="K7738" s="214"/>
    </row>
    <row r="7739" spans="4:11" ht="15" customHeight="1" x14ac:dyDescent="0.2">
      <c r="D7739" s="168">
        <v>7737</v>
      </c>
      <c r="E7739" s="382"/>
      <c r="F7739" s="382"/>
      <c r="G7739" s="382"/>
      <c r="H7739" s="388"/>
      <c r="I7739" s="395"/>
      <c r="J7739" s="388"/>
      <c r="K7739" s="214"/>
    </row>
    <row r="7740" spans="4:11" ht="15" customHeight="1" x14ac:dyDescent="0.2">
      <c r="D7740" s="168">
        <v>7738</v>
      </c>
      <c r="E7740" s="382"/>
      <c r="F7740" s="382"/>
      <c r="G7740" s="382"/>
      <c r="H7740" s="388"/>
      <c r="I7740" s="395"/>
      <c r="J7740" s="388"/>
      <c r="K7740" s="214"/>
    </row>
    <row r="7741" spans="4:11" ht="15" customHeight="1" x14ac:dyDescent="0.2">
      <c r="D7741" s="168">
        <v>7739</v>
      </c>
      <c r="E7741" s="382"/>
      <c r="F7741" s="382"/>
      <c r="G7741" s="382"/>
      <c r="H7741" s="388"/>
      <c r="I7741" s="395"/>
      <c r="J7741" s="388"/>
      <c r="K7741" s="214"/>
    </row>
    <row r="7742" spans="4:11" ht="15" customHeight="1" x14ac:dyDescent="0.2">
      <c r="D7742" s="168">
        <v>7740</v>
      </c>
      <c r="E7742" s="382"/>
      <c r="F7742" s="382"/>
      <c r="G7742" s="382"/>
      <c r="H7742" s="388"/>
      <c r="I7742" s="395"/>
      <c r="J7742" s="388"/>
      <c r="K7742" s="214"/>
    </row>
    <row r="7743" spans="4:11" ht="15" customHeight="1" x14ac:dyDescent="0.2">
      <c r="D7743" s="168">
        <v>7741</v>
      </c>
      <c r="E7743" s="382"/>
      <c r="F7743" s="382"/>
      <c r="G7743" s="382"/>
      <c r="H7743" s="388"/>
      <c r="I7743" s="395"/>
      <c r="J7743" s="388"/>
      <c r="K7743" s="214"/>
    </row>
    <row r="7744" spans="4:11" ht="15" customHeight="1" x14ac:dyDescent="0.2">
      <c r="D7744" s="168">
        <v>7742</v>
      </c>
      <c r="E7744" s="382"/>
      <c r="F7744" s="382"/>
      <c r="G7744" s="382"/>
      <c r="H7744" s="388"/>
      <c r="I7744" s="395"/>
      <c r="J7744" s="388"/>
      <c r="K7744" s="214"/>
    </row>
    <row r="7745" spans="4:11" ht="15" customHeight="1" x14ac:dyDescent="0.2">
      <c r="D7745" s="168">
        <v>7743</v>
      </c>
      <c r="E7745" s="382"/>
      <c r="F7745" s="382"/>
      <c r="G7745" s="382"/>
      <c r="H7745" s="388"/>
      <c r="I7745" s="395"/>
      <c r="J7745" s="388"/>
      <c r="K7745" s="214"/>
    </row>
    <row r="7746" spans="4:11" ht="15" customHeight="1" x14ac:dyDescent="0.2">
      <c r="D7746" s="168">
        <v>7744</v>
      </c>
      <c r="E7746" s="382"/>
      <c r="F7746" s="382"/>
      <c r="G7746" s="382"/>
      <c r="H7746" s="388"/>
      <c r="I7746" s="395"/>
      <c r="J7746" s="388"/>
      <c r="K7746" s="214"/>
    </row>
    <row r="7747" spans="4:11" ht="15" customHeight="1" x14ac:dyDescent="0.2">
      <c r="D7747" s="168">
        <v>7745</v>
      </c>
      <c r="E7747" s="382"/>
      <c r="F7747" s="382"/>
      <c r="G7747" s="382"/>
      <c r="H7747" s="388"/>
      <c r="I7747" s="395"/>
      <c r="J7747" s="388"/>
      <c r="K7747" s="214"/>
    </row>
    <row r="7748" spans="4:11" ht="15" customHeight="1" x14ac:dyDescent="0.2">
      <c r="D7748" s="168">
        <v>7746</v>
      </c>
      <c r="E7748" s="382"/>
      <c r="F7748" s="382"/>
      <c r="G7748" s="382"/>
      <c r="H7748" s="388"/>
      <c r="I7748" s="395"/>
      <c r="J7748" s="388"/>
      <c r="K7748" s="214"/>
    </row>
    <row r="7749" spans="4:11" ht="15" customHeight="1" x14ac:dyDescent="0.2">
      <c r="D7749" s="168">
        <v>7747</v>
      </c>
      <c r="E7749" s="382"/>
      <c r="F7749" s="382"/>
      <c r="G7749" s="382"/>
      <c r="H7749" s="388"/>
      <c r="I7749" s="395"/>
      <c r="J7749" s="388"/>
      <c r="K7749" s="214"/>
    </row>
    <row r="7750" spans="4:11" ht="15" customHeight="1" x14ac:dyDescent="0.2">
      <c r="D7750" s="168">
        <v>7748</v>
      </c>
      <c r="E7750" s="382"/>
      <c r="F7750" s="382"/>
      <c r="G7750" s="382"/>
      <c r="H7750" s="388"/>
      <c r="I7750" s="395"/>
      <c r="J7750" s="388"/>
      <c r="K7750" s="214"/>
    </row>
    <row r="7751" spans="4:11" ht="15" customHeight="1" x14ac:dyDescent="0.2">
      <c r="D7751" s="168">
        <v>7749</v>
      </c>
      <c r="E7751" s="382"/>
      <c r="F7751" s="382"/>
      <c r="G7751" s="382"/>
      <c r="H7751" s="388"/>
      <c r="I7751" s="395"/>
      <c r="J7751" s="388"/>
      <c r="K7751" s="214"/>
    </row>
    <row r="7752" spans="4:11" ht="15" customHeight="1" x14ac:dyDescent="0.2">
      <c r="D7752" s="168">
        <v>7750</v>
      </c>
      <c r="E7752" s="382"/>
      <c r="F7752" s="382"/>
      <c r="G7752" s="382"/>
      <c r="H7752" s="388"/>
      <c r="I7752" s="395"/>
      <c r="J7752" s="388"/>
      <c r="K7752" s="214"/>
    </row>
    <row r="7753" spans="4:11" ht="15" customHeight="1" x14ac:dyDescent="0.2">
      <c r="D7753" s="168">
        <v>7751</v>
      </c>
      <c r="E7753" s="382"/>
      <c r="F7753" s="382"/>
      <c r="G7753" s="382"/>
      <c r="H7753" s="388"/>
      <c r="I7753" s="395"/>
      <c r="J7753" s="388"/>
      <c r="K7753" s="214"/>
    </row>
    <row r="7754" spans="4:11" ht="15" customHeight="1" x14ac:dyDescent="0.2">
      <c r="D7754" s="168">
        <v>7752</v>
      </c>
      <c r="E7754" s="382"/>
      <c r="F7754" s="382"/>
      <c r="G7754" s="382"/>
      <c r="H7754" s="388"/>
      <c r="I7754" s="395"/>
      <c r="J7754" s="388"/>
      <c r="K7754" s="214"/>
    </row>
    <row r="7755" spans="4:11" ht="15" customHeight="1" x14ac:dyDescent="0.2">
      <c r="D7755" s="168">
        <v>7753</v>
      </c>
      <c r="E7755" s="382"/>
      <c r="F7755" s="382"/>
      <c r="G7755" s="382"/>
      <c r="H7755" s="388"/>
      <c r="I7755" s="395"/>
      <c r="J7755" s="388"/>
      <c r="K7755" s="214"/>
    </row>
    <row r="7756" spans="4:11" ht="15" customHeight="1" x14ac:dyDescent="0.2">
      <c r="D7756" s="168">
        <v>7754</v>
      </c>
      <c r="E7756" s="382"/>
      <c r="F7756" s="382"/>
      <c r="G7756" s="382"/>
      <c r="H7756" s="388"/>
      <c r="I7756" s="395"/>
      <c r="J7756" s="388"/>
      <c r="K7756" s="214"/>
    </row>
    <row r="7757" spans="4:11" ht="15" customHeight="1" x14ac:dyDescent="0.2">
      <c r="D7757" s="168">
        <v>7755</v>
      </c>
      <c r="E7757" s="382"/>
      <c r="F7757" s="382"/>
      <c r="G7757" s="382"/>
      <c r="H7757" s="388"/>
      <c r="I7757" s="395"/>
      <c r="J7757" s="388"/>
      <c r="K7757" s="214"/>
    </row>
    <row r="7758" spans="4:11" ht="15" customHeight="1" x14ac:dyDescent="0.2">
      <c r="D7758" s="168">
        <v>7756</v>
      </c>
      <c r="E7758" s="382"/>
      <c r="F7758" s="382"/>
      <c r="G7758" s="382"/>
      <c r="H7758" s="388"/>
      <c r="I7758" s="395"/>
      <c r="J7758" s="388"/>
      <c r="K7758" s="214"/>
    </row>
    <row r="7759" spans="4:11" ht="15" customHeight="1" x14ac:dyDescent="0.2">
      <c r="D7759" s="168">
        <v>7757</v>
      </c>
      <c r="E7759" s="382"/>
      <c r="F7759" s="382"/>
      <c r="G7759" s="382"/>
      <c r="H7759" s="388"/>
      <c r="I7759" s="395"/>
      <c r="J7759" s="388"/>
      <c r="K7759" s="214"/>
    </row>
    <row r="7760" spans="4:11" ht="15" customHeight="1" x14ac:dyDescent="0.2">
      <c r="D7760" s="168">
        <v>7758</v>
      </c>
      <c r="E7760" s="382"/>
      <c r="F7760" s="382"/>
      <c r="G7760" s="382"/>
      <c r="H7760" s="388"/>
      <c r="I7760" s="395"/>
      <c r="J7760" s="388"/>
      <c r="K7760" s="214"/>
    </row>
    <row r="7761" spans="4:11" ht="15" customHeight="1" x14ac:dyDescent="0.2">
      <c r="D7761" s="168">
        <v>7759</v>
      </c>
      <c r="E7761" s="382"/>
      <c r="F7761" s="382"/>
      <c r="G7761" s="382"/>
      <c r="H7761" s="388"/>
      <c r="I7761" s="395"/>
      <c r="J7761" s="388"/>
      <c r="K7761" s="214"/>
    </row>
    <row r="7762" spans="4:11" ht="15" customHeight="1" x14ac:dyDescent="0.2">
      <c r="D7762" s="168">
        <v>7760</v>
      </c>
      <c r="E7762" s="382"/>
      <c r="F7762" s="382"/>
      <c r="G7762" s="382"/>
      <c r="H7762" s="388"/>
      <c r="I7762" s="395"/>
      <c r="J7762" s="388"/>
      <c r="K7762" s="214"/>
    </row>
    <row r="7763" spans="4:11" ht="15" customHeight="1" x14ac:dyDescent="0.2">
      <c r="D7763" s="168">
        <v>7761</v>
      </c>
      <c r="E7763" s="382"/>
      <c r="F7763" s="382"/>
      <c r="G7763" s="382"/>
      <c r="H7763" s="388"/>
      <c r="I7763" s="395"/>
      <c r="J7763" s="388"/>
      <c r="K7763" s="214"/>
    </row>
    <row r="7764" spans="4:11" ht="15" customHeight="1" x14ac:dyDescent="0.2">
      <c r="D7764" s="168">
        <v>7762</v>
      </c>
      <c r="E7764" s="382"/>
      <c r="F7764" s="382"/>
      <c r="G7764" s="382"/>
      <c r="H7764" s="388"/>
      <c r="I7764" s="395"/>
      <c r="J7764" s="388"/>
      <c r="K7764" s="214"/>
    </row>
    <row r="7765" spans="4:11" ht="15" customHeight="1" x14ac:dyDescent="0.2">
      <c r="D7765" s="168">
        <v>7763</v>
      </c>
      <c r="E7765" s="382"/>
      <c r="F7765" s="382"/>
      <c r="G7765" s="382"/>
      <c r="H7765" s="388"/>
      <c r="I7765" s="395"/>
      <c r="J7765" s="388"/>
      <c r="K7765" s="214"/>
    </row>
    <row r="7766" spans="4:11" ht="15" customHeight="1" x14ac:dyDescent="0.2">
      <c r="D7766" s="168">
        <v>7764</v>
      </c>
      <c r="E7766" s="382"/>
      <c r="F7766" s="382"/>
      <c r="G7766" s="382"/>
      <c r="H7766" s="388"/>
      <c r="I7766" s="395"/>
      <c r="J7766" s="388"/>
      <c r="K7766" s="214"/>
    </row>
    <row r="7767" spans="4:11" ht="15" customHeight="1" x14ac:dyDescent="0.2">
      <c r="D7767" s="168">
        <v>7765</v>
      </c>
      <c r="E7767" s="382"/>
      <c r="F7767" s="382"/>
      <c r="G7767" s="382"/>
      <c r="H7767" s="388"/>
      <c r="I7767" s="395"/>
      <c r="J7767" s="388"/>
      <c r="K7767" s="214"/>
    </row>
    <row r="7768" spans="4:11" ht="15" customHeight="1" x14ac:dyDescent="0.2">
      <c r="D7768" s="168">
        <v>7766</v>
      </c>
      <c r="E7768" s="382"/>
      <c r="F7768" s="382"/>
      <c r="G7768" s="382"/>
      <c r="H7768" s="388"/>
      <c r="I7768" s="395"/>
      <c r="J7768" s="388"/>
      <c r="K7768" s="214"/>
    </row>
    <row r="7769" spans="4:11" ht="15" customHeight="1" x14ac:dyDescent="0.2">
      <c r="D7769" s="168">
        <v>7767</v>
      </c>
      <c r="E7769" s="382"/>
      <c r="F7769" s="382"/>
      <c r="G7769" s="382"/>
      <c r="H7769" s="388"/>
      <c r="I7769" s="395"/>
      <c r="J7769" s="388"/>
      <c r="K7769" s="214"/>
    </row>
    <row r="7770" spans="4:11" ht="15" customHeight="1" x14ac:dyDescent="0.2">
      <c r="D7770" s="168">
        <v>7768</v>
      </c>
      <c r="E7770" s="382"/>
      <c r="F7770" s="382"/>
      <c r="G7770" s="382"/>
      <c r="H7770" s="388"/>
      <c r="I7770" s="395"/>
      <c r="J7770" s="388"/>
      <c r="K7770" s="214"/>
    </row>
    <row r="7771" spans="4:11" ht="15" customHeight="1" x14ac:dyDescent="0.2">
      <c r="D7771" s="168">
        <v>7769</v>
      </c>
      <c r="E7771" s="382"/>
      <c r="F7771" s="382"/>
      <c r="G7771" s="382"/>
      <c r="H7771" s="388"/>
      <c r="I7771" s="395"/>
      <c r="J7771" s="388"/>
      <c r="K7771" s="214"/>
    </row>
    <row r="7772" spans="4:11" ht="15" customHeight="1" x14ac:dyDescent="0.2">
      <c r="D7772" s="168">
        <v>7770</v>
      </c>
      <c r="E7772" s="382"/>
      <c r="F7772" s="382"/>
      <c r="G7772" s="382"/>
      <c r="H7772" s="388"/>
      <c r="I7772" s="395"/>
      <c r="J7772" s="388"/>
      <c r="K7772" s="214"/>
    </row>
    <row r="7773" spans="4:11" ht="15" customHeight="1" x14ac:dyDescent="0.2">
      <c r="D7773" s="168">
        <v>7771</v>
      </c>
      <c r="E7773" s="382"/>
      <c r="F7773" s="382"/>
      <c r="G7773" s="382"/>
      <c r="H7773" s="388"/>
      <c r="I7773" s="395"/>
      <c r="J7773" s="388"/>
      <c r="K7773" s="214"/>
    </row>
    <row r="7774" spans="4:11" ht="15" customHeight="1" x14ac:dyDescent="0.2">
      <c r="D7774" s="168">
        <v>7772</v>
      </c>
      <c r="E7774" s="382"/>
      <c r="F7774" s="382"/>
      <c r="G7774" s="382"/>
      <c r="H7774" s="388"/>
      <c r="I7774" s="395"/>
      <c r="J7774" s="388"/>
      <c r="K7774" s="214"/>
    </row>
    <row r="7775" spans="4:11" ht="15" customHeight="1" x14ac:dyDescent="0.2">
      <c r="D7775" s="168">
        <v>7773</v>
      </c>
      <c r="E7775" s="382"/>
      <c r="F7775" s="382"/>
      <c r="G7775" s="382"/>
      <c r="H7775" s="388"/>
      <c r="I7775" s="395"/>
      <c r="J7775" s="388"/>
      <c r="K7775" s="214"/>
    </row>
    <row r="7776" spans="4:11" ht="15" customHeight="1" x14ac:dyDescent="0.2">
      <c r="D7776" s="168">
        <v>7774</v>
      </c>
      <c r="E7776" s="382"/>
      <c r="F7776" s="382"/>
      <c r="G7776" s="382"/>
      <c r="H7776" s="388"/>
      <c r="I7776" s="395"/>
      <c r="J7776" s="388"/>
      <c r="K7776" s="214"/>
    </row>
    <row r="7777" spans="4:11" ht="15" customHeight="1" x14ac:dyDescent="0.2">
      <c r="D7777" s="168">
        <v>7775</v>
      </c>
      <c r="E7777" s="382"/>
      <c r="F7777" s="382"/>
      <c r="G7777" s="382"/>
      <c r="H7777" s="388"/>
      <c r="I7777" s="395"/>
      <c r="J7777" s="388"/>
      <c r="K7777" s="214"/>
    </row>
    <row r="7778" spans="4:11" ht="15" customHeight="1" x14ac:dyDescent="0.2">
      <c r="D7778" s="168">
        <v>7776</v>
      </c>
      <c r="E7778" s="382"/>
      <c r="F7778" s="382"/>
      <c r="G7778" s="382"/>
      <c r="H7778" s="388"/>
      <c r="I7778" s="395"/>
      <c r="J7778" s="388"/>
      <c r="K7778" s="214"/>
    </row>
    <row r="7779" spans="4:11" ht="15" customHeight="1" x14ac:dyDescent="0.2">
      <c r="D7779" s="168">
        <v>7777</v>
      </c>
      <c r="E7779" s="382"/>
      <c r="F7779" s="382"/>
      <c r="G7779" s="382"/>
      <c r="H7779" s="388"/>
      <c r="I7779" s="395"/>
      <c r="J7779" s="388"/>
      <c r="K7779" s="214"/>
    </row>
    <row r="7780" spans="4:11" ht="15" customHeight="1" x14ac:dyDescent="0.2">
      <c r="D7780" s="168">
        <v>7778</v>
      </c>
      <c r="E7780" s="382"/>
      <c r="F7780" s="382"/>
      <c r="G7780" s="382"/>
      <c r="H7780" s="388"/>
      <c r="I7780" s="395"/>
      <c r="J7780" s="388"/>
      <c r="K7780" s="214"/>
    </row>
    <row r="7781" spans="4:11" ht="15" customHeight="1" x14ac:dyDescent="0.2">
      <c r="D7781" s="168">
        <v>7779</v>
      </c>
      <c r="E7781" s="382"/>
      <c r="F7781" s="382"/>
      <c r="G7781" s="382"/>
      <c r="H7781" s="388"/>
      <c r="I7781" s="395"/>
      <c r="J7781" s="388"/>
      <c r="K7781" s="214"/>
    </row>
    <row r="7782" spans="4:11" ht="15" customHeight="1" x14ac:dyDescent="0.2">
      <c r="D7782" s="168">
        <v>7780</v>
      </c>
      <c r="E7782" s="382"/>
      <c r="F7782" s="382"/>
      <c r="G7782" s="382"/>
      <c r="H7782" s="388"/>
      <c r="I7782" s="395"/>
      <c r="J7782" s="388"/>
      <c r="K7782" s="214"/>
    </row>
    <row r="7783" spans="4:11" ht="15" customHeight="1" x14ac:dyDescent="0.2">
      <c r="D7783" s="168">
        <v>7781</v>
      </c>
      <c r="E7783" s="382"/>
      <c r="F7783" s="382"/>
      <c r="G7783" s="382"/>
      <c r="H7783" s="388"/>
      <c r="I7783" s="395"/>
      <c r="J7783" s="388"/>
      <c r="K7783" s="214"/>
    </row>
    <row r="7784" spans="4:11" ht="15" customHeight="1" x14ac:dyDescent="0.2">
      <c r="D7784" s="168">
        <v>7782</v>
      </c>
      <c r="E7784" s="382"/>
      <c r="F7784" s="382"/>
      <c r="G7784" s="382"/>
      <c r="H7784" s="388"/>
      <c r="I7784" s="395"/>
      <c r="J7784" s="388"/>
      <c r="K7784" s="214"/>
    </row>
    <row r="7785" spans="4:11" ht="15" customHeight="1" x14ac:dyDescent="0.2">
      <c r="D7785" s="168">
        <v>7783</v>
      </c>
      <c r="E7785" s="382"/>
      <c r="F7785" s="382"/>
      <c r="G7785" s="382"/>
      <c r="H7785" s="388"/>
      <c r="I7785" s="395"/>
      <c r="J7785" s="388"/>
      <c r="K7785" s="214"/>
    </row>
    <row r="7786" spans="4:11" ht="15" customHeight="1" x14ac:dyDescent="0.2">
      <c r="D7786" s="168">
        <v>7784</v>
      </c>
      <c r="E7786" s="382"/>
      <c r="F7786" s="382"/>
      <c r="G7786" s="382"/>
      <c r="H7786" s="388"/>
      <c r="I7786" s="395"/>
      <c r="J7786" s="388"/>
      <c r="K7786" s="214"/>
    </row>
    <row r="7787" spans="4:11" ht="15" customHeight="1" x14ac:dyDescent="0.2">
      <c r="D7787" s="168">
        <v>7785</v>
      </c>
      <c r="E7787" s="382"/>
      <c r="F7787" s="382"/>
      <c r="G7787" s="382"/>
      <c r="H7787" s="388"/>
      <c r="I7787" s="395"/>
      <c r="J7787" s="388"/>
      <c r="K7787" s="214"/>
    </row>
    <row r="7788" spans="4:11" ht="15" customHeight="1" x14ac:dyDescent="0.2">
      <c r="D7788" s="168">
        <v>7786</v>
      </c>
      <c r="E7788" s="382"/>
      <c r="F7788" s="382"/>
      <c r="G7788" s="382"/>
      <c r="H7788" s="388"/>
      <c r="I7788" s="395"/>
      <c r="J7788" s="388"/>
      <c r="K7788" s="214"/>
    </row>
    <row r="7789" spans="4:11" ht="15" customHeight="1" x14ac:dyDescent="0.2">
      <c r="D7789" s="168">
        <v>7787</v>
      </c>
      <c r="E7789" s="382"/>
      <c r="F7789" s="382"/>
      <c r="G7789" s="382"/>
      <c r="H7789" s="388"/>
      <c r="I7789" s="395"/>
      <c r="J7789" s="388"/>
      <c r="K7789" s="214"/>
    </row>
    <row r="7790" spans="4:11" ht="15" customHeight="1" x14ac:dyDescent="0.2">
      <c r="D7790" s="168">
        <v>7788</v>
      </c>
      <c r="E7790" s="382"/>
      <c r="F7790" s="382"/>
      <c r="G7790" s="382"/>
      <c r="H7790" s="388"/>
      <c r="I7790" s="395"/>
      <c r="J7790" s="388"/>
      <c r="K7790" s="214"/>
    </row>
    <row r="7791" spans="4:11" ht="15" customHeight="1" x14ac:dyDescent="0.2">
      <c r="D7791" s="168">
        <v>7789</v>
      </c>
      <c r="E7791" s="382"/>
      <c r="F7791" s="382"/>
      <c r="G7791" s="382"/>
      <c r="H7791" s="388"/>
      <c r="I7791" s="395"/>
      <c r="J7791" s="388"/>
      <c r="K7791" s="214"/>
    </row>
    <row r="7792" spans="4:11" ht="15" customHeight="1" x14ac:dyDescent="0.2">
      <c r="D7792" s="168">
        <v>7790</v>
      </c>
      <c r="E7792" s="382"/>
      <c r="F7792" s="382"/>
      <c r="G7792" s="382"/>
      <c r="H7792" s="388"/>
      <c r="I7792" s="395"/>
      <c r="J7792" s="388"/>
      <c r="K7792" s="214"/>
    </row>
    <row r="7793" spans="4:11" ht="15" customHeight="1" x14ac:dyDescent="0.2">
      <c r="D7793" s="168">
        <v>7791</v>
      </c>
      <c r="E7793" s="382"/>
      <c r="F7793" s="382"/>
      <c r="G7793" s="382"/>
      <c r="H7793" s="388"/>
      <c r="I7793" s="395"/>
      <c r="J7793" s="388"/>
      <c r="K7793" s="214"/>
    </row>
    <row r="7794" spans="4:11" ht="15" customHeight="1" x14ac:dyDescent="0.2">
      <c r="D7794" s="168">
        <v>7792</v>
      </c>
      <c r="E7794" s="382"/>
      <c r="F7794" s="382"/>
      <c r="G7794" s="382"/>
      <c r="H7794" s="388"/>
      <c r="I7794" s="395"/>
      <c r="J7794" s="388"/>
      <c r="K7794" s="214"/>
    </row>
    <row r="7795" spans="4:11" ht="15" customHeight="1" x14ac:dyDescent="0.2">
      <c r="D7795" s="168">
        <v>7793</v>
      </c>
      <c r="E7795" s="382"/>
      <c r="F7795" s="382"/>
      <c r="G7795" s="382"/>
      <c r="H7795" s="388"/>
      <c r="I7795" s="395"/>
      <c r="J7795" s="388"/>
      <c r="K7795" s="214"/>
    </row>
    <row r="7796" spans="4:11" ht="15" customHeight="1" x14ac:dyDescent="0.2">
      <c r="D7796" s="168">
        <v>7794</v>
      </c>
      <c r="E7796" s="382"/>
      <c r="F7796" s="382"/>
      <c r="G7796" s="382"/>
      <c r="H7796" s="388"/>
      <c r="I7796" s="395"/>
      <c r="J7796" s="388"/>
      <c r="K7796" s="214"/>
    </row>
    <row r="7797" spans="4:11" ht="15" customHeight="1" x14ac:dyDescent="0.2">
      <c r="D7797" s="168">
        <v>7795</v>
      </c>
      <c r="E7797" s="382"/>
      <c r="F7797" s="382"/>
      <c r="G7797" s="382"/>
      <c r="H7797" s="388"/>
      <c r="I7797" s="395"/>
      <c r="J7797" s="388"/>
      <c r="K7797" s="214"/>
    </row>
    <row r="7798" spans="4:11" ht="15" customHeight="1" x14ac:dyDescent="0.2">
      <c r="D7798" s="168">
        <v>7796</v>
      </c>
      <c r="E7798" s="382"/>
      <c r="F7798" s="382"/>
      <c r="G7798" s="382"/>
      <c r="H7798" s="388"/>
      <c r="I7798" s="395"/>
      <c r="J7798" s="388"/>
      <c r="K7798" s="214"/>
    </row>
    <row r="7799" spans="4:11" ht="15" customHeight="1" x14ac:dyDescent="0.2">
      <c r="D7799" s="168">
        <v>7797</v>
      </c>
      <c r="E7799" s="382"/>
      <c r="F7799" s="382"/>
      <c r="G7799" s="382"/>
      <c r="H7799" s="388"/>
      <c r="I7799" s="395"/>
      <c r="J7799" s="388"/>
      <c r="K7799" s="214"/>
    </row>
    <row r="7800" spans="4:11" ht="15" customHeight="1" x14ac:dyDescent="0.2">
      <c r="D7800" s="168">
        <v>7798</v>
      </c>
      <c r="E7800" s="382"/>
      <c r="F7800" s="382"/>
      <c r="G7800" s="382"/>
      <c r="H7800" s="388"/>
      <c r="I7800" s="395"/>
      <c r="J7800" s="388"/>
      <c r="K7800" s="214"/>
    </row>
    <row r="7801" spans="4:11" ht="15" customHeight="1" x14ac:dyDescent="0.2">
      <c r="D7801" s="168">
        <v>7799</v>
      </c>
      <c r="E7801" s="382"/>
      <c r="F7801" s="382"/>
      <c r="G7801" s="382"/>
      <c r="H7801" s="388"/>
      <c r="I7801" s="395"/>
      <c r="J7801" s="388"/>
      <c r="K7801" s="214"/>
    </row>
    <row r="7802" spans="4:11" ht="15" customHeight="1" x14ac:dyDescent="0.2">
      <c r="D7802" s="168">
        <v>7800</v>
      </c>
      <c r="E7802" s="382"/>
      <c r="F7802" s="382"/>
      <c r="G7802" s="382"/>
      <c r="H7802" s="388"/>
      <c r="I7802" s="395"/>
      <c r="J7802" s="388"/>
      <c r="K7802" s="214"/>
    </row>
    <row r="7803" spans="4:11" ht="15" customHeight="1" x14ac:dyDescent="0.2">
      <c r="D7803" s="168">
        <v>7801</v>
      </c>
      <c r="E7803" s="382"/>
      <c r="F7803" s="382"/>
      <c r="G7803" s="382"/>
      <c r="H7803" s="388"/>
      <c r="I7803" s="395"/>
      <c r="J7803" s="388"/>
      <c r="K7803" s="214"/>
    </row>
    <row r="7804" spans="4:11" ht="15" customHeight="1" x14ac:dyDescent="0.2">
      <c r="D7804" s="168">
        <v>7802</v>
      </c>
      <c r="E7804" s="382"/>
      <c r="F7804" s="382"/>
      <c r="G7804" s="382"/>
      <c r="H7804" s="388"/>
      <c r="I7804" s="395"/>
      <c r="J7804" s="388"/>
      <c r="K7804" s="214"/>
    </row>
    <row r="7805" spans="4:11" ht="15" customHeight="1" x14ac:dyDescent="0.2">
      <c r="D7805" s="168">
        <v>7803</v>
      </c>
      <c r="E7805" s="382"/>
      <c r="F7805" s="382"/>
      <c r="G7805" s="382"/>
      <c r="H7805" s="388"/>
      <c r="I7805" s="395"/>
      <c r="J7805" s="388"/>
      <c r="K7805" s="214"/>
    </row>
    <row r="7806" spans="4:11" ht="15" customHeight="1" x14ac:dyDescent="0.2">
      <c r="D7806" s="168">
        <v>7804</v>
      </c>
      <c r="E7806" s="382"/>
      <c r="F7806" s="382"/>
      <c r="G7806" s="382"/>
      <c r="H7806" s="388"/>
      <c r="I7806" s="395"/>
      <c r="J7806" s="388"/>
      <c r="K7806" s="214"/>
    </row>
    <row r="7807" spans="4:11" ht="15" customHeight="1" x14ac:dyDescent="0.2">
      <c r="D7807" s="168">
        <v>7805</v>
      </c>
      <c r="E7807" s="382"/>
      <c r="F7807" s="382"/>
      <c r="G7807" s="382"/>
      <c r="H7807" s="388"/>
      <c r="I7807" s="395"/>
      <c r="J7807" s="388"/>
      <c r="K7807" s="214"/>
    </row>
    <row r="7808" spans="4:11" ht="15" customHeight="1" x14ac:dyDescent="0.2">
      <c r="D7808" s="168">
        <v>7806</v>
      </c>
      <c r="E7808" s="382"/>
      <c r="F7808" s="382"/>
      <c r="G7808" s="382"/>
      <c r="H7808" s="388"/>
      <c r="I7808" s="395"/>
      <c r="J7808" s="388"/>
      <c r="K7808" s="214"/>
    </row>
    <row r="7809" spans="4:11" ht="15" customHeight="1" x14ac:dyDescent="0.2">
      <c r="D7809" s="168">
        <v>7807</v>
      </c>
      <c r="E7809" s="382"/>
      <c r="F7809" s="382"/>
      <c r="G7809" s="382"/>
      <c r="H7809" s="388"/>
      <c r="I7809" s="395"/>
      <c r="J7809" s="388"/>
      <c r="K7809" s="214"/>
    </row>
    <row r="7810" spans="4:11" ht="15" customHeight="1" x14ac:dyDescent="0.2">
      <c r="D7810" s="168">
        <v>7808</v>
      </c>
      <c r="E7810" s="382"/>
      <c r="F7810" s="382"/>
      <c r="G7810" s="382"/>
      <c r="H7810" s="388"/>
      <c r="I7810" s="395"/>
      <c r="J7810" s="388"/>
      <c r="K7810" s="214"/>
    </row>
    <row r="7811" spans="4:11" ht="15" customHeight="1" x14ac:dyDescent="0.2">
      <c r="D7811" s="168">
        <v>7809</v>
      </c>
      <c r="E7811" s="382"/>
      <c r="F7811" s="382"/>
      <c r="G7811" s="382"/>
      <c r="H7811" s="388"/>
      <c r="I7811" s="395"/>
      <c r="J7811" s="388"/>
      <c r="K7811" s="214"/>
    </row>
    <row r="7812" spans="4:11" ht="15" customHeight="1" x14ac:dyDescent="0.2">
      <c r="D7812" s="168">
        <v>7810</v>
      </c>
      <c r="E7812" s="382"/>
      <c r="F7812" s="382"/>
      <c r="G7812" s="382"/>
      <c r="H7812" s="388"/>
      <c r="I7812" s="395"/>
      <c r="J7812" s="388"/>
      <c r="K7812" s="214"/>
    </row>
    <row r="7813" spans="4:11" ht="15" customHeight="1" x14ac:dyDescent="0.2">
      <c r="D7813" s="168">
        <v>7811</v>
      </c>
      <c r="E7813" s="382"/>
      <c r="F7813" s="382"/>
      <c r="G7813" s="382"/>
      <c r="H7813" s="388"/>
      <c r="I7813" s="395"/>
      <c r="J7813" s="388"/>
      <c r="K7813" s="214"/>
    </row>
    <row r="7814" spans="4:11" ht="15" customHeight="1" x14ac:dyDescent="0.2">
      <c r="D7814" s="168">
        <v>7812</v>
      </c>
      <c r="E7814" s="382"/>
      <c r="F7814" s="382"/>
      <c r="G7814" s="382"/>
      <c r="H7814" s="388"/>
      <c r="I7814" s="395"/>
      <c r="J7814" s="388"/>
      <c r="K7814" s="214"/>
    </row>
    <row r="7815" spans="4:11" ht="15" customHeight="1" x14ac:dyDescent="0.2">
      <c r="D7815" s="168">
        <v>7813</v>
      </c>
      <c r="E7815" s="382"/>
      <c r="F7815" s="382"/>
      <c r="G7815" s="382"/>
      <c r="H7815" s="388"/>
      <c r="I7815" s="395"/>
      <c r="J7815" s="388"/>
      <c r="K7815" s="214"/>
    </row>
    <row r="7816" spans="4:11" ht="15" customHeight="1" x14ac:dyDescent="0.2">
      <c r="D7816" s="168">
        <v>7814</v>
      </c>
      <c r="E7816" s="382"/>
      <c r="F7816" s="382"/>
      <c r="G7816" s="382"/>
      <c r="H7816" s="388"/>
      <c r="I7816" s="395"/>
      <c r="J7816" s="388"/>
      <c r="K7816" s="214"/>
    </row>
    <row r="7817" spans="4:11" ht="15" customHeight="1" x14ac:dyDescent="0.2">
      <c r="D7817" s="168">
        <v>7815</v>
      </c>
      <c r="E7817" s="382"/>
      <c r="F7817" s="382"/>
      <c r="G7817" s="382"/>
      <c r="H7817" s="388"/>
      <c r="I7817" s="395"/>
      <c r="J7817" s="388"/>
      <c r="K7817" s="214"/>
    </row>
    <row r="7818" spans="4:11" ht="15" customHeight="1" x14ac:dyDescent="0.2">
      <c r="D7818" s="168">
        <v>7816</v>
      </c>
      <c r="E7818" s="382"/>
      <c r="F7818" s="382"/>
      <c r="G7818" s="382"/>
      <c r="H7818" s="388"/>
      <c r="I7818" s="395"/>
      <c r="J7818" s="388"/>
      <c r="K7818" s="214"/>
    </row>
    <row r="7819" spans="4:11" ht="15" customHeight="1" x14ac:dyDescent="0.2">
      <c r="D7819" s="168">
        <v>7817</v>
      </c>
      <c r="E7819" s="382"/>
      <c r="F7819" s="382"/>
      <c r="G7819" s="382"/>
      <c r="H7819" s="388"/>
      <c r="I7819" s="395"/>
      <c r="J7819" s="388"/>
      <c r="K7819" s="214"/>
    </row>
    <row r="7820" spans="4:11" ht="15" customHeight="1" x14ac:dyDescent="0.2">
      <c r="D7820" s="168">
        <v>7818</v>
      </c>
      <c r="E7820" s="382"/>
      <c r="F7820" s="382"/>
      <c r="G7820" s="382"/>
      <c r="H7820" s="388"/>
      <c r="I7820" s="395"/>
      <c r="J7820" s="388"/>
      <c r="K7820" s="214"/>
    </row>
    <row r="7821" spans="4:11" ht="15" customHeight="1" x14ac:dyDescent="0.2">
      <c r="D7821" s="168">
        <v>7819</v>
      </c>
      <c r="E7821" s="382"/>
      <c r="F7821" s="382"/>
      <c r="G7821" s="382"/>
      <c r="H7821" s="388"/>
      <c r="I7821" s="395"/>
      <c r="J7821" s="388"/>
      <c r="K7821" s="214"/>
    </row>
    <row r="7822" spans="4:11" ht="15" customHeight="1" x14ac:dyDescent="0.2">
      <c r="D7822" s="168">
        <v>7820</v>
      </c>
      <c r="E7822" s="382"/>
      <c r="F7822" s="382"/>
      <c r="G7822" s="382"/>
      <c r="H7822" s="388"/>
      <c r="I7822" s="395"/>
      <c r="J7822" s="388"/>
      <c r="K7822" s="214"/>
    </row>
    <row r="7823" spans="4:11" ht="15" customHeight="1" x14ac:dyDescent="0.2">
      <c r="D7823" s="168">
        <v>7821</v>
      </c>
      <c r="E7823" s="382"/>
      <c r="F7823" s="382"/>
      <c r="G7823" s="382"/>
      <c r="H7823" s="388"/>
      <c r="I7823" s="395"/>
      <c r="J7823" s="388"/>
      <c r="K7823" s="214"/>
    </row>
    <row r="7824" spans="4:11" ht="15" customHeight="1" x14ac:dyDescent="0.2">
      <c r="D7824" s="168">
        <v>7822</v>
      </c>
      <c r="E7824" s="382"/>
      <c r="F7824" s="382"/>
      <c r="G7824" s="382"/>
      <c r="H7824" s="388"/>
      <c r="I7824" s="395"/>
      <c r="J7824" s="388"/>
      <c r="K7824" s="214"/>
    </row>
    <row r="7825" spans="4:11" ht="15" customHeight="1" x14ac:dyDescent="0.2">
      <c r="D7825" s="168">
        <v>7823</v>
      </c>
      <c r="E7825" s="382"/>
      <c r="F7825" s="382"/>
      <c r="G7825" s="382"/>
      <c r="H7825" s="388"/>
      <c r="I7825" s="395"/>
      <c r="J7825" s="388"/>
      <c r="K7825" s="214"/>
    </row>
    <row r="7826" spans="4:11" ht="15" customHeight="1" x14ac:dyDescent="0.2">
      <c r="D7826" s="168">
        <v>7824</v>
      </c>
      <c r="E7826" s="382"/>
      <c r="F7826" s="382"/>
      <c r="G7826" s="382"/>
      <c r="H7826" s="388"/>
      <c r="I7826" s="395"/>
      <c r="J7826" s="388"/>
      <c r="K7826" s="214"/>
    </row>
    <row r="7827" spans="4:11" ht="15" customHeight="1" x14ac:dyDescent="0.2">
      <c r="D7827" s="168">
        <v>7825</v>
      </c>
      <c r="E7827" s="382"/>
      <c r="F7827" s="382"/>
      <c r="G7827" s="382"/>
      <c r="H7827" s="388"/>
      <c r="I7827" s="395"/>
      <c r="J7827" s="388"/>
      <c r="K7827" s="214"/>
    </row>
    <row r="7828" spans="4:11" ht="15" customHeight="1" x14ac:dyDescent="0.2">
      <c r="D7828" s="168">
        <v>7826</v>
      </c>
      <c r="E7828" s="382"/>
      <c r="F7828" s="382"/>
      <c r="G7828" s="382"/>
      <c r="H7828" s="388"/>
      <c r="I7828" s="395"/>
      <c r="J7828" s="388"/>
      <c r="K7828" s="214"/>
    </row>
    <row r="7829" spans="4:11" ht="15" customHeight="1" x14ac:dyDescent="0.2">
      <c r="D7829" s="168">
        <v>7827</v>
      </c>
      <c r="E7829" s="382"/>
      <c r="F7829" s="382"/>
      <c r="G7829" s="382"/>
      <c r="H7829" s="388"/>
      <c r="I7829" s="395"/>
      <c r="J7829" s="388"/>
      <c r="K7829" s="214"/>
    </row>
    <row r="7830" spans="4:11" ht="15" customHeight="1" x14ac:dyDescent="0.2">
      <c r="D7830" s="168">
        <v>7828</v>
      </c>
      <c r="E7830" s="382"/>
      <c r="F7830" s="382"/>
      <c r="G7830" s="382"/>
      <c r="H7830" s="388"/>
      <c r="I7830" s="395"/>
      <c r="J7830" s="388"/>
      <c r="K7830" s="214"/>
    </row>
    <row r="7831" spans="4:11" ht="15" customHeight="1" x14ac:dyDescent="0.2">
      <c r="D7831" s="168">
        <v>7829</v>
      </c>
      <c r="E7831" s="382"/>
      <c r="F7831" s="382"/>
      <c r="G7831" s="382"/>
      <c r="H7831" s="388"/>
      <c r="I7831" s="395"/>
      <c r="J7831" s="388"/>
      <c r="K7831" s="214"/>
    </row>
    <row r="7832" spans="4:11" ht="15" customHeight="1" x14ac:dyDescent="0.2">
      <c r="D7832" s="168">
        <v>7830</v>
      </c>
      <c r="E7832" s="382"/>
      <c r="F7832" s="382"/>
      <c r="G7832" s="382"/>
      <c r="H7832" s="388"/>
      <c r="I7832" s="395"/>
      <c r="J7832" s="388"/>
      <c r="K7832" s="214"/>
    </row>
    <row r="7833" spans="4:11" ht="15" customHeight="1" x14ac:dyDescent="0.2">
      <c r="D7833" s="168">
        <v>7831</v>
      </c>
      <c r="E7833" s="382"/>
      <c r="F7833" s="382"/>
      <c r="G7833" s="382"/>
      <c r="H7833" s="388"/>
      <c r="I7833" s="395"/>
      <c r="J7833" s="388"/>
      <c r="K7833" s="214"/>
    </row>
    <row r="7834" spans="4:11" ht="15" customHeight="1" x14ac:dyDescent="0.2">
      <c r="D7834" s="168">
        <v>7832</v>
      </c>
      <c r="E7834" s="382"/>
      <c r="F7834" s="382"/>
      <c r="G7834" s="382"/>
      <c r="H7834" s="388"/>
      <c r="I7834" s="395"/>
      <c r="J7834" s="388"/>
      <c r="K7834" s="214"/>
    </row>
    <row r="7835" spans="4:11" ht="15" customHeight="1" x14ac:dyDescent="0.2">
      <c r="D7835" s="168">
        <v>7833</v>
      </c>
      <c r="E7835" s="382"/>
      <c r="F7835" s="382"/>
      <c r="G7835" s="382"/>
      <c r="H7835" s="388"/>
      <c r="I7835" s="395"/>
      <c r="J7835" s="388"/>
      <c r="K7835" s="214"/>
    </row>
    <row r="7836" spans="4:11" ht="15" customHeight="1" x14ac:dyDescent="0.2">
      <c r="D7836" s="168">
        <v>7834</v>
      </c>
      <c r="E7836" s="382"/>
      <c r="F7836" s="382"/>
      <c r="G7836" s="382"/>
      <c r="H7836" s="388"/>
      <c r="I7836" s="395"/>
      <c r="J7836" s="388"/>
      <c r="K7836" s="214"/>
    </row>
    <row r="7837" spans="4:11" ht="15" customHeight="1" x14ac:dyDescent="0.2">
      <c r="D7837" s="168">
        <v>7835</v>
      </c>
      <c r="E7837" s="382"/>
      <c r="F7837" s="382"/>
      <c r="G7837" s="382"/>
      <c r="H7837" s="388"/>
      <c r="I7837" s="395"/>
      <c r="J7837" s="388"/>
      <c r="K7837" s="214"/>
    </row>
    <row r="7838" spans="4:11" ht="15" customHeight="1" x14ac:dyDescent="0.2">
      <c r="D7838" s="168">
        <v>7836</v>
      </c>
      <c r="E7838" s="382"/>
      <c r="F7838" s="382"/>
      <c r="G7838" s="382"/>
      <c r="H7838" s="388"/>
      <c r="I7838" s="395"/>
      <c r="J7838" s="388"/>
      <c r="K7838" s="214"/>
    </row>
    <row r="7839" spans="4:11" ht="15" customHeight="1" x14ac:dyDescent="0.2">
      <c r="D7839" s="168">
        <v>7837</v>
      </c>
      <c r="E7839" s="382"/>
      <c r="F7839" s="382"/>
      <c r="G7839" s="382"/>
      <c r="H7839" s="388"/>
      <c r="I7839" s="395"/>
      <c r="J7839" s="388"/>
      <c r="K7839" s="214"/>
    </row>
    <row r="7840" spans="4:11" ht="15" customHeight="1" x14ac:dyDescent="0.2">
      <c r="D7840" s="168">
        <v>7838</v>
      </c>
      <c r="E7840" s="382"/>
      <c r="F7840" s="382"/>
      <c r="G7840" s="382"/>
      <c r="H7840" s="388"/>
      <c r="I7840" s="395"/>
      <c r="J7840" s="388"/>
      <c r="K7840" s="214"/>
    </row>
    <row r="7841" spans="4:11" ht="15" customHeight="1" x14ac:dyDescent="0.2">
      <c r="D7841" s="168">
        <v>7839</v>
      </c>
      <c r="E7841" s="382"/>
      <c r="F7841" s="382"/>
      <c r="G7841" s="382"/>
      <c r="H7841" s="388"/>
      <c r="I7841" s="395"/>
      <c r="J7841" s="388"/>
      <c r="K7841" s="214"/>
    </row>
    <row r="7842" spans="4:11" ht="15" customHeight="1" x14ac:dyDescent="0.2">
      <c r="D7842" s="168">
        <v>7840</v>
      </c>
      <c r="E7842" s="382"/>
      <c r="F7842" s="382"/>
      <c r="G7842" s="382"/>
      <c r="H7842" s="388"/>
      <c r="I7842" s="395"/>
      <c r="J7842" s="388"/>
      <c r="K7842" s="214"/>
    </row>
    <row r="7843" spans="4:11" ht="15" customHeight="1" x14ac:dyDescent="0.2">
      <c r="D7843" s="168">
        <v>7841</v>
      </c>
      <c r="E7843" s="382"/>
      <c r="F7843" s="382"/>
      <c r="G7843" s="382"/>
      <c r="H7843" s="388"/>
      <c r="I7843" s="395"/>
      <c r="J7843" s="388"/>
      <c r="K7843" s="214"/>
    </row>
    <row r="7844" spans="4:11" ht="15" customHeight="1" x14ac:dyDescent="0.2">
      <c r="D7844" s="168">
        <v>7842</v>
      </c>
      <c r="E7844" s="382"/>
      <c r="F7844" s="382"/>
      <c r="G7844" s="382"/>
      <c r="H7844" s="388"/>
      <c r="I7844" s="395"/>
      <c r="J7844" s="388"/>
      <c r="K7844" s="214"/>
    </row>
    <row r="7845" spans="4:11" ht="15" customHeight="1" x14ac:dyDescent="0.2">
      <c r="D7845" s="168">
        <v>7843</v>
      </c>
      <c r="E7845" s="382"/>
      <c r="F7845" s="382"/>
      <c r="G7845" s="382"/>
      <c r="H7845" s="388"/>
      <c r="I7845" s="395"/>
      <c r="J7845" s="388"/>
      <c r="K7845" s="214"/>
    </row>
    <row r="7846" spans="4:11" ht="15" customHeight="1" x14ac:dyDescent="0.2">
      <c r="D7846" s="168">
        <v>7844</v>
      </c>
      <c r="E7846" s="382"/>
      <c r="F7846" s="382"/>
      <c r="G7846" s="382"/>
      <c r="H7846" s="388"/>
      <c r="I7846" s="395"/>
      <c r="J7846" s="388"/>
      <c r="K7846" s="214"/>
    </row>
    <row r="7847" spans="4:11" ht="15" customHeight="1" x14ac:dyDescent="0.2">
      <c r="D7847" s="168">
        <v>7845</v>
      </c>
      <c r="E7847" s="382"/>
      <c r="F7847" s="382"/>
      <c r="G7847" s="382"/>
      <c r="H7847" s="388"/>
      <c r="I7847" s="395"/>
      <c r="J7847" s="388"/>
      <c r="K7847" s="214"/>
    </row>
    <row r="7848" spans="4:11" ht="15" customHeight="1" x14ac:dyDescent="0.2">
      <c r="D7848" s="168">
        <v>7846</v>
      </c>
      <c r="E7848" s="382"/>
      <c r="F7848" s="382"/>
      <c r="G7848" s="382"/>
      <c r="H7848" s="388"/>
      <c r="I7848" s="395"/>
      <c r="J7848" s="388"/>
      <c r="K7848" s="214"/>
    </row>
    <row r="7849" spans="4:11" ht="15" customHeight="1" x14ac:dyDescent="0.2">
      <c r="D7849" s="168">
        <v>7847</v>
      </c>
      <c r="E7849" s="382"/>
      <c r="F7849" s="382"/>
      <c r="G7849" s="382"/>
      <c r="H7849" s="388"/>
      <c r="I7849" s="395"/>
      <c r="J7849" s="388"/>
      <c r="K7849" s="214"/>
    </row>
    <row r="7850" spans="4:11" ht="15" customHeight="1" x14ac:dyDescent="0.2">
      <c r="D7850" s="168">
        <v>7848</v>
      </c>
      <c r="E7850" s="382"/>
      <c r="F7850" s="382"/>
      <c r="G7850" s="382"/>
      <c r="H7850" s="388"/>
      <c r="I7850" s="395"/>
      <c r="J7850" s="388"/>
      <c r="K7850" s="214"/>
    </row>
    <row r="7851" spans="4:11" ht="15" customHeight="1" x14ac:dyDescent="0.2">
      <c r="D7851" s="168">
        <v>7849</v>
      </c>
      <c r="E7851" s="382"/>
      <c r="F7851" s="382"/>
      <c r="G7851" s="382"/>
      <c r="H7851" s="388"/>
      <c r="I7851" s="395"/>
      <c r="J7851" s="388"/>
      <c r="K7851" s="214"/>
    </row>
    <row r="7852" spans="4:11" ht="15" customHeight="1" x14ac:dyDescent="0.2">
      <c r="D7852" s="168">
        <v>7850</v>
      </c>
      <c r="E7852" s="382"/>
      <c r="F7852" s="382"/>
      <c r="G7852" s="382"/>
      <c r="H7852" s="388"/>
      <c r="I7852" s="395"/>
      <c r="J7852" s="388"/>
      <c r="K7852" s="214"/>
    </row>
    <row r="7853" spans="4:11" ht="15" customHeight="1" x14ac:dyDescent="0.2">
      <c r="D7853" s="168">
        <v>7851</v>
      </c>
      <c r="E7853" s="382"/>
      <c r="F7853" s="382"/>
      <c r="G7853" s="382"/>
      <c r="H7853" s="388"/>
      <c r="I7853" s="395"/>
      <c r="J7853" s="388"/>
      <c r="K7853" s="214"/>
    </row>
    <row r="7854" spans="4:11" ht="15" customHeight="1" x14ac:dyDescent="0.2">
      <c r="D7854" s="168">
        <v>7852</v>
      </c>
      <c r="E7854" s="382"/>
      <c r="F7854" s="382"/>
      <c r="G7854" s="382"/>
      <c r="H7854" s="388"/>
      <c r="I7854" s="395"/>
      <c r="J7854" s="388"/>
      <c r="K7854" s="214"/>
    </row>
    <row r="7855" spans="4:11" ht="15" customHeight="1" x14ac:dyDescent="0.2">
      <c r="D7855" s="168">
        <v>7853</v>
      </c>
      <c r="E7855" s="382"/>
      <c r="F7855" s="382"/>
      <c r="G7855" s="382"/>
      <c r="H7855" s="388"/>
      <c r="I7855" s="395"/>
      <c r="J7855" s="388"/>
      <c r="K7855" s="214"/>
    </row>
    <row r="7856" spans="4:11" ht="15" customHeight="1" x14ac:dyDescent="0.2">
      <c r="D7856" s="168">
        <v>7854</v>
      </c>
      <c r="E7856" s="382"/>
      <c r="F7856" s="382"/>
      <c r="G7856" s="382"/>
      <c r="H7856" s="388"/>
      <c r="I7856" s="395"/>
      <c r="J7856" s="388"/>
      <c r="K7856" s="214"/>
    </row>
    <row r="7857" spans="4:11" ht="15" customHeight="1" x14ac:dyDescent="0.2">
      <c r="D7857" s="168">
        <v>7855</v>
      </c>
      <c r="E7857" s="382"/>
      <c r="F7857" s="382"/>
      <c r="G7857" s="382"/>
      <c r="H7857" s="388"/>
      <c r="I7857" s="395"/>
      <c r="J7857" s="388"/>
      <c r="K7857" s="214"/>
    </row>
    <row r="7858" spans="4:11" ht="15" customHeight="1" x14ac:dyDescent="0.2">
      <c r="D7858" s="168">
        <v>7856</v>
      </c>
      <c r="E7858" s="382"/>
      <c r="F7858" s="382"/>
      <c r="G7858" s="382"/>
      <c r="H7858" s="388"/>
      <c r="I7858" s="395"/>
      <c r="J7858" s="388"/>
      <c r="K7858" s="214"/>
    </row>
    <row r="7859" spans="4:11" ht="15" customHeight="1" x14ac:dyDescent="0.2">
      <c r="D7859" s="168">
        <v>7857</v>
      </c>
      <c r="E7859" s="382"/>
      <c r="F7859" s="382"/>
      <c r="G7859" s="382"/>
      <c r="H7859" s="388"/>
      <c r="I7859" s="395"/>
      <c r="J7859" s="388"/>
      <c r="K7859" s="214"/>
    </row>
    <row r="7860" spans="4:11" ht="15" customHeight="1" x14ac:dyDescent="0.2">
      <c r="D7860" s="168">
        <v>7858</v>
      </c>
      <c r="E7860" s="382"/>
      <c r="F7860" s="382"/>
      <c r="G7860" s="382"/>
      <c r="H7860" s="388"/>
      <c r="I7860" s="395"/>
      <c r="J7860" s="388"/>
      <c r="K7860" s="214"/>
    </row>
    <row r="7861" spans="4:11" ht="15" customHeight="1" x14ac:dyDescent="0.2">
      <c r="D7861" s="168">
        <v>7859</v>
      </c>
      <c r="E7861" s="382"/>
      <c r="F7861" s="382"/>
      <c r="G7861" s="382"/>
      <c r="H7861" s="388"/>
      <c r="I7861" s="395"/>
      <c r="J7861" s="388"/>
      <c r="K7861" s="214"/>
    </row>
    <row r="7862" spans="4:11" ht="15" customHeight="1" x14ac:dyDescent="0.2">
      <c r="D7862" s="168">
        <v>7860</v>
      </c>
      <c r="E7862" s="382"/>
      <c r="F7862" s="382"/>
      <c r="G7862" s="382"/>
      <c r="H7862" s="388"/>
      <c r="I7862" s="395"/>
      <c r="J7862" s="388"/>
      <c r="K7862" s="214"/>
    </row>
    <row r="7863" spans="4:11" ht="15" customHeight="1" x14ac:dyDescent="0.2">
      <c r="D7863" s="168">
        <v>7861</v>
      </c>
      <c r="E7863" s="382"/>
      <c r="F7863" s="382"/>
      <c r="G7863" s="382"/>
      <c r="H7863" s="388"/>
      <c r="I7863" s="395"/>
      <c r="J7863" s="388"/>
      <c r="K7863" s="214"/>
    </row>
    <row r="7864" spans="4:11" ht="15" customHeight="1" x14ac:dyDescent="0.2">
      <c r="D7864" s="168">
        <v>7862</v>
      </c>
      <c r="E7864" s="382"/>
      <c r="F7864" s="382"/>
      <c r="G7864" s="382"/>
      <c r="H7864" s="388"/>
      <c r="I7864" s="395"/>
      <c r="J7864" s="388"/>
      <c r="K7864" s="214"/>
    </row>
    <row r="7865" spans="4:11" ht="15" customHeight="1" x14ac:dyDescent="0.2">
      <c r="D7865" s="168">
        <v>7863</v>
      </c>
      <c r="E7865" s="382"/>
      <c r="F7865" s="382"/>
      <c r="G7865" s="382"/>
      <c r="H7865" s="388"/>
      <c r="I7865" s="395"/>
      <c r="J7865" s="388"/>
      <c r="K7865" s="214"/>
    </row>
    <row r="7866" spans="4:11" ht="15" customHeight="1" x14ac:dyDescent="0.2">
      <c r="D7866" s="168">
        <v>7864</v>
      </c>
      <c r="E7866" s="382"/>
      <c r="F7866" s="382"/>
      <c r="G7866" s="382"/>
      <c r="H7866" s="388"/>
      <c r="I7866" s="395"/>
      <c r="J7866" s="388"/>
      <c r="K7866" s="214"/>
    </row>
    <row r="7867" spans="4:11" ht="15" customHeight="1" x14ac:dyDescent="0.2">
      <c r="D7867" s="168">
        <v>7865</v>
      </c>
      <c r="E7867" s="382"/>
      <c r="F7867" s="382"/>
      <c r="G7867" s="382"/>
      <c r="H7867" s="388"/>
      <c r="I7867" s="395"/>
      <c r="J7867" s="388"/>
      <c r="K7867" s="214"/>
    </row>
    <row r="7868" spans="4:11" ht="15" customHeight="1" x14ac:dyDescent="0.2">
      <c r="D7868" s="168">
        <v>7866</v>
      </c>
      <c r="E7868" s="382"/>
      <c r="F7868" s="382"/>
      <c r="G7868" s="382"/>
      <c r="H7868" s="388"/>
      <c r="I7868" s="395"/>
      <c r="J7868" s="388"/>
      <c r="K7868" s="214"/>
    </row>
    <row r="7869" spans="4:11" ht="15" customHeight="1" x14ac:dyDescent="0.2">
      <c r="D7869" s="168">
        <v>7867</v>
      </c>
      <c r="E7869" s="382"/>
      <c r="F7869" s="382"/>
      <c r="G7869" s="382"/>
      <c r="H7869" s="388"/>
      <c r="I7869" s="395"/>
      <c r="J7869" s="388"/>
      <c r="K7869" s="214"/>
    </row>
    <row r="7870" spans="4:11" ht="15" customHeight="1" x14ac:dyDescent="0.2">
      <c r="D7870" s="168">
        <v>7868</v>
      </c>
      <c r="E7870" s="382"/>
      <c r="F7870" s="382"/>
      <c r="G7870" s="382"/>
      <c r="H7870" s="388"/>
      <c r="I7870" s="395"/>
      <c r="J7870" s="388"/>
      <c r="K7870" s="214"/>
    </row>
    <row r="7871" spans="4:11" ht="15" customHeight="1" x14ac:dyDescent="0.2">
      <c r="D7871" s="168">
        <v>7869</v>
      </c>
      <c r="E7871" s="382"/>
      <c r="F7871" s="382"/>
      <c r="G7871" s="382"/>
      <c r="H7871" s="388"/>
      <c r="I7871" s="395"/>
      <c r="J7871" s="388"/>
      <c r="K7871" s="214"/>
    </row>
    <row r="7872" spans="4:11" ht="15" customHeight="1" x14ac:dyDescent="0.2">
      <c r="D7872" s="168">
        <v>7870</v>
      </c>
      <c r="E7872" s="382"/>
      <c r="F7872" s="382"/>
      <c r="G7872" s="382"/>
      <c r="H7872" s="388"/>
      <c r="I7872" s="395"/>
      <c r="J7872" s="388"/>
      <c r="K7872" s="214"/>
    </row>
    <row r="7873" spans="4:11" ht="15" customHeight="1" x14ac:dyDescent="0.2">
      <c r="D7873" s="168">
        <v>7871</v>
      </c>
      <c r="E7873" s="382"/>
      <c r="F7873" s="382"/>
      <c r="G7873" s="382"/>
      <c r="H7873" s="388"/>
      <c r="I7873" s="395"/>
      <c r="J7873" s="388"/>
      <c r="K7873" s="214"/>
    </row>
    <row r="7874" spans="4:11" ht="15" customHeight="1" x14ac:dyDescent="0.2">
      <c r="D7874" s="168">
        <v>7872</v>
      </c>
      <c r="E7874" s="382"/>
      <c r="F7874" s="382"/>
      <c r="G7874" s="382"/>
      <c r="H7874" s="388"/>
      <c r="I7874" s="395"/>
      <c r="J7874" s="388"/>
      <c r="K7874" s="214"/>
    </row>
    <row r="7875" spans="4:11" ht="15" customHeight="1" x14ac:dyDescent="0.2">
      <c r="D7875" s="168">
        <v>7873</v>
      </c>
      <c r="E7875" s="382"/>
      <c r="F7875" s="382"/>
      <c r="G7875" s="382"/>
      <c r="H7875" s="388"/>
      <c r="I7875" s="395"/>
      <c r="J7875" s="388"/>
      <c r="K7875" s="214"/>
    </row>
    <row r="7876" spans="4:11" ht="15" customHeight="1" x14ac:dyDescent="0.2">
      <c r="D7876" s="168">
        <v>7874</v>
      </c>
      <c r="E7876" s="382"/>
      <c r="F7876" s="382"/>
      <c r="G7876" s="382"/>
      <c r="H7876" s="388"/>
      <c r="I7876" s="395"/>
      <c r="J7876" s="388"/>
      <c r="K7876" s="214"/>
    </row>
    <row r="7877" spans="4:11" ht="15" customHeight="1" x14ac:dyDescent="0.2">
      <c r="D7877" s="168">
        <v>7875</v>
      </c>
      <c r="E7877" s="382"/>
      <c r="F7877" s="382"/>
      <c r="G7877" s="382"/>
      <c r="H7877" s="388"/>
      <c r="I7877" s="395"/>
      <c r="J7877" s="388"/>
      <c r="K7877" s="214"/>
    </row>
    <row r="7878" spans="4:11" ht="15" customHeight="1" x14ac:dyDescent="0.2">
      <c r="D7878" s="168">
        <v>7876</v>
      </c>
      <c r="E7878" s="382"/>
      <c r="F7878" s="382"/>
      <c r="G7878" s="382"/>
      <c r="H7878" s="388"/>
      <c r="I7878" s="395"/>
      <c r="J7878" s="388"/>
      <c r="K7878" s="214"/>
    </row>
    <row r="7879" spans="4:11" ht="15" customHeight="1" x14ac:dyDescent="0.2">
      <c r="D7879" s="168">
        <v>7877</v>
      </c>
      <c r="E7879" s="382"/>
      <c r="F7879" s="382"/>
      <c r="G7879" s="382"/>
      <c r="H7879" s="388"/>
      <c r="I7879" s="395"/>
      <c r="J7879" s="388"/>
      <c r="K7879" s="214"/>
    </row>
    <row r="7880" spans="4:11" ht="15" customHeight="1" x14ac:dyDescent="0.2">
      <c r="D7880" s="168">
        <v>7878</v>
      </c>
      <c r="E7880" s="382"/>
      <c r="F7880" s="382"/>
      <c r="G7880" s="382"/>
      <c r="H7880" s="388"/>
      <c r="I7880" s="395"/>
      <c r="J7880" s="388"/>
      <c r="K7880" s="214"/>
    </row>
    <row r="7881" spans="4:11" ht="15" customHeight="1" x14ac:dyDescent="0.2">
      <c r="D7881" s="168">
        <v>7879</v>
      </c>
      <c r="E7881" s="382"/>
      <c r="F7881" s="382"/>
      <c r="G7881" s="382"/>
      <c r="H7881" s="388"/>
      <c r="I7881" s="395"/>
      <c r="J7881" s="388"/>
      <c r="K7881" s="214"/>
    </row>
    <row r="7882" spans="4:11" ht="15" customHeight="1" x14ac:dyDescent="0.2">
      <c r="D7882" s="168">
        <v>7880</v>
      </c>
      <c r="E7882" s="382"/>
      <c r="F7882" s="382"/>
      <c r="G7882" s="382"/>
      <c r="H7882" s="388"/>
      <c r="I7882" s="395"/>
      <c r="J7882" s="388"/>
      <c r="K7882" s="214"/>
    </row>
    <row r="7883" spans="4:11" ht="15" customHeight="1" x14ac:dyDescent="0.2">
      <c r="D7883" s="168">
        <v>7881</v>
      </c>
      <c r="E7883" s="382"/>
      <c r="F7883" s="382"/>
      <c r="G7883" s="382"/>
      <c r="H7883" s="388"/>
      <c r="I7883" s="395"/>
      <c r="J7883" s="388"/>
      <c r="K7883" s="214"/>
    </row>
    <row r="7884" spans="4:11" ht="15" customHeight="1" x14ac:dyDescent="0.2">
      <c r="D7884" s="168">
        <v>7882</v>
      </c>
      <c r="E7884" s="382"/>
      <c r="F7884" s="382"/>
      <c r="G7884" s="382"/>
      <c r="H7884" s="388"/>
      <c r="I7884" s="395"/>
      <c r="J7884" s="388"/>
      <c r="K7884" s="214"/>
    </row>
    <row r="7885" spans="4:11" ht="15" customHeight="1" x14ac:dyDescent="0.2">
      <c r="D7885" s="168">
        <v>7883</v>
      </c>
      <c r="E7885" s="382"/>
      <c r="F7885" s="382"/>
      <c r="G7885" s="382"/>
      <c r="H7885" s="388"/>
      <c r="I7885" s="395"/>
      <c r="J7885" s="388"/>
      <c r="K7885" s="214"/>
    </row>
    <row r="7886" spans="4:11" ht="15" customHeight="1" x14ac:dyDescent="0.2">
      <c r="D7886" s="168">
        <v>7884</v>
      </c>
      <c r="E7886" s="382"/>
      <c r="F7886" s="382"/>
      <c r="G7886" s="382"/>
      <c r="H7886" s="388"/>
      <c r="I7886" s="395"/>
      <c r="J7886" s="388"/>
      <c r="K7886" s="214"/>
    </row>
    <row r="7887" spans="4:11" ht="15" customHeight="1" x14ac:dyDescent="0.2">
      <c r="D7887" s="168">
        <v>7885</v>
      </c>
      <c r="E7887" s="382"/>
      <c r="F7887" s="382"/>
      <c r="G7887" s="382"/>
      <c r="H7887" s="388"/>
      <c r="I7887" s="395"/>
      <c r="J7887" s="388"/>
      <c r="K7887" s="214"/>
    </row>
    <row r="7888" spans="4:11" ht="15" customHeight="1" x14ac:dyDescent="0.2">
      <c r="D7888" s="168">
        <v>7886</v>
      </c>
      <c r="E7888" s="382"/>
      <c r="F7888" s="382"/>
      <c r="G7888" s="382"/>
      <c r="H7888" s="388"/>
      <c r="I7888" s="395"/>
      <c r="J7888" s="388"/>
      <c r="K7888" s="214"/>
    </row>
    <row r="7889" spans="4:11" ht="15" customHeight="1" x14ac:dyDescent="0.2">
      <c r="D7889" s="168">
        <v>7887</v>
      </c>
      <c r="E7889" s="382"/>
      <c r="F7889" s="382"/>
      <c r="G7889" s="382"/>
      <c r="H7889" s="388"/>
      <c r="I7889" s="395"/>
      <c r="J7889" s="388"/>
      <c r="K7889" s="214"/>
    </row>
    <row r="7890" spans="4:11" ht="15" customHeight="1" x14ac:dyDescent="0.2">
      <c r="D7890" s="168">
        <v>7888</v>
      </c>
      <c r="E7890" s="382"/>
      <c r="F7890" s="382"/>
      <c r="G7890" s="382"/>
      <c r="H7890" s="388"/>
      <c r="I7890" s="395"/>
      <c r="J7890" s="388"/>
      <c r="K7890" s="214"/>
    </row>
    <row r="7891" spans="4:11" ht="15" customHeight="1" x14ac:dyDescent="0.2">
      <c r="D7891" s="168">
        <v>7889</v>
      </c>
      <c r="E7891" s="382"/>
      <c r="F7891" s="382"/>
      <c r="G7891" s="382"/>
      <c r="H7891" s="388"/>
      <c r="I7891" s="395"/>
      <c r="J7891" s="388"/>
      <c r="K7891" s="214"/>
    </row>
    <row r="7892" spans="4:11" ht="15" customHeight="1" x14ac:dyDescent="0.2">
      <c r="D7892" s="168">
        <v>7890</v>
      </c>
      <c r="E7892" s="382"/>
      <c r="F7892" s="382"/>
      <c r="G7892" s="382"/>
      <c r="H7892" s="388"/>
      <c r="I7892" s="395"/>
      <c r="J7892" s="388"/>
      <c r="K7892" s="214"/>
    </row>
    <row r="7893" spans="4:11" ht="15" customHeight="1" x14ac:dyDescent="0.2">
      <c r="D7893" s="168">
        <v>7891</v>
      </c>
      <c r="E7893" s="382"/>
      <c r="F7893" s="382"/>
      <c r="G7893" s="382"/>
      <c r="H7893" s="388"/>
      <c r="I7893" s="395"/>
      <c r="J7893" s="388"/>
      <c r="K7893" s="214"/>
    </row>
    <row r="7894" spans="4:11" ht="15" customHeight="1" x14ac:dyDescent="0.2">
      <c r="D7894" s="168">
        <v>7892</v>
      </c>
      <c r="E7894" s="382"/>
      <c r="F7894" s="382"/>
      <c r="G7894" s="382"/>
      <c r="H7894" s="388"/>
      <c r="I7894" s="395"/>
      <c r="J7894" s="388"/>
      <c r="K7894" s="214"/>
    </row>
    <row r="7895" spans="4:11" ht="15" customHeight="1" x14ac:dyDescent="0.2">
      <c r="D7895" s="168">
        <v>7893</v>
      </c>
      <c r="E7895" s="382"/>
      <c r="F7895" s="382"/>
      <c r="G7895" s="382"/>
      <c r="H7895" s="388"/>
      <c r="I7895" s="395"/>
      <c r="J7895" s="388"/>
      <c r="K7895" s="214"/>
    </row>
    <row r="7896" spans="4:11" ht="15" customHeight="1" x14ac:dyDescent="0.2">
      <c r="D7896" s="168">
        <v>7894</v>
      </c>
      <c r="E7896" s="382"/>
      <c r="F7896" s="382"/>
      <c r="G7896" s="382"/>
      <c r="H7896" s="388"/>
      <c r="I7896" s="395"/>
      <c r="J7896" s="388"/>
      <c r="K7896" s="214"/>
    </row>
    <row r="7897" spans="4:11" ht="15" customHeight="1" x14ac:dyDescent="0.2">
      <c r="D7897" s="168">
        <v>7895</v>
      </c>
      <c r="E7897" s="382"/>
      <c r="F7897" s="382"/>
      <c r="G7897" s="382"/>
      <c r="H7897" s="388"/>
      <c r="I7897" s="395"/>
      <c r="J7897" s="388"/>
      <c r="K7897" s="214"/>
    </row>
    <row r="7898" spans="4:11" ht="15" customHeight="1" x14ac:dyDescent="0.2">
      <c r="D7898" s="168">
        <v>7896</v>
      </c>
      <c r="E7898" s="382"/>
      <c r="F7898" s="382"/>
      <c r="G7898" s="382"/>
      <c r="H7898" s="388"/>
      <c r="I7898" s="395"/>
      <c r="J7898" s="388"/>
      <c r="K7898" s="214"/>
    </row>
    <row r="7899" spans="4:11" ht="15" customHeight="1" x14ac:dyDescent="0.2">
      <c r="D7899" s="168">
        <v>7897</v>
      </c>
      <c r="E7899" s="382"/>
      <c r="F7899" s="382"/>
      <c r="G7899" s="382"/>
      <c r="H7899" s="388"/>
      <c r="I7899" s="395"/>
      <c r="J7899" s="388"/>
      <c r="K7899" s="214"/>
    </row>
    <row r="7900" spans="4:11" ht="15" customHeight="1" x14ac:dyDescent="0.2">
      <c r="D7900" s="168">
        <v>7898</v>
      </c>
      <c r="E7900" s="382"/>
      <c r="F7900" s="382"/>
      <c r="G7900" s="382"/>
      <c r="H7900" s="388"/>
      <c r="I7900" s="395"/>
      <c r="J7900" s="388"/>
      <c r="K7900" s="214"/>
    </row>
    <row r="7901" spans="4:11" ht="15" customHeight="1" x14ac:dyDescent="0.2">
      <c r="D7901" s="168">
        <v>7899</v>
      </c>
      <c r="E7901" s="382"/>
      <c r="F7901" s="382"/>
      <c r="G7901" s="382"/>
      <c r="H7901" s="388"/>
      <c r="I7901" s="395"/>
      <c r="J7901" s="388"/>
      <c r="K7901" s="214"/>
    </row>
    <row r="7902" spans="4:11" ht="15" customHeight="1" x14ac:dyDescent="0.2">
      <c r="D7902" s="168">
        <v>7900</v>
      </c>
      <c r="E7902" s="382"/>
      <c r="F7902" s="382"/>
      <c r="G7902" s="382"/>
      <c r="H7902" s="388"/>
      <c r="I7902" s="395"/>
      <c r="J7902" s="388"/>
      <c r="K7902" s="214"/>
    </row>
    <row r="7903" spans="4:11" ht="15" customHeight="1" x14ac:dyDescent="0.2">
      <c r="D7903" s="168">
        <v>7901</v>
      </c>
      <c r="E7903" s="382"/>
      <c r="F7903" s="382"/>
      <c r="G7903" s="382"/>
      <c r="H7903" s="388"/>
      <c r="I7903" s="395"/>
      <c r="J7903" s="388"/>
      <c r="K7903" s="214"/>
    </row>
    <row r="7904" spans="4:11" ht="15" customHeight="1" x14ac:dyDescent="0.2">
      <c r="D7904" s="168">
        <v>7902</v>
      </c>
      <c r="E7904" s="382"/>
      <c r="F7904" s="382"/>
      <c r="G7904" s="382"/>
      <c r="H7904" s="388"/>
      <c r="I7904" s="395"/>
      <c r="J7904" s="388"/>
      <c r="K7904" s="214"/>
    </row>
    <row r="7905" spans="4:11" ht="15" customHeight="1" x14ac:dyDescent="0.2">
      <c r="D7905" s="168">
        <v>7903</v>
      </c>
      <c r="E7905" s="382"/>
      <c r="F7905" s="382"/>
      <c r="G7905" s="382"/>
      <c r="H7905" s="388"/>
      <c r="I7905" s="395"/>
      <c r="J7905" s="388"/>
      <c r="K7905" s="214"/>
    </row>
    <row r="7906" spans="4:11" ht="15" customHeight="1" x14ac:dyDescent="0.2">
      <c r="D7906" s="168">
        <v>7904</v>
      </c>
      <c r="E7906" s="382"/>
      <c r="F7906" s="382"/>
      <c r="G7906" s="382"/>
      <c r="H7906" s="388"/>
      <c r="I7906" s="395"/>
      <c r="J7906" s="388"/>
      <c r="K7906" s="214"/>
    </row>
    <row r="7907" spans="4:11" ht="15" customHeight="1" x14ac:dyDescent="0.2">
      <c r="D7907" s="168">
        <v>7905</v>
      </c>
      <c r="E7907" s="382"/>
      <c r="F7907" s="382"/>
      <c r="G7907" s="382"/>
      <c r="H7907" s="388"/>
      <c r="I7907" s="395"/>
      <c r="J7907" s="388"/>
      <c r="K7907" s="214"/>
    </row>
    <row r="7908" spans="4:11" ht="15" customHeight="1" x14ac:dyDescent="0.2">
      <c r="D7908" s="168">
        <v>7906</v>
      </c>
      <c r="E7908" s="382"/>
      <c r="F7908" s="382"/>
      <c r="G7908" s="382"/>
      <c r="H7908" s="388"/>
      <c r="I7908" s="395"/>
      <c r="J7908" s="388"/>
      <c r="K7908" s="214"/>
    </row>
    <row r="7909" spans="4:11" ht="15" customHeight="1" x14ac:dyDescent="0.2">
      <c r="D7909" s="168">
        <v>7907</v>
      </c>
      <c r="E7909" s="382"/>
      <c r="F7909" s="382"/>
      <c r="G7909" s="382"/>
      <c r="H7909" s="388"/>
      <c r="I7909" s="395"/>
      <c r="J7909" s="388"/>
      <c r="K7909" s="214"/>
    </row>
    <row r="7910" spans="4:11" ht="15" customHeight="1" x14ac:dyDescent="0.2">
      <c r="D7910" s="168">
        <v>7908</v>
      </c>
      <c r="E7910" s="382"/>
      <c r="F7910" s="382"/>
      <c r="G7910" s="382"/>
      <c r="H7910" s="388"/>
      <c r="I7910" s="395"/>
      <c r="J7910" s="388"/>
      <c r="K7910" s="214"/>
    </row>
    <row r="7911" spans="4:11" ht="15" customHeight="1" x14ac:dyDescent="0.2">
      <c r="D7911" s="168">
        <v>7909</v>
      </c>
      <c r="E7911" s="382"/>
      <c r="F7911" s="382"/>
      <c r="G7911" s="382"/>
      <c r="H7911" s="388"/>
      <c r="I7911" s="395"/>
      <c r="J7911" s="388"/>
      <c r="K7911" s="214"/>
    </row>
    <row r="7912" spans="4:11" ht="15" customHeight="1" x14ac:dyDescent="0.2">
      <c r="D7912" s="168">
        <v>7910</v>
      </c>
      <c r="E7912" s="382"/>
      <c r="F7912" s="382"/>
      <c r="G7912" s="382"/>
      <c r="H7912" s="388"/>
      <c r="I7912" s="395"/>
      <c r="J7912" s="388"/>
      <c r="K7912" s="214"/>
    </row>
    <row r="7913" spans="4:11" ht="15" customHeight="1" x14ac:dyDescent="0.2">
      <c r="D7913" s="168">
        <v>7911</v>
      </c>
      <c r="E7913" s="382"/>
      <c r="F7913" s="382"/>
      <c r="G7913" s="382"/>
      <c r="H7913" s="388"/>
      <c r="I7913" s="395"/>
      <c r="J7913" s="388"/>
      <c r="K7913" s="214"/>
    </row>
    <row r="7914" spans="4:11" ht="15" customHeight="1" x14ac:dyDescent="0.2">
      <c r="D7914" s="168">
        <v>7912</v>
      </c>
      <c r="E7914" s="382"/>
      <c r="F7914" s="382"/>
      <c r="G7914" s="382"/>
      <c r="H7914" s="388"/>
      <c r="I7914" s="395"/>
      <c r="J7914" s="388"/>
      <c r="K7914" s="214"/>
    </row>
    <row r="7915" spans="4:11" ht="15" customHeight="1" x14ac:dyDescent="0.2">
      <c r="D7915" s="168">
        <v>7913</v>
      </c>
      <c r="E7915" s="382"/>
      <c r="F7915" s="382"/>
      <c r="G7915" s="382"/>
      <c r="H7915" s="388"/>
      <c r="I7915" s="395"/>
      <c r="J7915" s="388"/>
      <c r="K7915" s="214"/>
    </row>
    <row r="7916" spans="4:11" ht="15" customHeight="1" x14ac:dyDescent="0.2">
      <c r="D7916" s="168">
        <v>7914</v>
      </c>
      <c r="E7916" s="382"/>
      <c r="F7916" s="382"/>
      <c r="G7916" s="382"/>
      <c r="H7916" s="388"/>
      <c r="I7916" s="395"/>
      <c r="J7916" s="388"/>
      <c r="K7916" s="214"/>
    </row>
    <row r="7917" spans="4:11" ht="15" customHeight="1" x14ac:dyDescent="0.2">
      <c r="D7917" s="168">
        <v>7915</v>
      </c>
      <c r="E7917" s="382"/>
      <c r="F7917" s="382"/>
      <c r="G7917" s="382"/>
      <c r="H7917" s="388"/>
      <c r="I7917" s="395"/>
      <c r="J7917" s="388"/>
      <c r="K7917" s="214"/>
    </row>
    <row r="7918" spans="4:11" ht="15" customHeight="1" x14ac:dyDescent="0.2">
      <c r="D7918" s="168">
        <v>7916</v>
      </c>
      <c r="E7918" s="382"/>
      <c r="F7918" s="382"/>
      <c r="G7918" s="382"/>
      <c r="H7918" s="388"/>
      <c r="I7918" s="395"/>
      <c r="J7918" s="388"/>
      <c r="K7918" s="214"/>
    </row>
    <row r="7919" spans="4:11" ht="15" customHeight="1" x14ac:dyDescent="0.2">
      <c r="D7919" s="168">
        <v>7917</v>
      </c>
      <c r="E7919" s="382"/>
      <c r="F7919" s="382"/>
      <c r="G7919" s="382"/>
      <c r="H7919" s="388"/>
      <c r="I7919" s="395"/>
      <c r="J7919" s="388"/>
      <c r="K7919" s="214"/>
    </row>
    <row r="7920" spans="4:11" ht="15" customHeight="1" x14ac:dyDescent="0.2">
      <c r="D7920" s="168">
        <v>7918</v>
      </c>
      <c r="E7920" s="382"/>
      <c r="F7920" s="382"/>
      <c r="G7920" s="382"/>
      <c r="H7920" s="388"/>
      <c r="I7920" s="395"/>
      <c r="J7920" s="388"/>
      <c r="K7920" s="214"/>
    </row>
    <row r="7921" spans="4:11" ht="15" customHeight="1" x14ac:dyDescent="0.2">
      <c r="D7921" s="168">
        <v>7919</v>
      </c>
      <c r="E7921" s="382"/>
      <c r="F7921" s="382"/>
      <c r="G7921" s="382"/>
      <c r="H7921" s="388"/>
      <c r="I7921" s="395"/>
      <c r="J7921" s="388"/>
      <c r="K7921" s="214"/>
    </row>
    <row r="7922" spans="4:11" ht="15" customHeight="1" x14ac:dyDescent="0.2">
      <c r="D7922" s="168">
        <v>7920</v>
      </c>
      <c r="E7922" s="382"/>
      <c r="F7922" s="382"/>
      <c r="G7922" s="382"/>
      <c r="H7922" s="388"/>
      <c r="I7922" s="395"/>
      <c r="J7922" s="388"/>
      <c r="K7922" s="214"/>
    </row>
    <row r="7923" spans="4:11" ht="15" customHeight="1" x14ac:dyDescent="0.2">
      <c r="D7923" s="168">
        <v>7921</v>
      </c>
      <c r="E7923" s="382"/>
      <c r="F7923" s="382"/>
      <c r="G7923" s="382"/>
      <c r="H7923" s="388"/>
      <c r="I7923" s="395"/>
      <c r="J7923" s="388"/>
      <c r="K7923" s="214"/>
    </row>
    <row r="7924" spans="4:11" ht="15" customHeight="1" x14ac:dyDescent="0.2">
      <c r="D7924" s="168">
        <v>7922</v>
      </c>
      <c r="E7924" s="382"/>
      <c r="F7924" s="382"/>
      <c r="G7924" s="382"/>
      <c r="H7924" s="388"/>
      <c r="I7924" s="395"/>
      <c r="J7924" s="388"/>
      <c r="K7924" s="214"/>
    </row>
    <row r="7925" spans="4:11" ht="15" customHeight="1" x14ac:dyDescent="0.2">
      <c r="D7925" s="168">
        <v>7923</v>
      </c>
      <c r="E7925" s="382"/>
      <c r="F7925" s="382"/>
      <c r="G7925" s="382"/>
      <c r="H7925" s="388"/>
      <c r="I7925" s="395"/>
      <c r="J7925" s="388"/>
      <c r="K7925" s="214"/>
    </row>
    <row r="7926" spans="4:11" ht="15" customHeight="1" x14ac:dyDescent="0.2">
      <c r="D7926" s="168">
        <v>7924</v>
      </c>
      <c r="E7926" s="382"/>
      <c r="F7926" s="382"/>
      <c r="G7926" s="382"/>
      <c r="H7926" s="388"/>
      <c r="I7926" s="395"/>
      <c r="J7926" s="388"/>
      <c r="K7926" s="214"/>
    </row>
    <row r="7927" spans="4:11" ht="15" customHeight="1" x14ac:dyDescent="0.2">
      <c r="D7927" s="168">
        <v>7925</v>
      </c>
      <c r="E7927" s="382"/>
      <c r="F7927" s="382"/>
      <c r="G7927" s="382"/>
      <c r="H7927" s="388"/>
      <c r="I7927" s="395"/>
      <c r="J7927" s="388"/>
      <c r="K7927" s="214"/>
    </row>
    <row r="7928" spans="4:11" ht="15" customHeight="1" x14ac:dyDescent="0.2">
      <c r="D7928" s="168">
        <v>7926</v>
      </c>
      <c r="E7928" s="382"/>
      <c r="F7928" s="382"/>
      <c r="G7928" s="382"/>
      <c r="H7928" s="388"/>
      <c r="I7928" s="395"/>
      <c r="J7928" s="388"/>
      <c r="K7928" s="214"/>
    </row>
    <row r="7929" spans="4:11" ht="15" customHeight="1" x14ac:dyDescent="0.2">
      <c r="D7929" s="168">
        <v>7927</v>
      </c>
      <c r="E7929" s="382"/>
      <c r="F7929" s="382"/>
      <c r="G7929" s="382"/>
      <c r="H7929" s="388"/>
      <c r="I7929" s="395"/>
      <c r="J7929" s="388"/>
      <c r="K7929" s="214"/>
    </row>
    <row r="7930" spans="4:11" ht="15" customHeight="1" x14ac:dyDescent="0.2">
      <c r="D7930" s="168">
        <v>7928</v>
      </c>
      <c r="E7930" s="382"/>
      <c r="F7930" s="382"/>
      <c r="G7930" s="382"/>
      <c r="H7930" s="388"/>
      <c r="I7930" s="395"/>
      <c r="J7930" s="388"/>
      <c r="K7930" s="214"/>
    </row>
    <row r="7931" spans="4:11" ht="15" customHeight="1" x14ac:dyDescent="0.2">
      <c r="D7931" s="168">
        <v>7929</v>
      </c>
      <c r="E7931" s="382"/>
      <c r="F7931" s="382"/>
      <c r="G7931" s="382"/>
      <c r="H7931" s="388"/>
      <c r="I7931" s="395"/>
      <c r="J7931" s="388"/>
      <c r="K7931" s="214"/>
    </row>
    <row r="7932" spans="4:11" ht="15" customHeight="1" x14ac:dyDescent="0.2">
      <c r="D7932" s="168">
        <v>7930</v>
      </c>
      <c r="E7932" s="382"/>
      <c r="F7932" s="382"/>
      <c r="G7932" s="382"/>
      <c r="H7932" s="388"/>
      <c r="I7932" s="395"/>
      <c r="J7932" s="388"/>
      <c r="K7932" s="214"/>
    </row>
    <row r="7933" spans="4:11" ht="15" customHeight="1" x14ac:dyDescent="0.2">
      <c r="D7933" s="168">
        <v>7931</v>
      </c>
      <c r="E7933" s="382"/>
      <c r="F7933" s="382"/>
      <c r="G7933" s="382"/>
      <c r="H7933" s="388"/>
      <c r="I7933" s="395"/>
      <c r="J7933" s="388"/>
      <c r="K7933" s="214"/>
    </row>
    <row r="7934" spans="4:11" ht="15" customHeight="1" x14ac:dyDescent="0.2">
      <c r="D7934" s="168">
        <v>7932</v>
      </c>
      <c r="E7934" s="382"/>
      <c r="F7934" s="382"/>
      <c r="G7934" s="382"/>
      <c r="H7934" s="388"/>
      <c r="I7934" s="395"/>
      <c r="J7934" s="388"/>
      <c r="K7934" s="214"/>
    </row>
    <row r="7935" spans="4:11" ht="15" customHeight="1" x14ac:dyDescent="0.2">
      <c r="D7935" s="168">
        <v>7933</v>
      </c>
      <c r="E7935" s="382"/>
      <c r="F7935" s="382"/>
      <c r="G7935" s="382"/>
      <c r="H7935" s="388"/>
      <c r="I7935" s="395"/>
      <c r="J7935" s="388"/>
      <c r="K7935" s="214"/>
    </row>
    <row r="7936" spans="4:11" ht="15" customHeight="1" x14ac:dyDescent="0.2">
      <c r="D7936" s="168">
        <v>7934</v>
      </c>
      <c r="E7936" s="382"/>
      <c r="F7936" s="382"/>
      <c r="G7936" s="382"/>
      <c r="H7936" s="388"/>
      <c r="I7936" s="395"/>
      <c r="J7936" s="388"/>
      <c r="K7936" s="214"/>
    </row>
    <row r="7937" spans="4:11" ht="15" customHeight="1" x14ac:dyDescent="0.2">
      <c r="D7937" s="168">
        <v>7935</v>
      </c>
      <c r="E7937" s="382"/>
      <c r="F7937" s="382"/>
      <c r="G7937" s="382"/>
      <c r="H7937" s="388"/>
      <c r="I7937" s="395"/>
      <c r="J7937" s="388"/>
      <c r="K7937" s="214"/>
    </row>
    <row r="7938" spans="4:11" ht="15" customHeight="1" x14ac:dyDescent="0.2">
      <c r="D7938" s="168">
        <v>7936</v>
      </c>
      <c r="E7938" s="382"/>
      <c r="F7938" s="382"/>
      <c r="G7938" s="382"/>
      <c r="H7938" s="388"/>
      <c r="I7938" s="395"/>
      <c r="J7938" s="388"/>
      <c r="K7938" s="214"/>
    </row>
    <row r="7939" spans="4:11" ht="15" customHeight="1" x14ac:dyDescent="0.2">
      <c r="D7939" s="168">
        <v>7937</v>
      </c>
      <c r="E7939" s="382"/>
      <c r="F7939" s="382"/>
      <c r="G7939" s="382"/>
      <c r="H7939" s="388"/>
      <c r="I7939" s="395"/>
      <c r="J7939" s="388"/>
      <c r="K7939" s="214"/>
    </row>
    <row r="7940" spans="4:11" ht="15" customHeight="1" x14ac:dyDescent="0.2">
      <c r="D7940" s="168">
        <v>7938</v>
      </c>
      <c r="E7940" s="382"/>
      <c r="F7940" s="382"/>
      <c r="G7940" s="382"/>
      <c r="H7940" s="388"/>
      <c r="I7940" s="395"/>
      <c r="J7940" s="388"/>
      <c r="K7940" s="214"/>
    </row>
    <row r="7941" spans="4:11" ht="15" customHeight="1" x14ac:dyDescent="0.2">
      <c r="D7941" s="168">
        <v>7939</v>
      </c>
      <c r="E7941" s="382"/>
      <c r="F7941" s="382"/>
      <c r="G7941" s="382"/>
      <c r="H7941" s="388"/>
      <c r="I7941" s="395"/>
      <c r="J7941" s="388"/>
      <c r="K7941" s="214"/>
    </row>
    <row r="7942" spans="4:11" ht="15" customHeight="1" x14ac:dyDescent="0.2">
      <c r="D7942" s="168">
        <v>7940</v>
      </c>
      <c r="E7942" s="382"/>
      <c r="F7942" s="382"/>
      <c r="G7942" s="382"/>
      <c r="H7942" s="388"/>
      <c r="I7942" s="395"/>
      <c r="J7942" s="388"/>
      <c r="K7942" s="214"/>
    </row>
    <row r="7943" spans="4:11" ht="15" customHeight="1" x14ac:dyDescent="0.2">
      <c r="D7943" s="168">
        <v>7941</v>
      </c>
      <c r="E7943" s="382"/>
      <c r="F7943" s="382"/>
      <c r="G7943" s="382"/>
      <c r="H7943" s="388"/>
      <c r="I7943" s="395"/>
      <c r="J7943" s="388"/>
      <c r="K7943" s="214"/>
    </row>
    <row r="7944" spans="4:11" ht="15" customHeight="1" x14ac:dyDescent="0.2">
      <c r="D7944" s="168">
        <v>7942</v>
      </c>
      <c r="E7944" s="382"/>
      <c r="F7944" s="382"/>
      <c r="G7944" s="382"/>
      <c r="H7944" s="388"/>
      <c r="I7944" s="395"/>
      <c r="J7944" s="388"/>
      <c r="K7944" s="214"/>
    </row>
    <row r="7945" spans="4:11" ht="15" customHeight="1" x14ac:dyDescent="0.2">
      <c r="D7945" s="168">
        <v>7943</v>
      </c>
      <c r="E7945" s="382"/>
      <c r="F7945" s="382"/>
      <c r="G7945" s="382"/>
      <c r="H7945" s="388"/>
      <c r="I7945" s="395"/>
      <c r="J7945" s="388"/>
      <c r="K7945" s="214"/>
    </row>
    <row r="7946" spans="4:11" ht="15" customHeight="1" x14ac:dyDescent="0.2">
      <c r="D7946" s="168">
        <v>7944</v>
      </c>
      <c r="E7946" s="382"/>
      <c r="F7946" s="382"/>
      <c r="G7946" s="382"/>
      <c r="H7946" s="388"/>
      <c r="I7946" s="395"/>
      <c r="J7946" s="388"/>
      <c r="K7946" s="214"/>
    </row>
    <row r="7947" spans="4:11" ht="15" customHeight="1" x14ac:dyDescent="0.2">
      <c r="D7947" s="168">
        <v>7945</v>
      </c>
      <c r="E7947" s="382"/>
      <c r="F7947" s="382"/>
      <c r="G7947" s="382"/>
      <c r="H7947" s="388"/>
      <c r="I7947" s="395"/>
      <c r="J7947" s="388"/>
      <c r="K7947" s="214"/>
    </row>
    <row r="7948" spans="4:11" ht="15" customHeight="1" x14ac:dyDescent="0.2">
      <c r="D7948" s="168">
        <v>7946</v>
      </c>
      <c r="E7948" s="382"/>
      <c r="F7948" s="382"/>
      <c r="G7948" s="382"/>
      <c r="H7948" s="388"/>
      <c r="I7948" s="395"/>
      <c r="J7948" s="388"/>
      <c r="K7948" s="214"/>
    </row>
    <row r="7949" spans="4:11" ht="15" customHeight="1" x14ac:dyDescent="0.2">
      <c r="D7949" s="168">
        <v>7947</v>
      </c>
      <c r="E7949" s="382"/>
      <c r="F7949" s="382"/>
      <c r="G7949" s="382"/>
      <c r="H7949" s="388"/>
      <c r="I7949" s="395"/>
      <c r="J7949" s="388"/>
      <c r="K7949" s="214"/>
    </row>
    <row r="7950" spans="4:11" ht="15" customHeight="1" x14ac:dyDescent="0.2">
      <c r="D7950" s="168">
        <v>7948</v>
      </c>
      <c r="E7950" s="382"/>
      <c r="F7950" s="382"/>
      <c r="G7950" s="382"/>
      <c r="H7950" s="388"/>
      <c r="I7950" s="395"/>
      <c r="J7950" s="388"/>
      <c r="K7950" s="214"/>
    </row>
    <row r="7951" spans="4:11" ht="15" customHeight="1" x14ac:dyDescent="0.2">
      <c r="D7951" s="168">
        <v>7949</v>
      </c>
      <c r="E7951" s="382"/>
      <c r="F7951" s="382"/>
      <c r="G7951" s="382"/>
      <c r="H7951" s="388"/>
      <c r="I7951" s="395"/>
      <c r="J7951" s="388"/>
      <c r="K7951" s="214"/>
    </row>
    <row r="7952" spans="4:11" ht="15" customHeight="1" x14ac:dyDescent="0.2">
      <c r="D7952" s="168">
        <v>7950</v>
      </c>
      <c r="E7952" s="382"/>
      <c r="F7952" s="382"/>
      <c r="G7952" s="382"/>
      <c r="H7952" s="388"/>
      <c r="I7952" s="395"/>
      <c r="J7952" s="388"/>
      <c r="K7952" s="214"/>
    </row>
    <row r="7953" spans="4:11" ht="15" customHeight="1" x14ac:dyDescent="0.2">
      <c r="D7953" s="168">
        <v>7951</v>
      </c>
      <c r="E7953" s="382"/>
      <c r="F7953" s="382"/>
      <c r="G7953" s="382"/>
      <c r="H7953" s="388"/>
      <c r="I7953" s="395"/>
      <c r="J7953" s="388"/>
      <c r="K7953" s="214"/>
    </row>
    <row r="7954" spans="4:11" ht="15" customHeight="1" x14ac:dyDescent="0.2">
      <c r="D7954" s="168">
        <v>7952</v>
      </c>
      <c r="E7954" s="382"/>
      <c r="F7954" s="382"/>
      <c r="G7954" s="382"/>
      <c r="H7954" s="388"/>
      <c r="I7954" s="395"/>
      <c r="J7954" s="388"/>
      <c r="K7954" s="214"/>
    </row>
    <row r="7955" spans="4:11" ht="15" customHeight="1" x14ac:dyDescent="0.2">
      <c r="D7955" s="168">
        <v>7953</v>
      </c>
      <c r="E7955" s="382"/>
      <c r="F7955" s="382"/>
      <c r="G7955" s="382"/>
      <c r="H7955" s="388"/>
      <c r="I7955" s="395"/>
      <c r="J7955" s="388"/>
      <c r="K7955" s="214"/>
    </row>
    <row r="7956" spans="4:11" ht="15" customHeight="1" x14ac:dyDescent="0.2">
      <c r="D7956" s="168">
        <v>7954</v>
      </c>
      <c r="E7956" s="382"/>
      <c r="F7956" s="382"/>
      <c r="G7956" s="382"/>
      <c r="H7956" s="388"/>
      <c r="I7956" s="395"/>
      <c r="J7956" s="388"/>
      <c r="K7956" s="214"/>
    </row>
    <row r="7957" spans="4:11" ht="15" customHeight="1" x14ac:dyDescent="0.2">
      <c r="D7957" s="168">
        <v>7955</v>
      </c>
      <c r="E7957" s="382"/>
      <c r="F7957" s="382"/>
      <c r="G7957" s="382"/>
      <c r="H7957" s="388"/>
      <c r="I7957" s="395"/>
      <c r="J7957" s="388"/>
      <c r="K7957" s="214"/>
    </row>
    <row r="7958" spans="4:11" ht="15" customHeight="1" x14ac:dyDescent="0.2">
      <c r="D7958" s="168">
        <v>7956</v>
      </c>
      <c r="E7958" s="382"/>
      <c r="F7958" s="382"/>
      <c r="G7958" s="382"/>
      <c r="H7958" s="388"/>
      <c r="I7958" s="395"/>
      <c r="J7958" s="388"/>
      <c r="K7958" s="214"/>
    </row>
    <row r="7959" spans="4:11" ht="15" customHeight="1" x14ac:dyDescent="0.2">
      <c r="D7959" s="168">
        <v>7957</v>
      </c>
      <c r="E7959" s="382"/>
      <c r="F7959" s="382"/>
      <c r="G7959" s="382"/>
      <c r="H7959" s="388"/>
      <c r="I7959" s="395"/>
      <c r="J7959" s="388"/>
      <c r="K7959" s="214"/>
    </row>
    <row r="7960" spans="4:11" ht="15" customHeight="1" x14ac:dyDescent="0.2">
      <c r="D7960" s="168">
        <v>7958</v>
      </c>
      <c r="E7960" s="382"/>
      <c r="F7960" s="382"/>
      <c r="G7960" s="382"/>
      <c r="H7960" s="388"/>
      <c r="I7960" s="395"/>
      <c r="J7960" s="388"/>
      <c r="K7960" s="214"/>
    </row>
    <row r="7961" spans="4:11" ht="15" customHeight="1" x14ac:dyDescent="0.2">
      <c r="D7961" s="168">
        <v>7959</v>
      </c>
      <c r="E7961" s="382"/>
      <c r="F7961" s="382"/>
      <c r="G7961" s="382"/>
      <c r="H7961" s="388"/>
      <c r="I7961" s="395"/>
      <c r="J7961" s="388"/>
      <c r="K7961" s="214"/>
    </row>
    <row r="7962" spans="4:11" ht="15" customHeight="1" x14ac:dyDescent="0.2">
      <c r="D7962" s="168">
        <v>7960</v>
      </c>
      <c r="E7962" s="382"/>
      <c r="F7962" s="382"/>
      <c r="G7962" s="382"/>
      <c r="H7962" s="388"/>
      <c r="I7962" s="395"/>
      <c r="J7962" s="388"/>
      <c r="K7962" s="214"/>
    </row>
    <row r="7963" spans="4:11" ht="15" customHeight="1" x14ac:dyDescent="0.2">
      <c r="D7963" s="168">
        <v>7961</v>
      </c>
      <c r="E7963" s="382"/>
      <c r="F7963" s="382"/>
      <c r="G7963" s="382"/>
      <c r="H7963" s="388"/>
      <c r="I7963" s="395"/>
      <c r="J7963" s="388"/>
      <c r="K7963" s="214"/>
    </row>
    <row r="7964" spans="4:11" ht="15" customHeight="1" x14ac:dyDescent="0.2">
      <c r="D7964" s="168">
        <v>7962</v>
      </c>
      <c r="E7964" s="382"/>
      <c r="F7964" s="382"/>
      <c r="G7964" s="382"/>
      <c r="H7964" s="388"/>
      <c r="I7964" s="395"/>
      <c r="J7964" s="388"/>
      <c r="K7964" s="214"/>
    </row>
    <row r="7965" spans="4:11" ht="15" customHeight="1" x14ac:dyDescent="0.2">
      <c r="D7965" s="168">
        <v>7963</v>
      </c>
      <c r="E7965" s="382"/>
      <c r="F7965" s="382"/>
      <c r="G7965" s="382"/>
      <c r="H7965" s="388"/>
      <c r="I7965" s="395"/>
      <c r="J7965" s="388"/>
      <c r="K7965" s="214"/>
    </row>
    <row r="7966" spans="4:11" ht="15" customHeight="1" x14ac:dyDescent="0.2">
      <c r="D7966" s="168">
        <v>7964</v>
      </c>
      <c r="E7966" s="382"/>
      <c r="F7966" s="382"/>
      <c r="G7966" s="382"/>
      <c r="H7966" s="388"/>
      <c r="I7966" s="395"/>
      <c r="J7966" s="388"/>
      <c r="K7966" s="214"/>
    </row>
    <row r="7967" spans="4:11" ht="15" customHeight="1" x14ac:dyDescent="0.2">
      <c r="D7967" s="168">
        <v>7965</v>
      </c>
      <c r="E7967" s="382"/>
      <c r="F7967" s="382"/>
      <c r="G7967" s="382"/>
      <c r="H7967" s="388"/>
      <c r="I7967" s="395"/>
      <c r="J7967" s="388"/>
      <c r="K7967" s="214"/>
    </row>
    <row r="7968" spans="4:11" ht="15" customHeight="1" x14ac:dyDescent="0.2">
      <c r="D7968" s="168">
        <v>7966</v>
      </c>
      <c r="E7968" s="382"/>
      <c r="F7968" s="382"/>
      <c r="G7968" s="382"/>
      <c r="H7968" s="388"/>
      <c r="I7968" s="395"/>
      <c r="J7968" s="388"/>
      <c r="K7968" s="214"/>
    </row>
    <row r="7969" spans="4:11" ht="15" customHeight="1" x14ac:dyDescent="0.2">
      <c r="D7969" s="168">
        <v>7967</v>
      </c>
      <c r="E7969" s="382"/>
      <c r="F7969" s="382"/>
      <c r="G7969" s="382"/>
      <c r="H7969" s="388"/>
      <c r="I7969" s="395"/>
      <c r="J7969" s="388"/>
      <c r="K7969" s="214"/>
    </row>
    <row r="7970" spans="4:11" ht="15" customHeight="1" x14ac:dyDescent="0.2">
      <c r="D7970" s="168">
        <v>7968</v>
      </c>
      <c r="E7970" s="382"/>
      <c r="F7970" s="382"/>
      <c r="G7970" s="382"/>
      <c r="H7970" s="388"/>
      <c r="I7970" s="395"/>
      <c r="J7970" s="388"/>
      <c r="K7970" s="214"/>
    </row>
    <row r="7971" spans="4:11" ht="15" customHeight="1" x14ac:dyDescent="0.2">
      <c r="D7971" s="168">
        <v>7969</v>
      </c>
      <c r="E7971" s="382"/>
      <c r="F7971" s="382"/>
      <c r="G7971" s="382"/>
      <c r="H7971" s="388"/>
      <c r="I7971" s="395"/>
      <c r="J7971" s="388"/>
      <c r="K7971" s="214"/>
    </row>
    <row r="7972" spans="4:11" ht="15" customHeight="1" x14ac:dyDescent="0.2">
      <c r="D7972" s="168">
        <v>7970</v>
      </c>
      <c r="E7972" s="382"/>
      <c r="F7972" s="382"/>
      <c r="G7972" s="382"/>
      <c r="H7972" s="388"/>
      <c r="I7972" s="395"/>
      <c r="J7972" s="388"/>
      <c r="K7972" s="214"/>
    </row>
    <row r="7973" spans="4:11" ht="15" customHeight="1" x14ac:dyDescent="0.2">
      <c r="D7973" s="168">
        <v>7971</v>
      </c>
      <c r="E7973" s="382"/>
      <c r="F7973" s="382"/>
      <c r="G7973" s="382"/>
      <c r="H7973" s="388"/>
      <c r="I7973" s="395"/>
      <c r="J7973" s="388"/>
      <c r="K7973" s="214"/>
    </row>
    <row r="7974" spans="4:11" ht="15" customHeight="1" x14ac:dyDescent="0.2">
      <c r="D7974" s="168">
        <v>7972</v>
      </c>
      <c r="E7974" s="382"/>
      <c r="F7974" s="382"/>
      <c r="G7974" s="382"/>
      <c r="H7974" s="388"/>
      <c r="I7974" s="395"/>
      <c r="J7974" s="388"/>
      <c r="K7974" s="214"/>
    </row>
    <row r="7975" spans="4:11" ht="15" customHeight="1" x14ac:dyDescent="0.2">
      <c r="D7975" s="168">
        <v>7973</v>
      </c>
      <c r="E7975" s="382"/>
      <c r="F7975" s="382"/>
      <c r="G7975" s="382"/>
      <c r="H7975" s="388"/>
      <c r="I7975" s="395"/>
      <c r="J7975" s="388"/>
      <c r="K7975" s="214"/>
    </row>
    <row r="7976" spans="4:11" ht="15" customHeight="1" x14ac:dyDescent="0.2">
      <c r="D7976" s="168">
        <v>7974</v>
      </c>
      <c r="E7976" s="382"/>
      <c r="F7976" s="382"/>
      <c r="G7976" s="382"/>
      <c r="H7976" s="388"/>
      <c r="I7976" s="395"/>
      <c r="J7976" s="388"/>
      <c r="K7976" s="214"/>
    </row>
    <row r="7977" spans="4:11" ht="15" customHeight="1" x14ac:dyDescent="0.2">
      <c r="D7977" s="168">
        <v>7975</v>
      </c>
      <c r="E7977" s="382"/>
      <c r="F7977" s="382"/>
      <c r="G7977" s="382"/>
      <c r="H7977" s="388"/>
      <c r="I7977" s="395"/>
      <c r="J7977" s="388"/>
      <c r="K7977" s="214"/>
    </row>
    <row r="7978" spans="4:11" ht="15" customHeight="1" x14ac:dyDescent="0.2">
      <c r="D7978" s="168">
        <v>7976</v>
      </c>
      <c r="E7978" s="382"/>
      <c r="F7978" s="382"/>
      <c r="G7978" s="382"/>
      <c r="H7978" s="388"/>
      <c r="I7978" s="395"/>
      <c r="J7978" s="388"/>
      <c r="K7978" s="214"/>
    </row>
    <row r="7979" spans="4:11" ht="15" customHeight="1" x14ac:dyDescent="0.2">
      <c r="D7979" s="168">
        <v>7977</v>
      </c>
      <c r="E7979" s="382"/>
      <c r="F7979" s="382"/>
      <c r="G7979" s="382"/>
      <c r="H7979" s="388"/>
      <c r="I7979" s="395"/>
      <c r="J7979" s="388"/>
      <c r="K7979" s="214"/>
    </row>
    <row r="7980" spans="4:11" ht="15" customHeight="1" x14ac:dyDescent="0.2">
      <c r="D7980" s="168">
        <v>7978</v>
      </c>
      <c r="E7980" s="382"/>
      <c r="F7980" s="382"/>
      <c r="G7980" s="382"/>
      <c r="H7980" s="388"/>
      <c r="I7980" s="395"/>
      <c r="J7980" s="388"/>
      <c r="K7980" s="214"/>
    </row>
    <row r="7981" spans="4:11" ht="15" customHeight="1" x14ac:dyDescent="0.2">
      <c r="D7981" s="168">
        <v>7979</v>
      </c>
      <c r="E7981" s="382"/>
      <c r="F7981" s="382"/>
      <c r="G7981" s="382"/>
      <c r="H7981" s="388"/>
      <c r="I7981" s="395"/>
      <c r="J7981" s="388"/>
      <c r="K7981" s="214"/>
    </row>
    <row r="7982" spans="4:11" ht="15" customHeight="1" x14ac:dyDescent="0.2">
      <c r="D7982" s="168">
        <v>7980</v>
      </c>
      <c r="E7982" s="382"/>
      <c r="F7982" s="382"/>
      <c r="G7982" s="382"/>
      <c r="H7982" s="388"/>
      <c r="I7982" s="395"/>
      <c r="J7982" s="388"/>
      <c r="K7982" s="214"/>
    </row>
    <row r="7983" spans="4:11" ht="15" customHeight="1" x14ac:dyDescent="0.2">
      <c r="D7983" s="168">
        <v>7981</v>
      </c>
      <c r="E7983" s="382"/>
      <c r="F7983" s="382"/>
      <c r="G7983" s="382"/>
      <c r="H7983" s="388"/>
      <c r="I7983" s="395"/>
      <c r="J7983" s="388"/>
      <c r="K7983" s="214"/>
    </row>
    <row r="7984" spans="4:11" ht="15" customHeight="1" x14ac:dyDescent="0.2">
      <c r="D7984" s="168">
        <v>7982</v>
      </c>
      <c r="E7984" s="382"/>
      <c r="F7984" s="382"/>
      <c r="G7984" s="382"/>
      <c r="H7984" s="388"/>
      <c r="I7984" s="395"/>
      <c r="J7984" s="388"/>
      <c r="K7984" s="214"/>
    </row>
    <row r="7985" spans="4:11" ht="15" customHeight="1" x14ac:dyDescent="0.2">
      <c r="D7985" s="168">
        <v>7983</v>
      </c>
      <c r="E7985" s="382"/>
      <c r="F7985" s="382"/>
      <c r="G7985" s="382"/>
      <c r="H7985" s="388"/>
      <c r="I7985" s="395"/>
      <c r="J7985" s="388"/>
      <c r="K7985" s="214"/>
    </row>
    <row r="7986" spans="4:11" ht="15" customHeight="1" x14ac:dyDescent="0.2">
      <c r="D7986" s="168">
        <v>7984</v>
      </c>
      <c r="E7986" s="382"/>
      <c r="F7986" s="382"/>
      <c r="G7986" s="382"/>
      <c r="H7986" s="388"/>
      <c r="I7986" s="395"/>
      <c r="J7986" s="388"/>
      <c r="K7986" s="214"/>
    </row>
    <row r="7987" spans="4:11" ht="15" customHeight="1" x14ac:dyDescent="0.2">
      <c r="D7987" s="168">
        <v>7985</v>
      </c>
      <c r="E7987" s="382"/>
      <c r="F7987" s="382"/>
      <c r="G7987" s="382"/>
      <c r="H7987" s="388"/>
      <c r="I7987" s="395"/>
      <c r="J7987" s="388"/>
      <c r="K7987" s="214"/>
    </row>
    <row r="7988" spans="4:11" ht="15" customHeight="1" x14ac:dyDescent="0.2">
      <c r="D7988" s="168">
        <v>7986</v>
      </c>
      <c r="E7988" s="382"/>
      <c r="F7988" s="382"/>
      <c r="G7988" s="382"/>
      <c r="H7988" s="388"/>
      <c r="I7988" s="395"/>
      <c r="J7988" s="388"/>
      <c r="K7988" s="214"/>
    </row>
    <row r="7989" spans="4:11" ht="15" customHeight="1" x14ac:dyDescent="0.2">
      <c r="D7989" s="168">
        <v>7987</v>
      </c>
      <c r="E7989" s="382"/>
      <c r="F7989" s="382"/>
      <c r="G7989" s="382"/>
      <c r="H7989" s="388"/>
      <c r="I7989" s="395"/>
      <c r="J7989" s="388"/>
      <c r="K7989" s="214"/>
    </row>
    <row r="7990" spans="4:11" ht="15" customHeight="1" x14ac:dyDescent="0.2">
      <c r="D7990" s="168">
        <v>7988</v>
      </c>
      <c r="E7990" s="382"/>
      <c r="F7990" s="382"/>
      <c r="G7990" s="382"/>
      <c r="H7990" s="388"/>
      <c r="I7990" s="395"/>
      <c r="J7990" s="388"/>
      <c r="K7990" s="214"/>
    </row>
    <row r="7991" spans="4:11" ht="15" customHeight="1" x14ac:dyDescent="0.2">
      <c r="D7991" s="168">
        <v>7989</v>
      </c>
      <c r="E7991" s="382"/>
      <c r="F7991" s="382"/>
      <c r="G7991" s="382"/>
      <c r="H7991" s="388"/>
      <c r="I7991" s="395"/>
      <c r="J7991" s="388"/>
      <c r="K7991" s="214"/>
    </row>
    <row r="7992" spans="4:11" ht="15" customHeight="1" x14ac:dyDescent="0.2">
      <c r="D7992" s="168">
        <v>7990</v>
      </c>
      <c r="E7992" s="382"/>
      <c r="F7992" s="382"/>
      <c r="G7992" s="382"/>
      <c r="H7992" s="388"/>
      <c r="I7992" s="395"/>
      <c r="J7992" s="388"/>
      <c r="K7992" s="214"/>
    </row>
    <row r="7993" spans="4:11" ht="15" customHeight="1" x14ac:dyDescent="0.2">
      <c r="D7993" s="168">
        <v>7991</v>
      </c>
      <c r="E7993" s="382"/>
      <c r="F7993" s="382"/>
      <c r="G7993" s="382"/>
      <c r="H7993" s="388"/>
      <c r="I7993" s="395"/>
      <c r="J7993" s="388"/>
      <c r="K7993" s="214"/>
    </row>
    <row r="7994" spans="4:11" ht="15" customHeight="1" x14ac:dyDescent="0.2">
      <c r="D7994" s="168">
        <v>7992</v>
      </c>
      <c r="E7994" s="382"/>
      <c r="F7994" s="382"/>
      <c r="G7994" s="382"/>
      <c r="H7994" s="388"/>
      <c r="I7994" s="395"/>
      <c r="J7994" s="388"/>
      <c r="K7994" s="214"/>
    </row>
    <row r="7995" spans="4:11" ht="15" customHeight="1" x14ac:dyDescent="0.2">
      <c r="D7995" s="168">
        <v>7993</v>
      </c>
      <c r="E7995" s="382"/>
      <c r="F7995" s="382"/>
      <c r="G7995" s="382"/>
      <c r="H7995" s="388"/>
      <c r="I7995" s="395"/>
      <c r="J7995" s="388"/>
      <c r="K7995" s="214"/>
    </row>
    <row r="7996" spans="4:11" ht="15" customHeight="1" x14ac:dyDescent="0.2">
      <c r="D7996" s="168">
        <v>7994</v>
      </c>
      <c r="E7996" s="382"/>
      <c r="F7996" s="382"/>
      <c r="G7996" s="382"/>
      <c r="H7996" s="388"/>
      <c r="I7996" s="395"/>
      <c r="J7996" s="388"/>
      <c r="K7996" s="214"/>
    </row>
    <row r="7997" spans="4:11" ht="15" customHeight="1" x14ac:dyDescent="0.2">
      <c r="D7997" s="168">
        <v>7995</v>
      </c>
      <c r="E7997" s="382"/>
      <c r="F7997" s="382"/>
      <c r="G7997" s="382"/>
      <c r="H7997" s="388"/>
      <c r="I7997" s="395"/>
      <c r="J7997" s="388"/>
      <c r="K7997" s="214"/>
    </row>
    <row r="7998" spans="4:11" ht="15" customHeight="1" x14ac:dyDescent="0.2">
      <c r="D7998" s="168">
        <v>7996</v>
      </c>
      <c r="E7998" s="382"/>
      <c r="F7998" s="382"/>
      <c r="G7998" s="382"/>
      <c r="H7998" s="388"/>
      <c r="I7998" s="395"/>
      <c r="J7998" s="388"/>
      <c r="K7998" s="214"/>
    </row>
    <row r="7999" spans="4:11" ht="15" customHeight="1" x14ac:dyDescent="0.2">
      <c r="D7999" s="168">
        <v>7997</v>
      </c>
      <c r="E7999" s="382"/>
      <c r="F7999" s="382"/>
      <c r="G7999" s="382"/>
      <c r="H7999" s="388"/>
      <c r="I7999" s="395"/>
      <c r="J7999" s="388"/>
      <c r="K7999" s="214"/>
    </row>
    <row r="8000" spans="4:11" ht="15" customHeight="1" x14ac:dyDescent="0.2">
      <c r="D8000" s="168">
        <v>7998</v>
      </c>
      <c r="E8000" s="382"/>
      <c r="F8000" s="382"/>
      <c r="G8000" s="382"/>
      <c r="H8000" s="388"/>
      <c r="I8000" s="395"/>
      <c r="J8000" s="388"/>
      <c r="K8000" s="214"/>
    </row>
    <row r="8001" spans="4:11" ht="15" customHeight="1" x14ac:dyDescent="0.2">
      <c r="D8001" s="168">
        <v>7999</v>
      </c>
      <c r="E8001" s="382"/>
      <c r="F8001" s="382"/>
      <c r="G8001" s="382"/>
      <c r="H8001" s="388"/>
      <c r="I8001" s="395"/>
      <c r="J8001" s="388"/>
      <c r="K8001" s="214"/>
    </row>
    <row r="8002" spans="4:11" ht="15" customHeight="1" x14ac:dyDescent="0.2">
      <c r="D8002" s="168">
        <v>8000</v>
      </c>
      <c r="E8002" s="382"/>
      <c r="F8002" s="382"/>
      <c r="G8002" s="382"/>
      <c r="H8002" s="388"/>
      <c r="I8002" s="395"/>
      <c r="J8002" s="388"/>
      <c r="K8002" s="214"/>
    </row>
    <row r="8003" spans="4:11" ht="15" customHeight="1" x14ac:dyDescent="0.2">
      <c r="D8003" s="168">
        <v>8001</v>
      </c>
      <c r="E8003" s="382"/>
      <c r="F8003" s="382"/>
      <c r="G8003" s="382"/>
      <c r="H8003" s="388"/>
      <c r="I8003" s="395"/>
      <c r="J8003" s="388"/>
      <c r="K8003" s="214"/>
    </row>
    <row r="8004" spans="4:11" ht="15" customHeight="1" x14ac:dyDescent="0.2">
      <c r="D8004" s="168">
        <v>8002</v>
      </c>
      <c r="E8004" s="382"/>
      <c r="F8004" s="382"/>
      <c r="G8004" s="382"/>
      <c r="H8004" s="388"/>
      <c r="I8004" s="395"/>
      <c r="J8004" s="388"/>
      <c r="K8004" s="214"/>
    </row>
    <row r="8005" spans="4:11" ht="15" customHeight="1" x14ac:dyDescent="0.2">
      <c r="D8005" s="168">
        <v>8003</v>
      </c>
      <c r="E8005" s="382"/>
      <c r="F8005" s="382"/>
      <c r="G8005" s="382"/>
      <c r="H8005" s="388"/>
      <c r="I8005" s="395"/>
      <c r="J8005" s="388"/>
      <c r="K8005" s="214"/>
    </row>
    <row r="8006" spans="4:11" ht="15" customHeight="1" x14ac:dyDescent="0.2">
      <c r="D8006" s="168">
        <v>8004</v>
      </c>
      <c r="E8006" s="382"/>
      <c r="F8006" s="382"/>
      <c r="G8006" s="382"/>
      <c r="H8006" s="388"/>
      <c r="I8006" s="395"/>
      <c r="J8006" s="388"/>
      <c r="K8006" s="214"/>
    </row>
    <row r="8007" spans="4:11" ht="15" customHeight="1" x14ac:dyDescent="0.2">
      <c r="D8007" s="168">
        <v>8005</v>
      </c>
      <c r="E8007" s="382"/>
      <c r="F8007" s="382"/>
      <c r="G8007" s="382"/>
      <c r="H8007" s="388"/>
      <c r="I8007" s="395"/>
      <c r="J8007" s="388"/>
      <c r="K8007" s="214"/>
    </row>
    <row r="8008" spans="4:11" ht="15" customHeight="1" x14ac:dyDescent="0.2">
      <c r="D8008" s="168">
        <v>8006</v>
      </c>
      <c r="E8008" s="382"/>
      <c r="F8008" s="382"/>
      <c r="G8008" s="382"/>
      <c r="H8008" s="388"/>
      <c r="I8008" s="395"/>
      <c r="J8008" s="388"/>
      <c r="K8008" s="214"/>
    </row>
    <row r="8009" spans="4:11" ht="15" customHeight="1" x14ac:dyDescent="0.2">
      <c r="D8009" s="168">
        <v>8007</v>
      </c>
      <c r="E8009" s="382"/>
      <c r="F8009" s="382"/>
      <c r="G8009" s="382"/>
      <c r="H8009" s="388"/>
      <c r="I8009" s="395"/>
      <c r="J8009" s="388"/>
      <c r="K8009" s="214"/>
    </row>
    <row r="8010" spans="4:11" ht="15" customHeight="1" x14ac:dyDescent="0.2">
      <c r="D8010" s="168">
        <v>8008</v>
      </c>
      <c r="E8010" s="382"/>
      <c r="F8010" s="382"/>
      <c r="G8010" s="382"/>
      <c r="H8010" s="388"/>
      <c r="I8010" s="395"/>
      <c r="J8010" s="388"/>
      <c r="K8010" s="214"/>
    </row>
    <row r="8011" spans="4:11" ht="15" customHeight="1" x14ac:dyDescent="0.2">
      <c r="D8011" s="168">
        <v>8009</v>
      </c>
      <c r="E8011" s="382"/>
      <c r="F8011" s="382"/>
      <c r="G8011" s="382"/>
      <c r="H8011" s="388"/>
      <c r="I8011" s="395"/>
      <c r="J8011" s="388"/>
      <c r="K8011" s="214"/>
    </row>
    <row r="8012" spans="4:11" ht="15" customHeight="1" x14ac:dyDescent="0.2">
      <c r="D8012" s="168">
        <v>8010</v>
      </c>
      <c r="E8012" s="382"/>
      <c r="F8012" s="382"/>
      <c r="G8012" s="382"/>
      <c r="H8012" s="388"/>
      <c r="I8012" s="395"/>
      <c r="J8012" s="388"/>
      <c r="K8012" s="214"/>
    </row>
    <row r="8013" spans="4:11" ht="15" customHeight="1" x14ac:dyDescent="0.2">
      <c r="D8013" s="168">
        <v>8011</v>
      </c>
      <c r="E8013" s="382"/>
      <c r="F8013" s="382"/>
      <c r="G8013" s="382"/>
      <c r="H8013" s="388"/>
      <c r="I8013" s="395"/>
      <c r="J8013" s="388"/>
      <c r="K8013" s="214"/>
    </row>
    <row r="8014" spans="4:11" ht="15" customHeight="1" x14ac:dyDescent="0.2">
      <c r="D8014" s="168">
        <v>8012</v>
      </c>
      <c r="E8014" s="382"/>
      <c r="F8014" s="382"/>
      <c r="G8014" s="382"/>
      <c r="H8014" s="388"/>
      <c r="I8014" s="395"/>
      <c r="J8014" s="388"/>
      <c r="K8014" s="214"/>
    </row>
    <row r="8015" spans="4:11" ht="15" customHeight="1" x14ac:dyDescent="0.2">
      <c r="D8015" s="168">
        <v>8013</v>
      </c>
      <c r="E8015" s="382"/>
      <c r="F8015" s="382"/>
      <c r="G8015" s="382"/>
      <c r="H8015" s="388"/>
      <c r="I8015" s="395"/>
      <c r="J8015" s="388"/>
      <c r="K8015" s="214"/>
    </row>
    <row r="8016" spans="4:11" ht="15" customHeight="1" x14ac:dyDescent="0.2">
      <c r="D8016" s="168">
        <v>8014</v>
      </c>
      <c r="E8016" s="382"/>
      <c r="F8016" s="382"/>
      <c r="G8016" s="382"/>
      <c r="H8016" s="388"/>
      <c r="I8016" s="395"/>
      <c r="J8016" s="388"/>
      <c r="K8016" s="214"/>
    </row>
    <row r="8017" spans="4:11" ht="15" customHeight="1" x14ac:dyDescent="0.2">
      <c r="D8017" s="168">
        <v>8015</v>
      </c>
      <c r="E8017" s="382"/>
      <c r="F8017" s="382"/>
      <c r="G8017" s="382"/>
      <c r="H8017" s="388"/>
      <c r="I8017" s="395"/>
      <c r="J8017" s="388"/>
      <c r="K8017" s="214"/>
    </row>
    <row r="8018" spans="4:11" ht="15" customHeight="1" x14ac:dyDescent="0.2">
      <c r="D8018" s="168">
        <v>8016</v>
      </c>
      <c r="E8018" s="382"/>
      <c r="F8018" s="382"/>
      <c r="G8018" s="382"/>
      <c r="H8018" s="388"/>
      <c r="I8018" s="395"/>
      <c r="J8018" s="388"/>
      <c r="K8018" s="214"/>
    </row>
    <row r="8019" spans="4:11" ht="15" customHeight="1" x14ac:dyDescent="0.2">
      <c r="D8019" s="168">
        <v>8017</v>
      </c>
      <c r="E8019" s="382"/>
      <c r="F8019" s="382"/>
      <c r="G8019" s="382"/>
      <c r="H8019" s="388"/>
      <c r="I8019" s="395"/>
      <c r="J8019" s="388"/>
      <c r="K8019" s="214"/>
    </row>
    <row r="8020" spans="4:11" ht="15" customHeight="1" x14ac:dyDescent="0.2">
      <c r="D8020" s="168">
        <v>8018</v>
      </c>
      <c r="E8020" s="382"/>
      <c r="F8020" s="382"/>
      <c r="G8020" s="382"/>
      <c r="H8020" s="388"/>
      <c r="I8020" s="395"/>
      <c r="J8020" s="388"/>
      <c r="K8020" s="214"/>
    </row>
    <row r="8021" spans="4:11" ht="15" customHeight="1" x14ac:dyDescent="0.2">
      <c r="D8021" s="168">
        <v>8019</v>
      </c>
      <c r="E8021" s="382"/>
      <c r="F8021" s="382"/>
      <c r="G8021" s="382"/>
      <c r="H8021" s="388"/>
      <c r="I8021" s="395"/>
      <c r="J8021" s="388"/>
      <c r="K8021" s="214"/>
    </row>
    <row r="8022" spans="4:11" ht="15" customHeight="1" x14ac:dyDescent="0.2">
      <c r="D8022" s="168">
        <v>8020</v>
      </c>
      <c r="E8022" s="382"/>
      <c r="F8022" s="382"/>
      <c r="G8022" s="382"/>
      <c r="H8022" s="388"/>
      <c r="I8022" s="395"/>
      <c r="J8022" s="388"/>
      <c r="K8022" s="214"/>
    </row>
    <row r="8023" spans="4:11" ht="15" customHeight="1" x14ac:dyDescent="0.2">
      <c r="D8023" s="168">
        <v>8021</v>
      </c>
      <c r="E8023" s="382"/>
      <c r="F8023" s="382"/>
      <c r="G8023" s="382"/>
      <c r="H8023" s="388"/>
      <c r="I8023" s="395"/>
      <c r="J8023" s="388"/>
      <c r="K8023" s="214"/>
    </row>
    <row r="8024" spans="4:11" ht="15" customHeight="1" x14ac:dyDescent="0.2">
      <c r="D8024" s="168">
        <v>8022</v>
      </c>
      <c r="E8024" s="382"/>
      <c r="F8024" s="382"/>
      <c r="G8024" s="382"/>
      <c r="H8024" s="388"/>
      <c r="I8024" s="395"/>
      <c r="J8024" s="388"/>
      <c r="K8024" s="214"/>
    </row>
    <row r="8025" spans="4:11" ht="15" customHeight="1" x14ac:dyDescent="0.2">
      <c r="D8025" s="168">
        <v>8023</v>
      </c>
      <c r="E8025" s="382"/>
      <c r="F8025" s="382"/>
      <c r="G8025" s="382"/>
      <c r="H8025" s="388"/>
      <c r="I8025" s="395"/>
      <c r="J8025" s="388"/>
      <c r="K8025" s="214"/>
    </row>
    <row r="8026" spans="4:11" ht="15" customHeight="1" x14ac:dyDescent="0.2">
      <c r="D8026" s="168">
        <v>8024</v>
      </c>
      <c r="E8026" s="382"/>
      <c r="F8026" s="382"/>
      <c r="G8026" s="382"/>
      <c r="H8026" s="388"/>
      <c r="I8026" s="395"/>
      <c r="J8026" s="388"/>
      <c r="K8026" s="214"/>
    </row>
    <row r="8027" spans="4:11" ht="15" customHeight="1" x14ac:dyDescent="0.2">
      <c r="D8027" s="168">
        <v>8025</v>
      </c>
      <c r="E8027" s="382"/>
      <c r="F8027" s="382"/>
      <c r="G8027" s="382"/>
      <c r="H8027" s="388"/>
      <c r="I8027" s="395"/>
      <c r="J8027" s="388"/>
      <c r="K8027" s="214"/>
    </row>
    <row r="8028" spans="4:11" ht="15" customHeight="1" x14ac:dyDescent="0.2">
      <c r="D8028" s="168">
        <v>8026</v>
      </c>
      <c r="E8028" s="382"/>
      <c r="F8028" s="382"/>
      <c r="G8028" s="382"/>
      <c r="H8028" s="388"/>
      <c r="I8028" s="395"/>
      <c r="J8028" s="388"/>
      <c r="K8028" s="214"/>
    </row>
    <row r="8029" spans="4:11" ht="15" customHeight="1" x14ac:dyDescent="0.2">
      <c r="D8029" s="168">
        <v>8027</v>
      </c>
      <c r="E8029" s="382"/>
      <c r="F8029" s="382"/>
      <c r="G8029" s="382"/>
      <c r="H8029" s="388"/>
      <c r="I8029" s="395"/>
      <c r="J8029" s="388"/>
      <c r="K8029" s="214"/>
    </row>
    <row r="8030" spans="4:11" ht="15" customHeight="1" x14ac:dyDescent="0.2">
      <c r="D8030" s="168">
        <v>8028</v>
      </c>
      <c r="E8030" s="382"/>
      <c r="F8030" s="382"/>
      <c r="G8030" s="382"/>
      <c r="H8030" s="388"/>
      <c r="I8030" s="395"/>
      <c r="J8030" s="388"/>
      <c r="K8030" s="214"/>
    </row>
    <row r="8031" spans="4:11" ht="15" customHeight="1" x14ac:dyDescent="0.2">
      <c r="D8031" s="168">
        <v>8029</v>
      </c>
      <c r="E8031" s="382"/>
      <c r="F8031" s="382"/>
      <c r="G8031" s="382"/>
      <c r="H8031" s="388"/>
      <c r="I8031" s="395"/>
      <c r="J8031" s="388"/>
      <c r="K8031" s="214"/>
    </row>
    <row r="8032" spans="4:11" ht="15" customHeight="1" x14ac:dyDescent="0.2">
      <c r="D8032" s="168">
        <v>8030</v>
      </c>
      <c r="E8032" s="382"/>
      <c r="F8032" s="382"/>
      <c r="G8032" s="382"/>
      <c r="H8032" s="388"/>
      <c r="I8032" s="395"/>
      <c r="J8032" s="388"/>
      <c r="K8032" s="214"/>
    </row>
    <row r="8033" spans="4:11" ht="15" customHeight="1" x14ac:dyDescent="0.2">
      <c r="D8033" s="168">
        <v>8031</v>
      </c>
      <c r="E8033" s="382"/>
      <c r="F8033" s="382"/>
      <c r="G8033" s="382"/>
      <c r="H8033" s="388"/>
      <c r="I8033" s="395"/>
      <c r="J8033" s="388"/>
      <c r="K8033" s="214"/>
    </row>
    <row r="8034" spans="4:11" ht="15" customHeight="1" x14ac:dyDescent="0.2">
      <c r="D8034" s="168">
        <v>8032</v>
      </c>
      <c r="E8034" s="382"/>
      <c r="F8034" s="382"/>
      <c r="G8034" s="382"/>
      <c r="H8034" s="388"/>
      <c r="I8034" s="395"/>
      <c r="J8034" s="388"/>
      <c r="K8034" s="214"/>
    </row>
    <row r="8035" spans="4:11" ht="15" customHeight="1" x14ac:dyDescent="0.2">
      <c r="D8035" s="168">
        <v>8033</v>
      </c>
      <c r="E8035" s="382"/>
      <c r="F8035" s="382"/>
      <c r="G8035" s="382"/>
      <c r="H8035" s="388"/>
      <c r="I8035" s="395"/>
      <c r="J8035" s="388"/>
      <c r="K8035" s="214"/>
    </row>
    <row r="8036" spans="4:11" ht="15" customHeight="1" x14ac:dyDescent="0.2">
      <c r="D8036" s="168">
        <v>8034</v>
      </c>
      <c r="E8036" s="382"/>
      <c r="F8036" s="382"/>
      <c r="G8036" s="382"/>
      <c r="H8036" s="388"/>
      <c r="I8036" s="395"/>
      <c r="J8036" s="388"/>
      <c r="K8036" s="214"/>
    </row>
    <row r="8037" spans="4:11" ht="15" customHeight="1" x14ac:dyDescent="0.2">
      <c r="D8037" s="168">
        <v>8035</v>
      </c>
      <c r="E8037" s="382"/>
      <c r="F8037" s="382"/>
      <c r="G8037" s="382"/>
      <c r="H8037" s="388"/>
      <c r="I8037" s="395"/>
      <c r="J8037" s="388"/>
      <c r="K8037" s="214"/>
    </row>
    <row r="8038" spans="4:11" ht="15" customHeight="1" x14ac:dyDescent="0.2">
      <c r="D8038" s="168">
        <v>8036</v>
      </c>
      <c r="E8038" s="382"/>
      <c r="F8038" s="382"/>
      <c r="G8038" s="382"/>
      <c r="H8038" s="388"/>
      <c r="I8038" s="395"/>
      <c r="J8038" s="388"/>
      <c r="K8038" s="214"/>
    </row>
    <row r="8039" spans="4:11" ht="15" customHeight="1" x14ac:dyDescent="0.2">
      <c r="D8039" s="168">
        <v>8037</v>
      </c>
      <c r="E8039" s="382"/>
      <c r="F8039" s="382"/>
      <c r="G8039" s="382"/>
      <c r="H8039" s="388"/>
      <c r="I8039" s="395"/>
      <c r="J8039" s="388"/>
      <c r="K8039" s="214"/>
    </row>
    <row r="8040" spans="4:11" ht="15" customHeight="1" x14ac:dyDescent="0.2">
      <c r="D8040" s="168">
        <v>8038</v>
      </c>
      <c r="E8040" s="382"/>
      <c r="F8040" s="382"/>
      <c r="G8040" s="382"/>
      <c r="H8040" s="388"/>
      <c r="I8040" s="395"/>
      <c r="J8040" s="388"/>
      <c r="K8040" s="214"/>
    </row>
    <row r="8041" spans="4:11" ht="15" customHeight="1" x14ac:dyDescent="0.2">
      <c r="D8041" s="168">
        <v>8039</v>
      </c>
      <c r="E8041" s="382"/>
      <c r="F8041" s="382"/>
      <c r="G8041" s="382"/>
      <c r="H8041" s="388"/>
      <c r="I8041" s="395"/>
      <c r="J8041" s="388"/>
      <c r="K8041" s="214"/>
    </row>
    <row r="8042" spans="4:11" ht="15" customHeight="1" x14ac:dyDescent="0.2">
      <c r="D8042" s="168">
        <v>8040</v>
      </c>
      <c r="E8042" s="382"/>
      <c r="F8042" s="382"/>
      <c r="G8042" s="382"/>
      <c r="H8042" s="388"/>
      <c r="I8042" s="395"/>
      <c r="J8042" s="388"/>
      <c r="K8042" s="214"/>
    </row>
    <row r="8043" spans="4:11" ht="15" customHeight="1" x14ac:dyDescent="0.2">
      <c r="D8043" s="168">
        <v>8041</v>
      </c>
      <c r="E8043" s="382"/>
      <c r="F8043" s="382"/>
      <c r="G8043" s="382"/>
      <c r="H8043" s="388"/>
      <c r="I8043" s="395"/>
      <c r="J8043" s="388"/>
      <c r="K8043" s="214"/>
    </row>
    <row r="8044" spans="4:11" ht="15" customHeight="1" x14ac:dyDescent="0.2">
      <c r="D8044" s="168">
        <v>8042</v>
      </c>
      <c r="E8044" s="382"/>
      <c r="F8044" s="382"/>
      <c r="G8044" s="382"/>
      <c r="H8044" s="388"/>
      <c r="I8044" s="395"/>
      <c r="J8044" s="388"/>
      <c r="K8044" s="214"/>
    </row>
    <row r="8045" spans="4:11" ht="15" customHeight="1" x14ac:dyDescent="0.2">
      <c r="D8045" s="168">
        <v>8043</v>
      </c>
      <c r="E8045" s="382"/>
      <c r="F8045" s="382"/>
      <c r="G8045" s="382"/>
      <c r="H8045" s="388"/>
      <c r="I8045" s="395"/>
      <c r="J8045" s="388"/>
      <c r="K8045" s="214"/>
    </row>
    <row r="8046" spans="4:11" ht="15" customHeight="1" x14ac:dyDescent="0.2">
      <c r="D8046" s="168">
        <v>8044</v>
      </c>
      <c r="E8046" s="382"/>
      <c r="F8046" s="382"/>
      <c r="G8046" s="382"/>
      <c r="H8046" s="388"/>
      <c r="I8046" s="395"/>
      <c r="J8046" s="388"/>
      <c r="K8046" s="214"/>
    </row>
    <row r="8047" spans="4:11" ht="15" customHeight="1" x14ac:dyDescent="0.2">
      <c r="D8047" s="168">
        <v>8045</v>
      </c>
      <c r="E8047" s="382"/>
      <c r="F8047" s="382"/>
      <c r="G8047" s="382"/>
      <c r="H8047" s="388"/>
      <c r="I8047" s="395"/>
      <c r="J8047" s="388"/>
      <c r="K8047" s="214"/>
    </row>
    <row r="8048" spans="4:11" ht="15" customHeight="1" x14ac:dyDescent="0.2">
      <c r="D8048" s="168">
        <v>8046</v>
      </c>
      <c r="E8048" s="382"/>
      <c r="F8048" s="382"/>
      <c r="G8048" s="382"/>
      <c r="H8048" s="388"/>
      <c r="I8048" s="395"/>
      <c r="J8048" s="388"/>
      <c r="K8048" s="214"/>
    </row>
    <row r="8049" spans="4:11" ht="15" customHeight="1" x14ac:dyDescent="0.2">
      <c r="D8049" s="168">
        <v>8047</v>
      </c>
      <c r="E8049" s="382"/>
      <c r="F8049" s="382"/>
      <c r="G8049" s="382"/>
      <c r="H8049" s="388"/>
      <c r="I8049" s="395"/>
      <c r="J8049" s="388"/>
      <c r="K8049" s="214"/>
    </row>
    <row r="8050" spans="4:11" ht="15" customHeight="1" x14ac:dyDescent="0.2">
      <c r="D8050" s="168">
        <v>8048</v>
      </c>
      <c r="E8050" s="382"/>
      <c r="F8050" s="382"/>
      <c r="G8050" s="382"/>
      <c r="H8050" s="388"/>
      <c r="I8050" s="395"/>
      <c r="J8050" s="388"/>
      <c r="K8050" s="214"/>
    </row>
    <row r="8051" spans="4:11" ht="15" customHeight="1" x14ac:dyDescent="0.2">
      <c r="D8051" s="168">
        <v>8049</v>
      </c>
      <c r="E8051" s="382"/>
      <c r="F8051" s="382"/>
      <c r="G8051" s="382"/>
      <c r="H8051" s="388"/>
      <c r="I8051" s="395"/>
      <c r="J8051" s="388"/>
      <c r="K8051" s="214"/>
    </row>
    <row r="8052" spans="4:11" ht="15" customHeight="1" x14ac:dyDescent="0.2">
      <c r="D8052" s="168">
        <v>8050</v>
      </c>
      <c r="E8052" s="382"/>
      <c r="F8052" s="382"/>
      <c r="G8052" s="382"/>
      <c r="H8052" s="388"/>
      <c r="I8052" s="395"/>
      <c r="J8052" s="388"/>
      <c r="K8052" s="214"/>
    </row>
    <row r="8053" spans="4:11" ht="15" customHeight="1" x14ac:dyDescent="0.2">
      <c r="D8053" s="168">
        <v>8051</v>
      </c>
      <c r="E8053" s="382"/>
      <c r="F8053" s="382"/>
      <c r="G8053" s="382"/>
      <c r="H8053" s="388"/>
      <c r="I8053" s="395"/>
      <c r="J8053" s="388"/>
      <c r="K8053" s="214"/>
    </row>
    <row r="8054" spans="4:11" ht="15" customHeight="1" x14ac:dyDescent="0.2">
      <c r="D8054" s="168">
        <v>8052</v>
      </c>
      <c r="E8054" s="382"/>
      <c r="F8054" s="382"/>
      <c r="G8054" s="382"/>
      <c r="H8054" s="388"/>
      <c r="I8054" s="395"/>
      <c r="J8054" s="388"/>
      <c r="K8054" s="214"/>
    </row>
    <row r="8055" spans="4:11" ht="15" customHeight="1" x14ac:dyDescent="0.2">
      <c r="D8055" s="168">
        <v>8053</v>
      </c>
      <c r="E8055" s="382"/>
      <c r="F8055" s="382"/>
      <c r="G8055" s="382"/>
      <c r="H8055" s="388"/>
      <c r="I8055" s="395"/>
      <c r="J8055" s="388"/>
      <c r="K8055" s="214"/>
    </row>
    <row r="8056" spans="4:11" ht="15" customHeight="1" x14ac:dyDescent="0.2">
      <c r="D8056" s="168">
        <v>8054</v>
      </c>
      <c r="E8056" s="382"/>
      <c r="F8056" s="382"/>
      <c r="G8056" s="382"/>
      <c r="H8056" s="388"/>
      <c r="I8056" s="395"/>
      <c r="J8056" s="388"/>
      <c r="K8056" s="214"/>
    </row>
    <row r="8057" spans="4:11" ht="15" customHeight="1" x14ac:dyDescent="0.2">
      <c r="D8057" s="168">
        <v>8055</v>
      </c>
      <c r="E8057" s="382"/>
      <c r="F8057" s="382"/>
      <c r="G8057" s="382"/>
      <c r="H8057" s="388"/>
      <c r="I8057" s="395"/>
      <c r="J8057" s="388"/>
      <c r="K8057" s="214"/>
    </row>
    <row r="8058" spans="4:11" ht="15" customHeight="1" x14ac:dyDescent="0.2">
      <c r="D8058" s="168">
        <v>8056</v>
      </c>
      <c r="E8058" s="382"/>
      <c r="F8058" s="382"/>
      <c r="G8058" s="382"/>
      <c r="H8058" s="388"/>
      <c r="I8058" s="395"/>
      <c r="J8058" s="388"/>
      <c r="K8058" s="214"/>
    </row>
    <row r="8059" spans="4:11" ht="15" customHeight="1" x14ac:dyDescent="0.2">
      <c r="D8059" s="168">
        <v>8057</v>
      </c>
      <c r="E8059" s="382"/>
      <c r="F8059" s="382"/>
      <c r="G8059" s="382"/>
      <c r="H8059" s="388"/>
      <c r="I8059" s="395"/>
      <c r="J8059" s="388"/>
      <c r="K8059" s="214"/>
    </row>
    <row r="8060" spans="4:11" ht="15" customHeight="1" x14ac:dyDescent="0.2">
      <c r="D8060" s="168">
        <v>8058</v>
      </c>
      <c r="E8060" s="382"/>
      <c r="F8060" s="382"/>
      <c r="G8060" s="382"/>
      <c r="H8060" s="388"/>
      <c r="I8060" s="395"/>
      <c r="J8060" s="388"/>
      <c r="K8060" s="214"/>
    </row>
    <row r="8061" spans="4:11" ht="15" customHeight="1" x14ac:dyDescent="0.2">
      <c r="D8061" s="168">
        <v>8059</v>
      </c>
      <c r="E8061" s="382"/>
      <c r="F8061" s="382"/>
      <c r="G8061" s="382"/>
      <c r="H8061" s="388"/>
      <c r="I8061" s="395"/>
      <c r="J8061" s="388"/>
      <c r="K8061" s="214"/>
    </row>
    <row r="8062" spans="4:11" ht="15" customHeight="1" x14ac:dyDescent="0.2">
      <c r="D8062" s="168">
        <v>8060</v>
      </c>
      <c r="E8062" s="382"/>
      <c r="F8062" s="382"/>
      <c r="G8062" s="382"/>
      <c r="H8062" s="388"/>
      <c r="I8062" s="395"/>
      <c r="J8062" s="388"/>
      <c r="K8062" s="214"/>
    </row>
    <row r="8063" spans="4:11" ht="15" customHeight="1" x14ac:dyDescent="0.2">
      <c r="D8063" s="168">
        <v>8061</v>
      </c>
      <c r="E8063" s="382"/>
      <c r="F8063" s="382"/>
      <c r="G8063" s="382"/>
      <c r="H8063" s="388"/>
      <c r="I8063" s="395"/>
      <c r="J8063" s="388"/>
      <c r="K8063" s="214"/>
    </row>
    <row r="8064" spans="4:11" ht="15" customHeight="1" x14ac:dyDescent="0.2">
      <c r="D8064" s="168">
        <v>8062</v>
      </c>
      <c r="E8064" s="382"/>
      <c r="F8064" s="382"/>
      <c r="G8064" s="382"/>
      <c r="H8064" s="388"/>
      <c r="I8064" s="395"/>
      <c r="J8064" s="388"/>
      <c r="K8064" s="214"/>
    </row>
    <row r="8065" spans="4:11" ht="15" customHeight="1" x14ac:dyDescent="0.2">
      <c r="D8065" s="168">
        <v>8063</v>
      </c>
      <c r="E8065" s="382"/>
      <c r="F8065" s="382"/>
      <c r="G8065" s="382"/>
      <c r="H8065" s="388"/>
      <c r="I8065" s="395"/>
      <c r="J8065" s="388"/>
      <c r="K8065" s="214"/>
    </row>
    <row r="8066" spans="4:11" ht="15" customHeight="1" x14ac:dyDescent="0.2">
      <c r="D8066" s="168">
        <v>8064</v>
      </c>
      <c r="E8066" s="382"/>
      <c r="F8066" s="382"/>
      <c r="G8066" s="382"/>
      <c r="H8066" s="388"/>
      <c r="I8066" s="395"/>
      <c r="J8066" s="388"/>
      <c r="K8066" s="214"/>
    </row>
    <row r="8067" spans="4:11" ht="15" customHeight="1" x14ac:dyDescent="0.2">
      <c r="D8067" s="168">
        <v>8065</v>
      </c>
      <c r="E8067" s="382"/>
      <c r="F8067" s="382"/>
      <c r="G8067" s="382"/>
      <c r="H8067" s="388"/>
      <c r="I8067" s="395"/>
      <c r="J8067" s="388"/>
      <c r="K8067" s="214"/>
    </row>
    <row r="8068" spans="4:11" ht="15" customHeight="1" x14ac:dyDescent="0.2">
      <c r="D8068" s="168">
        <v>8066</v>
      </c>
      <c r="E8068" s="382"/>
      <c r="F8068" s="382"/>
      <c r="G8068" s="382"/>
      <c r="H8068" s="388"/>
      <c r="I8068" s="395"/>
      <c r="J8068" s="388"/>
      <c r="K8068" s="214"/>
    </row>
    <row r="8069" spans="4:11" ht="15" customHeight="1" x14ac:dyDescent="0.2">
      <c r="D8069" s="168">
        <v>8067</v>
      </c>
      <c r="E8069" s="382"/>
      <c r="F8069" s="382"/>
      <c r="G8069" s="382"/>
      <c r="H8069" s="388"/>
      <c r="I8069" s="395"/>
      <c r="J8069" s="388"/>
      <c r="K8069" s="214"/>
    </row>
    <row r="8070" spans="4:11" ht="15" customHeight="1" x14ac:dyDescent="0.2">
      <c r="D8070" s="168">
        <v>8068</v>
      </c>
      <c r="E8070" s="382"/>
      <c r="F8070" s="382"/>
      <c r="G8070" s="382"/>
      <c r="H8070" s="388"/>
      <c r="I8070" s="395"/>
      <c r="J8070" s="388"/>
      <c r="K8070" s="214"/>
    </row>
    <row r="8071" spans="4:11" ht="15" customHeight="1" x14ac:dyDescent="0.2">
      <c r="D8071" s="168">
        <v>8069</v>
      </c>
      <c r="E8071" s="382"/>
      <c r="F8071" s="382"/>
      <c r="G8071" s="382"/>
      <c r="H8071" s="388"/>
      <c r="I8071" s="395"/>
      <c r="J8071" s="388"/>
      <c r="K8071" s="214"/>
    </row>
    <row r="8072" spans="4:11" ht="15" customHeight="1" x14ac:dyDescent="0.2">
      <c r="D8072" s="168">
        <v>8070</v>
      </c>
      <c r="E8072" s="382"/>
      <c r="F8072" s="382"/>
      <c r="G8072" s="382"/>
      <c r="H8072" s="388"/>
      <c r="I8072" s="395"/>
      <c r="J8072" s="388"/>
      <c r="K8072" s="214"/>
    </row>
    <row r="8073" spans="4:11" ht="15" customHeight="1" x14ac:dyDescent="0.2">
      <c r="D8073" s="168">
        <v>8071</v>
      </c>
      <c r="E8073" s="382"/>
      <c r="F8073" s="382"/>
      <c r="G8073" s="382"/>
      <c r="H8073" s="388"/>
      <c r="I8073" s="395"/>
      <c r="J8073" s="388"/>
      <c r="K8073" s="214"/>
    </row>
    <row r="8074" spans="4:11" ht="15" customHeight="1" x14ac:dyDescent="0.2">
      <c r="D8074" s="168">
        <v>8072</v>
      </c>
      <c r="E8074" s="382"/>
      <c r="F8074" s="382"/>
      <c r="G8074" s="382"/>
      <c r="H8074" s="388"/>
      <c r="I8074" s="395"/>
      <c r="J8074" s="388"/>
      <c r="K8074" s="214"/>
    </row>
    <row r="8075" spans="4:11" ht="15" customHeight="1" x14ac:dyDescent="0.2">
      <c r="D8075" s="168">
        <v>8073</v>
      </c>
      <c r="E8075" s="382"/>
      <c r="F8075" s="382"/>
      <c r="G8075" s="382"/>
      <c r="H8075" s="388"/>
      <c r="I8075" s="395"/>
      <c r="J8075" s="388"/>
      <c r="K8075" s="214"/>
    </row>
    <row r="8076" spans="4:11" ht="15" customHeight="1" x14ac:dyDescent="0.2">
      <c r="D8076" s="168">
        <v>8074</v>
      </c>
      <c r="E8076" s="382"/>
      <c r="F8076" s="382"/>
      <c r="G8076" s="382"/>
      <c r="H8076" s="388"/>
      <c r="I8076" s="395"/>
      <c r="J8076" s="388"/>
      <c r="K8076" s="214"/>
    </row>
    <row r="8077" spans="4:11" ht="15" customHeight="1" x14ac:dyDescent="0.2">
      <c r="D8077" s="168">
        <v>8075</v>
      </c>
      <c r="E8077" s="382"/>
      <c r="F8077" s="382"/>
      <c r="G8077" s="382"/>
      <c r="H8077" s="388"/>
      <c r="I8077" s="395"/>
      <c r="J8077" s="388"/>
      <c r="K8077" s="214"/>
    </row>
    <row r="8078" spans="4:11" ht="15" customHeight="1" x14ac:dyDescent="0.2">
      <c r="D8078" s="168">
        <v>8076</v>
      </c>
      <c r="E8078" s="382"/>
      <c r="F8078" s="382"/>
      <c r="G8078" s="382"/>
      <c r="H8078" s="388"/>
      <c r="I8078" s="395"/>
      <c r="J8078" s="388"/>
      <c r="K8078" s="214"/>
    </row>
    <row r="8079" spans="4:11" ht="15" customHeight="1" x14ac:dyDescent="0.2">
      <c r="D8079" s="168">
        <v>8077</v>
      </c>
      <c r="E8079" s="382"/>
      <c r="F8079" s="382"/>
      <c r="G8079" s="382"/>
      <c r="H8079" s="388"/>
      <c r="I8079" s="395"/>
      <c r="J8079" s="388"/>
      <c r="K8079" s="214"/>
    </row>
    <row r="8080" spans="4:11" ht="15" customHeight="1" x14ac:dyDescent="0.2">
      <c r="D8080" s="168">
        <v>8078</v>
      </c>
      <c r="E8080" s="382"/>
      <c r="F8080" s="382"/>
      <c r="G8080" s="382"/>
      <c r="H8080" s="388"/>
      <c r="I8080" s="395"/>
      <c r="J8080" s="388"/>
      <c r="K8080" s="214"/>
    </row>
    <row r="8081" spans="4:11" ht="15" customHeight="1" x14ac:dyDescent="0.2">
      <c r="D8081" s="168">
        <v>8079</v>
      </c>
      <c r="E8081" s="382"/>
      <c r="F8081" s="382"/>
      <c r="G8081" s="382"/>
      <c r="H8081" s="388"/>
      <c r="I8081" s="395"/>
      <c r="J8081" s="388"/>
      <c r="K8081" s="214"/>
    </row>
    <row r="8082" spans="4:11" ht="15" customHeight="1" x14ac:dyDescent="0.2">
      <c r="D8082" s="168">
        <v>8080</v>
      </c>
      <c r="E8082" s="382"/>
      <c r="F8082" s="382"/>
      <c r="G8082" s="382"/>
      <c r="H8082" s="388"/>
      <c r="I8082" s="395"/>
      <c r="J8082" s="388"/>
      <c r="K8082" s="214"/>
    </row>
    <row r="8083" spans="4:11" ht="15" customHeight="1" x14ac:dyDescent="0.2">
      <c r="D8083" s="168">
        <v>8081</v>
      </c>
      <c r="E8083" s="382"/>
      <c r="F8083" s="382"/>
      <c r="G8083" s="382"/>
      <c r="H8083" s="388"/>
      <c r="I8083" s="395"/>
      <c r="J8083" s="388"/>
      <c r="K8083" s="214"/>
    </row>
    <row r="8084" spans="4:11" ht="15" customHeight="1" x14ac:dyDescent="0.2">
      <c r="D8084" s="168">
        <v>8082</v>
      </c>
      <c r="E8084" s="382"/>
      <c r="F8084" s="382"/>
      <c r="G8084" s="382"/>
      <c r="H8084" s="388"/>
      <c r="I8084" s="395"/>
      <c r="J8084" s="388"/>
      <c r="K8084" s="214"/>
    </row>
    <row r="8085" spans="4:11" ht="15" customHeight="1" x14ac:dyDescent="0.2">
      <c r="D8085" s="168">
        <v>8083</v>
      </c>
      <c r="E8085" s="382"/>
      <c r="F8085" s="382"/>
      <c r="G8085" s="382"/>
      <c r="H8085" s="388"/>
      <c r="I8085" s="395"/>
      <c r="J8085" s="388"/>
      <c r="K8085" s="214"/>
    </row>
    <row r="8086" spans="4:11" ht="15" customHeight="1" x14ac:dyDescent="0.2">
      <c r="D8086" s="168">
        <v>8084</v>
      </c>
      <c r="E8086" s="382"/>
      <c r="F8086" s="382"/>
      <c r="G8086" s="382"/>
      <c r="H8086" s="388"/>
      <c r="I8086" s="395"/>
      <c r="J8086" s="388"/>
      <c r="K8086" s="214"/>
    </row>
    <row r="8087" spans="4:11" ht="15" customHeight="1" x14ac:dyDescent="0.2">
      <c r="D8087" s="168">
        <v>8085</v>
      </c>
      <c r="E8087" s="382"/>
      <c r="F8087" s="382"/>
      <c r="G8087" s="382"/>
      <c r="H8087" s="388"/>
      <c r="I8087" s="395"/>
      <c r="J8087" s="388"/>
      <c r="K8087" s="214"/>
    </row>
    <row r="8088" spans="4:11" ht="15" customHeight="1" x14ac:dyDescent="0.2">
      <c r="D8088" s="168">
        <v>8086</v>
      </c>
      <c r="E8088" s="382"/>
      <c r="F8088" s="382"/>
      <c r="G8088" s="382"/>
      <c r="H8088" s="388"/>
      <c r="I8088" s="395"/>
      <c r="J8088" s="388"/>
      <c r="K8088" s="214"/>
    </row>
    <row r="8089" spans="4:11" ht="15" customHeight="1" x14ac:dyDescent="0.2">
      <c r="D8089" s="168">
        <v>8087</v>
      </c>
      <c r="E8089" s="382"/>
      <c r="F8089" s="382"/>
      <c r="G8089" s="382"/>
      <c r="H8089" s="388"/>
      <c r="I8089" s="395"/>
      <c r="J8089" s="388"/>
      <c r="K8089" s="214"/>
    </row>
    <row r="8090" spans="4:11" ht="15" customHeight="1" x14ac:dyDescent="0.2">
      <c r="D8090" s="168">
        <v>8088</v>
      </c>
      <c r="E8090" s="382"/>
      <c r="F8090" s="382"/>
      <c r="G8090" s="382"/>
      <c r="H8090" s="388"/>
      <c r="I8090" s="395"/>
      <c r="J8090" s="388"/>
      <c r="K8090" s="214"/>
    </row>
    <row r="8091" spans="4:11" ht="15" customHeight="1" x14ac:dyDescent="0.2">
      <c r="D8091" s="168">
        <v>8089</v>
      </c>
      <c r="E8091" s="382"/>
      <c r="F8091" s="382"/>
      <c r="G8091" s="382"/>
      <c r="H8091" s="388"/>
      <c r="I8091" s="395"/>
      <c r="J8091" s="388"/>
      <c r="K8091" s="214"/>
    </row>
    <row r="8092" spans="4:11" ht="15" customHeight="1" x14ac:dyDescent="0.2">
      <c r="D8092" s="168">
        <v>8090</v>
      </c>
      <c r="E8092" s="382"/>
      <c r="F8092" s="382"/>
      <c r="G8092" s="382"/>
      <c r="H8092" s="388"/>
      <c r="I8092" s="395"/>
      <c r="J8092" s="388"/>
      <c r="K8092" s="214"/>
    </row>
    <row r="8093" spans="4:11" ht="15" customHeight="1" x14ac:dyDescent="0.2">
      <c r="D8093" s="168">
        <v>8091</v>
      </c>
      <c r="E8093" s="382"/>
      <c r="F8093" s="382"/>
      <c r="G8093" s="382"/>
      <c r="H8093" s="388"/>
      <c r="I8093" s="395"/>
      <c r="J8093" s="388"/>
      <c r="K8093" s="214"/>
    </row>
    <row r="8094" spans="4:11" ht="15" customHeight="1" x14ac:dyDescent="0.2">
      <c r="D8094" s="168">
        <v>8092</v>
      </c>
      <c r="E8094" s="382"/>
      <c r="F8094" s="382"/>
      <c r="G8094" s="382"/>
      <c r="H8094" s="388"/>
      <c r="I8094" s="395"/>
      <c r="J8094" s="388"/>
      <c r="K8094" s="214"/>
    </row>
    <row r="8095" spans="4:11" ht="15" customHeight="1" x14ac:dyDescent="0.2">
      <c r="D8095" s="168">
        <v>8093</v>
      </c>
      <c r="E8095" s="382"/>
      <c r="F8095" s="382"/>
      <c r="G8095" s="382"/>
      <c r="H8095" s="388"/>
      <c r="I8095" s="395"/>
      <c r="J8095" s="388"/>
      <c r="K8095" s="214"/>
    </row>
    <row r="8096" spans="4:11" ht="15" customHeight="1" x14ac:dyDescent="0.2">
      <c r="D8096" s="168">
        <v>8094</v>
      </c>
      <c r="E8096" s="382"/>
      <c r="F8096" s="382"/>
      <c r="G8096" s="382"/>
      <c r="H8096" s="388"/>
      <c r="I8096" s="395"/>
      <c r="J8096" s="388"/>
      <c r="K8096" s="214"/>
    </row>
    <row r="8097" spans="4:11" ht="15" customHeight="1" x14ac:dyDescent="0.2">
      <c r="D8097" s="168">
        <v>8095</v>
      </c>
      <c r="E8097" s="382"/>
      <c r="F8097" s="382"/>
      <c r="G8097" s="382"/>
      <c r="H8097" s="388"/>
      <c r="I8097" s="395"/>
      <c r="J8097" s="388"/>
      <c r="K8097" s="214"/>
    </row>
    <row r="8098" spans="4:11" ht="15" customHeight="1" x14ac:dyDescent="0.2">
      <c r="D8098" s="168">
        <v>8096</v>
      </c>
      <c r="E8098" s="382"/>
      <c r="F8098" s="382"/>
      <c r="G8098" s="382"/>
      <c r="H8098" s="388"/>
      <c r="I8098" s="395"/>
      <c r="J8098" s="388"/>
      <c r="K8098" s="214"/>
    </row>
    <row r="8099" spans="4:11" ht="15" customHeight="1" x14ac:dyDescent="0.2">
      <c r="D8099" s="168">
        <v>8097</v>
      </c>
      <c r="E8099" s="382"/>
      <c r="F8099" s="382"/>
      <c r="G8099" s="382"/>
      <c r="H8099" s="388"/>
      <c r="I8099" s="395"/>
      <c r="J8099" s="388"/>
      <c r="K8099" s="214"/>
    </row>
    <row r="8100" spans="4:11" ht="15" customHeight="1" x14ac:dyDescent="0.2">
      <c r="D8100" s="168">
        <v>8098</v>
      </c>
      <c r="E8100" s="382"/>
      <c r="F8100" s="382"/>
      <c r="G8100" s="382"/>
      <c r="H8100" s="388"/>
      <c r="I8100" s="395"/>
      <c r="J8100" s="388"/>
      <c r="K8100" s="214"/>
    </row>
    <row r="8101" spans="4:11" ht="15" customHeight="1" x14ac:dyDescent="0.2">
      <c r="D8101" s="168">
        <v>8099</v>
      </c>
      <c r="E8101" s="382"/>
      <c r="F8101" s="382"/>
      <c r="G8101" s="382"/>
      <c r="H8101" s="388"/>
      <c r="I8101" s="395"/>
      <c r="J8101" s="388"/>
      <c r="K8101" s="214"/>
    </row>
    <row r="8102" spans="4:11" ht="15" customHeight="1" x14ac:dyDescent="0.2">
      <c r="D8102" s="168">
        <v>8100</v>
      </c>
      <c r="E8102" s="382"/>
      <c r="F8102" s="382"/>
      <c r="G8102" s="382"/>
      <c r="H8102" s="388"/>
      <c r="I8102" s="395"/>
      <c r="J8102" s="388"/>
      <c r="K8102" s="214"/>
    </row>
    <row r="8103" spans="4:11" ht="15" customHeight="1" x14ac:dyDescent="0.2">
      <c r="D8103" s="168">
        <v>8101</v>
      </c>
      <c r="E8103" s="382"/>
      <c r="F8103" s="382"/>
      <c r="G8103" s="382"/>
      <c r="H8103" s="388"/>
      <c r="I8103" s="395"/>
      <c r="J8103" s="388"/>
      <c r="K8103" s="214"/>
    </row>
    <row r="8104" spans="4:11" ht="15" customHeight="1" x14ac:dyDescent="0.2">
      <c r="D8104" s="168">
        <v>8102</v>
      </c>
      <c r="E8104" s="382"/>
      <c r="F8104" s="382"/>
      <c r="G8104" s="382"/>
      <c r="H8104" s="388"/>
      <c r="I8104" s="395"/>
      <c r="J8104" s="388"/>
      <c r="K8104" s="214"/>
    </row>
    <row r="8105" spans="4:11" ht="15" customHeight="1" x14ac:dyDescent="0.2">
      <c r="D8105" s="168">
        <v>8103</v>
      </c>
      <c r="E8105" s="382"/>
      <c r="F8105" s="382"/>
      <c r="G8105" s="382"/>
      <c r="H8105" s="388"/>
      <c r="I8105" s="395"/>
      <c r="J8105" s="388"/>
      <c r="K8105" s="214"/>
    </row>
    <row r="8106" spans="4:11" ht="15" customHeight="1" x14ac:dyDescent="0.2">
      <c r="D8106" s="168">
        <v>8104</v>
      </c>
      <c r="E8106" s="382"/>
      <c r="F8106" s="382"/>
      <c r="G8106" s="382"/>
      <c r="H8106" s="388"/>
      <c r="I8106" s="395"/>
      <c r="J8106" s="388"/>
      <c r="K8106" s="214"/>
    </row>
    <row r="8107" spans="4:11" ht="15" customHeight="1" x14ac:dyDescent="0.2">
      <c r="D8107" s="168">
        <v>8105</v>
      </c>
      <c r="E8107" s="382"/>
      <c r="F8107" s="382"/>
      <c r="G8107" s="382"/>
      <c r="H8107" s="388"/>
      <c r="I8107" s="395"/>
      <c r="J8107" s="388"/>
      <c r="K8107" s="214"/>
    </row>
    <row r="8108" spans="4:11" ht="15" customHeight="1" x14ac:dyDescent="0.2">
      <c r="D8108" s="168">
        <v>8106</v>
      </c>
      <c r="E8108" s="382"/>
      <c r="F8108" s="382"/>
      <c r="G8108" s="382"/>
      <c r="H8108" s="388"/>
      <c r="I8108" s="395"/>
      <c r="J8108" s="388"/>
      <c r="K8108" s="214"/>
    </row>
    <row r="8109" spans="4:11" ht="15" customHeight="1" x14ac:dyDescent="0.2">
      <c r="D8109" s="168">
        <v>8107</v>
      </c>
      <c r="E8109" s="382"/>
      <c r="F8109" s="382"/>
      <c r="G8109" s="382"/>
      <c r="H8109" s="388"/>
      <c r="I8109" s="395"/>
      <c r="J8109" s="388"/>
      <c r="K8109" s="214"/>
    </row>
    <row r="8110" spans="4:11" ht="15" customHeight="1" x14ac:dyDescent="0.2">
      <c r="D8110" s="168">
        <v>8108</v>
      </c>
      <c r="E8110" s="382"/>
      <c r="F8110" s="382"/>
      <c r="G8110" s="382"/>
      <c r="H8110" s="388"/>
      <c r="I8110" s="395"/>
      <c r="J8110" s="388"/>
      <c r="K8110" s="214"/>
    </row>
    <row r="8111" spans="4:11" ht="15" customHeight="1" x14ac:dyDescent="0.2">
      <c r="D8111" s="168">
        <v>8109</v>
      </c>
      <c r="E8111" s="382"/>
      <c r="F8111" s="382"/>
      <c r="G8111" s="382"/>
      <c r="H8111" s="388"/>
      <c r="I8111" s="395"/>
      <c r="J8111" s="388"/>
      <c r="K8111" s="214"/>
    </row>
    <row r="8112" spans="4:11" ht="15" customHeight="1" x14ac:dyDescent="0.2">
      <c r="D8112" s="168">
        <v>8110</v>
      </c>
      <c r="E8112" s="382"/>
      <c r="F8112" s="382"/>
      <c r="G8112" s="382"/>
      <c r="H8112" s="388"/>
      <c r="I8112" s="395"/>
      <c r="J8112" s="388"/>
      <c r="K8112" s="214"/>
    </row>
    <row r="8113" spans="4:11" ht="15" customHeight="1" x14ac:dyDescent="0.2">
      <c r="D8113" s="168">
        <v>8111</v>
      </c>
      <c r="E8113" s="382"/>
      <c r="F8113" s="382"/>
      <c r="G8113" s="382"/>
      <c r="H8113" s="388"/>
      <c r="I8113" s="395"/>
      <c r="J8113" s="388"/>
      <c r="K8113" s="214"/>
    </row>
    <row r="8114" spans="4:11" ht="15" customHeight="1" x14ac:dyDescent="0.2">
      <c r="D8114" s="168">
        <v>8112</v>
      </c>
      <c r="E8114" s="382"/>
      <c r="F8114" s="382"/>
      <c r="G8114" s="382"/>
      <c r="H8114" s="388"/>
      <c r="I8114" s="395"/>
      <c r="J8114" s="388"/>
      <c r="K8114" s="214"/>
    </row>
    <row r="8115" spans="4:11" ht="15" customHeight="1" x14ac:dyDescent="0.2">
      <c r="D8115" s="168">
        <v>8113</v>
      </c>
      <c r="E8115" s="382"/>
      <c r="F8115" s="382"/>
      <c r="G8115" s="382"/>
      <c r="H8115" s="388"/>
      <c r="I8115" s="395"/>
      <c r="J8115" s="388"/>
      <c r="K8115" s="214"/>
    </row>
    <row r="8116" spans="4:11" ht="15" customHeight="1" x14ac:dyDescent="0.2">
      <c r="D8116" s="168">
        <v>8114</v>
      </c>
      <c r="E8116" s="382"/>
      <c r="F8116" s="382"/>
      <c r="G8116" s="382"/>
      <c r="H8116" s="388"/>
      <c r="I8116" s="395"/>
      <c r="J8116" s="388"/>
      <c r="K8116" s="214"/>
    </row>
    <row r="8117" spans="4:11" ht="15" customHeight="1" x14ac:dyDescent="0.2">
      <c r="D8117" s="168">
        <v>8115</v>
      </c>
      <c r="E8117" s="382"/>
      <c r="F8117" s="382"/>
      <c r="G8117" s="382"/>
      <c r="H8117" s="388"/>
      <c r="I8117" s="395"/>
      <c r="J8117" s="388"/>
      <c r="K8117" s="214"/>
    </row>
    <row r="8118" spans="4:11" ht="15" customHeight="1" x14ac:dyDescent="0.2">
      <c r="D8118" s="168">
        <v>8116</v>
      </c>
      <c r="E8118" s="382"/>
      <c r="F8118" s="382"/>
      <c r="G8118" s="382"/>
      <c r="H8118" s="388"/>
      <c r="I8118" s="395"/>
      <c r="J8118" s="388"/>
      <c r="K8118" s="214"/>
    </row>
    <row r="8119" spans="4:11" ht="15" customHeight="1" x14ac:dyDescent="0.2">
      <c r="D8119" s="168">
        <v>8117</v>
      </c>
      <c r="E8119" s="382"/>
      <c r="F8119" s="382"/>
      <c r="G8119" s="382"/>
      <c r="H8119" s="388"/>
      <c r="I8119" s="395"/>
      <c r="J8119" s="388"/>
      <c r="K8119" s="214"/>
    </row>
    <row r="8120" spans="4:11" ht="15" customHeight="1" x14ac:dyDescent="0.2">
      <c r="D8120" s="168">
        <v>8118</v>
      </c>
      <c r="E8120" s="382"/>
      <c r="F8120" s="382"/>
      <c r="G8120" s="382"/>
      <c r="H8120" s="388"/>
      <c r="I8120" s="395"/>
      <c r="J8120" s="388"/>
      <c r="K8120" s="214"/>
    </row>
    <row r="8121" spans="4:11" ht="15" customHeight="1" x14ac:dyDescent="0.2">
      <c r="D8121" s="168">
        <v>8119</v>
      </c>
      <c r="E8121" s="382"/>
      <c r="F8121" s="382"/>
      <c r="G8121" s="382"/>
      <c r="H8121" s="388"/>
      <c r="I8121" s="395"/>
      <c r="J8121" s="388"/>
      <c r="K8121" s="214"/>
    </row>
    <row r="8122" spans="4:11" ht="15" customHeight="1" x14ac:dyDescent="0.2">
      <c r="D8122" s="168">
        <v>8120</v>
      </c>
      <c r="E8122" s="382"/>
      <c r="F8122" s="382"/>
      <c r="G8122" s="382"/>
      <c r="H8122" s="388"/>
      <c r="I8122" s="395"/>
      <c r="J8122" s="388"/>
      <c r="K8122" s="214"/>
    </row>
    <row r="8123" spans="4:11" ht="15" customHeight="1" x14ac:dyDescent="0.2">
      <c r="D8123" s="168">
        <v>8121</v>
      </c>
      <c r="E8123" s="382"/>
      <c r="F8123" s="382"/>
      <c r="G8123" s="382"/>
      <c r="H8123" s="388"/>
      <c r="I8123" s="395"/>
      <c r="J8123" s="388"/>
      <c r="K8123" s="214"/>
    </row>
    <row r="8124" spans="4:11" ht="15" customHeight="1" x14ac:dyDescent="0.2">
      <c r="D8124" s="168">
        <v>8122</v>
      </c>
      <c r="E8124" s="382"/>
      <c r="F8124" s="382"/>
      <c r="G8124" s="382"/>
      <c r="H8124" s="388"/>
      <c r="I8124" s="395"/>
      <c r="J8124" s="388"/>
      <c r="K8124" s="214"/>
    </row>
    <row r="8125" spans="4:11" ht="15" customHeight="1" x14ac:dyDescent="0.2">
      <c r="D8125" s="168">
        <v>8123</v>
      </c>
      <c r="E8125" s="382"/>
      <c r="F8125" s="382"/>
      <c r="G8125" s="382"/>
      <c r="H8125" s="388"/>
      <c r="I8125" s="395"/>
      <c r="J8125" s="388"/>
      <c r="K8125" s="214"/>
    </row>
    <row r="8126" spans="4:11" ht="15" customHeight="1" x14ac:dyDescent="0.2">
      <c r="D8126" s="168">
        <v>8124</v>
      </c>
      <c r="E8126" s="382"/>
      <c r="F8126" s="382"/>
      <c r="G8126" s="382"/>
      <c r="H8126" s="388"/>
      <c r="I8126" s="395"/>
      <c r="J8126" s="388"/>
      <c r="K8126" s="214"/>
    </row>
    <row r="8127" spans="4:11" ht="15" customHeight="1" x14ac:dyDescent="0.2">
      <c r="D8127" s="168">
        <v>8125</v>
      </c>
      <c r="E8127" s="382"/>
      <c r="F8127" s="382"/>
      <c r="G8127" s="382"/>
      <c r="H8127" s="388"/>
      <c r="I8127" s="395"/>
      <c r="J8127" s="388"/>
      <c r="K8127" s="214"/>
    </row>
    <row r="8128" spans="4:11" ht="15" customHeight="1" x14ac:dyDescent="0.2">
      <c r="D8128" s="168">
        <v>8126</v>
      </c>
      <c r="E8128" s="382"/>
      <c r="F8128" s="382"/>
      <c r="G8128" s="382"/>
      <c r="H8128" s="388"/>
      <c r="I8128" s="395"/>
      <c r="J8128" s="388"/>
      <c r="K8128" s="214"/>
    </row>
    <row r="8129" spans="4:11" ht="15" customHeight="1" x14ac:dyDescent="0.2">
      <c r="D8129" s="168">
        <v>8127</v>
      </c>
      <c r="E8129" s="382"/>
      <c r="F8129" s="382"/>
      <c r="G8129" s="382"/>
      <c r="H8129" s="388"/>
      <c r="I8129" s="395"/>
      <c r="J8129" s="388"/>
      <c r="K8129" s="214"/>
    </row>
    <row r="8130" spans="4:11" ht="15" customHeight="1" x14ac:dyDescent="0.2">
      <c r="D8130" s="168">
        <v>8128</v>
      </c>
      <c r="E8130" s="382"/>
      <c r="F8130" s="382"/>
      <c r="G8130" s="382"/>
      <c r="H8130" s="388"/>
      <c r="I8130" s="395"/>
      <c r="J8130" s="388"/>
      <c r="K8130" s="214"/>
    </row>
    <row r="8131" spans="4:11" ht="15" customHeight="1" x14ac:dyDescent="0.2">
      <c r="D8131" s="168">
        <v>8129</v>
      </c>
      <c r="E8131" s="382"/>
      <c r="F8131" s="382"/>
      <c r="G8131" s="382"/>
      <c r="H8131" s="388"/>
      <c r="I8131" s="395"/>
      <c r="J8131" s="388"/>
      <c r="K8131" s="214"/>
    </row>
    <row r="8132" spans="4:11" ht="15" customHeight="1" x14ac:dyDescent="0.2">
      <c r="D8132" s="168">
        <v>8130</v>
      </c>
      <c r="E8132" s="382"/>
      <c r="F8132" s="382"/>
      <c r="G8132" s="382"/>
      <c r="H8132" s="388"/>
      <c r="I8132" s="395"/>
      <c r="J8132" s="388"/>
      <c r="K8132" s="214"/>
    </row>
    <row r="8133" spans="4:11" ht="15" customHeight="1" x14ac:dyDescent="0.2">
      <c r="D8133" s="168">
        <v>8131</v>
      </c>
      <c r="E8133" s="382"/>
      <c r="F8133" s="382"/>
      <c r="G8133" s="382"/>
      <c r="H8133" s="388"/>
      <c r="I8133" s="395"/>
      <c r="J8133" s="388"/>
      <c r="K8133" s="214"/>
    </row>
    <row r="8134" spans="4:11" ht="15" customHeight="1" x14ac:dyDescent="0.2">
      <c r="D8134" s="168">
        <v>8132</v>
      </c>
      <c r="E8134" s="382"/>
      <c r="F8134" s="382"/>
      <c r="G8134" s="382"/>
      <c r="H8134" s="388"/>
      <c r="I8134" s="395"/>
      <c r="J8134" s="388"/>
      <c r="K8134" s="214"/>
    </row>
    <row r="8135" spans="4:11" ht="15" customHeight="1" x14ac:dyDescent="0.2">
      <c r="D8135" s="168">
        <v>8133</v>
      </c>
      <c r="E8135" s="382"/>
      <c r="F8135" s="382"/>
      <c r="G8135" s="382"/>
      <c r="H8135" s="388"/>
      <c r="I8135" s="395"/>
      <c r="J8135" s="388"/>
      <c r="K8135" s="214"/>
    </row>
    <row r="8136" spans="4:11" ht="15" customHeight="1" x14ac:dyDescent="0.2">
      <c r="D8136" s="168">
        <v>8134</v>
      </c>
      <c r="E8136" s="382"/>
      <c r="F8136" s="382"/>
      <c r="G8136" s="382"/>
      <c r="H8136" s="388"/>
      <c r="I8136" s="395"/>
      <c r="J8136" s="388"/>
      <c r="K8136" s="214"/>
    </row>
    <row r="8137" spans="4:11" ht="15" customHeight="1" x14ac:dyDescent="0.2">
      <c r="D8137" s="168">
        <v>8135</v>
      </c>
      <c r="E8137" s="382"/>
      <c r="F8137" s="382"/>
      <c r="G8137" s="382"/>
      <c r="H8137" s="388"/>
      <c r="I8137" s="395"/>
      <c r="J8137" s="388"/>
      <c r="K8137" s="214"/>
    </row>
    <row r="8138" spans="4:11" ht="15" customHeight="1" x14ac:dyDescent="0.2">
      <c r="D8138" s="168">
        <v>8136</v>
      </c>
      <c r="E8138" s="382"/>
      <c r="F8138" s="382"/>
      <c r="G8138" s="382"/>
      <c r="H8138" s="388"/>
      <c r="I8138" s="395"/>
      <c r="J8138" s="388"/>
      <c r="K8138" s="214"/>
    </row>
    <row r="8139" spans="4:11" ht="15" customHeight="1" x14ac:dyDescent="0.2">
      <c r="D8139" s="168">
        <v>8137</v>
      </c>
      <c r="E8139" s="382"/>
      <c r="F8139" s="382"/>
      <c r="G8139" s="382"/>
      <c r="H8139" s="388"/>
      <c r="I8139" s="395"/>
      <c r="J8139" s="388"/>
      <c r="K8139" s="214"/>
    </row>
    <row r="8140" spans="4:11" ht="15" customHeight="1" x14ac:dyDescent="0.2">
      <c r="D8140" s="168">
        <v>8138</v>
      </c>
      <c r="E8140" s="382"/>
      <c r="F8140" s="382"/>
      <c r="G8140" s="382"/>
      <c r="H8140" s="388"/>
      <c r="I8140" s="395"/>
      <c r="J8140" s="388"/>
      <c r="K8140" s="214"/>
    </row>
    <row r="8141" spans="4:11" ht="15" customHeight="1" x14ac:dyDescent="0.2">
      <c r="D8141" s="168">
        <v>8139</v>
      </c>
      <c r="E8141" s="382"/>
      <c r="F8141" s="382"/>
      <c r="G8141" s="382"/>
      <c r="H8141" s="388"/>
      <c r="I8141" s="395"/>
      <c r="J8141" s="388"/>
      <c r="K8141" s="214"/>
    </row>
    <row r="8142" spans="4:11" ht="15" customHeight="1" x14ac:dyDescent="0.2">
      <c r="D8142" s="168">
        <v>8140</v>
      </c>
      <c r="E8142" s="382"/>
      <c r="F8142" s="382"/>
      <c r="G8142" s="382"/>
      <c r="H8142" s="388"/>
      <c r="I8142" s="395"/>
      <c r="J8142" s="388"/>
      <c r="K8142" s="214"/>
    </row>
    <row r="8143" spans="4:11" ht="15" customHeight="1" x14ac:dyDescent="0.2">
      <c r="D8143" s="168">
        <v>8141</v>
      </c>
      <c r="E8143" s="382"/>
      <c r="F8143" s="382"/>
      <c r="G8143" s="382"/>
      <c r="H8143" s="388"/>
      <c r="I8143" s="395"/>
      <c r="J8143" s="388"/>
      <c r="K8143" s="214"/>
    </row>
    <row r="8144" spans="4:11" ht="15" customHeight="1" x14ac:dyDescent="0.2">
      <c r="D8144" s="168">
        <v>8142</v>
      </c>
      <c r="E8144" s="382"/>
      <c r="F8144" s="382"/>
      <c r="G8144" s="382"/>
      <c r="H8144" s="388"/>
      <c r="I8144" s="395"/>
      <c r="J8144" s="388"/>
      <c r="K8144" s="214"/>
    </row>
    <row r="8145" spans="4:11" ht="15" customHeight="1" x14ac:dyDescent="0.2">
      <c r="D8145" s="168">
        <v>8143</v>
      </c>
      <c r="E8145" s="382"/>
      <c r="F8145" s="382"/>
      <c r="G8145" s="382"/>
      <c r="H8145" s="388"/>
      <c r="I8145" s="395"/>
      <c r="J8145" s="388"/>
      <c r="K8145" s="214"/>
    </row>
    <row r="8146" spans="4:11" ht="15" customHeight="1" x14ac:dyDescent="0.2">
      <c r="D8146" s="168">
        <v>8144</v>
      </c>
      <c r="E8146" s="382"/>
      <c r="F8146" s="382"/>
      <c r="G8146" s="382"/>
      <c r="H8146" s="388"/>
      <c r="I8146" s="395"/>
      <c r="J8146" s="388"/>
      <c r="K8146" s="214"/>
    </row>
    <row r="8147" spans="4:11" ht="15" customHeight="1" x14ac:dyDescent="0.2">
      <c r="D8147" s="168">
        <v>8145</v>
      </c>
      <c r="E8147" s="382"/>
      <c r="F8147" s="382"/>
      <c r="G8147" s="382"/>
      <c r="H8147" s="388"/>
      <c r="I8147" s="395"/>
      <c r="J8147" s="388"/>
      <c r="K8147" s="214"/>
    </row>
    <row r="8148" spans="4:11" ht="15" customHeight="1" x14ac:dyDescent="0.2">
      <c r="D8148" s="168">
        <v>8146</v>
      </c>
      <c r="E8148" s="382"/>
      <c r="F8148" s="382"/>
      <c r="G8148" s="382"/>
      <c r="H8148" s="388"/>
      <c r="I8148" s="395"/>
      <c r="J8148" s="388"/>
      <c r="K8148" s="214"/>
    </row>
    <row r="8149" spans="4:11" ht="15" customHeight="1" x14ac:dyDescent="0.2">
      <c r="D8149" s="168">
        <v>8147</v>
      </c>
      <c r="E8149" s="382"/>
      <c r="F8149" s="382"/>
      <c r="G8149" s="382"/>
      <c r="H8149" s="388"/>
      <c r="I8149" s="395"/>
      <c r="J8149" s="388"/>
      <c r="K8149" s="214"/>
    </row>
    <row r="8150" spans="4:11" ht="15" customHeight="1" x14ac:dyDescent="0.2">
      <c r="D8150" s="168">
        <v>8148</v>
      </c>
      <c r="E8150" s="382"/>
      <c r="F8150" s="382"/>
      <c r="G8150" s="382"/>
      <c r="H8150" s="388"/>
      <c r="I8150" s="395"/>
      <c r="J8150" s="388"/>
      <c r="K8150" s="214"/>
    </row>
    <row r="8151" spans="4:11" ht="15" customHeight="1" x14ac:dyDescent="0.2">
      <c r="D8151" s="168">
        <v>8149</v>
      </c>
      <c r="E8151" s="382"/>
      <c r="F8151" s="382"/>
      <c r="G8151" s="382"/>
      <c r="H8151" s="388"/>
      <c r="I8151" s="395"/>
      <c r="J8151" s="388"/>
      <c r="K8151" s="214"/>
    </row>
    <row r="8152" spans="4:11" ht="15" customHeight="1" x14ac:dyDescent="0.2">
      <c r="D8152" s="168">
        <v>8150</v>
      </c>
      <c r="E8152" s="382"/>
      <c r="F8152" s="382"/>
      <c r="G8152" s="382"/>
      <c r="H8152" s="388"/>
      <c r="I8152" s="395"/>
      <c r="J8152" s="388"/>
      <c r="K8152" s="214"/>
    </row>
    <row r="8153" spans="4:11" ht="15" customHeight="1" x14ac:dyDescent="0.2">
      <c r="D8153" s="168">
        <v>8151</v>
      </c>
      <c r="E8153" s="382"/>
      <c r="F8153" s="382"/>
      <c r="G8153" s="382"/>
      <c r="H8153" s="388"/>
      <c r="I8153" s="395"/>
      <c r="J8153" s="388"/>
      <c r="K8153" s="214"/>
    </row>
    <row r="8154" spans="4:11" ht="15" customHeight="1" x14ac:dyDescent="0.2">
      <c r="D8154" s="168">
        <v>8152</v>
      </c>
      <c r="E8154" s="382"/>
      <c r="F8154" s="382"/>
      <c r="G8154" s="382"/>
      <c r="H8154" s="388"/>
      <c r="I8154" s="395"/>
      <c r="J8154" s="388"/>
      <c r="K8154" s="214"/>
    </row>
    <row r="8155" spans="4:11" ht="15" customHeight="1" x14ac:dyDescent="0.2">
      <c r="D8155" s="168">
        <v>8153</v>
      </c>
      <c r="E8155" s="382"/>
      <c r="F8155" s="382"/>
      <c r="G8155" s="382"/>
      <c r="H8155" s="388"/>
      <c r="I8155" s="395"/>
      <c r="J8155" s="388"/>
      <c r="K8155" s="214"/>
    </row>
    <row r="8156" spans="4:11" ht="15" customHeight="1" x14ac:dyDescent="0.2">
      <c r="D8156" s="168">
        <v>8154</v>
      </c>
      <c r="E8156" s="382"/>
      <c r="F8156" s="382"/>
      <c r="G8156" s="382"/>
      <c r="H8156" s="388"/>
      <c r="I8156" s="395"/>
      <c r="J8156" s="388"/>
      <c r="K8156" s="214"/>
    </row>
    <row r="8157" spans="4:11" ht="15" customHeight="1" x14ac:dyDescent="0.2">
      <c r="D8157" s="168">
        <v>8155</v>
      </c>
      <c r="E8157" s="382"/>
      <c r="F8157" s="382"/>
      <c r="G8157" s="382"/>
      <c r="H8157" s="388"/>
      <c r="I8157" s="395"/>
      <c r="J8157" s="388"/>
      <c r="K8157" s="214"/>
    </row>
    <row r="8158" spans="4:11" ht="15" customHeight="1" x14ac:dyDescent="0.2">
      <c r="D8158" s="168">
        <v>8156</v>
      </c>
      <c r="E8158" s="382"/>
      <c r="F8158" s="382"/>
      <c r="G8158" s="382"/>
      <c r="H8158" s="388"/>
      <c r="I8158" s="395"/>
      <c r="J8158" s="388"/>
      <c r="K8158" s="214"/>
    </row>
    <row r="8159" spans="4:11" ht="15" customHeight="1" x14ac:dyDescent="0.2">
      <c r="D8159" s="168">
        <v>8157</v>
      </c>
      <c r="E8159" s="382"/>
      <c r="F8159" s="382"/>
      <c r="G8159" s="382"/>
      <c r="H8159" s="388"/>
      <c r="I8159" s="395"/>
      <c r="J8159" s="388"/>
      <c r="K8159" s="214"/>
    </row>
    <row r="8160" spans="4:11" ht="15" customHeight="1" x14ac:dyDescent="0.2">
      <c r="D8160" s="168">
        <v>8158</v>
      </c>
      <c r="E8160" s="382"/>
      <c r="F8160" s="382"/>
      <c r="G8160" s="382"/>
      <c r="H8160" s="388"/>
      <c r="I8160" s="395"/>
      <c r="J8160" s="388"/>
      <c r="K8160" s="214"/>
    </row>
    <row r="8161" spans="4:11" ht="15" customHeight="1" x14ac:dyDescent="0.2">
      <c r="D8161" s="168">
        <v>8159</v>
      </c>
      <c r="E8161" s="382"/>
      <c r="F8161" s="382"/>
      <c r="G8161" s="382"/>
      <c r="H8161" s="388"/>
      <c r="I8161" s="395"/>
      <c r="J8161" s="388"/>
      <c r="K8161" s="214"/>
    </row>
    <row r="8162" spans="4:11" ht="15" customHeight="1" x14ac:dyDescent="0.2">
      <c r="D8162" s="168">
        <v>8160</v>
      </c>
      <c r="E8162" s="382"/>
      <c r="F8162" s="382"/>
      <c r="G8162" s="382"/>
      <c r="H8162" s="388"/>
      <c r="I8162" s="395"/>
      <c r="J8162" s="388"/>
      <c r="K8162" s="214"/>
    </row>
    <row r="8163" spans="4:11" ht="15" customHeight="1" x14ac:dyDescent="0.2">
      <c r="D8163" s="168">
        <v>8161</v>
      </c>
      <c r="E8163" s="382"/>
      <c r="F8163" s="382"/>
      <c r="G8163" s="382"/>
      <c r="H8163" s="388"/>
      <c r="I8163" s="395"/>
      <c r="J8163" s="388"/>
      <c r="K8163" s="214"/>
    </row>
    <row r="8164" spans="4:11" ht="15" customHeight="1" x14ac:dyDescent="0.2">
      <c r="D8164" s="168">
        <v>8162</v>
      </c>
      <c r="E8164" s="382"/>
      <c r="F8164" s="382"/>
      <c r="G8164" s="382"/>
      <c r="H8164" s="388"/>
      <c r="I8164" s="395"/>
      <c r="J8164" s="388"/>
      <c r="K8164" s="214"/>
    </row>
    <row r="8165" spans="4:11" ht="15" customHeight="1" x14ac:dyDescent="0.2">
      <c r="D8165" s="168">
        <v>8163</v>
      </c>
      <c r="E8165" s="382"/>
      <c r="F8165" s="382"/>
      <c r="G8165" s="382"/>
      <c r="H8165" s="388"/>
      <c r="I8165" s="395"/>
      <c r="J8165" s="388"/>
      <c r="K8165" s="214"/>
    </row>
    <row r="8166" spans="4:11" ht="15" customHeight="1" x14ac:dyDescent="0.2">
      <c r="D8166" s="168">
        <v>8164</v>
      </c>
      <c r="E8166" s="382"/>
      <c r="F8166" s="382"/>
      <c r="G8166" s="382"/>
      <c r="H8166" s="388"/>
      <c r="I8166" s="395"/>
      <c r="J8166" s="388"/>
      <c r="K8166" s="214"/>
    </row>
    <row r="8167" spans="4:11" ht="15" customHeight="1" x14ac:dyDescent="0.2">
      <c r="D8167" s="168">
        <v>8165</v>
      </c>
      <c r="E8167" s="382"/>
      <c r="F8167" s="382"/>
      <c r="G8167" s="382"/>
      <c r="H8167" s="388"/>
      <c r="I8167" s="395"/>
      <c r="J8167" s="388"/>
      <c r="K8167" s="214"/>
    </row>
    <row r="8168" spans="4:11" ht="15" customHeight="1" x14ac:dyDescent="0.2">
      <c r="D8168" s="168">
        <v>8166</v>
      </c>
      <c r="E8168" s="382"/>
      <c r="F8168" s="382"/>
      <c r="G8168" s="382"/>
      <c r="H8168" s="388"/>
      <c r="I8168" s="395"/>
      <c r="J8168" s="388"/>
      <c r="K8168" s="214"/>
    </row>
    <row r="8169" spans="4:11" ht="15" customHeight="1" x14ac:dyDescent="0.2">
      <c r="D8169" s="168">
        <v>8167</v>
      </c>
      <c r="E8169" s="382"/>
      <c r="F8169" s="382"/>
      <c r="G8169" s="382"/>
      <c r="H8169" s="388"/>
      <c r="I8169" s="395"/>
      <c r="J8169" s="388"/>
      <c r="K8169" s="214"/>
    </row>
    <row r="8170" spans="4:11" ht="15" customHeight="1" x14ac:dyDescent="0.2">
      <c r="D8170" s="168">
        <v>8168</v>
      </c>
      <c r="E8170" s="382"/>
      <c r="F8170" s="382"/>
      <c r="G8170" s="382"/>
      <c r="H8170" s="388"/>
      <c r="I8170" s="395"/>
      <c r="J8170" s="388"/>
      <c r="K8170" s="214"/>
    </row>
    <row r="8171" spans="4:11" ht="15" customHeight="1" x14ac:dyDescent="0.2">
      <c r="D8171" s="168">
        <v>8169</v>
      </c>
      <c r="E8171" s="382"/>
      <c r="F8171" s="382"/>
      <c r="G8171" s="382"/>
      <c r="H8171" s="388"/>
      <c r="I8171" s="395"/>
      <c r="J8171" s="388"/>
      <c r="K8171" s="214"/>
    </row>
    <row r="8172" spans="4:11" ht="15" customHeight="1" x14ac:dyDescent="0.2">
      <c r="D8172" s="168">
        <v>8170</v>
      </c>
      <c r="E8172" s="382"/>
      <c r="F8172" s="382"/>
      <c r="G8172" s="382"/>
      <c r="H8172" s="388"/>
      <c r="I8172" s="395"/>
      <c r="J8172" s="388"/>
      <c r="K8172" s="214"/>
    </row>
    <row r="8173" spans="4:11" ht="15" customHeight="1" x14ac:dyDescent="0.2">
      <c r="D8173" s="168">
        <v>8171</v>
      </c>
      <c r="E8173" s="382"/>
      <c r="F8173" s="382"/>
      <c r="G8173" s="382"/>
      <c r="H8173" s="388"/>
      <c r="I8173" s="395"/>
      <c r="J8173" s="388"/>
      <c r="K8173" s="214"/>
    </row>
    <row r="8174" spans="4:11" ht="15" customHeight="1" x14ac:dyDescent="0.2">
      <c r="D8174" s="168">
        <v>8172</v>
      </c>
      <c r="E8174" s="382"/>
      <c r="F8174" s="382"/>
      <c r="G8174" s="382"/>
      <c r="H8174" s="388"/>
      <c r="I8174" s="395"/>
      <c r="J8174" s="388"/>
      <c r="K8174" s="214"/>
    </row>
    <row r="8175" spans="4:11" ht="15" customHeight="1" x14ac:dyDescent="0.2">
      <c r="D8175" s="168">
        <v>8173</v>
      </c>
      <c r="E8175" s="382"/>
      <c r="F8175" s="382"/>
      <c r="G8175" s="382"/>
      <c r="H8175" s="388"/>
      <c r="I8175" s="395"/>
      <c r="J8175" s="388"/>
      <c r="K8175" s="214"/>
    </row>
    <row r="8176" spans="4:11" ht="15" customHeight="1" x14ac:dyDescent="0.2">
      <c r="D8176" s="168">
        <v>8174</v>
      </c>
      <c r="E8176" s="382"/>
      <c r="F8176" s="382"/>
      <c r="G8176" s="382"/>
      <c r="H8176" s="388"/>
      <c r="I8176" s="395"/>
      <c r="J8176" s="388"/>
      <c r="K8176" s="214"/>
    </row>
    <row r="8177" spans="4:11" ht="15" customHeight="1" x14ac:dyDescent="0.2">
      <c r="D8177" s="168">
        <v>8175</v>
      </c>
      <c r="E8177" s="382"/>
      <c r="F8177" s="382"/>
      <c r="G8177" s="382"/>
      <c r="H8177" s="388"/>
      <c r="I8177" s="395"/>
      <c r="J8177" s="388"/>
      <c r="K8177" s="214"/>
    </row>
    <row r="8178" spans="4:11" ht="15" customHeight="1" x14ac:dyDescent="0.2">
      <c r="D8178" s="168">
        <v>8176</v>
      </c>
      <c r="E8178" s="382"/>
      <c r="F8178" s="382"/>
      <c r="G8178" s="382"/>
      <c r="H8178" s="388"/>
      <c r="I8178" s="395"/>
      <c r="J8178" s="388"/>
      <c r="K8178" s="214"/>
    </row>
    <row r="8179" spans="4:11" ht="15" customHeight="1" x14ac:dyDescent="0.2">
      <c r="D8179" s="168">
        <v>8177</v>
      </c>
      <c r="E8179" s="382"/>
      <c r="F8179" s="382"/>
      <c r="G8179" s="382"/>
      <c r="H8179" s="388"/>
      <c r="I8179" s="395"/>
      <c r="J8179" s="388"/>
      <c r="K8179" s="214"/>
    </row>
    <row r="8180" spans="4:11" ht="15" customHeight="1" x14ac:dyDescent="0.2">
      <c r="D8180" s="168">
        <v>8178</v>
      </c>
      <c r="E8180" s="382"/>
      <c r="F8180" s="382"/>
      <c r="G8180" s="382"/>
      <c r="H8180" s="388"/>
      <c r="I8180" s="395"/>
      <c r="J8180" s="388"/>
      <c r="K8180" s="214"/>
    </row>
    <row r="8181" spans="4:11" ht="15" customHeight="1" x14ac:dyDescent="0.2">
      <c r="D8181" s="168">
        <v>8179</v>
      </c>
      <c r="E8181" s="382"/>
      <c r="F8181" s="382"/>
      <c r="G8181" s="382"/>
      <c r="H8181" s="388"/>
      <c r="I8181" s="395"/>
      <c r="J8181" s="388"/>
      <c r="K8181" s="214"/>
    </row>
    <row r="8182" spans="4:11" ht="15" customHeight="1" x14ac:dyDescent="0.2">
      <c r="D8182" s="168">
        <v>8180</v>
      </c>
      <c r="E8182" s="382"/>
      <c r="F8182" s="382"/>
      <c r="G8182" s="382"/>
      <c r="H8182" s="388"/>
      <c r="I8182" s="395"/>
      <c r="J8182" s="388"/>
      <c r="K8182" s="214"/>
    </row>
    <row r="8183" spans="4:11" ht="15" customHeight="1" x14ac:dyDescent="0.2">
      <c r="D8183" s="168">
        <v>8181</v>
      </c>
      <c r="E8183" s="382"/>
      <c r="F8183" s="382"/>
      <c r="G8183" s="382"/>
      <c r="H8183" s="388"/>
      <c r="I8183" s="395"/>
      <c r="J8183" s="388"/>
      <c r="K8183" s="214"/>
    </row>
    <row r="8184" spans="4:11" ht="15" customHeight="1" x14ac:dyDescent="0.2">
      <c r="D8184" s="168">
        <v>8182</v>
      </c>
      <c r="E8184" s="382"/>
      <c r="F8184" s="382"/>
      <c r="G8184" s="382"/>
      <c r="H8184" s="388"/>
      <c r="I8184" s="395"/>
      <c r="J8184" s="388"/>
      <c r="K8184" s="214"/>
    </row>
    <row r="8185" spans="4:11" ht="15" customHeight="1" x14ac:dyDescent="0.2">
      <c r="D8185" s="168">
        <v>8183</v>
      </c>
      <c r="E8185" s="382"/>
      <c r="F8185" s="382"/>
      <c r="G8185" s="382"/>
      <c r="H8185" s="388"/>
      <c r="I8185" s="395"/>
      <c r="J8185" s="388"/>
      <c r="K8185" s="214"/>
    </row>
    <row r="8186" spans="4:11" ht="15" customHeight="1" x14ac:dyDescent="0.2">
      <c r="D8186" s="168">
        <v>8184</v>
      </c>
      <c r="E8186" s="382"/>
      <c r="F8186" s="382"/>
      <c r="G8186" s="382"/>
      <c r="H8186" s="388"/>
      <c r="I8186" s="395"/>
      <c r="J8186" s="388"/>
      <c r="K8186" s="214"/>
    </row>
    <row r="8187" spans="4:11" ht="15" customHeight="1" x14ac:dyDescent="0.2">
      <c r="D8187" s="168">
        <v>8185</v>
      </c>
      <c r="E8187" s="382"/>
      <c r="F8187" s="382"/>
      <c r="G8187" s="382"/>
      <c r="H8187" s="388"/>
      <c r="I8187" s="395"/>
      <c r="J8187" s="388"/>
      <c r="K8187" s="214"/>
    </row>
    <row r="8188" spans="4:11" ht="15" customHeight="1" x14ac:dyDescent="0.2">
      <c r="D8188" s="168">
        <v>8186</v>
      </c>
      <c r="E8188" s="382"/>
      <c r="F8188" s="382"/>
      <c r="G8188" s="382"/>
      <c r="H8188" s="388"/>
      <c r="I8188" s="395"/>
      <c r="J8188" s="388"/>
      <c r="K8188" s="214"/>
    </row>
    <row r="8189" spans="4:11" ht="15" customHeight="1" x14ac:dyDescent="0.2">
      <c r="D8189" s="168">
        <v>8187</v>
      </c>
      <c r="E8189" s="382"/>
      <c r="F8189" s="382"/>
      <c r="G8189" s="382"/>
      <c r="H8189" s="388"/>
      <c r="I8189" s="395"/>
      <c r="J8189" s="388"/>
      <c r="K8189" s="214"/>
    </row>
    <row r="8190" spans="4:11" ht="15" customHeight="1" x14ac:dyDescent="0.2">
      <c r="D8190" s="168">
        <v>8188</v>
      </c>
      <c r="E8190" s="382"/>
      <c r="F8190" s="382"/>
      <c r="G8190" s="382"/>
      <c r="H8190" s="388"/>
      <c r="I8190" s="395"/>
      <c r="J8190" s="388"/>
      <c r="K8190" s="214"/>
    </row>
    <row r="8191" spans="4:11" ht="15" customHeight="1" x14ac:dyDescent="0.2">
      <c r="D8191" s="168">
        <v>8189</v>
      </c>
      <c r="E8191" s="382"/>
      <c r="F8191" s="382"/>
      <c r="G8191" s="382"/>
      <c r="H8191" s="388"/>
      <c r="I8191" s="395"/>
      <c r="J8191" s="388"/>
      <c r="K8191" s="214"/>
    </row>
    <row r="8192" spans="4:11" ht="15" customHeight="1" x14ac:dyDescent="0.2">
      <c r="D8192" s="168">
        <v>8190</v>
      </c>
      <c r="E8192" s="382"/>
      <c r="F8192" s="382"/>
      <c r="G8192" s="382"/>
      <c r="H8192" s="388"/>
      <c r="I8192" s="395"/>
      <c r="J8192" s="388"/>
      <c r="K8192" s="214"/>
    </row>
    <row r="8193" spans="4:11" ht="15" customHeight="1" x14ac:dyDescent="0.2">
      <c r="D8193" s="168">
        <v>8191</v>
      </c>
      <c r="E8193" s="382"/>
      <c r="F8193" s="382"/>
      <c r="G8193" s="382"/>
      <c r="H8193" s="388"/>
      <c r="I8193" s="395"/>
      <c r="J8193" s="388"/>
      <c r="K8193" s="214"/>
    </row>
    <row r="8194" spans="4:11" ht="15" customHeight="1" x14ac:dyDescent="0.2">
      <c r="D8194" s="168">
        <v>8192</v>
      </c>
      <c r="E8194" s="382"/>
      <c r="F8194" s="382"/>
      <c r="G8194" s="382"/>
      <c r="H8194" s="388"/>
      <c r="I8194" s="395"/>
      <c r="J8194" s="388"/>
      <c r="K8194" s="214"/>
    </row>
    <row r="8195" spans="4:11" ht="15" customHeight="1" x14ac:dyDescent="0.2">
      <c r="D8195" s="168">
        <v>8193</v>
      </c>
      <c r="E8195" s="382"/>
      <c r="F8195" s="382"/>
      <c r="G8195" s="382"/>
      <c r="H8195" s="388"/>
      <c r="I8195" s="395"/>
      <c r="J8195" s="388"/>
      <c r="K8195" s="214"/>
    </row>
    <row r="8196" spans="4:11" ht="15" customHeight="1" x14ac:dyDescent="0.2">
      <c r="D8196" s="168">
        <v>8194</v>
      </c>
      <c r="E8196" s="382"/>
      <c r="F8196" s="382"/>
      <c r="G8196" s="382"/>
      <c r="H8196" s="388"/>
      <c r="I8196" s="395"/>
      <c r="J8196" s="388"/>
      <c r="K8196" s="214"/>
    </row>
    <row r="8197" spans="4:11" ht="15" customHeight="1" x14ac:dyDescent="0.2">
      <c r="D8197" s="168">
        <v>8195</v>
      </c>
      <c r="E8197" s="382"/>
      <c r="F8197" s="382"/>
      <c r="G8197" s="382"/>
      <c r="H8197" s="388"/>
      <c r="I8197" s="395"/>
      <c r="J8197" s="388"/>
      <c r="K8197" s="214"/>
    </row>
    <row r="8198" spans="4:11" ht="15" customHeight="1" x14ac:dyDescent="0.2">
      <c r="D8198" s="168">
        <v>8196</v>
      </c>
      <c r="E8198" s="382"/>
      <c r="F8198" s="382"/>
      <c r="G8198" s="382"/>
      <c r="H8198" s="388"/>
      <c r="I8198" s="395"/>
      <c r="J8198" s="388"/>
      <c r="K8198" s="214"/>
    </row>
    <row r="8199" spans="4:11" ht="15" customHeight="1" x14ac:dyDescent="0.2">
      <c r="D8199" s="168">
        <v>8197</v>
      </c>
      <c r="E8199" s="382"/>
      <c r="F8199" s="382"/>
      <c r="G8199" s="382"/>
      <c r="H8199" s="388"/>
      <c r="I8199" s="395"/>
      <c r="J8199" s="388"/>
      <c r="K8199" s="214"/>
    </row>
    <row r="8200" spans="4:11" ht="15" customHeight="1" x14ac:dyDescent="0.2">
      <c r="D8200" s="168">
        <v>8198</v>
      </c>
      <c r="E8200" s="382"/>
      <c r="F8200" s="382"/>
      <c r="G8200" s="382"/>
      <c r="H8200" s="388"/>
      <c r="I8200" s="395"/>
      <c r="J8200" s="388"/>
      <c r="K8200" s="214"/>
    </row>
    <row r="8201" spans="4:11" ht="15" customHeight="1" x14ac:dyDescent="0.2">
      <c r="D8201" s="168">
        <v>8199</v>
      </c>
      <c r="E8201" s="382"/>
      <c r="F8201" s="382"/>
      <c r="G8201" s="382"/>
      <c r="H8201" s="388"/>
      <c r="I8201" s="395"/>
      <c r="J8201" s="388"/>
      <c r="K8201" s="214"/>
    </row>
    <row r="8202" spans="4:11" ht="15" customHeight="1" x14ac:dyDescent="0.2">
      <c r="D8202" s="168">
        <v>8200</v>
      </c>
      <c r="E8202" s="382"/>
      <c r="F8202" s="382"/>
      <c r="G8202" s="382"/>
      <c r="H8202" s="388"/>
      <c r="I8202" s="395"/>
      <c r="J8202" s="388"/>
      <c r="K8202" s="214"/>
    </row>
    <row r="8203" spans="4:11" ht="15" customHeight="1" x14ac:dyDescent="0.2">
      <c r="D8203" s="168">
        <v>8201</v>
      </c>
      <c r="E8203" s="382"/>
      <c r="F8203" s="382"/>
      <c r="G8203" s="382"/>
      <c r="H8203" s="388"/>
      <c r="I8203" s="395"/>
      <c r="J8203" s="388"/>
      <c r="K8203" s="214"/>
    </row>
    <row r="8204" spans="4:11" ht="15" customHeight="1" x14ac:dyDescent="0.2">
      <c r="D8204" s="168">
        <v>8202</v>
      </c>
      <c r="E8204" s="382"/>
      <c r="F8204" s="382"/>
      <c r="G8204" s="382"/>
      <c r="H8204" s="388"/>
      <c r="I8204" s="395"/>
      <c r="J8204" s="388"/>
      <c r="K8204" s="214"/>
    </row>
    <row r="8205" spans="4:11" ht="15" customHeight="1" x14ac:dyDescent="0.2">
      <c r="D8205" s="168">
        <v>8203</v>
      </c>
      <c r="E8205" s="382"/>
      <c r="F8205" s="382"/>
      <c r="G8205" s="382"/>
      <c r="H8205" s="388"/>
      <c r="I8205" s="395"/>
      <c r="J8205" s="388"/>
      <c r="K8205" s="214"/>
    </row>
    <row r="8206" spans="4:11" ht="15" customHeight="1" x14ac:dyDescent="0.2">
      <c r="D8206" s="168">
        <v>8204</v>
      </c>
      <c r="E8206" s="382"/>
      <c r="F8206" s="382"/>
      <c r="G8206" s="382"/>
      <c r="H8206" s="388"/>
      <c r="I8206" s="395"/>
      <c r="J8206" s="388"/>
      <c r="K8206" s="214"/>
    </row>
    <row r="8207" spans="4:11" ht="15" customHeight="1" x14ac:dyDescent="0.2">
      <c r="D8207" s="168">
        <v>8205</v>
      </c>
      <c r="E8207" s="382"/>
      <c r="F8207" s="382"/>
      <c r="G8207" s="382"/>
      <c r="H8207" s="388"/>
      <c r="I8207" s="395"/>
      <c r="J8207" s="388"/>
      <c r="K8207" s="214"/>
    </row>
    <row r="8208" spans="4:11" ht="15" customHeight="1" x14ac:dyDescent="0.2">
      <c r="D8208" s="168">
        <v>8206</v>
      </c>
      <c r="E8208" s="382"/>
      <c r="F8208" s="382"/>
      <c r="G8208" s="382"/>
      <c r="H8208" s="388"/>
      <c r="I8208" s="395"/>
      <c r="J8208" s="388"/>
      <c r="K8208" s="214"/>
    </row>
    <row r="8209" spans="4:11" ht="15" customHeight="1" x14ac:dyDescent="0.2">
      <c r="D8209" s="168">
        <v>8207</v>
      </c>
      <c r="E8209" s="382"/>
      <c r="F8209" s="382"/>
      <c r="G8209" s="382"/>
      <c r="H8209" s="388"/>
      <c r="I8209" s="395"/>
      <c r="J8209" s="388"/>
      <c r="K8209" s="214"/>
    </row>
    <row r="8210" spans="4:11" ht="15" customHeight="1" x14ac:dyDescent="0.2">
      <c r="D8210" s="168">
        <v>8208</v>
      </c>
      <c r="E8210" s="382"/>
      <c r="F8210" s="382"/>
      <c r="G8210" s="382"/>
      <c r="H8210" s="388"/>
      <c r="I8210" s="395"/>
      <c r="J8210" s="388"/>
      <c r="K8210" s="214"/>
    </row>
    <row r="8211" spans="4:11" ht="15" customHeight="1" x14ac:dyDescent="0.2">
      <c r="D8211" s="168">
        <v>8209</v>
      </c>
      <c r="E8211" s="382"/>
      <c r="F8211" s="382"/>
      <c r="G8211" s="382"/>
      <c r="H8211" s="388"/>
      <c r="I8211" s="395"/>
      <c r="J8211" s="388"/>
      <c r="K8211" s="214"/>
    </row>
    <row r="8212" spans="4:11" ht="15" customHeight="1" x14ac:dyDescent="0.2">
      <c r="D8212" s="168">
        <v>8210</v>
      </c>
      <c r="E8212" s="382"/>
      <c r="F8212" s="382"/>
      <c r="G8212" s="382"/>
      <c r="H8212" s="388"/>
      <c r="I8212" s="395"/>
      <c r="J8212" s="388"/>
      <c r="K8212" s="214"/>
    </row>
    <row r="8213" spans="4:11" ht="15" customHeight="1" x14ac:dyDescent="0.2">
      <c r="D8213" s="168">
        <v>8211</v>
      </c>
      <c r="E8213" s="382"/>
      <c r="F8213" s="382"/>
      <c r="G8213" s="382"/>
      <c r="H8213" s="388"/>
      <c r="I8213" s="395"/>
      <c r="J8213" s="388"/>
      <c r="K8213" s="214"/>
    </row>
    <row r="8214" spans="4:11" ht="15" customHeight="1" x14ac:dyDescent="0.2">
      <c r="D8214" s="168">
        <v>8212</v>
      </c>
      <c r="E8214" s="382"/>
      <c r="F8214" s="382"/>
      <c r="G8214" s="382"/>
      <c r="H8214" s="388"/>
      <c r="I8214" s="395"/>
      <c r="J8214" s="388"/>
      <c r="K8214" s="214"/>
    </row>
    <row r="8215" spans="4:11" ht="15" customHeight="1" x14ac:dyDescent="0.2">
      <c r="D8215" s="168">
        <v>8213</v>
      </c>
      <c r="E8215" s="382"/>
      <c r="F8215" s="382"/>
      <c r="G8215" s="382"/>
      <c r="H8215" s="388"/>
      <c r="I8215" s="395"/>
      <c r="J8215" s="388"/>
      <c r="K8215" s="214"/>
    </row>
    <row r="8216" spans="4:11" ht="15" customHeight="1" x14ac:dyDescent="0.2">
      <c r="D8216" s="168">
        <v>8214</v>
      </c>
      <c r="E8216" s="382"/>
      <c r="F8216" s="382"/>
      <c r="G8216" s="382"/>
      <c r="H8216" s="388"/>
      <c r="I8216" s="395"/>
      <c r="J8216" s="388"/>
      <c r="K8216" s="214"/>
    </row>
    <row r="8217" spans="4:11" ht="15" customHeight="1" x14ac:dyDescent="0.2">
      <c r="D8217" s="168">
        <v>8215</v>
      </c>
      <c r="E8217" s="382"/>
      <c r="F8217" s="382"/>
      <c r="G8217" s="382"/>
      <c r="H8217" s="388"/>
      <c r="I8217" s="395"/>
      <c r="J8217" s="388"/>
      <c r="K8217" s="214"/>
    </row>
    <row r="8218" spans="4:11" ht="15" customHeight="1" x14ac:dyDescent="0.2">
      <c r="D8218" s="168">
        <v>8216</v>
      </c>
      <c r="E8218" s="382"/>
      <c r="F8218" s="382"/>
      <c r="G8218" s="382"/>
      <c r="H8218" s="388"/>
      <c r="I8218" s="395"/>
      <c r="J8218" s="388"/>
      <c r="K8218" s="214"/>
    </row>
    <row r="8219" spans="4:11" ht="15" customHeight="1" x14ac:dyDescent="0.2">
      <c r="D8219" s="168">
        <v>8217</v>
      </c>
      <c r="E8219" s="382"/>
      <c r="F8219" s="382"/>
      <c r="G8219" s="382"/>
      <c r="H8219" s="388"/>
      <c r="I8219" s="395"/>
      <c r="J8219" s="388"/>
      <c r="K8219" s="214"/>
    </row>
    <row r="8220" spans="4:11" ht="15" customHeight="1" x14ac:dyDescent="0.2">
      <c r="D8220" s="168">
        <v>8218</v>
      </c>
      <c r="E8220" s="382"/>
      <c r="F8220" s="382"/>
      <c r="G8220" s="382"/>
      <c r="H8220" s="388"/>
      <c r="I8220" s="395"/>
      <c r="J8220" s="388"/>
      <c r="K8220" s="214"/>
    </row>
    <row r="8221" spans="4:11" ht="15" customHeight="1" x14ac:dyDescent="0.2">
      <c r="D8221" s="168">
        <v>8219</v>
      </c>
      <c r="E8221" s="382"/>
      <c r="F8221" s="382"/>
      <c r="G8221" s="382"/>
      <c r="H8221" s="388"/>
      <c r="I8221" s="395"/>
      <c r="J8221" s="388"/>
      <c r="K8221" s="214"/>
    </row>
    <row r="8222" spans="4:11" ht="15" customHeight="1" x14ac:dyDescent="0.2">
      <c r="D8222" s="168">
        <v>8220</v>
      </c>
      <c r="E8222" s="382"/>
      <c r="F8222" s="382"/>
      <c r="G8222" s="382"/>
      <c r="H8222" s="388"/>
      <c r="I8222" s="395"/>
      <c r="J8222" s="388"/>
      <c r="K8222" s="214"/>
    </row>
    <row r="8223" spans="4:11" ht="15" customHeight="1" x14ac:dyDescent="0.2">
      <c r="D8223" s="168">
        <v>8221</v>
      </c>
      <c r="E8223" s="382"/>
      <c r="F8223" s="382"/>
      <c r="G8223" s="382"/>
      <c r="H8223" s="388"/>
      <c r="I8223" s="395"/>
      <c r="J8223" s="388"/>
      <c r="K8223" s="214"/>
    </row>
    <row r="8224" spans="4:11" ht="15" customHeight="1" x14ac:dyDescent="0.2">
      <c r="D8224" s="168">
        <v>8222</v>
      </c>
      <c r="E8224" s="382"/>
      <c r="F8224" s="382"/>
      <c r="G8224" s="382"/>
      <c r="H8224" s="388"/>
      <c r="I8224" s="395"/>
      <c r="J8224" s="388"/>
      <c r="K8224" s="214"/>
    </row>
    <row r="8225" spans="4:11" ht="15" customHeight="1" x14ac:dyDescent="0.2">
      <c r="D8225" s="168">
        <v>8223</v>
      </c>
      <c r="E8225" s="382"/>
      <c r="F8225" s="382"/>
      <c r="G8225" s="382"/>
      <c r="H8225" s="388"/>
      <c r="I8225" s="395"/>
      <c r="J8225" s="388"/>
      <c r="K8225" s="214"/>
    </row>
    <row r="8226" spans="4:11" ht="15" customHeight="1" x14ac:dyDescent="0.2">
      <c r="D8226" s="168">
        <v>8224</v>
      </c>
      <c r="E8226" s="382"/>
      <c r="F8226" s="382"/>
      <c r="G8226" s="382"/>
      <c r="H8226" s="388"/>
      <c r="I8226" s="395"/>
      <c r="J8226" s="388"/>
      <c r="K8226" s="214"/>
    </row>
    <row r="8227" spans="4:11" ht="15" customHeight="1" x14ac:dyDescent="0.2">
      <c r="D8227" s="168">
        <v>8225</v>
      </c>
      <c r="E8227" s="382"/>
      <c r="F8227" s="382"/>
      <c r="G8227" s="382"/>
      <c r="H8227" s="388"/>
      <c r="I8227" s="395"/>
      <c r="J8227" s="388"/>
      <c r="K8227" s="214"/>
    </row>
    <row r="8228" spans="4:11" ht="15" customHeight="1" x14ac:dyDescent="0.2">
      <c r="D8228" s="168">
        <v>8226</v>
      </c>
      <c r="E8228" s="382"/>
      <c r="F8228" s="382"/>
      <c r="G8228" s="382"/>
      <c r="H8228" s="388"/>
      <c r="I8228" s="395"/>
      <c r="J8228" s="388"/>
      <c r="K8228" s="214"/>
    </row>
    <row r="8229" spans="4:11" ht="15" customHeight="1" x14ac:dyDescent="0.2">
      <c r="D8229" s="168">
        <v>8227</v>
      </c>
      <c r="E8229" s="382"/>
      <c r="F8229" s="382"/>
      <c r="G8229" s="382"/>
      <c r="H8229" s="388"/>
      <c r="I8229" s="395"/>
      <c r="J8229" s="388"/>
      <c r="K8229" s="214"/>
    </row>
    <row r="8230" spans="4:11" ht="15" customHeight="1" x14ac:dyDescent="0.2">
      <c r="D8230" s="168">
        <v>8228</v>
      </c>
      <c r="E8230" s="382"/>
      <c r="F8230" s="382"/>
      <c r="G8230" s="382"/>
      <c r="H8230" s="388"/>
      <c r="I8230" s="395"/>
      <c r="J8230" s="388"/>
      <c r="K8230" s="214"/>
    </row>
    <row r="8231" spans="4:11" ht="15" customHeight="1" x14ac:dyDescent="0.2">
      <c r="D8231" s="168">
        <v>8229</v>
      </c>
      <c r="E8231" s="382"/>
      <c r="F8231" s="382"/>
      <c r="G8231" s="382"/>
      <c r="H8231" s="388"/>
      <c r="I8231" s="395"/>
      <c r="J8231" s="388"/>
      <c r="K8231" s="214"/>
    </row>
    <row r="8232" spans="4:11" ht="15" customHeight="1" x14ac:dyDescent="0.2">
      <c r="D8232" s="168">
        <v>8230</v>
      </c>
      <c r="E8232" s="382"/>
      <c r="F8232" s="382"/>
      <c r="G8232" s="382"/>
      <c r="H8232" s="388"/>
      <c r="I8232" s="395"/>
      <c r="J8232" s="388"/>
      <c r="K8232" s="214"/>
    </row>
    <row r="8233" spans="4:11" ht="15" customHeight="1" x14ac:dyDescent="0.2">
      <c r="D8233" s="168">
        <v>8231</v>
      </c>
      <c r="E8233" s="382"/>
      <c r="F8233" s="382"/>
      <c r="G8233" s="382"/>
      <c r="H8233" s="388"/>
      <c r="I8233" s="395"/>
      <c r="J8233" s="388"/>
      <c r="K8233" s="214"/>
    </row>
    <row r="8234" spans="4:11" ht="15" customHeight="1" x14ac:dyDescent="0.2">
      <c r="D8234" s="168">
        <v>8232</v>
      </c>
      <c r="E8234" s="382"/>
      <c r="F8234" s="382"/>
      <c r="G8234" s="382"/>
      <c r="H8234" s="388"/>
      <c r="I8234" s="395"/>
      <c r="J8234" s="388"/>
      <c r="K8234" s="214"/>
    </row>
    <row r="8235" spans="4:11" ht="15" customHeight="1" x14ac:dyDescent="0.2">
      <c r="D8235" s="168">
        <v>8233</v>
      </c>
      <c r="E8235" s="382"/>
      <c r="F8235" s="382"/>
      <c r="G8235" s="382"/>
      <c r="H8235" s="388"/>
      <c r="I8235" s="395"/>
      <c r="J8235" s="388"/>
      <c r="K8235" s="214"/>
    </row>
    <row r="8236" spans="4:11" ht="15" customHeight="1" x14ac:dyDescent="0.2">
      <c r="D8236" s="168">
        <v>8234</v>
      </c>
      <c r="E8236" s="382"/>
      <c r="F8236" s="382"/>
      <c r="G8236" s="382"/>
      <c r="H8236" s="388"/>
      <c r="I8236" s="395"/>
      <c r="J8236" s="388"/>
      <c r="K8236" s="214"/>
    </row>
    <row r="8237" spans="4:11" ht="15" customHeight="1" x14ac:dyDescent="0.2">
      <c r="D8237" s="168">
        <v>8235</v>
      </c>
      <c r="E8237" s="382"/>
      <c r="F8237" s="382"/>
      <c r="G8237" s="382"/>
      <c r="H8237" s="388"/>
      <c r="I8237" s="395"/>
      <c r="J8237" s="388"/>
      <c r="K8237" s="214"/>
    </row>
    <row r="8238" spans="4:11" ht="15" customHeight="1" x14ac:dyDescent="0.2">
      <c r="D8238" s="168">
        <v>8236</v>
      </c>
      <c r="E8238" s="382"/>
      <c r="F8238" s="382"/>
      <c r="G8238" s="382"/>
      <c r="H8238" s="388"/>
      <c r="I8238" s="395"/>
      <c r="J8238" s="388"/>
      <c r="K8238" s="214"/>
    </row>
    <row r="8239" spans="4:11" ht="15" customHeight="1" x14ac:dyDescent="0.2">
      <c r="D8239" s="168">
        <v>8237</v>
      </c>
      <c r="E8239" s="382"/>
      <c r="F8239" s="382"/>
      <c r="G8239" s="382"/>
      <c r="H8239" s="388"/>
      <c r="I8239" s="395"/>
      <c r="J8239" s="388"/>
      <c r="K8239" s="214"/>
    </row>
    <row r="8240" spans="4:11" ht="15" customHeight="1" x14ac:dyDescent="0.2">
      <c r="D8240" s="168">
        <v>8238</v>
      </c>
      <c r="E8240" s="382"/>
      <c r="F8240" s="382"/>
      <c r="G8240" s="382"/>
      <c r="H8240" s="388"/>
      <c r="I8240" s="395"/>
      <c r="J8240" s="388"/>
      <c r="K8240" s="214"/>
    </row>
    <row r="8241" spans="4:11" ht="15" customHeight="1" x14ac:dyDescent="0.2">
      <c r="D8241" s="168">
        <v>8239</v>
      </c>
      <c r="E8241" s="382"/>
      <c r="F8241" s="382"/>
      <c r="G8241" s="382"/>
      <c r="H8241" s="388"/>
      <c r="I8241" s="395"/>
      <c r="J8241" s="388"/>
      <c r="K8241" s="214"/>
    </row>
    <row r="8242" spans="4:11" ht="15" customHeight="1" x14ac:dyDescent="0.2">
      <c r="D8242" s="168">
        <v>8240</v>
      </c>
      <c r="E8242" s="382"/>
      <c r="F8242" s="382"/>
      <c r="G8242" s="382"/>
      <c r="H8242" s="388"/>
      <c r="I8242" s="395"/>
      <c r="J8242" s="388"/>
      <c r="K8242" s="214"/>
    </row>
    <row r="8243" spans="4:11" ht="15" customHeight="1" x14ac:dyDescent="0.2">
      <c r="D8243" s="168">
        <v>8241</v>
      </c>
      <c r="E8243" s="382"/>
      <c r="F8243" s="382"/>
      <c r="G8243" s="382"/>
      <c r="H8243" s="388"/>
      <c r="I8243" s="395"/>
      <c r="J8243" s="388"/>
      <c r="K8243" s="214"/>
    </row>
    <row r="8244" spans="4:11" ht="15" customHeight="1" x14ac:dyDescent="0.2">
      <c r="D8244" s="168">
        <v>8242</v>
      </c>
      <c r="E8244" s="382"/>
      <c r="F8244" s="382"/>
      <c r="G8244" s="382"/>
      <c r="H8244" s="388"/>
      <c r="I8244" s="395"/>
      <c r="J8244" s="388"/>
      <c r="K8244" s="214"/>
    </row>
    <row r="8245" spans="4:11" ht="15" customHeight="1" x14ac:dyDescent="0.2">
      <c r="D8245" s="168">
        <v>8243</v>
      </c>
      <c r="E8245" s="382"/>
      <c r="F8245" s="382"/>
      <c r="G8245" s="382"/>
      <c r="H8245" s="388"/>
      <c r="I8245" s="395"/>
      <c r="J8245" s="388"/>
      <c r="K8245" s="214"/>
    </row>
    <row r="8246" spans="4:11" ht="15" customHeight="1" x14ac:dyDescent="0.2">
      <c r="D8246" s="168">
        <v>8244</v>
      </c>
      <c r="E8246" s="382"/>
      <c r="F8246" s="382"/>
      <c r="G8246" s="382"/>
      <c r="H8246" s="388"/>
      <c r="I8246" s="395"/>
      <c r="J8246" s="388"/>
      <c r="K8246" s="214"/>
    </row>
    <row r="8247" spans="4:11" ht="15" customHeight="1" x14ac:dyDescent="0.2">
      <c r="D8247" s="168">
        <v>8245</v>
      </c>
      <c r="E8247" s="382"/>
      <c r="F8247" s="382"/>
      <c r="G8247" s="382"/>
      <c r="H8247" s="388"/>
      <c r="I8247" s="395"/>
      <c r="J8247" s="388"/>
      <c r="K8247" s="214"/>
    </row>
    <row r="8248" spans="4:11" ht="15" customHeight="1" x14ac:dyDescent="0.2">
      <c r="D8248" s="168">
        <v>8246</v>
      </c>
      <c r="E8248" s="382"/>
      <c r="F8248" s="382"/>
      <c r="G8248" s="382"/>
      <c r="H8248" s="388"/>
      <c r="I8248" s="395"/>
      <c r="J8248" s="388"/>
      <c r="K8248" s="214"/>
    </row>
    <row r="8249" spans="4:11" ht="15" customHeight="1" x14ac:dyDescent="0.2">
      <c r="D8249" s="168">
        <v>8247</v>
      </c>
      <c r="E8249" s="382"/>
      <c r="F8249" s="382"/>
      <c r="G8249" s="382"/>
      <c r="H8249" s="388"/>
      <c r="I8249" s="395"/>
      <c r="J8249" s="388"/>
      <c r="K8249" s="214"/>
    </row>
    <row r="8250" spans="4:11" ht="15" customHeight="1" x14ac:dyDescent="0.2">
      <c r="D8250" s="168">
        <v>8248</v>
      </c>
      <c r="E8250" s="382"/>
      <c r="F8250" s="382"/>
      <c r="G8250" s="382"/>
      <c r="H8250" s="388"/>
      <c r="I8250" s="395"/>
      <c r="J8250" s="388"/>
      <c r="K8250" s="214"/>
    </row>
    <row r="8251" spans="4:11" ht="15" customHeight="1" x14ac:dyDescent="0.2">
      <c r="D8251" s="168">
        <v>8249</v>
      </c>
      <c r="E8251" s="382"/>
      <c r="F8251" s="382"/>
      <c r="G8251" s="382"/>
      <c r="H8251" s="388"/>
      <c r="I8251" s="395"/>
      <c r="J8251" s="388"/>
      <c r="K8251" s="214"/>
    </row>
    <row r="8252" spans="4:11" ht="15" customHeight="1" x14ac:dyDescent="0.2">
      <c r="D8252" s="168">
        <v>8250</v>
      </c>
      <c r="E8252" s="382"/>
      <c r="F8252" s="382"/>
      <c r="G8252" s="382"/>
      <c r="H8252" s="388"/>
      <c r="I8252" s="395"/>
      <c r="J8252" s="388"/>
      <c r="K8252" s="214"/>
    </row>
    <row r="8253" spans="4:11" ht="15" customHeight="1" x14ac:dyDescent="0.2">
      <c r="D8253" s="168">
        <v>8251</v>
      </c>
      <c r="E8253" s="382"/>
      <c r="F8253" s="382"/>
      <c r="G8253" s="382"/>
      <c r="H8253" s="388"/>
      <c r="I8253" s="395"/>
      <c r="J8253" s="388"/>
      <c r="K8253" s="214"/>
    </row>
    <row r="8254" spans="4:11" ht="15" customHeight="1" x14ac:dyDescent="0.2">
      <c r="D8254" s="168">
        <v>8252</v>
      </c>
      <c r="E8254" s="382"/>
      <c r="F8254" s="382"/>
      <c r="G8254" s="382"/>
      <c r="H8254" s="388"/>
      <c r="I8254" s="395"/>
      <c r="J8254" s="388"/>
      <c r="K8254" s="214"/>
    </row>
    <row r="8255" spans="4:11" ht="15" customHeight="1" x14ac:dyDescent="0.2">
      <c r="D8255" s="168">
        <v>8253</v>
      </c>
      <c r="E8255" s="382"/>
      <c r="F8255" s="382"/>
      <c r="G8255" s="382"/>
      <c r="H8255" s="388"/>
      <c r="I8255" s="395"/>
      <c r="J8255" s="388"/>
      <c r="K8255" s="214"/>
    </row>
    <row r="8256" spans="4:11" ht="15" customHeight="1" x14ac:dyDescent="0.2">
      <c r="D8256" s="168">
        <v>8254</v>
      </c>
      <c r="E8256" s="382"/>
      <c r="F8256" s="382"/>
      <c r="G8256" s="382"/>
      <c r="H8256" s="388"/>
      <c r="I8256" s="395"/>
      <c r="J8256" s="388"/>
      <c r="K8256" s="214"/>
    </row>
    <row r="8257" spans="4:11" ht="15" customHeight="1" x14ac:dyDescent="0.2">
      <c r="D8257" s="168">
        <v>8255</v>
      </c>
      <c r="E8257" s="382"/>
      <c r="F8257" s="382"/>
      <c r="G8257" s="382"/>
      <c r="H8257" s="388"/>
      <c r="I8257" s="395"/>
      <c r="J8257" s="388"/>
      <c r="K8257" s="214"/>
    </row>
    <row r="8258" spans="4:11" ht="15" customHeight="1" x14ac:dyDescent="0.2">
      <c r="D8258" s="168">
        <v>8256</v>
      </c>
      <c r="E8258" s="382"/>
      <c r="F8258" s="382"/>
      <c r="G8258" s="382"/>
      <c r="H8258" s="388"/>
      <c r="I8258" s="395"/>
      <c r="J8258" s="388"/>
      <c r="K8258" s="214"/>
    </row>
    <row r="8259" spans="4:11" ht="15" customHeight="1" x14ac:dyDescent="0.2">
      <c r="D8259" s="168">
        <v>8257</v>
      </c>
      <c r="E8259" s="382"/>
      <c r="F8259" s="382"/>
      <c r="G8259" s="382"/>
      <c r="H8259" s="388"/>
      <c r="I8259" s="395"/>
      <c r="J8259" s="388"/>
      <c r="K8259" s="214"/>
    </row>
    <row r="8260" spans="4:11" ht="15" customHeight="1" x14ac:dyDescent="0.2">
      <c r="D8260" s="168">
        <v>8258</v>
      </c>
      <c r="E8260" s="382"/>
      <c r="F8260" s="382"/>
      <c r="G8260" s="382"/>
      <c r="H8260" s="388"/>
      <c r="I8260" s="395"/>
      <c r="J8260" s="388"/>
      <c r="K8260" s="214"/>
    </row>
    <row r="8261" spans="4:11" ht="15" customHeight="1" x14ac:dyDescent="0.2">
      <c r="D8261" s="168">
        <v>8259</v>
      </c>
      <c r="E8261" s="382"/>
      <c r="F8261" s="382"/>
      <c r="G8261" s="382"/>
      <c r="H8261" s="388"/>
      <c r="I8261" s="395"/>
      <c r="J8261" s="388"/>
      <c r="K8261" s="214"/>
    </row>
    <row r="8262" spans="4:11" ht="15" customHeight="1" x14ac:dyDescent="0.2">
      <c r="D8262" s="168">
        <v>8260</v>
      </c>
      <c r="E8262" s="382"/>
      <c r="F8262" s="382"/>
      <c r="G8262" s="382"/>
      <c r="H8262" s="388"/>
      <c r="I8262" s="395"/>
      <c r="J8262" s="388"/>
      <c r="K8262" s="214"/>
    </row>
    <row r="8263" spans="4:11" ht="15" customHeight="1" x14ac:dyDescent="0.2">
      <c r="D8263" s="168">
        <v>8261</v>
      </c>
      <c r="E8263" s="382"/>
      <c r="F8263" s="382"/>
      <c r="G8263" s="382"/>
      <c r="H8263" s="388"/>
      <c r="I8263" s="395"/>
      <c r="J8263" s="388"/>
      <c r="K8263" s="214"/>
    </row>
    <row r="8264" spans="4:11" ht="15" customHeight="1" x14ac:dyDescent="0.2">
      <c r="D8264" s="168">
        <v>8262</v>
      </c>
      <c r="E8264" s="382"/>
      <c r="F8264" s="382"/>
      <c r="G8264" s="382"/>
      <c r="H8264" s="388"/>
      <c r="I8264" s="395"/>
      <c r="J8264" s="388"/>
      <c r="K8264" s="214"/>
    </row>
    <row r="8265" spans="4:11" ht="15" customHeight="1" x14ac:dyDescent="0.2">
      <c r="D8265" s="168">
        <v>8263</v>
      </c>
      <c r="E8265" s="382"/>
      <c r="F8265" s="382"/>
      <c r="G8265" s="382"/>
      <c r="H8265" s="388"/>
      <c r="I8265" s="395"/>
      <c r="J8265" s="388"/>
      <c r="K8265" s="214"/>
    </row>
    <row r="8266" spans="4:11" ht="15" customHeight="1" x14ac:dyDescent="0.2">
      <c r="D8266" s="168">
        <v>8264</v>
      </c>
      <c r="E8266" s="382"/>
      <c r="F8266" s="382"/>
      <c r="G8266" s="382"/>
      <c r="H8266" s="388"/>
      <c r="I8266" s="395"/>
      <c r="J8266" s="388"/>
      <c r="K8266" s="214"/>
    </row>
    <row r="8267" spans="4:11" ht="15" customHeight="1" x14ac:dyDescent="0.2">
      <c r="D8267" s="168">
        <v>8265</v>
      </c>
      <c r="E8267" s="382"/>
      <c r="F8267" s="382"/>
      <c r="G8267" s="382"/>
      <c r="H8267" s="388"/>
      <c r="I8267" s="395"/>
      <c r="J8267" s="388"/>
      <c r="K8267" s="214"/>
    </row>
    <row r="8268" spans="4:11" ht="15" customHeight="1" x14ac:dyDescent="0.2">
      <c r="D8268" s="168">
        <v>8266</v>
      </c>
      <c r="E8268" s="382"/>
      <c r="F8268" s="382"/>
      <c r="G8268" s="382"/>
      <c r="H8268" s="388"/>
      <c r="I8268" s="395"/>
      <c r="J8268" s="388"/>
      <c r="K8268" s="214"/>
    </row>
    <row r="8269" spans="4:11" ht="15" customHeight="1" x14ac:dyDescent="0.2">
      <c r="D8269" s="168">
        <v>8267</v>
      </c>
      <c r="E8269" s="382"/>
      <c r="F8269" s="382"/>
      <c r="G8269" s="382"/>
      <c r="H8269" s="388"/>
      <c r="I8269" s="395"/>
      <c r="J8269" s="388"/>
      <c r="K8269" s="214"/>
    </row>
    <row r="8270" spans="4:11" ht="15" customHeight="1" x14ac:dyDescent="0.2">
      <c r="D8270" s="168">
        <v>8268</v>
      </c>
      <c r="E8270" s="382"/>
      <c r="F8270" s="382"/>
      <c r="G8270" s="382"/>
      <c r="H8270" s="388"/>
      <c r="I8270" s="395"/>
      <c r="J8270" s="388"/>
      <c r="K8270" s="214"/>
    </row>
    <row r="8271" spans="4:11" ht="15" customHeight="1" x14ac:dyDescent="0.2">
      <c r="D8271" s="168">
        <v>8269</v>
      </c>
      <c r="E8271" s="382"/>
      <c r="F8271" s="382"/>
      <c r="G8271" s="382"/>
      <c r="H8271" s="388"/>
      <c r="I8271" s="395"/>
      <c r="J8271" s="388"/>
      <c r="K8271" s="214"/>
    </row>
    <row r="8272" spans="4:11" ht="15" customHeight="1" x14ac:dyDescent="0.2">
      <c r="D8272" s="168">
        <v>8270</v>
      </c>
      <c r="E8272" s="382"/>
      <c r="F8272" s="382"/>
      <c r="G8272" s="382"/>
      <c r="H8272" s="388"/>
      <c r="I8272" s="395"/>
      <c r="J8272" s="388"/>
      <c r="K8272" s="214"/>
    </row>
    <row r="8273" spans="4:11" ht="15" customHeight="1" x14ac:dyDescent="0.2">
      <c r="D8273" s="168">
        <v>8271</v>
      </c>
      <c r="E8273" s="382"/>
      <c r="F8273" s="382"/>
      <c r="G8273" s="382"/>
      <c r="H8273" s="388"/>
      <c r="I8273" s="395"/>
      <c r="J8273" s="388"/>
      <c r="K8273" s="214"/>
    </row>
    <row r="8274" spans="4:11" ht="15" customHeight="1" x14ac:dyDescent="0.2">
      <c r="D8274" s="168">
        <v>8272</v>
      </c>
      <c r="E8274" s="382"/>
      <c r="F8274" s="382"/>
      <c r="G8274" s="382"/>
      <c r="H8274" s="388"/>
      <c r="I8274" s="395"/>
      <c r="J8274" s="388"/>
      <c r="K8274" s="214"/>
    </row>
    <row r="8275" spans="4:11" ht="15" customHeight="1" x14ac:dyDescent="0.2">
      <c r="D8275" s="168">
        <v>8273</v>
      </c>
      <c r="E8275" s="382"/>
      <c r="F8275" s="382"/>
      <c r="G8275" s="382"/>
      <c r="H8275" s="388"/>
      <c r="I8275" s="395"/>
      <c r="J8275" s="388"/>
      <c r="K8275" s="214"/>
    </row>
    <row r="8276" spans="4:11" ht="15" customHeight="1" x14ac:dyDescent="0.2">
      <c r="D8276" s="168">
        <v>8274</v>
      </c>
      <c r="E8276" s="382"/>
      <c r="F8276" s="382"/>
      <c r="G8276" s="382"/>
      <c r="H8276" s="388"/>
      <c r="I8276" s="395"/>
      <c r="J8276" s="388"/>
      <c r="K8276" s="214"/>
    </row>
    <row r="8277" spans="4:11" ht="15" customHeight="1" x14ac:dyDescent="0.2">
      <c r="D8277" s="168">
        <v>8275</v>
      </c>
      <c r="E8277" s="382"/>
      <c r="F8277" s="382"/>
      <c r="G8277" s="382"/>
      <c r="H8277" s="388"/>
      <c r="I8277" s="395"/>
      <c r="J8277" s="388"/>
      <c r="K8277" s="214"/>
    </row>
    <row r="8278" spans="4:11" ht="15" customHeight="1" x14ac:dyDescent="0.2">
      <c r="D8278" s="168">
        <v>8276</v>
      </c>
      <c r="E8278" s="382"/>
      <c r="F8278" s="382"/>
      <c r="G8278" s="382"/>
      <c r="H8278" s="388"/>
      <c r="I8278" s="395"/>
      <c r="J8278" s="388"/>
      <c r="K8278" s="214"/>
    </row>
    <row r="8279" spans="4:11" ht="15" customHeight="1" x14ac:dyDescent="0.2">
      <c r="D8279" s="168">
        <v>8277</v>
      </c>
      <c r="E8279" s="382"/>
      <c r="F8279" s="382"/>
      <c r="G8279" s="382"/>
      <c r="H8279" s="388"/>
      <c r="I8279" s="395"/>
      <c r="J8279" s="388"/>
      <c r="K8279" s="214"/>
    </row>
    <row r="8280" spans="4:11" ht="15" customHeight="1" x14ac:dyDescent="0.2">
      <c r="D8280" s="168">
        <v>8278</v>
      </c>
      <c r="E8280" s="382"/>
      <c r="F8280" s="382"/>
      <c r="G8280" s="382"/>
      <c r="H8280" s="388"/>
      <c r="I8280" s="395"/>
      <c r="J8280" s="388"/>
      <c r="K8280" s="214"/>
    </row>
    <row r="8281" spans="4:11" ht="15" customHeight="1" x14ac:dyDescent="0.2">
      <c r="D8281" s="168">
        <v>8279</v>
      </c>
      <c r="E8281" s="382"/>
      <c r="F8281" s="382"/>
      <c r="G8281" s="382"/>
      <c r="H8281" s="388"/>
      <c r="I8281" s="395"/>
      <c r="J8281" s="388"/>
      <c r="K8281" s="214"/>
    </row>
    <row r="8282" spans="4:11" ht="15" customHeight="1" x14ac:dyDescent="0.2">
      <c r="D8282" s="168">
        <v>8280</v>
      </c>
      <c r="E8282" s="382"/>
      <c r="F8282" s="382"/>
      <c r="G8282" s="382"/>
      <c r="H8282" s="388"/>
      <c r="I8282" s="395"/>
      <c r="J8282" s="388"/>
      <c r="K8282" s="214"/>
    </row>
    <row r="8283" spans="4:11" ht="15" customHeight="1" x14ac:dyDescent="0.2">
      <c r="D8283" s="168">
        <v>8281</v>
      </c>
      <c r="E8283" s="382"/>
      <c r="F8283" s="382"/>
      <c r="G8283" s="382"/>
      <c r="H8283" s="388"/>
      <c r="I8283" s="395"/>
      <c r="J8283" s="388"/>
      <c r="K8283" s="214"/>
    </row>
    <row r="8284" spans="4:11" ht="15" customHeight="1" x14ac:dyDescent="0.2">
      <c r="D8284" s="168">
        <v>8282</v>
      </c>
      <c r="E8284" s="382"/>
      <c r="F8284" s="382"/>
      <c r="G8284" s="382"/>
      <c r="H8284" s="388"/>
      <c r="I8284" s="395"/>
      <c r="J8284" s="388"/>
      <c r="K8284" s="214"/>
    </row>
    <row r="8285" spans="4:11" ht="15" customHeight="1" x14ac:dyDescent="0.2">
      <c r="D8285" s="168">
        <v>8283</v>
      </c>
      <c r="E8285" s="382"/>
      <c r="F8285" s="382"/>
      <c r="G8285" s="382"/>
      <c r="H8285" s="388"/>
      <c r="I8285" s="395"/>
      <c r="J8285" s="388"/>
      <c r="K8285" s="214"/>
    </row>
    <row r="8286" spans="4:11" ht="15" customHeight="1" x14ac:dyDescent="0.2">
      <c r="D8286" s="168">
        <v>8284</v>
      </c>
      <c r="E8286" s="382"/>
      <c r="F8286" s="382"/>
      <c r="G8286" s="382"/>
      <c r="H8286" s="388"/>
      <c r="I8286" s="395"/>
      <c r="J8286" s="388"/>
      <c r="K8286" s="214"/>
    </row>
    <row r="8287" spans="4:11" ht="15" customHeight="1" x14ac:dyDescent="0.2">
      <c r="D8287" s="168">
        <v>8285</v>
      </c>
      <c r="E8287" s="382"/>
      <c r="F8287" s="382"/>
      <c r="G8287" s="382"/>
      <c r="H8287" s="388"/>
      <c r="I8287" s="395"/>
      <c r="J8287" s="388"/>
      <c r="K8287" s="214"/>
    </row>
    <row r="8288" spans="4:11" ht="15" customHeight="1" x14ac:dyDescent="0.2">
      <c r="D8288" s="168">
        <v>8286</v>
      </c>
      <c r="E8288" s="382"/>
      <c r="F8288" s="382"/>
      <c r="G8288" s="382"/>
      <c r="H8288" s="388"/>
      <c r="I8288" s="395"/>
      <c r="J8288" s="388"/>
      <c r="K8288" s="214"/>
    </row>
    <row r="8289" spans="4:11" ht="15" customHeight="1" x14ac:dyDescent="0.2">
      <c r="D8289" s="168">
        <v>8287</v>
      </c>
      <c r="E8289" s="382"/>
      <c r="F8289" s="382"/>
      <c r="G8289" s="382"/>
      <c r="H8289" s="388"/>
      <c r="I8289" s="395"/>
      <c r="J8289" s="388"/>
      <c r="K8289" s="214"/>
    </row>
    <row r="8290" spans="4:11" ht="15" customHeight="1" x14ac:dyDescent="0.2">
      <c r="D8290" s="168">
        <v>8288</v>
      </c>
      <c r="E8290" s="382"/>
      <c r="F8290" s="382"/>
      <c r="G8290" s="382"/>
      <c r="H8290" s="388"/>
      <c r="I8290" s="395"/>
      <c r="J8290" s="388"/>
      <c r="K8290" s="214"/>
    </row>
    <row r="8291" spans="4:11" ht="15" customHeight="1" x14ac:dyDescent="0.2">
      <c r="D8291" s="168">
        <v>8289</v>
      </c>
      <c r="E8291" s="382"/>
      <c r="F8291" s="382"/>
      <c r="G8291" s="382"/>
      <c r="H8291" s="388"/>
      <c r="I8291" s="395"/>
      <c r="J8291" s="388"/>
      <c r="K8291" s="214"/>
    </row>
    <row r="8292" spans="4:11" ht="15" customHeight="1" x14ac:dyDescent="0.2">
      <c r="D8292" s="168">
        <v>8290</v>
      </c>
      <c r="E8292" s="382"/>
      <c r="F8292" s="382"/>
      <c r="G8292" s="382"/>
      <c r="H8292" s="388"/>
      <c r="I8292" s="395"/>
      <c r="J8292" s="388"/>
      <c r="K8292" s="214"/>
    </row>
    <row r="8293" spans="4:11" ht="15" customHeight="1" x14ac:dyDescent="0.2">
      <c r="D8293" s="168">
        <v>8291</v>
      </c>
      <c r="E8293" s="382"/>
      <c r="F8293" s="382"/>
      <c r="G8293" s="382"/>
      <c r="H8293" s="388"/>
      <c r="I8293" s="395"/>
      <c r="J8293" s="388"/>
      <c r="K8293" s="214"/>
    </row>
    <row r="8294" spans="4:11" ht="15" customHeight="1" x14ac:dyDescent="0.2">
      <c r="D8294" s="168">
        <v>8292</v>
      </c>
      <c r="E8294" s="382"/>
      <c r="F8294" s="382"/>
      <c r="G8294" s="382"/>
      <c r="H8294" s="388"/>
      <c r="I8294" s="395"/>
      <c r="J8294" s="388"/>
      <c r="K8294" s="214"/>
    </row>
    <row r="8295" spans="4:11" ht="15" customHeight="1" x14ac:dyDescent="0.2">
      <c r="D8295" s="168">
        <v>8293</v>
      </c>
      <c r="E8295" s="382"/>
      <c r="F8295" s="382"/>
      <c r="G8295" s="382"/>
      <c r="H8295" s="388"/>
      <c r="I8295" s="395"/>
      <c r="J8295" s="388"/>
      <c r="K8295" s="214"/>
    </row>
    <row r="8296" spans="4:11" ht="15" customHeight="1" x14ac:dyDescent="0.2">
      <c r="D8296" s="168">
        <v>8294</v>
      </c>
      <c r="E8296" s="382"/>
      <c r="F8296" s="382"/>
      <c r="G8296" s="382"/>
      <c r="H8296" s="388"/>
      <c r="I8296" s="395"/>
      <c r="J8296" s="388"/>
      <c r="K8296" s="214"/>
    </row>
    <row r="8297" spans="4:11" ht="15" customHeight="1" x14ac:dyDescent="0.2">
      <c r="D8297" s="168">
        <v>8295</v>
      </c>
      <c r="E8297" s="382"/>
      <c r="F8297" s="382"/>
      <c r="G8297" s="382"/>
      <c r="H8297" s="388"/>
      <c r="I8297" s="395"/>
      <c r="J8297" s="388"/>
      <c r="K8297" s="214"/>
    </row>
    <row r="8298" spans="4:11" ht="15" customHeight="1" x14ac:dyDescent="0.2">
      <c r="D8298" s="168">
        <v>8296</v>
      </c>
      <c r="E8298" s="382"/>
      <c r="F8298" s="382"/>
      <c r="G8298" s="382"/>
      <c r="H8298" s="388"/>
      <c r="I8298" s="395"/>
      <c r="J8298" s="388"/>
      <c r="K8298" s="214"/>
    </row>
    <row r="8299" spans="4:11" ht="15" customHeight="1" x14ac:dyDescent="0.2">
      <c r="D8299" s="168">
        <v>8297</v>
      </c>
      <c r="E8299" s="382"/>
      <c r="F8299" s="382"/>
      <c r="G8299" s="382"/>
      <c r="H8299" s="388"/>
      <c r="I8299" s="395"/>
      <c r="J8299" s="388"/>
      <c r="K8299" s="214"/>
    </row>
    <row r="8300" spans="4:11" ht="15" customHeight="1" x14ac:dyDescent="0.2">
      <c r="D8300" s="168">
        <v>8298</v>
      </c>
      <c r="E8300" s="382"/>
      <c r="F8300" s="382"/>
      <c r="G8300" s="382"/>
      <c r="H8300" s="388"/>
      <c r="I8300" s="395"/>
      <c r="J8300" s="388"/>
      <c r="K8300" s="214"/>
    </row>
    <row r="8301" spans="4:11" ht="15" customHeight="1" x14ac:dyDescent="0.2">
      <c r="D8301" s="168">
        <v>8299</v>
      </c>
      <c r="E8301" s="382"/>
      <c r="F8301" s="382"/>
      <c r="G8301" s="382"/>
      <c r="H8301" s="388"/>
      <c r="I8301" s="395"/>
      <c r="J8301" s="388"/>
      <c r="K8301" s="214"/>
    </row>
    <row r="8302" spans="4:11" ht="15" customHeight="1" x14ac:dyDescent="0.2">
      <c r="D8302" s="168">
        <v>8300</v>
      </c>
      <c r="E8302" s="382"/>
      <c r="F8302" s="382"/>
      <c r="G8302" s="382"/>
      <c r="H8302" s="388"/>
      <c r="I8302" s="395"/>
      <c r="J8302" s="388"/>
      <c r="K8302" s="214"/>
    </row>
    <row r="8303" spans="4:11" ht="15" customHeight="1" x14ac:dyDescent="0.2">
      <c r="D8303" s="168">
        <v>8301</v>
      </c>
      <c r="E8303" s="382"/>
      <c r="F8303" s="382"/>
      <c r="G8303" s="382"/>
      <c r="H8303" s="388"/>
      <c r="I8303" s="395"/>
      <c r="J8303" s="388"/>
      <c r="K8303" s="214"/>
    </row>
    <row r="8304" spans="4:11" ht="15" customHeight="1" x14ac:dyDescent="0.2">
      <c r="D8304" s="168">
        <v>8302</v>
      </c>
      <c r="E8304" s="382"/>
      <c r="F8304" s="382"/>
      <c r="G8304" s="382"/>
      <c r="H8304" s="388"/>
      <c r="I8304" s="395"/>
      <c r="J8304" s="388"/>
      <c r="K8304" s="214"/>
    </row>
    <row r="8305" spans="4:11" ht="15" customHeight="1" x14ac:dyDescent="0.2">
      <c r="D8305" s="168">
        <v>8303</v>
      </c>
      <c r="E8305" s="382"/>
      <c r="F8305" s="382"/>
      <c r="G8305" s="382"/>
      <c r="H8305" s="388"/>
      <c r="I8305" s="395"/>
      <c r="J8305" s="388"/>
      <c r="K8305" s="214"/>
    </row>
    <row r="8306" spans="4:11" ht="15" customHeight="1" x14ac:dyDescent="0.2">
      <c r="D8306" s="168">
        <v>8304</v>
      </c>
      <c r="E8306" s="382"/>
      <c r="F8306" s="382"/>
      <c r="G8306" s="382"/>
      <c r="H8306" s="388"/>
      <c r="I8306" s="395"/>
      <c r="J8306" s="388"/>
      <c r="K8306" s="214"/>
    </row>
    <row r="8307" spans="4:11" ht="15" customHeight="1" x14ac:dyDescent="0.2">
      <c r="D8307" s="168">
        <v>8305</v>
      </c>
      <c r="E8307" s="382"/>
      <c r="F8307" s="382"/>
      <c r="G8307" s="382"/>
      <c r="H8307" s="388"/>
      <c r="I8307" s="395"/>
      <c r="J8307" s="388"/>
      <c r="K8307" s="214"/>
    </row>
    <row r="8308" spans="4:11" ht="15" customHeight="1" x14ac:dyDescent="0.2">
      <c r="D8308" s="168">
        <v>8306</v>
      </c>
      <c r="E8308" s="382"/>
      <c r="F8308" s="382"/>
      <c r="G8308" s="382"/>
      <c r="H8308" s="388"/>
      <c r="I8308" s="395"/>
      <c r="J8308" s="388"/>
      <c r="K8308" s="214"/>
    </row>
    <row r="8309" spans="4:11" ht="15" customHeight="1" x14ac:dyDescent="0.2">
      <c r="D8309" s="168">
        <v>8307</v>
      </c>
      <c r="E8309" s="382"/>
      <c r="F8309" s="382"/>
      <c r="G8309" s="382"/>
      <c r="H8309" s="388"/>
      <c r="I8309" s="395"/>
      <c r="J8309" s="388"/>
      <c r="K8309" s="214"/>
    </row>
    <row r="8310" spans="4:11" ht="15" customHeight="1" x14ac:dyDescent="0.2">
      <c r="D8310" s="168">
        <v>8308</v>
      </c>
      <c r="E8310" s="382"/>
      <c r="F8310" s="382"/>
      <c r="G8310" s="382"/>
      <c r="H8310" s="388"/>
      <c r="I8310" s="395"/>
      <c r="J8310" s="388"/>
      <c r="K8310" s="214"/>
    </row>
    <row r="8311" spans="4:11" ht="15" customHeight="1" x14ac:dyDescent="0.2">
      <c r="D8311" s="168">
        <v>8309</v>
      </c>
      <c r="E8311" s="382"/>
      <c r="F8311" s="382"/>
      <c r="G8311" s="382"/>
      <c r="H8311" s="388"/>
      <c r="I8311" s="395"/>
      <c r="J8311" s="388"/>
      <c r="K8311" s="214"/>
    </row>
    <row r="8312" spans="4:11" ht="15" customHeight="1" x14ac:dyDescent="0.2">
      <c r="D8312" s="168">
        <v>8310</v>
      </c>
      <c r="E8312" s="382"/>
      <c r="F8312" s="382"/>
      <c r="G8312" s="382"/>
      <c r="H8312" s="388"/>
      <c r="I8312" s="395"/>
      <c r="J8312" s="388"/>
      <c r="K8312" s="214"/>
    </row>
    <row r="8313" spans="4:11" ht="15" customHeight="1" x14ac:dyDescent="0.2">
      <c r="D8313" s="168">
        <v>8311</v>
      </c>
      <c r="E8313" s="382"/>
      <c r="F8313" s="382"/>
      <c r="G8313" s="382"/>
      <c r="H8313" s="388"/>
      <c r="I8313" s="395"/>
      <c r="J8313" s="388"/>
      <c r="K8313" s="214"/>
    </row>
    <row r="8314" spans="4:11" ht="15" customHeight="1" x14ac:dyDescent="0.2">
      <c r="D8314" s="168">
        <v>8312</v>
      </c>
      <c r="E8314" s="382"/>
      <c r="F8314" s="382"/>
      <c r="G8314" s="382"/>
      <c r="H8314" s="388"/>
      <c r="I8314" s="395"/>
      <c r="J8314" s="388"/>
      <c r="K8314" s="214"/>
    </row>
    <row r="8315" spans="4:11" ht="15" customHeight="1" x14ac:dyDescent="0.2">
      <c r="D8315" s="168">
        <v>8313</v>
      </c>
      <c r="E8315" s="382"/>
      <c r="F8315" s="382"/>
      <c r="G8315" s="382"/>
      <c r="H8315" s="388"/>
      <c r="I8315" s="395"/>
      <c r="J8315" s="388"/>
      <c r="K8315" s="214"/>
    </row>
    <row r="8316" spans="4:11" ht="15" customHeight="1" x14ac:dyDescent="0.2">
      <c r="D8316" s="168">
        <v>8314</v>
      </c>
      <c r="E8316" s="382"/>
      <c r="F8316" s="382"/>
      <c r="G8316" s="382"/>
      <c r="H8316" s="388"/>
      <c r="I8316" s="395"/>
      <c r="J8316" s="388"/>
      <c r="K8316" s="214"/>
    </row>
    <row r="8317" spans="4:11" ht="15" customHeight="1" x14ac:dyDescent="0.2">
      <c r="D8317" s="168">
        <v>8315</v>
      </c>
      <c r="E8317" s="382"/>
      <c r="F8317" s="382"/>
      <c r="G8317" s="382"/>
      <c r="H8317" s="388"/>
      <c r="I8317" s="395"/>
      <c r="J8317" s="388"/>
      <c r="K8317" s="214"/>
    </row>
    <row r="8318" spans="4:11" ht="15" customHeight="1" x14ac:dyDescent="0.2">
      <c r="D8318" s="168">
        <v>8316</v>
      </c>
      <c r="E8318" s="382"/>
      <c r="F8318" s="382"/>
      <c r="G8318" s="382"/>
      <c r="H8318" s="388"/>
      <c r="I8318" s="395"/>
      <c r="J8318" s="388"/>
      <c r="K8318" s="214"/>
    </row>
    <row r="8319" spans="4:11" ht="15" customHeight="1" x14ac:dyDescent="0.2">
      <c r="D8319" s="168">
        <v>8317</v>
      </c>
      <c r="E8319" s="382"/>
      <c r="F8319" s="382"/>
      <c r="G8319" s="382"/>
      <c r="H8319" s="388"/>
      <c r="I8319" s="395"/>
      <c r="J8319" s="388"/>
      <c r="K8319" s="214"/>
    </row>
    <row r="8320" spans="4:11" ht="15" customHeight="1" x14ac:dyDescent="0.2">
      <c r="D8320" s="168">
        <v>8318</v>
      </c>
      <c r="E8320" s="382"/>
      <c r="F8320" s="382"/>
      <c r="G8320" s="382"/>
      <c r="H8320" s="388"/>
      <c r="I8320" s="395"/>
      <c r="J8320" s="388"/>
      <c r="K8320" s="214"/>
    </row>
    <row r="8321" spans="4:11" ht="15" customHeight="1" x14ac:dyDescent="0.2">
      <c r="D8321" s="168">
        <v>8319</v>
      </c>
      <c r="E8321" s="382"/>
      <c r="F8321" s="382"/>
      <c r="G8321" s="382"/>
      <c r="H8321" s="388"/>
      <c r="I8321" s="395"/>
      <c r="J8321" s="388"/>
      <c r="K8321" s="214"/>
    </row>
    <row r="8322" spans="4:11" ht="15" customHeight="1" x14ac:dyDescent="0.2">
      <c r="D8322" s="168">
        <v>8320</v>
      </c>
      <c r="E8322" s="382"/>
      <c r="F8322" s="382"/>
      <c r="G8322" s="382"/>
      <c r="H8322" s="388"/>
      <c r="I8322" s="395"/>
      <c r="J8322" s="388"/>
      <c r="K8322" s="214"/>
    </row>
    <row r="8323" spans="4:11" ht="15" customHeight="1" x14ac:dyDescent="0.2">
      <c r="D8323" s="168">
        <v>8321</v>
      </c>
      <c r="E8323" s="382"/>
      <c r="F8323" s="382"/>
      <c r="G8323" s="382"/>
      <c r="H8323" s="388"/>
      <c r="I8323" s="395"/>
      <c r="J8323" s="388"/>
      <c r="K8323" s="214"/>
    </row>
    <row r="8324" spans="4:11" ht="15" customHeight="1" x14ac:dyDescent="0.2">
      <c r="D8324" s="168">
        <v>8322</v>
      </c>
      <c r="E8324" s="382"/>
      <c r="F8324" s="382"/>
      <c r="G8324" s="382"/>
      <c r="H8324" s="388"/>
      <c r="I8324" s="395"/>
      <c r="J8324" s="388"/>
      <c r="K8324" s="214"/>
    </row>
    <row r="8325" spans="4:11" ht="15" customHeight="1" x14ac:dyDescent="0.2">
      <c r="D8325" s="168">
        <v>8323</v>
      </c>
      <c r="E8325" s="382"/>
      <c r="F8325" s="382"/>
      <c r="G8325" s="382"/>
      <c r="H8325" s="388"/>
      <c r="I8325" s="395"/>
      <c r="J8325" s="388"/>
      <c r="K8325" s="214"/>
    </row>
    <row r="8326" spans="4:11" ht="15" customHeight="1" x14ac:dyDescent="0.2">
      <c r="D8326" s="168">
        <v>8324</v>
      </c>
      <c r="E8326" s="382"/>
      <c r="F8326" s="382"/>
      <c r="G8326" s="382"/>
      <c r="H8326" s="388"/>
      <c r="I8326" s="395"/>
      <c r="J8326" s="388"/>
      <c r="K8326" s="214"/>
    </row>
    <row r="8327" spans="4:11" ht="15" customHeight="1" x14ac:dyDescent="0.2">
      <c r="D8327" s="168">
        <v>8325</v>
      </c>
      <c r="E8327" s="382"/>
      <c r="F8327" s="382"/>
      <c r="G8327" s="382"/>
      <c r="H8327" s="388"/>
      <c r="I8327" s="395"/>
      <c r="J8327" s="388"/>
      <c r="K8327" s="214"/>
    </row>
    <row r="8328" spans="4:11" ht="15" customHeight="1" x14ac:dyDescent="0.2">
      <c r="D8328" s="168">
        <v>8326</v>
      </c>
      <c r="E8328" s="382"/>
      <c r="F8328" s="382"/>
      <c r="G8328" s="382"/>
      <c r="H8328" s="388"/>
      <c r="I8328" s="395"/>
      <c r="J8328" s="388"/>
      <c r="K8328" s="214"/>
    </row>
    <row r="8329" spans="4:11" ht="15" customHeight="1" x14ac:dyDescent="0.2">
      <c r="D8329" s="168">
        <v>8327</v>
      </c>
      <c r="E8329" s="382"/>
      <c r="F8329" s="382"/>
      <c r="G8329" s="382"/>
      <c r="H8329" s="388"/>
      <c r="I8329" s="395"/>
      <c r="J8329" s="388"/>
      <c r="K8329" s="214"/>
    </row>
    <row r="8330" spans="4:11" ht="15" customHeight="1" x14ac:dyDescent="0.2">
      <c r="D8330" s="168">
        <v>8328</v>
      </c>
      <c r="E8330" s="382"/>
      <c r="F8330" s="382"/>
      <c r="G8330" s="382"/>
      <c r="H8330" s="388"/>
      <c r="I8330" s="395"/>
      <c r="J8330" s="388"/>
      <c r="K8330" s="214"/>
    </row>
    <row r="8331" spans="4:11" ht="15" customHeight="1" x14ac:dyDescent="0.2">
      <c r="D8331" s="168">
        <v>8329</v>
      </c>
      <c r="E8331" s="382"/>
      <c r="F8331" s="382"/>
      <c r="G8331" s="382"/>
      <c r="H8331" s="388"/>
      <c r="I8331" s="395"/>
      <c r="J8331" s="388"/>
      <c r="K8331" s="214"/>
    </row>
    <row r="8332" spans="4:11" ht="15" customHeight="1" x14ac:dyDescent="0.2">
      <c r="D8332" s="168">
        <v>8330</v>
      </c>
      <c r="E8332" s="382"/>
      <c r="F8332" s="382"/>
      <c r="G8332" s="382"/>
      <c r="H8332" s="388"/>
      <c r="I8332" s="395"/>
      <c r="J8332" s="388"/>
      <c r="K8332" s="214"/>
    </row>
    <row r="8333" spans="4:11" ht="15" customHeight="1" x14ac:dyDescent="0.2">
      <c r="D8333" s="168">
        <v>8331</v>
      </c>
      <c r="E8333" s="382"/>
      <c r="F8333" s="382"/>
      <c r="G8333" s="382"/>
      <c r="H8333" s="388"/>
      <c r="I8333" s="395"/>
      <c r="J8333" s="388"/>
      <c r="K8333" s="214"/>
    </row>
    <row r="8334" spans="4:11" ht="15" customHeight="1" x14ac:dyDescent="0.2">
      <c r="D8334" s="168">
        <v>8332</v>
      </c>
      <c r="E8334" s="382"/>
      <c r="F8334" s="382"/>
      <c r="G8334" s="382"/>
      <c r="H8334" s="388"/>
      <c r="I8334" s="395"/>
      <c r="J8334" s="388"/>
      <c r="K8334" s="214"/>
    </row>
    <row r="8335" spans="4:11" ht="15" customHeight="1" x14ac:dyDescent="0.2">
      <c r="D8335" s="168">
        <v>8333</v>
      </c>
      <c r="E8335" s="382"/>
      <c r="F8335" s="382"/>
      <c r="G8335" s="382"/>
      <c r="H8335" s="388"/>
      <c r="I8335" s="395"/>
      <c r="J8335" s="388"/>
      <c r="K8335" s="214"/>
    </row>
    <row r="8336" spans="4:11" ht="15" customHeight="1" x14ac:dyDescent="0.2">
      <c r="D8336" s="168">
        <v>8334</v>
      </c>
      <c r="E8336" s="382"/>
      <c r="F8336" s="382"/>
      <c r="G8336" s="382"/>
      <c r="H8336" s="388"/>
      <c r="I8336" s="395"/>
      <c r="J8336" s="388"/>
      <c r="K8336" s="214"/>
    </row>
    <row r="8337" spans="4:11" ht="15" customHeight="1" x14ac:dyDescent="0.2">
      <c r="D8337" s="168">
        <v>8335</v>
      </c>
      <c r="E8337" s="382"/>
      <c r="F8337" s="382"/>
      <c r="G8337" s="382"/>
      <c r="H8337" s="388"/>
      <c r="I8337" s="395"/>
      <c r="J8337" s="388"/>
      <c r="K8337" s="214"/>
    </row>
    <row r="8338" spans="4:11" ht="15" customHeight="1" x14ac:dyDescent="0.2">
      <c r="D8338" s="168">
        <v>8336</v>
      </c>
      <c r="E8338" s="382"/>
      <c r="F8338" s="382"/>
      <c r="G8338" s="382"/>
      <c r="H8338" s="388"/>
      <c r="I8338" s="395"/>
      <c r="J8338" s="388"/>
      <c r="K8338" s="214"/>
    </row>
    <row r="8339" spans="4:11" ht="15" customHeight="1" x14ac:dyDescent="0.2">
      <c r="D8339" s="168">
        <v>8337</v>
      </c>
      <c r="E8339" s="382"/>
      <c r="F8339" s="382"/>
      <c r="G8339" s="382"/>
      <c r="H8339" s="388"/>
      <c r="I8339" s="395"/>
      <c r="J8339" s="388"/>
      <c r="K8339" s="214"/>
    </row>
    <row r="8340" spans="4:11" ht="15" customHeight="1" x14ac:dyDescent="0.2">
      <c r="D8340" s="168">
        <v>8338</v>
      </c>
      <c r="E8340" s="382"/>
      <c r="F8340" s="382"/>
      <c r="G8340" s="382"/>
      <c r="H8340" s="388"/>
      <c r="I8340" s="395"/>
      <c r="J8340" s="388"/>
      <c r="K8340" s="214"/>
    </row>
    <row r="8341" spans="4:11" ht="15" customHeight="1" x14ac:dyDescent="0.2">
      <c r="D8341" s="168">
        <v>8339</v>
      </c>
      <c r="E8341" s="382"/>
      <c r="F8341" s="382"/>
      <c r="G8341" s="382"/>
      <c r="H8341" s="388"/>
      <c r="I8341" s="395"/>
      <c r="J8341" s="388"/>
      <c r="K8341" s="214"/>
    </row>
    <row r="8342" spans="4:11" ht="15" customHeight="1" x14ac:dyDescent="0.2">
      <c r="D8342" s="168">
        <v>8340</v>
      </c>
      <c r="E8342" s="382"/>
      <c r="F8342" s="382"/>
      <c r="G8342" s="382"/>
      <c r="H8342" s="388"/>
      <c r="I8342" s="395"/>
      <c r="J8342" s="388"/>
      <c r="K8342" s="214"/>
    </row>
    <row r="8343" spans="4:11" ht="15" customHeight="1" x14ac:dyDescent="0.2">
      <c r="D8343" s="168">
        <v>8341</v>
      </c>
      <c r="E8343" s="382"/>
      <c r="F8343" s="382"/>
      <c r="G8343" s="382"/>
      <c r="H8343" s="388"/>
      <c r="I8343" s="395"/>
      <c r="J8343" s="388"/>
      <c r="K8343" s="214"/>
    </row>
    <row r="8344" spans="4:11" ht="15" customHeight="1" x14ac:dyDescent="0.2">
      <c r="D8344" s="168">
        <v>8342</v>
      </c>
      <c r="E8344" s="382"/>
      <c r="F8344" s="382"/>
      <c r="G8344" s="382"/>
      <c r="H8344" s="388"/>
      <c r="I8344" s="395"/>
      <c r="J8344" s="388"/>
      <c r="K8344" s="214"/>
    </row>
    <row r="8345" spans="4:11" ht="15" customHeight="1" x14ac:dyDescent="0.2">
      <c r="D8345" s="168">
        <v>8343</v>
      </c>
      <c r="E8345" s="382"/>
      <c r="F8345" s="382"/>
      <c r="G8345" s="382"/>
      <c r="H8345" s="388"/>
      <c r="I8345" s="395"/>
      <c r="J8345" s="388"/>
      <c r="K8345" s="214"/>
    </row>
    <row r="8346" spans="4:11" ht="15" customHeight="1" x14ac:dyDescent="0.2">
      <c r="D8346" s="168">
        <v>8344</v>
      </c>
      <c r="E8346" s="382"/>
      <c r="F8346" s="382"/>
      <c r="G8346" s="382"/>
      <c r="H8346" s="388"/>
      <c r="I8346" s="395"/>
      <c r="J8346" s="388"/>
      <c r="K8346" s="214"/>
    </row>
    <row r="8347" spans="4:11" ht="15" customHeight="1" x14ac:dyDescent="0.2">
      <c r="D8347" s="168">
        <v>8345</v>
      </c>
      <c r="E8347" s="382"/>
      <c r="F8347" s="382"/>
      <c r="G8347" s="382"/>
      <c r="H8347" s="388"/>
      <c r="I8347" s="395"/>
      <c r="J8347" s="388"/>
      <c r="K8347" s="214"/>
    </row>
    <row r="8348" spans="4:11" ht="15" customHeight="1" x14ac:dyDescent="0.2">
      <c r="D8348" s="168">
        <v>8346</v>
      </c>
      <c r="E8348" s="382"/>
      <c r="F8348" s="382"/>
      <c r="G8348" s="382"/>
      <c r="H8348" s="388"/>
      <c r="I8348" s="395"/>
      <c r="J8348" s="388"/>
      <c r="K8348" s="214"/>
    </row>
    <row r="8349" spans="4:11" ht="15" customHeight="1" x14ac:dyDescent="0.2">
      <c r="D8349" s="168">
        <v>8347</v>
      </c>
      <c r="E8349" s="382"/>
      <c r="F8349" s="382"/>
      <c r="G8349" s="382"/>
      <c r="H8349" s="388"/>
      <c r="I8349" s="395"/>
      <c r="J8349" s="388"/>
      <c r="K8349" s="214"/>
    </row>
    <row r="8350" spans="4:11" ht="15" customHeight="1" x14ac:dyDescent="0.2">
      <c r="D8350" s="168">
        <v>8348</v>
      </c>
      <c r="E8350" s="382"/>
      <c r="F8350" s="382"/>
      <c r="G8350" s="382"/>
      <c r="H8350" s="388"/>
      <c r="I8350" s="395"/>
      <c r="J8350" s="388"/>
      <c r="K8350" s="214"/>
    </row>
    <row r="8351" spans="4:11" ht="15" customHeight="1" x14ac:dyDescent="0.2">
      <c r="D8351" s="168">
        <v>8349</v>
      </c>
      <c r="E8351" s="382"/>
      <c r="F8351" s="382"/>
      <c r="G8351" s="382"/>
      <c r="H8351" s="388"/>
      <c r="I8351" s="395"/>
      <c r="J8351" s="388"/>
      <c r="K8351" s="214"/>
    </row>
    <row r="8352" spans="4:11" ht="15" customHeight="1" x14ac:dyDescent="0.2">
      <c r="D8352" s="168">
        <v>8350</v>
      </c>
      <c r="E8352" s="382"/>
      <c r="F8352" s="382"/>
      <c r="G8352" s="382"/>
      <c r="H8352" s="388"/>
      <c r="I8352" s="395"/>
      <c r="J8352" s="388"/>
      <c r="K8352" s="214"/>
    </row>
    <row r="8353" spans="4:11" ht="15" customHeight="1" x14ac:dyDescent="0.2">
      <c r="D8353" s="168">
        <v>8351</v>
      </c>
      <c r="E8353" s="382"/>
      <c r="F8353" s="382"/>
      <c r="G8353" s="382"/>
      <c r="H8353" s="388"/>
      <c r="I8353" s="395"/>
      <c r="J8353" s="388"/>
      <c r="K8353" s="214"/>
    </row>
    <row r="8354" spans="4:11" ht="15" customHeight="1" x14ac:dyDescent="0.2">
      <c r="D8354" s="168">
        <v>8352</v>
      </c>
      <c r="E8354" s="382"/>
      <c r="F8354" s="382"/>
      <c r="G8354" s="382"/>
      <c r="H8354" s="388"/>
      <c r="I8354" s="395"/>
      <c r="J8354" s="388"/>
      <c r="K8354" s="214"/>
    </row>
    <row r="8355" spans="4:11" ht="15" customHeight="1" x14ac:dyDescent="0.2">
      <c r="D8355" s="168">
        <v>8353</v>
      </c>
      <c r="E8355" s="382"/>
      <c r="F8355" s="382"/>
      <c r="G8355" s="382"/>
      <c r="H8355" s="388"/>
      <c r="I8355" s="395"/>
      <c r="J8355" s="388"/>
      <c r="K8355" s="214"/>
    </row>
    <row r="8356" spans="4:11" ht="15" customHeight="1" x14ac:dyDescent="0.2">
      <c r="D8356" s="168">
        <v>8354</v>
      </c>
      <c r="E8356" s="382"/>
      <c r="F8356" s="382"/>
      <c r="G8356" s="382"/>
      <c r="H8356" s="388"/>
      <c r="I8356" s="395"/>
      <c r="J8356" s="388"/>
      <c r="K8356" s="214"/>
    </row>
    <row r="8357" spans="4:11" ht="15" customHeight="1" x14ac:dyDescent="0.2">
      <c r="D8357" s="168">
        <v>8355</v>
      </c>
      <c r="E8357" s="382"/>
      <c r="F8357" s="382"/>
      <c r="G8357" s="382"/>
      <c r="H8357" s="388"/>
      <c r="I8357" s="395"/>
      <c r="J8357" s="388"/>
      <c r="K8357" s="214"/>
    </row>
    <row r="8358" spans="4:11" ht="15" customHeight="1" x14ac:dyDescent="0.2">
      <c r="D8358" s="168">
        <v>8356</v>
      </c>
      <c r="E8358" s="382"/>
      <c r="F8358" s="382"/>
      <c r="G8358" s="382"/>
      <c r="H8358" s="388"/>
      <c r="I8358" s="395"/>
      <c r="J8358" s="388"/>
      <c r="K8358" s="214"/>
    </row>
    <row r="8359" spans="4:11" ht="15" customHeight="1" x14ac:dyDescent="0.2">
      <c r="D8359" s="168">
        <v>8357</v>
      </c>
      <c r="E8359" s="382"/>
      <c r="F8359" s="382"/>
      <c r="G8359" s="382"/>
      <c r="H8359" s="388"/>
      <c r="I8359" s="395"/>
      <c r="J8359" s="388"/>
      <c r="K8359" s="214"/>
    </row>
    <row r="8360" spans="4:11" ht="15" customHeight="1" x14ac:dyDescent="0.2">
      <c r="D8360" s="168">
        <v>8358</v>
      </c>
      <c r="E8360" s="382"/>
      <c r="F8360" s="382"/>
      <c r="G8360" s="382"/>
      <c r="H8360" s="388"/>
      <c r="I8360" s="395"/>
      <c r="J8360" s="388"/>
      <c r="K8360" s="214"/>
    </row>
    <row r="8361" spans="4:11" ht="15" customHeight="1" x14ac:dyDescent="0.2">
      <c r="D8361" s="168">
        <v>8359</v>
      </c>
      <c r="E8361" s="382"/>
      <c r="F8361" s="382"/>
      <c r="G8361" s="382"/>
      <c r="H8361" s="388"/>
      <c r="I8361" s="395"/>
      <c r="J8361" s="388"/>
      <c r="K8361" s="214"/>
    </row>
    <row r="8362" spans="4:11" ht="15" customHeight="1" x14ac:dyDescent="0.2">
      <c r="D8362" s="168">
        <v>8360</v>
      </c>
      <c r="E8362" s="382"/>
      <c r="F8362" s="382"/>
      <c r="G8362" s="382"/>
      <c r="H8362" s="388"/>
      <c r="I8362" s="395"/>
      <c r="J8362" s="388"/>
      <c r="K8362" s="214"/>
    </row>
    <row r="8363" spans="4:11" ht="15" customHeight="1" x14ac:dyDescent="0.2">
      <c r="D8363" s="168">
        <v>8361</v>
      </c>
      <c r="E8363" s="382"/>
      <c r="F8363" s="382"/>
      <c r="G8363" s="382"/>
      <c r="H8363" s="388"/>
      <c r="I8363" s="395"/>
      <c r="J8363" s="388"/>
      <c r="K8363" s="214"/>
    </row>
    <row r="8364" spans="4:11" ht="15" customHeight="1" x14ac:dyDescent="0.2">
      <c r="D8364" s="168">
        <v>8362</v>
      </c>
      <c r="E8364" s="382"/>
      <c r="F8364" s="382"/>
      <c r="G8364" s="382"/>
      <c r="H8364" s="388"/>
      <c r="I8364" s="395"/>
      <c r="J8364" s="388"/>
      <c r="K8364" s="214"/>
    </row>
    <row r="8365" spans="4:11" ht="15" customHeight="1" x14ac:dyDescent="0.2">
      <c r="D8365" s="168">
        <v>8363</v>
      </c>
      <c r="E8365" s="382"/>
      <c r="F8365" s="382"/>
      <c r="G8365" s="382"/>
      <c r="H8365" s="388"/>
      <c r="I8365" s="395"/>
      <c r="J8365" s="388"/>
      <c r="K8365" s="214"/>
    </row>
    <row r="8366" spans="4:11" ht="15" customHeight="1" x14ac:dyDescent="0.2">
      <c r="D8366" s="168">
        <v>8364</v>
      </c>
      <c r="E8366" s="382"/>
      <c r="F8366" s="382"/>
      <c r="G8366" s="382"/>
      <c r="H8366" s="388"/>
      <c r="I8366" s="395"/>
      <c r="J8366" s="388"/>
      <c r="K8366" s="214"/>
    </row>
    <row r="8367" spans="4:11" ht="15" customHeight="1" x14ac:dyDescent="0.2">
      <c r="D8367" s="168">
        <v>8365</v>
      </c>
      <c r="E8367" s="382"/>
      <c r="F8367" s="382"/>
      <c r="G8367" s="382"/>
      <c r="H8367" s="388"/>
      <c r="I8367" s="395"/>
      <c r="J8367" s="388"/>
      <c r="K8367" s="214"/>
    </row>
    <row r="8368" spans="4:11" ht="15" customHeight="1" x14ac:dyDescent="0.2">
      <c r="D8368" s="168">
        <v>8366</v>
      </c>
      <c r="E8368" s="382"/>
      <c r="F8368" s="382"/>
      <c r="G8368" s="382"/>
      <c r="H8368" s="388"/>
      <c r="I8368" s="395"/>
      <c r="J8368" s="388"/>
      <c r="K8368" s="214"/>
    </row>
    <row r="8369" spans="4:11" ht="15" customHeight="1" x14ac:dyDescent="0.2">
      <c r="D8369" s="168">
        <v>8367</v>
      </c>
      <c r="E8369" s="382"/>
      <c r="F8369" s="382"/>
      <c r="G8369" s="382"/>
      <c r="H8369" s="388"/>
      <c r="I8369" s="395"/>
      <c r="J8369" s="388"/>
      <c r="K8369" s="214"/>
    </row>
    <row r="8370" spans="4:11" ht="15" customHeight="1" x14ac:dyDescent="0.2">
      <c r="D8370" s="168">
        <v>8368</v>
      </c>
      <c r="E8370" s="382"/>
      <c r="F8370" s="382"/>
      <c r="G8370" s="382"/>
      <c r="H8370" s="388"/>
      <c r="I8370" s="395"/>
      <c r="J8370" s="388"/>
      <c r="K8370" s="214"/>
    </row>
    <row r="8371" spans="4:11" ht="15" customHeight="1" x14ac:dyDescent="0.2">
      <c r="D8371" s="168">
        <v>8369</v>
      </c>
      <c r="E8371" s="382"/>
      <c r="F8371" s="382"/>
      <c r="G8371" s="382"/>
      <c r="H8371" s="388"/>
      <c r="I8371" s="395"/>
      <c r="J8371" s="388"/>
      <c r="K8371" s="214"/>
    </row>
    <row r="8372" spans="4:11" ht="15" customHeight="1" x14ac:dyDescent="0.2">
      <c r="D8372" s="168">
        <v>8370</v>
      </c>
      <c r="E8372" s="382"/>
      <c r="F8372" s="382"/>
      <c r="G8372" s="382"/>
      <c r="H8372" s="388"/>
      <c r="I8372" s="395"/>
      <c r="J8372" s="388"/>
      <c r="K8372" s="214"/>
    </row>
    <row r="8373" spans="4:11" ht="15" customHeight="1" x14ac:dyDescent="0.2">
      <c r="D8373" s="168">
        <v>8371</v>
      </c>
      <c r="E8373" s="382"/>
      <c r="F8373" s="382"/>
      <c r="G8373" s="382"/>
      <c r="H8373" s="388"/>
      <c r="I8373" s="395"/>
      <c r="J8373" s="388"/>
      <c r="K8373" s="214"/>
    </row>
    <row r="8374" spans="4:11" ht="15" customHeight="1" x14ac:dyDescent="0.2">
      <c r="D8374" s="168">
        <v>8372</v>
      </c>
      <c r="E8374" s="382"/>
      <c r="F8374" s="382"/>
      <c r="G8374" s="382"/>
      <c r="H8374" s="388"/>
      <c r="I8374" s="395"/>
      <c r="J8374" s="388"/>
      <c r="K8374" s="214"/>
    </row>
    <row r="8375" spans="4:11" ht="15" customHeight="1" x14ac:dyDescent="0.2">
      <c r="D8375" s="168">
        <v>8373</v>
      </c>
      <c r="E8375" s="382"/>
      <c r="F8375" s="382"/>
      <c r="G8375" s="382"/>
      <c r="H8375" s="388"/>
      <c r="I8375" s="395"/>
      <c r="J8375" s="388"/>
      <c r="K8375" s="214"/>
    </row>
    <row r="8376" spans="4:11" ht="15" customHeight="1" x14ac:dyDescent="0.2">
      <c r="D8376" s="168">
        <v>8374</v>
      </c>
      <c r="E8376" s="382"/>
      <c r="F8376" s="382"/>
      <c r="G8376" s="382"/>
      <c r="H8376" s="388"/>
      <c r="I8376" s="395"/>
      <c r="J8376" s="388"/>
      <c r="K8376" s="214"/>
    </row>
    <row r="8377" spans="4:11" ht="15" customHeight="1" x14ac:dyDescent="0.2">
      <c r="D8377" s="168">
        <v>8375</v>
      </c>
      <c r="E8377" s="382"/>
      <c r="F8377" s="382"/>
      <c r="G8377" s="382"/>
      <c r="H8377" s="388"/>
      <c r="I8377" s="395"/>
      <c r="J8377" s="388"/>
      <c r="K8377" s="214"/>
    </row>
    <row r="8378" spans="4:11" ht="15" customHeight="1" x14ac:dyDescent="0.2">
      <c r="D8378" s="168">
        <v>8376</v>
      </c>
      <c r="E8378" s="382"/>
      <c r="F8378" s="382"/>
      <c r="G8378" s="382"/>
      <c r="H8378" s="388"/>
      <c r="I8378" s="395"/>
      <c r="J8378" s="388"/>
      <c r="K8378" s="214"/>
    </row>
    <row r="8379" spans="4:11" ht="15" customHeight="1" x14ac:dyDescent="0.2">
      <c r="D8379" s="168">
        <v>8377</v>
      </c>
      <c r="E8379" s="382"/>
      <c r="F8379" s="382"/>
      <c r="G8379" s="382"/>
      <c r="H8379" s="388"/>
      <c r="I8379" s="395"/>
      <c r="J8379" s="388"/>
      <c r="K8379" s="214"/>
    </row>
    <row r="8380" spans="4:11" ht="15" customHeight="1" x14ac:dyDescent="0.2">
      <c r="D8380" s="168">
        <v>8378</v>
      </c>
      <c r="E8380" s="382"/>
      <c r="F8380" s="382"/>
      <c r="G8380" s="382"/>
      <c r="H8380" s="388"/>
      <c r="I8380" s="395"/>
      <c r="J8380" s="388"/>
      <c r="K8380" s="214"/>
    </row>
    <row r="8381" spans="4:11" ht="15" customHeight="1" x14ac:dyDescent="0.2">
      <c r="D8381" s="168">
        <v>8379</v>
      </c>
      <c r="E8381" s="382"/>
      <c r="F8381" s="382"/>
      <c r="G8381" s="382"/>
      <c r="H8381" s="388"/>
      <c r="I8381" s="395"/>
      <c r="J8381" s="388"/>
      <c r="K8381" s="214"/>
    </row>
    <row r="8382" spans="4:11" ht="15" customHeight="1" x14ac:dyDescent="0.2">
      <c r="D8382" s="168">
        <v>8380</v>
      </c>
      <c r="E8382" s="382"/>
      <c r="F8382" s="382"/>
      <c r="G8382" s="382"/>
      <c r="H8382" s="388"/>
      <c r="I8382" s="395"/>
      <c r="J8382" s="388"/>
      <c r="K8382" s="214"/>
    </row>
    <row r="8383" spans="4:11" ht="15" customHeight="1" x14ac:dyDescent="0.2">
      <c r="D8383" s="168">
        <v>8381</v>
      </c>
      <c r="E8383" s="382"/>
      <c r="F8383" s="382"/>
      <c r="G8383" s="382"/>
      <c r="H8383" s="388"/>
      <c r="I8383" s="395"/>
      <c r="J8383" s="388"/>
      <c r="K8383" s="214"/>
    </row>
    <row r="8384" spans="4:11" ht="15" customHeight="1" x14ac:dyDescent="0.2">
      <c r="D8384" s="168">
        <v>8382</v>
      </c>
      <c r="E8384" s="382"/>
      <c r="F8384" s="382"/>
      <c r="G8384" s="382"/>
      <c r="H8384" s="388"/>
      <c r="I8384" s="395"/>
      <c r="J8384" s="388"/>
      <c r="K8384" s="214"/>
    </row>
    <row r="8385" spans="4:11" ht="15" customHeight="1" x14ac:dyDescent="0.2">
      <c r="D8385" s="168">
        <v>8383</v>
      </c>
      <c r="E8385" s="382"/>
      <c r="F8385" s="382"/>
      <c r="G8385" s="382"/>
      <c r="H8385" s="388"/>
      <c r="I8385" s="395"/>
      <c r="J8385" s="388"/>
      <c r="K8385" s="214"/>
    </row>
    <row r="8386" spans="4:11" ht="15" customHeight="1" x14ac:dyDescent="0.2">
      <c r="D8386" s="168">
        <v>8384</v>
      </c>
      <c r="E8386" s="382"/>
      <c r="F8386" s="382"/>
      <c r="G8386" s="382"/>
      <c r="H8386" s="388"/>
      <c r="I8386" s="395"/>
      <c r="J8386" s="388"/>
      <c r="K8386" s="214"/>
    </row>
    <row r="8387" spans="4:11" ht="15" customHeight="1" x14ac:dyDescent="0.2">
      <c r="D8387" s="168">
        <v>8385</v>
      </c>
      <c r="E8387" s="382"/>
      <c r="F8387" s="382"/>
      <c r="G8387" s="382"/>
      <c r="H8387" s="388"/>
      <c r="I8387" s="395"/>
      <c r="J8387" s="388"/>
      <c r="K8387" s="214"/>
    </row>
    <row r="8388" spans="4:11" ht="15" customHeight="1" x14ac:dyDescent="0.2">
      <c r="D8388" s="168">
        <v>8386</v>
      </c>
      <c r="E8388" s="382"/>
      <c r="F8388" s="382"/>
      <c r="G8388" s="382"/>
      <c r="H8388" s="388"/>
      <c r="I8388" s="395"/>
      <c r="J8388" s="388"/>
      <c r="K8388" s="214"/>
    </row>
    <row r="8389" spans="4:11" ht="15" customHeight="1" x14ac:dyDescent="0.2">
      <c r="D8389" s="168">
        <v>8387</v>
      </c>
      <c r="E8389" s="382"/>
      <c r="F8389" s="382"/>
      <c r="G8389" s="382"/>
      <c r="H8389" s="388"/>
      <c r="I8389" s="395"/>
      <c r="J8389" s="388"/>
      <c r="K8389" s="214"/>
    </row>
    <row r="8390" spans="4:11" ht="15" customHeight="1" x14ac:dyDescent="0.2">
      <c r="D8390" s="168">
        <v>8388</v>
      </c>
      <c r="E8390" s="382"/>
      <c r="F8390" s="382"/>
      <c r="G8390" s="382"/>
      <c r="H8390" s="388"/>
      <c r="I8390" s="395"/>
      <c r="J8390" s="388"/>
      <c r="K8390" s="214"/>
    </row>
    <row r="8391" spans="4:11" ht="15" customHeight="1" x14ac:dyDescent="0.2">
      <c r="D8391" s="168">
        <v>8389</v>
      </c>
      <c r="E8391" s="382"/>
      <c r="F8391" s="382"/>
      <c r="G8391" s="382"/>
      <c r="H8391" s="388"/>
      <c r="I8391" s="395"/>
      <c r="J8391" s="388"/>
      <c r="K8391" s="214"/>
    </row>
    <row r="8392" spans="4:11" ht="15" customHeight="1" x14ac:dyDescent="0.2">
      <c r="D8392" s="168">
        <v>8390</v>
      </c>
      <c r="E8392" s="382"/>
      <c r="F8392" s="382"/>
      <c r="G8392" s="382"/>
      <c r="H8392" s="388"/>
      <c r="I8392" s="395"/>
      <c r="J8392" s="388"/>
      <c r="K8392" s="214"/>
    </row>
    <row r="8393" spans="4:11" ht="15" customHeight="1" x14ac:dyDescent="0.2">
      <c r="D8393" s="168">
        <v>8391</v>
      </c>
      <c r="E8393" s="382"/>
      <c r="F8393" s="382"/>
      <c r="G8393" s="382"/>
      <c r="H8393" s="388"/>
      <c r="I8393" s="395"/>
      <c r="J8393" s="388"/>
      <c r="K8393" s="214"/>
    </row>
    <row r="8394" spans="4:11" ht="15" customHeight="1" x14ac:dyDescent="0.2">
      <c r="D8394" s="168">
        <v>8392</v>
      </c>
      <c r="E8394" s="382"/>
      <c r="F8394" s="382"/>
      <c r="G8394" s="382"/>
      <c r="H8394" s="388"/>
      <c r="I8394" s="395"/>
      <c r="J8394" s="388"/>
      <c r="K8394" s="214"/>
    </row>
    <row r="8395" spans="4:11" ht="15" customHeight="1" x14ac:dyDescent="0.2">
      <c r="D8395" s="168">
        <v>8393</v>
      </c>
      <c r="E8395" s="382"/>
      <c r="F8395" s="382"/>
      <c r="G8395" s="382"/>
      <c r="H8395" s="388"/>
      <c r="I8395" s="395"/>
      <c r="J8395" s="388"/>
      <c r="K8395" s="214"/>
    </row>
    <row r="8396" spans="4:11" ht="15" customHeight="1" x14ac:dyDescent="0.2">
      <c r="D8396" s="168">
        <v>8394</v>
      </c>
      <c r="E8396" s="382"/>
      <c r="F8396" s="382"/>
      <c r="G8396" s="382"/>
      <c r="H8396" s="388"/>
      <c r="I8396" s="395"/>
      <c r="J8396" s="388"/>
      <c r="K8396" s="214"/>
    </row>
    <row r="8397" spans="4:11" ht="15" customHeight="1" x14ac:dyDescent="0.2">
      <c r="D8397" s="168">
        <v>8395</v>
      </c>
      <c r="E8397" s="382"/>
      <c r="F8397" s="382"/>
      <c r="G8397" s="382"/>
      <c r="H8397" s="388"/>
      <c r="I8397" s="395"/>
      <c r="J8397" s="388"/>
      <c r="K8397" s="214"/>
    </row>
    <row r="8398" spans="4:11" ht="15" customHeight="1" x14ac:dyDescent="0.2">
      <c r="D8398" s="168">
        <v>8396</v>
      </c>
      <c r="E8398" s="382"/>
      <c r="F8398" s="382"/>
      <c r="G8398" s="382"/>
      <c r="H8398" s="388"/>
      <c r="I8398" s="395"/>
      <c r="J8398" s="388"/>
      <c r="K8398" s="214"/>
    </row>
    <row r="8399" spans="4:11" ht="15" customHeight="1" x14ac:dyDescent="0.2">
      <c r="D8399" s="168">
        <v>8397</v>
      </c>
      <c r="E8399" s="382"/>
      <c r="F8399" s="382"/>
      <c r="G8399" s="382"/>
      <c r="H8399" s="388"/>
      <c r="I8399" s="395"/>
      <c r="J8399" s="388"/>
      <c r="K8399" s="214"/>
    </row>
    <row r="8400" spans="4:11" ht="15" customHeight="1" x14ac:dyDescent="0.2">
      <c r="D8400" s="168">
        <v>8398</v>
      </c>
      <c r="E8400" s="382"/>
      <c r="F8400" s="382"/>
      <c r="G8400" s="382"/>
      <c r="H8400" s="388"/>
      <c r="I8400" s="395"/>
      <c r="J8400" s="388"/>
      <c r="K8400" s="214"/>
    </row>
    <row r="8401" spans="4:11" ht="15" customHeight="1" x14ac:dyDescent="0.2">
      <c r="D8401" s="168">
        <v>8399</v>
      </c>
      <c r="E8401" s="382"/>
      <c r="F8401" s="382"/>
      <c r="G8401" s="382"/>
      <c r="H8401" s="388"/>
      <c r="I8401" s="395"/>
      <c r="J8401" s="388"/>
      <c r="K8401" s="214"/>
    </row>
    <row r="8402" spans="4:11" ht="15" customHeight="1" x14ac:dyDescent="0.2">
      <c r="D8402" s="168">
        <v>8400</v>
      </c>
      <c r="E8402" s="382"/>
      <c r="F8402" s="382"/>
      <c r="G8402" s="382"/>
      <c r="H8402" s="388"/>
      <c r="I8402" s="395"/>
      <c r="J8402" s="388"/>
      <c r="K8402" s="214"/>
    </row>
    <row r="8403" spans="4:11" ht="15" customHeight="1" x14ac:dyDescent="0.2">
      <c r="D8403" s="168">
        <v>8401</v>
      </c>
      <c r="E8403" s="382"/>
      <c r="F8403" s="382"/>
      <c r="G8403" s="382"/>
      <c r="H8403" s="388"/>
      <c r="I8403" s="395"/>
      <c r="J8403" s="388"/>
      <c r="K8403" s="214"/>
    </row>
    <row r="8404" spans="4:11" ht="15" customHeight="1" x14ac:dyDescent="0.2">
      <c r="D8404" s="168">
        <v>8402</v>
      </c>
      <c r="E8404" s="382"/>
      <c r="F8404" s="382"/>
      <c r="G8404" s="382"/>
      <c r="H8404" s="388"/>
      <c r="I8404" s="395"/>
      <c r="J8404" s="388"/>
      <c r="K8404" s="214"/>
    </row>
    <row r="8405" spans="4:11" ht="15" customHeight="1" x14ac:dyDescent="0.2">
      <c r="D8405" s="168">
        <v>8403</v>
      </c>
      <c r="E8405" s="382"/>
      <c r="F8405" s="382"/>
      <c r="G8405" s="382"/>
      <c r="H8405" s="388"/>
      <c r="I8405" s="395"/>
      <c r="J8405" s="388"/>
      <c r="K8405" s="214"/>
    </row>
    <row r="8406" spans="4:11" ht="15" customHeight="1" x14ac:dyDescent="0.2">
      <c r="D8406" s="168">
        <v>8404</v>
      </c>
      <c r="E8406" s="382"/>
      <c r="F8406" s="382"/>
      <c r="G8406" s="382"/>
      <c r="H8406" s="388"/>
      <c r="I8406" s="395"/>
      <c r="J8406" s="388"/>
      <c r="K8406" s="214"/>
    </row>
    <row r="8407" spans="4:11" ht="15" customHeight="1" x14ac:dyDescent="0.2">
      <c r="D8407" s="168">
        <v>8405</v>
      </c>
      <c r="E8407" s="382"/>
      <c r="F8407" s="382"/>
      <c r="G8407" s="382"/>
      <c r="H8407" s="388"/>
      <c r="I8407" s="395"/>
      <c r="J8407" s="388"/>
      <c r="K8407" s="214"/>
    </row>
    <row r="8408" spans="4:11" ht="15" customHeight="1" x14ac:dyDescent="0.2">
      <c r="D8408" s="168">
        <v>8406</v>
      </c>
      <c r="E8408" s="382"/>
      <c r="F8408" s="382"/>
      <c r="G8408" s="382"/>
      <c r="H8408" s="388"/>
      <c r="I8408" s="395"/>
      <c r="J8408" s="388"/>
      <c r="K8408" s="214"/>
    </row>
    <row r="8409" spans="4:11" ht="15" customHeight="1" x14ac:dyDescent="0.2">
      <c r="D8409" s="168">
        <v>8407</v>
      </c>
      <c r="E8409" s="382"/>
      <c r="F8409" s="382"/>
      <c r="G8409" s="382"/>
      <c r="H8409" s="388"/>
      <c r="I8409" s="395"/>
      <c r="J8409" s="388"/>
      <c r="K8409" s="214"/>
    </row>
    <row r="8410" spans="4:11" ht="15" customHeight="1" x14ac:dyDescent="0.2">
      <c r="D8410" s="168">
        <v>8408</v>
      </c>
      <c r="E8410" s="382"/>
      <c r="F8410" s="382"/>
      <c r="G8410" s="382"/>
      <c r="H8410" s="388"/>
      <c r="I8410" s="395"/>
      <c r="J8410" s="388"/>
      <c r="K8410" s="214"/>
    </row>
    <row r="8411" spans="4:11" ht="15" customHeight="1" x14ac:dyDescent="0.2">
      <c r="D8411" s="168">
        <v>8409</v>
      </c>
      <c r="E8411" s="382"/>
      <c r="F8411" s="382"/>
      <c r="G8411" s="382"/>
      <c r="H8411" s="388"/>
      <c r="I8411" s="395"/>
      <c r="J8411" s="388"/>
      <c r="K8411" s="214"/>
    </row>
    <row r="8412" spans="4:11" ht="15" customHeight="1" x14ac:dyDescent="0.2">
      <c r="D8412" s="168">
        <v>8410</v>
      </c>
      <c r="E8412" s="382"/>
      <c r="F8412" s="382"/>
      <c r="G8412" s="382"/>
      <c r="H8412" s="388"/>
      <c r="I8412" s="395"/>
      <c r="J8412" s="388"/>
      <c r="K8412" s="214"/>
    </row>
    <row r="8413" spans="4:11" ht="15" customHeight="1" x14ac:dyDescent="0.2">
      <c r="D8413" s="168">
        <v>8411</v>
      </c>
      <c r="E8413" s="382"/>
      <c r="F8413" s="382"/>
      <c r="G8413" s="382"/>
      <c r="H8413" s="388"/>
      <c r="I8413" s="395"/>
      <c r="J8413" s="388"/>
      <c r="K8413" s="214"/>
    </row>
    <row r="8414" spans="4:11" ht="15" customHeight="1" x14ac:dyDescent="0.2">
      <c r="D8414" s="168">
        <v>8412</v>
      </c>
      <c r="E8414" s="382"/>
      <c r="F8414" s="382"/>
      <c r="G8414" s="382"/>
      <c r="H8414" s="388"/>
      <c r="I8414" s="395"/>
      <c r="J8414" s="388"/>
      <c r="K8414" s="214"/>
    </row>
    <row r="8415" spans="4:11" ht="15" customHeight="1" x14ac:dyDescent="0.2">
      <c r="D8415" s="168">
        <v>8413</v>
      </c>
      <c r="E8415" s="382"/>
      <c r="F8415" s="382"/>
      <c r="G8415" s="382"/>
      <c r="H8415" s="388"/>
      <c r="I8415" s="395"/>
      <c r="J8415" s="388"/>
      <c r="K8415" s="214"/>
    </row>
    <row r="8416" spans="4:11" ht="15" customHeight="1" x14ac:dyDescent="0.2">
      <c r="D8416" s="168">
        <v>8414</v>
      </c>
      <c r="E8416" s="382"/>
      <c r="F8416" s="382"/>
      <c r="G8416" s="382"/>
      <c r="H8416" s="388"/>
      <c r="I8416" s="395"/>
      <c r="J8416" s="388"/>
      <c r="K8416" s="214"/>
    </row>
    <row r="8417" spans="4:11" ht="15" customHeight="1" x14ac:dyDescent="0.2">
      <c r="D8417" s="168">
        <v>8415</v>
      </c>
      <c r="E8417" s="382"/>
      <c r="F8417" s="382"/>
      <c r="G8417" s="382"/>
      <c r="H8417" s="388"/>
      <c r="I8417" s="395"/>
      <c r="J8417" s="388"/>
      <c r="K8417" s="214"/>
    </row>
    <row r="8418" spans="4:11" ht="15" customHeight="1" x14ac:dyDescent="0.2">
      <c r="D8418" s="168">
        <v>8416</v>
      </c>
      <c r="E8418" s="382"/>
      <c r="F8418" s="382"/>
      <c r="G8418" s="382"/>
      <c r="H8418" s="388"/>
      <c r="I8418" s="395"/>
      <c r="J8418" s="388"/>
      <c r="K8418" s="214"/>
    </row>
    <row r="8419" spans="4:11" ht="15" customHeight="1" x14ac:dyDescent="0.2">
      <c r="D8419" s="168">
        <v>8417</v>
      </c>
      <c r="E8419" s="382"/>
      <c r="F8419" s="382"/>
      <c r="G8419" s="382"/>
      <c r="H8419" s="388"/>
      <c r="I8419" s="395"/>
      <c r="J8419" s="388"/>
      <c r="K8419" s="214"/>
    </row>
    <row r="8420" spans="4:11" ht="15" customHeight="1" x14ac:dyDescent="0.2">
      <c r="D8420" s="168">
        <v>8418</v>
      </c>
      <c r="E8420" s="382"/>
      <c r="F8420" s="382"/>
      <c r="G8420" s="382"/>
      <c r="H8420" s="388"/>
      <c r="I8420" s="395"/>
      <c r="J8420" s="388"/>
      <c r="K8420" s="214"/>
    </row>
    <row r="8421" spans="4:11" ht="15" customHeight="1" x14ac:dyDescent="0.2">
      <c r="D8421" s="168">
        <v>8419</v>
      </c>
      <c r="E8421" s="382"/>
      <c r="F8421" s="382"/>
      <c r="G8421" s="382"/>
      <c r="H8421" s="388"/>
      <c r="I8421" s="395"/>
      <c r="J8421" s="388"/>
      <c r="K8421" s="214"/>
    </row>
    <row r="8422" spans="4:11" ht="15" customHeight="1" x14ac:dyDescent="0.2">
      <c r="D8422" s="168">
        <v>8420</v>
      </c>
      <c r="E8422" s="382"/>
      <c r="F8422" s="382"/>
      <c r="G8422" s="382"/>
      <c r="H8422" s="388"/>
      <c r="I8422" s="395"/>
      <c r="J8422" s="388"/>
      <c r="K8422" s="214"/>
    </row>
    <row r="8423" spans="4:11" ht="15" customHeight="1" x14ac:dyDescent="0.2">
      <c r="D8423" s="168">
        <v>8421</v>
      </c>
      <c r="E8423" s="382"/>
      <c r="F8423" s="382"/>
      <c r="G8423" s="382"/>
      <c r="H8423" s="388"/>
      <c r="I8423" s="395"/>
      <c r="J8423" s="388"/>
      <c r="K8423" s="214"/>
    </row>
    <row r="8424" spans="4:11" ht="15" customHeight="1" x14ac:dyDescent="0.2">
      <c r="D8424" s="168">
        <v>8422</v>
      </c>
      <c r="E8424" s="382"/>
      <c r="F8424" s="382"/>
      <c r="G8424" s="382"/>
      <c r="H8424" s="388"/>
      <c r="I8424" s="395"/>
      <c r="J8424" s="388"/>
      <c r="K8424" s="214"/>
    </row>
    <row r="8425" spans="4:11" ht="15" customHeight="1" x14ac:dyDescent="0.2">
      <c r="D8425" s="168">
        <v>8423</v>
      </c>
      <c r="E8425" s="382"/>
      <c r="F8425" s="382"/>
      <c r="G8425" s="382"/>
      <c r="H8425" s="388"/>
      <c r="I8425" s="395"/>
      <c r="J8425" s="388"/>
      <c r="K8425" s="214"/>
    </row>
    <row r="8426" spans="4:11" ht="15" customHeight="1" x14ac:dyDescent="0.2">
      <c r="D8426" s="168">
        <v>8424</v>
      </c>
      <c r="E8426" s="382"/>
      <c r="F8426" s="382"/>
      <c r="G8426" s="382"/>
      <c r="H8426" s="388"/>
      <c r="I8426" s="395"/>
      <c r="J8426" s="388"/>
      <c r="K8426" s="214"/>
    </row>
    <row r="8427" spans="4:11" ht="15" customHeight="1" x14ac:dyDescent="0.2">
      <c r="D8427" s="168">
        <v>8425</v>
      </c>
      <c r="E8427" s="382"/>
      <c r="F8427" s="382"/>
      <c r="G8427" s="382"/>
      <c r="H8427" s="388"/>
      <c r="I8427" s="395"/>
      <c r="J8427" s="388"/>
      <c r="K8427" s="214"/>
    </row>
    <row r="8428" spans="4:11" ht="15" customHeight="1" x14ac:dyDescent="0.2">
      <c r="D8428" s="168">
        <v>8426</v>
      </c>
      <c r="E8428" s="382"/>
      <c r="F8428" s="382"/>
      <c r="G8428" s="382"/>
      <c r="H8428" s="388"/>
      <c r="I8428" s="395"/>
      <c r="J8428" s="388"/>
      <c r="K8428" s="214"/>
    </row>
    <row r="8429" spans="4:11" ht="15" customHeight="1" x14ac:dyDescent="0.2">
      <c r="D8429" s="168">
        <v>8427</v>
      </c>
      <c r="E8429" s="382"/>
      <c r="F8429" s="382"/>
      <c r="G8429" s="382"/>
      <c r="H8429" s="388"/>
      <c r="I8429" s="395"/>
      <c r="J8429" s="388"/>
      <c r="K8429" s="214"/>
    </row>
    <row r="8430" spans="4:11" ht="15" customHeight="1" x14ac:dyDescent="0.2">
      <c r="D8430" s="168">
        <v>8428</v>
      </c>
      <c r="E8430" s="382"/>
      <c r="F8430" s="382"/>
      <c r="G8430" s="382"/>
      <c r="H8430" s="388"/>
      <c r="I8430" s="395"/>
      <c r="J8430" s="388"/>
      <c r="K8430" s="214"/>
    </row>
    <row r="8431" spans="4:11" ht="15" customHeight="1" x14ac:dyDescent="0.2">
      <c r="D8431" s="168">
        <v>8429</v>
      </c>
      <c r="E8431" s="382"/>
      <c r="F8431" s="382"/>
      <c r="G8431" s="382"/>
      <c r="H8431" s="388"/>
      <c r="I8431" s="395"/>
      <c r="J8431" s="388"/>
      <c r="K8431" s="214"/>
    </row>
    <row r="8432" spans="4:11" ht="15" customHeight="1" x14ac:dyDescent="0.2">
      <c r="D8432" s="168">
        <v>8430</v>
      </c>
      <c r="E8432" s="382"/>
      <c r="F8432" s="382"/>
      <c r="G8432" s="382"/>
      <c r="H8432" s="388"/>
      <c r="I8432" s="395"/>
      <c r="J8432" s="388"/>
      <c r="K8432" s="214"/>
    </row>
    <row r="8433" spans="4:11" ht="15" customHeight="1" x14ac:dyDescent="0.2">
      <c r="D8433" s="168">
        <v>8431</v>
      </c>
      <c r="E8433" s="382"/>
      <c r="F8433" s="382"/>
      <c r="G8433" s="382"/>
      <c r="H8433" s="388"/>
      <c r="I8433" s="395"/>
      <c r="J8433" s="388"/>
      <c r="K8433" s="214"/>
    </row>
    <row r="8434" spans="4:11" ht="15" customHeight="1" x14ac:dyDescent="0.2">
      <c r="D8434" s="168">
        <v>8432</v>
      </c>
      <c r="E8434" s="382"/>
      <c r="F8434" s="382"/>
      <c r="G8434" s="382"/>
      <c r="H8434" s="388"/>
      <c r="I8434" s="395"/>
      <c r="J8434" s="388"/>
      <c r="K8434" s="214"/>
    </row>
    <row r="8435" spans="4:11" ht="15" customHeight="1" x14ac:dyDescent="0.2">
      <c r="D8435" s="168">
        <v>8433</v>
      </c>
      <c r="E8435" s="382"/>
      <c r="F8435" s="382"/>
      <c r="G8435" s="382"/>
      <c r="H8435" s="388"/>
      <c r="I8435" s="395"/>
      <c r="J8435" s="388"/>
      <c r="K8435" s="214"/>
    </row>
    <row r="8436" spans="4:11" ht="15" customHeight="1" x14ac:dyDescent="0.2">
      <c r="D8436" s="168">
        <v>8434</v>
      </c>
      <c r="E8436" s="382"/>
      <c r="F8436" s="382"/>
      <c r="G8436" s="382"/>
      <c r="H8436" s="388"/>
      <c r="I8436" s="395"/>
      <c r="J8436" s="388"/>
      <c r="K8436" s="214"/>
    </row>
    <row r="8437" spans="4:11" ht="15" customHeight="1" x14ac:dyDescent="0.2">
      <c r="D8437" s="168">
        <v>8435</v>
      </c>
      <c r="E8437" s="382"/>
      <c r="F8437" s="382"/>
      <c r="G8437" s="382"/>
      <c r="H8437" s="388"/>
      <c r="I8437" s="395"/>
      <c r="J8437" s="388"/>
      <c r="K8437" s="214"/>
    </row>
    <row r="8438" spans="4:11" ht="15" customHeight="1" x14ac:dyDescent="0.2">
      <c r="D8438" s="168">
        <v>8436</v>
      </c>
      <c r="E8438" s="382"/>
      <c r="F8438" s="382"/>
      <c r="G8438" s="382"/>
      <c r="H8438" s="388"/>
      <c r="I8438" s="395"/>
      <c r="J8438" s="388"/>
      <c r="K8438" s="214"/>
    </row>
    <row r="8439" spans="4:11" ht="15" customHeight="1" x14ac:dyDescent="0.2">
      <c r="D8439" s="168">
        <v>8437</v>
      </c>
      <c r="E8439" s="382"/>
      <c r="F8439" s="382"/>
      <c r="G8439" s="382"/>
      <c r="H8439" s="388"/>
      <c r="I8439" s="395"/>
      <c r="J8439" s="388"/>
      <c r="K8439" s="214"/>
    </row>
    <row r="8440" spans="4:11" ht="15" customHeight="1" x14ac:dyDescent="0.2">
      <c r="D8440" s="168">
        <v>8438</v>
      </c>
      <c r="E8440" s="382"/>
      <c r="F8440" s="382"/>
      <c r="G8440" s="382"/>
      <c r="H8440" s="388"/>
      <c r="I8440" s="395"/>
      <c r="J8440" s="388"/>
      <c r="K8440" s="214"/>
    </row>
    <row r="8441" spans="4:11" ht="15" customHeight="1" x14ac:dyDescent="0.2">
      <c r="D8441" s="168">
        <v>8439</v>
      </c>
      <c r="E8441" s="382"/>
      <c r="F8441" s="382"/>
      <c r="G8441" s="382"/>
      <c r="H8441" s="388"/>
      <c r="I8441" s="395"/>
      <c r="J8441" s="388"/>
      <c r="K8441" s="214"/>
    </row>
    <row r="8442" spans="4:11" ht="15" customHeight="1" x14ac:dyDescent="0.2">
      <c r="D8442" s="168">
        <v>8440</v>
      </c>
      <c r="E8442" s="382"/>
      <c r="F8442" s="382"/>
      <c r="G8442" s="382"/>
      <c r="H8442" s="388"/>
      <c r="I8442" s="395"/>
      <c r="J8442" s="388"/>
      <c r="K8442" s="214"/>
    </row>
    <row r="8443" spans="4:11" ht="15" customHeight="1" x14ac:dyDescent="0.2">
      <c r="D8443" s="168">
        <v>8441</v>
      </c>
      <c r="E8443" s="382"/>
      <c r="F8443" s="382"/>
      <c r="G8443" s="382"/>
      <c r="H8443" s="388"/>
      <c r="I8443" s="395"/>
      <c r="J8443" s="388"/>
      <c r="K8443" s="214"/>
    </row>
    <row r="8444" spans="4:11" ht="15" customHeight="1" x14ac:dyDescent="0.2">
      <c r="D8444" s="168">
        <v>8442</v>
      </c>
      <c r="E8444" s="382"/>
      <c r="F8444" s="382"/>
      <c r="G8444" s="382"/>
      <c r="H8444" s="388"/>
      <c r="I8444" s="395"/>
      <c r="J8444" s="388"/>
      <c r="K8444" s="214"/>
    </row>
    <row r="8445" spans="4:11" ht="15" customHeight="1" x14ac:dyDescent="0.2">
      <c r="D8445" s="168">
        <v>8443</v>
      </c>
      <c r="E8445" s="382"/>
      <c r="F8445" s="382"/>
      <c r="G8445" s="382"/>
      <c r="H8445" s="388"/>
      <c r="I8445" s="395"/>
      <c r="J8445" s="388"/>
      <c r="K8445" s="214"/>
    </row>
    <row r="8446" spans="4:11" ht="15" customHeight="1" x14ac:dyDescent="0.2">
      <c r="D8446" s="168">
        <v>8444</v>
      </c>
      <c r="E8446" s="382"/>
      <c r="F8446" s="382"/>
      <c r="G8446" s="382"/>
      <c r="H8446" s="388"/>
      <c r="I8446" s="395"/>
      <c r="J8446" s="388"/>
      <c r="K8446" s="214"/>
    </row>
    <row r="8447" spans="4:11" ht="15" customHeight="1" x14ac:dyDescent="0.2">
      <c r="D8447" s="168">
        <v>8445</v>
      </c>
      <c r="E8447" s="382"/>
      <c r="F8447" s="382"/>
      <c r="G8447" s="382"/>
      <c r="H8447" s="388"/>
      <c r="I8447" s="395"/>
      <c r="J8447" s="388"/>
      <c r="K8447" s="214"/>
    </row>
    <row r="8448" spans="4:11" ht="15" customHeight="1" x14ac:dyDescent="0.2">
      <c r="D8448" s="168">
        <v>8446</v>
      </c>
      <c r="E8448" s="382"/>
      <c r="F8448" s="382"/>
      <c r="G8448" s="382"/>
      <c r="H8448" s="388"/>
      <c r="I8448" s="395"/>
      <c r="J8448" s="388"/>
      <c r="K8448" s="214"/>
    </row>
    <row r="8449" spans="4:11" ht="15" customHeight="1" x14ac:dyDescent="0.2">
      <c r="D8449" s="168">
        <v>8447</v>
      </c>
      <c r="E8449" s="382"/>
      <c r="F8449" s="382"/>
      <c r="G8449" s="382"/>
      <c r="H8449" s="388"/>
      <c r="I8449" s="395"/>
      <c r="J8449" s="388"/>
      <c r="K8449" s="214"/>
    </row>
    <row r="8450" spans="4:11" ht="15" customHeight="1" x14ac:dyDescent="0.2">
      <c r="D8450" s="168">
        <v>8448</v>
      </c>
      <c r="E8450" s="382"/>
      <c r="F8450" s="382"/>
      <c r="G8450" s="382"/>
      <c r="H8450" s="388"/>
      <c r="I8450" s="395"/>
      <c r="J8450" s="388"/>
      <c r="K8450" s="214"/>
    </row>
    <row r="8451" spans="4:11" ht="15" customHeight="1" x14ac:dyDescent="0.2">
      <c r="D8451" s="168">
        <v>8449</v>
      </c>
      <c r="E8451" s="382"/>
      <c r="F8451" s="382"/>
      <c r="G8451" s="382"/>
      <c r="H8451" s="388"/>
      <c r="I8451" s="395"/>
      <c r="J8451" s="388"/>
      <c r="K8451" s="214"/>
    </row>
    <row r="8452" spans="4:11" ht="15" customHeight="1" x14ac:dyDescent="0.2">
      <c r="D8452" s="168">
        <v>8450</v>
      </c>
      <c r="E8452" s="382"/>
      <c r="F8452" s="382"/>
      <c r="G8452" s="382"/>
      <c r="H8452" s="388"/>
      <c r="I8452" s="395"/>
      <c r="J8452" s="388"/>
      <c r="K8452" s="214"/>
    </row>
    <row r="8453" spans="4:11" ht="15" customHeight="1" x14ac:dyDescent="0.2">
      <c r="D8453" s="168">
        <v>8451</v>
      </c>
      <c r="E8453" s="382"/>
      <c r="F8453" s="382"/>
      <c r="G8453" s="382"/>
      <c r="H8453" s="388"/>
      <c r="I8453" s="395"/>
      <c r="J8453" s="388"/>
      <c r="K8453" s="214"/>
    </row>
    <row r="8454" spans="4:11" ht="15" customHeight="1" x14ac:dyDescent="0.2">
      <c r="D8454" s="168">
        <v>8452</v>
      </c>
      <c r="E8454" s="382"/>
      <c r="F8454" s="382"/>
      <c r="G8454" s="382"/>
      <c r="H8454" s="388"/>
      <c r="I8454" s="395"/>
      <c r="J8454" s="388"/>
      <c r="K8454" s="214"/>
    </row>
    <row r="8455" spans="4:11" ht="15" customHeight="1" x14ac:dyDescent="0.2">
      <c r="D8455" s="168">
        <v>8453</v>
      </c>
      <c r="E8455" s="382"/>
      <c r="F8455" s="382"/>
      <c r="G8455" s="382"/>
      <c r="H8455" s="388"/>
      <c r="I8455" s="395"/>
      <c r="J8455" s="388"/>
      <c r="K8455" s="214"/>
    </row>
    <row r="8456" spans="4:11" ht="15" customHeight="1" x14ac:dyDescent="0.2">
      <c r="D8456" s="168">
        <v>8454</v>
      </c>
      <c r="E8456" s="382"/>
      <c r="F8456" s="382"/>
      <c r="G8456" s="382"/>
      <c r="H8456" s="388"/>
      <c r="I8456" s="395"/>
      <c r="J8456" s="388"/>
      <c r="K8456" s="214"/>
    </row>
    <row r="8457" spans="4:11" ht="15" customHeight="1" x14ac:dyDescent="0.2">
      <c r="D8457" s="168">
        <v>8455</v>
      </c>
      <c r="E8457" s="382"/>
      <c r="F8457" s="382"/>
      <c r="G8457" s="382"/>
      <c r="H8457" s="388"/>
      <c r="I8457" s="395"/>
      <c r="J8457" s="388"/>
      <c r="K8457" s="214"/>
    </row>
    <row r="8458" spans="4:11" ht="15" customHeight="1" x14ac:dyDescent="0.2">
      <c r="D8458" s="168">
        <v>8456</v>
      </c>
      <c r="E8458" s="382"/>
      <c r="F8458" s="382"/>
      <c r="G8458" s="382"/>
      <c r="H8458" s="388"/>
      <c r="I8458" s="395"/>
      <c r="J8458" s="388"/>
      <c r="K8458" s="214"/>
    </row>
    <row r="8459" spans="4:11" ht="15" customHeight="1" x14ac:dyDescent="0.2">
      <c r="D8459" s="168">
        <v>8457</v>
      </c>
      <c r="E8459" s="382"/>
      <c r="F8459" s="382"/>
      <c r="G8459" s="382"/>
      <c r="H8459" s="388"/>
      <c r="I8459" s="395"/>
      <c r="J8459" s="388"/>
      <c r="K8459" s="214"/>
    </row>
    <row r="8460" spans="4:11" ht="15" customHeight="1" x14ac:dyDescent="0.2">
      <c r="D8460" s="168">
        <v>8458</v>
      </c>
      <c r="E8460" s="382"/>
      <c r="F8460" s="382"/>
      <c r="G8460" s="382"/>
      <c r="H8460" s="388"/>
      <c r="I8460" s="395"/>
      <c r="J8460" s="388"/>
      <c r="K8460" s="214"/>
    </row>
    <row r="8461" spans="4:11" ht="15" customHeight="1" x14ac:dyDescent="0.2">
      <c r="D8461" s="168">
        <v>8459</v>
      </c>
      <c r="E8461" s="382"/>
      <c r="F8461" s="382"/>
      <c r="G8461" s="382"/>
      <c r="H8461" s="388"/>
      <c r="I8461" s="395"/>
      <c r="J8461" s="388"/>
      <c r="K8461" s="214"/>
    </row>
    <row r="8462" spans="4:11" ht="15" customHeight="1" x14ac:dyDescent="0.2">
      <c r="D8462" s="168">
        <v>8460</v>
      </c>
      <c r="E8462" s="382"/>
      <c r="F8462" s="382"/>
      <c r="G8462" s="382"/>
      <c r="H8462" s="388"/>
      <c r="I8462" s="395"/>
      <c r="J8462" s="388"/>
      <c r="K8462" s="214"/>
    </row>
    <row r="8463" spans="4:11" ht="15" customHeight="1" x14ac:dyDescent="0.2">
      <c r="D8463" s="168">
        <v>8461</v>
      </c>
      <c r="E8463" s="382"/>
      <c r="F8463" s="382"/>
      <c r="G8463" s="382"/>
      <c r="H8463" s="388"/>
      <c r="I8463" s="395"/>
      <c r="J8463" s="388"/>
      <c r="K8463" s="214"/>
    </row>
    <row r="8464" spans="4:11" ht="15" customHeight="1" x14ac:dyDescent="0.2">
      <c r="D8464" s="168">
        <v>8462</v>
      </c>
      <c r="E8464" s="382"/>
      <c r="F8464" s="382"/>
      <c r="G8464" s="382"/>
      <c r="H8464" s="388"/>
      <c r="I8464" s="395"/>
      <c r="J8464" s="388"/>
      <c r="K8464" s="214"/>
    </row>
    <row r="8465" spans="4:11" ht="15" customHeight="1" x14ac:dyDescent="0.2">
      <c r="D8465" s="168">
        <v>8463</v>
      </c>
      <c r="E8465" s="382"/>
      <c r="F8465" s="382"/>
      <c r="G8465" s="382"/>
      <c r="H8465" s="388"/>
      <c r="I8465" s="395"/>
      <c r="J8465" s="388"/>
      <c r="K8465" s="214"/>
    </row>
    <row r="8466" spans="4:11" ht="15" customHeight="1" x14ac:dyDescent="0.2">
      <c r="D8466" s="168">
        <v>8464</v>
      </c>
      <c r="E8466" s="382"/>
      <c r="F8466" s="382"/>
      <c r="G8466" s="382"/>
      <c r="H8466" s="388"/>
      <c r="I8466" s="395"/>
      <c r="J8466" s="388"/>
      <c r="K8466" s="214"/>
    </row>
    <row r="8467" spans="4:11" ht="15" customHeight="1" x14ac:dyDescent="0.2">
      <c r="D8467" s="168">
        <v>8465</v>
      </c>
      <c r="E8467" s="382"/>
      <c r="F8467" s="382"/>
      <c r="G8467" s="382"/>
      <c r="H8467" s="388"/>
      <c r="I8467" s="395"/>
      <c r="J8467" s="388"/>
      <c r="K8467" s="214"/>
    </row>
    <row r="8468" spans="4:11" ht="15" customHeight="1" x14ac:dyDescent="0.2">
      <c r="D8468" s="168">
        <v>8466</v>
      </c>
      <c r="E8468" s="382"/>
      <c r="F8468" s="382"/>
      <c r="G8468" s="382"/>
      <c r="H8468" s="388"/>
      <c r="I8468" s="395"/>
      <c r="J8468" s="388"/>
      <c r="K8468" s="214"/>
    </row>
    <row r="8469" spans="4:11" ht="15" customHeight="1" x14ac:dyDescent="0.2">
      <c r="D8469" s="168">
        <v>8467</v>
      </c>
      <c r="E8469" s="382"/>
      <c r="F8469" s="382"/>
      <c r="G8469" s="382"/>
      <c r="H8469" s="388"/>
      <c r="I8469" s="395"/>
      <c r="J8469" s="388"/>
      <c r="K8469" s="214"/>
    </row>
    <row r="8470" spans="4:11" ht="15" customHeight="1" x14ac:dyDescent="0.2">
      <c r="D8470" s="168">
        <v>8468</v>
      </c>
      <c r="E8470" s="382"/>
      <c r="F8470" s="382"/>
      <c r="G8470" s="382"/>
      <c r="H8470" s="388"/>
      <c r="I8470" s="395"/>
      <c r="J8470" s="388"/>
      <c r="K8470" s="214"/>
    </row>
    <row r="8471" spans="4:11" ht="15" customHeight="1" x14ac:dyDescent="0.2">
      <c r="D8471" s="168">
        <v>8469</v>
      </c>
      <c r="E8471" s="382"/>
      <c r="F8471" s="382"/>
      <c r="G8471" s="382"/>
      <c r="H8471" s="388"/>
      <c r="I8471" s="395"/>
      <c r="J8471" s="388"/>
      <c r="K8471" s="214"/>
    </row>
    <row r="8472" spans="4:11" ht="15" customHeight="1" x14ac:dyDescent="0.2">
      <c r="D8472" s="168">
        <v>8470</v>
      </c>
      <c r="E8472" s="382"/>
      <c r="F8472" s="382"/>
      <c r="G8472" s="382"/>
      <c r="H8472" s="388"/>
      <c r="I8472" s="395"/>
      <c r="J8472" s="388"/>
      <c r="K8472" s="214"/>
    </row>
    <row r="8473" spans="4:11" ht="15" customHeight="1" x14ac:dyDescent="0.2">
      <c r="D8473" s="168">
        <v>8471</v>
      </c>
      <c r="E8473" s="382"/>
      <c r="F8473" s="382"/>
      <c r="G8473" s="382"/>
      <c r="H8473" s="388"/>
      <c r="I8473" s="395"/>
      <c r="J8473" s="388"/>
      <c r="K8473" s="214"/>
    </row>
    <row r="8474" spans="4:11" ht="15" customHeight="1" x14ac:dyDescent="0.2">
      <c r="D8474" s="168">
        <v>8472</v>
      </c>
      <c r="E8474" s="382"/>
      <c r="F8474" s="382"/>
      <c r="G8474" s="382"/>
      <c r="H8474" s="388"/>
      <c r="I8474" s="395"/>
      <c r="J8474" s="388"/>
      <c r="K8474" s="214"/>
    </row>
    <row r="8475" spans="4:11" ht="15" customHeight="1" x14ac:dyDescent="0.2">
      <c r="D8475" s="168">
        <v>8473</v>
      </c>
      <c r="E8475" s="382"/>
      <c r="F8475" s="382"/>
      <c r="G8475" s="382"/>
      <c r="H8475" s="388"/>
      <c r="I8475" s="395"/>
      <c r="J8475" s="388"/>
      <c r="K8475" s="214"/>
    </row>
    <row r="8476" spans="4:11" ht="15" customHeight="1" x14ac:dyDescent="0.2">
      <c r="D8476" s="168">
        <v>8474</v>
      </c>
      <c r="E8476" s="382"/>
      <c r="F8476" s="382"/>
      <c r="G8476" s="382"/>
      <c r="H8476" s="388"/>
      <c r="I8476" s="395"/>
      <c r="J8476" s="388"/>
      <c r="K8476" s="214"/>
    </row>
    <row r="8477" spans="4:11" ht="15" customHeight="1" x14ac:dyDescent="0.2">
      <c r="D8477" s="168">
        <v>8475</v>
      </c>
      <c r="E8477" s="382"/>
      <c r="F8477" s="382"/>
      <c r="G8477" s="382"/>
      <c r="H8477" s="388"/>
      <c r="I8477" s="395"/>
      <c r="J8477" s="388"/>
      <c r="K8477" s="214"/>
    </row>
    <row r="8478" spans="4:11" ht="15" customHeight="1" x14ac:dyDescent="0.2">
      <c r="D8478" s="168">
        <v>8476</v>
      </c>
      <c r="E8478" s="382"/>
      <c r="F8478" s="382"/>
      <c r="G8478" s="382"/>
      <c r="H8478" s="388"/>
      <c r="I8478" s="395"/>
      <c r="J8478" s="388"/>
      <c r="K8478" s="214"/>
    </row>
    <row r="8479" spans="4:11" ht="15" customHeight="1" x14ac:dyDescent="0.2">
      <c r="D8479" s="168">
        <v>8477</v>
      </c>
      <c r="E8479" s="382"/>
      <c r="F8479" s="382"/>
      <c r="G8479" s="382"/>
      <c r="H8479" s="388"/>
      <c r="I8479" s="395"/>
      <c r="J8479" s="388"/>
      <c r="K8479" s="214"/>
    </row>
    <row r="8480" spans="4:11" ht="15" customHeight="1" x14ac:dyDescent="0.2">
      <c r="D8480" s="168">
        <v>8478</v>
      </c>
      <c r="E8480" s="382"/>
      <c r="F8480" s="382"/>
      <c r="G8480" s="382"/>
      <c r="H8480" s="388"/>
      <c r="I8480" s="395"/>
      <c r="J8480" s="388"/>
      <c r="K8480" s="214"/>
    </row>
    <row r="8481" spans="4:11" ht="15" customHeight="1" x14ac:dyDescent="0.2">
      <c r="D8481" s="168">
        <v>8479</v>
      </c>
      <c r="E8481" s="382"/>
      <c r="F8481" s="382"/>
      <c r="G8481" s="382"/>
      <c r="H8481" s="388"/>
      <c r="I8481" s="395"/>
      <c r="J8481" s="388"/>
      <c r="K8481" s="214"/>
    </row>
    <row r="8482" spans="4:11" ht="15" customHeight="1" x14ac:dyDescent="0.2">
      <c r="D8482" s="168">
        <v>8480</v>
      </c>
      <c r="E8482" s="382"/>
      <c r="F8482" s="382"/>
      <c r="G8482" s="382"/>
      <c r="H8482" s="388"/>
      <c r="I8482" s="395"/>
      <c r="J8482" s="388"/>
      <c r="K8482" s="214"/>
    </row>
    <row r="8483" spans="4:11" ht="15" customHeight="1" x14ac:dyDescent="0.2">
      <c r="D8483" s="168">
        <v>8481</v>
      </c>
      <c r="E8483" s="382"/>
      <c r="F8483" s="382"/>
      <c r="G8483" s="382"/>
      <c r="H8483" s="388"/>
      <c r="I8483" s="395"/>
      <c r="J8483" s="388"/>
      <c r="K8483" s="214"/>
    </row>
    <row r="8484" spans="4:11" ht="15" customHeight="1" x14ac:dyDescent="0.2">
      <c r="D8484" s="168">
        <v>8482</v>
      </c>
      <c r="E8484" s="382"/>
      <c r="F8484" s="382"/>
      <c r="G8484" s="382"/>
      <c r="H8484" s="388"/>
      <c r="I8484" s="395"/>
      <c r="J8484" s="388"/>
      <c r="K8484" s="214"/>
    </row>
    <row r="8485" spans="4:11" ht="15" customHeight="1" x14ac:dyDescent="0.2">
      <c r="D8485" s="168">
        <v>8483</v>
      </c>
      <c r="E8485" s="382"/>
      <c r="F8485" s="382"/>
      <c r="G8485" s="382"/>
      <c r="H8485" s="388"/>
      <c r="I8485" s="395"/>
      <c r="J8485" s="388"/>
      <c r="K8485" s="214"/>
    </row>
    <row r="8486" spans="4:11" ht="15" customHeight="1" x14ac:dyDescent="0.2">
      <c r="D8486" s="168">
        <v>8484</v>
      </c>
      <c r="E8486" s="382"/>
      <c r="F8486" s="382"/>
      <c r="G8486" s="382"/>
      <c r="H8486" s="388"/>
      <c r="I8486" s="395"/>
      <c r="J8486" s="388"/>
      <c r="K8486" s="214"/>
    </row>
    <row r="8487" spans="4:11" ht="15" customHeight="1" x14ac:dyDescent="0.2">
      <c r="D8487" s="168">
        <v>8485</v>
      </c>
      <c r="E8487" s="382"/>
      <c r="F8487" s="382"/>
      <c r="G8487" s="382"/>
      <c r="H8487" s="388"/>
      <c r="I8487" s="395"/>
      <c r="J8487" s="388"/>
      <c r="K8487" s="214"/>
    </row>
    <row r="8488" spans="4:11" ht="15" customHeight="1" x14ac:dyDescent="0.2">
      <c r="D8488" s="168">
        <v>8486</v>
      </c>
      <c r="E8488" s="382"/>
      <c r="F8488" s="382"/>
      <c r="G8488" s="382"/>
      <c r="H8488" s="388"/>
      <c r="I8488" s="395"/>
      <c r="J8488" s="388"/>
      <c r="K8488" s="214"/>
    </row>
    <row r="8489" spans="4:11" ht="15" customHeight="1" x14ac:dyDescent="0.2">
      <c r="D8489" s="168">
        <v>8487</v>
      </c>
      <c r="E8489" s="382"/>
      <c r="F8489" s="382"/>
      <c r="G8489" s="382"/>
      <c r="H8489" s="388"/>
      <c r="I8489" s="395"/>
      <c r="J8489" s="388"/>
      <c r="K8489" s="214"/>
    </row>
    <row r="8490" spans="4:11" ht="15" customHeight="1" x14ac:dyDescent="0.2">
      <c r="D8490" s="168">
        <v>8488</v>
      </c>
      <c r="E8490" s="382"/>
      <c r="F8490" s="382"/>
      <c r="G8490" s="382"/>
      <c r="H8490" s="388"/>
      <c r="I8490" s="395"/>
      <c r="J8490" s="388"/>
      <c r="K8490" s="214"/>
    </row>
    <row r="8491" spans="4:11" ht="15" customHeight="1" x14ac:dyDescent="0.2">
      <c r="D8491" s="168">
        <v>8489</v>
      </c>
      <c r="E8491" s="382"/>
      <c r="F8491" s="382"/>
      <c r="G8491" s="382"/>
      <c r="H8491" s="388"/>
      <c r="I8491" s="395"/>
      <c r="J8491" s="388"/>
      <c r="K8491" s="214"/>
    </row>
    <row r="8492" spans="4:11" ht="15" customHeight="1" x14ac:dyDescent="0.2">
      <c r="D8492" s="168">
        <v>8490</v>
      </c>
      <c r="E8492" s="382"/>
      <c r="F8492" s="382"/>
      <c r="G8492" s="382"/>
      <c r="H8492" s="388"/>
      <c r="I8492" s="395"/>
      <c r="J8492" s="388"/>
      <c r="K8492" s="214"/>
    </row>
    <row r="8493" spans="4:11" ht="15" customHeight="1" x14ac:dyDescent="0.2">
      <c r="D8493" s="168">
        <v>8491</v>
      </c>
      <c r="E8493" s="382"/>
      <c r="F8493" s="382"/>
      <c r="G8493" s="382"/>
      <c r="H8493" s="388"/>
      <c r="I8493" s="395"/>
      <c r="J8493" s="388"/>
      <c r="K8493" s="214"/>
    </row>
    <row r="8494" spans="4:11" ht="15" customHeight="1" x14ac:dyDescent="0.2">
      <c r="D8494" s="168">
        <v>8492</v>
      </c>
      <c r="E8494" s="382"/>
      <c r="F8494" s="382"/>
      <c r="G8494" s="382"/>
      <c r="H8494" s="388"/>
      <c r="I8494" s="395"/>
      <c r="J8494" s="388"/>
      <c r="K8494" s="214"/>
    </row>
    <row r="8495" spans="4:11" ht="15" customHeight="1" x14ac:dyDescent="0.2">
      <c r="D8495" s="168">
        <v>8493</v>
      </c>
      <c r="E8495" s="382"/>
      <c r="F8495" s="382"/>
      <c r="G8495" s="382"/>
      <c r="H8495" s="388"/>
      <c r="I8495" s="395"/>
      <c r="J8495" s="388"/>
      <c r="K8495" s="214"/>
    </row>
    <row r="8496" spans="4:11" ht="15" customHeight="1" x14ac:dyDescent="0.2">
      <c r="D8496" s="168">
        <v>8494</v>
      </c>
      <c r="E8496" s="382"/>
      <c r="F8496" s="382"/>
      <c r="G8496" s="382"/>
      <c r="H8496" s="388"/>
      <c r="I8496" s="395"/>
      <c r="J8496" s="388"/>
      <c r="K8496" s="214"/>
    </row>
    <row r="8497" spans="4:11" ht="15" customHeight="1" x14ac:dyDescent="0.2">
      <c r="D8497" s="168">
        <v>8495</v>
      </c>
      <c r="E8497" s="382"/>
      <c r="F8497" s="382"/>
      <c r="G8497" s="382"/>
      <c r="H8497" s="388"/>
      <c r="I8497" s="395"/>
      <c r="J8497" s="388"/>
      <c r="K8497" s="214"/>
    </row>
    <row r="8498" spans="4:11" ht="15" customHeight="1" x14ac:dyDescent="0.2">
      <c r="D8498" s="168">
        <v>8496</v>
      </c>
      <c r="E8498" s="382"/>
      <c r="F8498" s="382"/>
      <c r="G8498" s="382"/>
      <c r="H8498" s="388"/>
      <c r="I8498" s="395"/>
      <c r="J8498" s="388"/>
      <c r="K8498" s="214"/>
    </row>
    <row r="8499" spans="4:11" ht="15" customHeight="1" x14ac:dyDescent="0.2">
      <c r="D8499" s="168">
        <v>8497</v>
      </c>
      <c r="E8499" s="382"/>
      <c r="F8499" s="382"/>
      <c r="G8499" s="382"/>
      <c r="H8499" s="388"/>
      <c r="I8499" s="395"/>
      <c r="J8499" s="388"/>
      <c r="K8499" s="214"/>
    </row>
    <row r="8500" spans="4:11" ht="15" customHeight="1" x14ac:dyDescent="0.2">
      <c r="D8500" s="168">
        <v>8498</v>
      </c>
      <c r="E8500" s="382"/>
      <c r="F8500" s="382"/>
      <c r="G8500" s="382"/>
      <c r="H8500" s="388"/>
      <c r="I8500" s="395"/>
      <c r="J8500" s="388"/>
      <c r="K8500" s="214"/>
    </row>
    <row r="8501" spans="4:11" ht="15" customHeight="1" x14ac:dyDescent="0.2">
      <c r="D8501" s="168">
        <v>8499</v>
      </c>
      <c r="E8501" s="382"/>
      <c r="F8501" s="382"/>
      <c r="G8501" s="382"/>
      <c r="H8501" s="388"/>
      <c r="I8501" s="395"/>
      <c r="J8501" s="388"/>
      <c r="K8501" s="214"/>
    </row>
    <row r="8502" spans="4:11" ht="15" customHeight="1" x14ac:dyDescent="0.2">
      <c r="D8502" s="168">
        <v>8500</v>
      </c>
      <c r="E8502" s="382"/>
      <c r="F8502" s="382"/>
      <c r="G8502" s="382"/>
      <c r="H8502" s="388"/>
      <c r="I8502" s="395"/>
      <c r="J8502" s="388"/>
      <c r="K8502" s="214"/>
    </row>
    <row r="8503" spans="4:11" ht="15" customHeight="1" x14ac:dyDescent="0.2">
      <c r="D8503" s="168">
        <v>8501</v>
      </c>
      <c r="E8503" s="382"/>
      <c r="F8503" s="382"/>
      <c r="G8503" s="382"/>
      <c r="H8503" s="388"/>
      <c r="I8503" s="395"/>
      <c r="J8503" s="388"/>
      <c r="K8503" s="214"/>
    </row>
    <row r="8504" spans="4:11" ht="15" customHeight="1" x14ac:dyDescent="0.2">
      <c r="D8504" s="168">
        <v>8502</v>
      </c>
      <c r="E8504" s="382"/>
      <c r="F8504" s="382"/>
      <c r="G8504" s="382"/>
      <c r="H8504" s="388"/>
      <c r="I8504" s="395"/>
      <c r="J8504" s="388"/>
      <c r="K8504" s="214"/>
    </row>
    <row r="8505" spans="4:11" ht="15" customHeight="1" x14ac:dyDescent="0.2">
      <c r="D8505" s="168">
        <v>8503</v>
      </c>
      <c r="E8505" s="382"/>
      <c r="F8505" s="382"/>
      <c r="G8505" s="382"/>
      <c r="H8505" s="388"/>
      <c r="I8505" s="395"/>
      <c r="J8505" s="388"/>
      <c r="K8505" s="214"/>
    </row>
    <row r="8506" spans="4:11" ht="15" customHeight="1" x14ac:dyDescent="0.2">
      <c r="D8506" s="168">
        <v>8504</v>
      </c>
      <c r="E8506" s="382"/>
      <c r="F8506" s="382"/>
      <c r="G8506" s="382"/>
      <c r="H8506" s="388"/>
      <c r="I8506" s="395"/>
      <c r="J8506" s="388"/>
      <c r="K8506" s="214"/>
    </row>
    <row r="8507" spans="4:11" ht="15" customHeight="1" x14ac:dyDescent="0.2">
      <c r="D8507" s="168">
        <v>8505</v>
      </c>
      <c r="E8507" s="382"/>
      <c r="F8507" s="382"/>
      <c r="G8507" s="382"/>
      <c r="H8507" s="388"/>
      <c r="I8507" s="395"/>
      <c r="J8507" s="388"/>
      <c r="K8507" s="214"/>
    </row>
    <row r="8508" spans="4:11" ht="15" customHeight="1" x14ac:dyDescent="0.2">
      <c r="D8508" s="168">
        <v>8506</v>
      </c>
      <c r="E8508" s="382"/>
      <c r="F8508" s="382"/>
      <c r="G8508" s="382"/>
      <c r="H8508" s="388"/>
      <c r="I8508" s="395"/>
      <c r="J8508" s="388"/>
      <c r="K8508" s="214"/>
    </row>
    <row r="8509" spans="4:11" ht="15" customHeight="1" x14ac:dyDescent="0.2">
      <c r="D8509" s="168">
        <v>8507</v>
      </c>
      <c r="E8509" s="382"/>
      <c r="F8509" s="382"/>
      <c r="G8509" s="382"/>
      <c r="H8509" s="388"/>
      <c r="I8509" s="395"/>
      <c r="J8509" s="388"/>
      <c r="K8509" s="214"/>
    </row>
    <row r="8510" spans="4:11" ht="15" customHeight="1" x14ac:dyDescent="0.2">
      <c r="D8510" s="168">
        <v>8508</v>
      </c>
      <c r="E8510" s="382"/>
      <c r="F8510" s="382"/>
      <c r="G8510" s="382"/>
      <c r="H8510" s="388"/>
      <c r="I8510" s="395"/>
      <c r="J8510" s="388"/>
      <c r="K8510" s="214"/>
    </row>
    <row r="8511" spans="4:11" ht="15" customHeight="1" x14ac:dyDescent="0.2">
      <c r="D8511" s="168">
        <v>8509</v>
      </c>
      <c r="E8511" s="382"/>
      <c r="F8511" s="382"/>
      <c r="G8511" s="382"/>
      <c r="H8511" s="388"/>
      <c r="I8511" s="395"/>
      <c r="J8511" s="388"/>
      <c r="K8511" s="214"/>
    </row>
    <row r="8512" spans="4:11" ht="15" customHeight="1" x14ac:dyDescent="0.2">
      <c r="D8512" s="168">
        <v>8510</v>
      </c>
      <c r="E8512" s="382"/>
      <c r="F8512" s="382"/>
      <c r="G8512" s="382"/>
      <c r="H8512" s="388"/>
      <c r="I8512" s="395"/>
      <c r="J8512" s="388"/>
      <c r="K8512" s="214"/>
    </row>
    <row r="8513" spans="4:11" ht="15" customHeight="1" x14ac:dyDescent="0.2">
      <c r="D8513" s="168">
        <v>8511</v>
      </c>
      <c r="E8513" s="382"/>
      <c r="F8513" s="382"/>
      <c r="G8513" s="382"/>
      <c r="H8513" s="388"/>
      <c r="I8513" s="395"/>
      <c r="J8513" s="388"/>
      <c r="K8513" s="214"/>
    </row>
    <row r="8514" spans="4:11" ht="15" customHeight="1" x14ac:dyDescent="0.2">
      <c r="D8514" s="168">
        <v>8512</v>
      </c>
      <c r="E8514" s="382"/>
      <c r="F8514" s="382"/>
      <c r="G8514" s="382"/>
      <c r="H8514" s="388"/>
      <c r="I8514" s="395"/>
      <c r="J8514" s="388"/>
      <c r="K8514" s="214"/>
    </row>
    <row r="8515" spans="4:11" ht="15" customHeight="1" x14ac:dyDescent="0.2">
      <c r="D8515" s="168">
        <v>8513</v>
      </c>
      <c r="E8515" s="382"/>
      <c r="F8515" s="382"/>
      <c r="G8515" s="382"/>
      <c r="H8515" s="388"/>
      <c r="I8515" s="395"/>
      <c r="J8515" s="388"/>
      <c r="K8515" s="214"/>
    </row>
    <row r="8516" spans="4:11" ht="15" customHeight="1" x14ac:dyDescent="0.2">
      <c r="D8516" s="168">
        <v>8514</v>
      </c>
      <c r="E8516" s="382"/>
      <c r="F8516" s="382"/>
      <c r="G8516" s="382"/>
      <c r="H8516" s="388"/>
      <c r="I8516" s="395"/>
      <c r="J8516" s="388"/>
      <c r="K8516" s="214"/>
    </row>
    <row r="8517" spans="4:11" ht="15" customHeight="1" x14ac:dyDescent="0.2">
      <c r="D8517" s="168">
        <v>8515</v>
      </c>
      <c r="E8517" s="382"/>
      <c r="F8517" s="382"/>
      <c r="G8517" s="382"/>
      <c r="H8517" s="388"/>
      <c r="I8517" s="395"/>
      <c r="J8517" s="388"/>
      <c r="K8517" s="214"/>
    </row>
    <row r="8518" spans="4:11" ht="15" customHeight="1" x14ac:dyDescent="0.2">
      <c r="D8518" s="168">
        <v>8516</v>
      </c>
      <c r="E8518" s="382"/>
      <c r="F8518" s="382"/>
      <c r="G8518" s="382"/>
      <c r="H8518" s="388"/>
      <c r="I8518" s="395"/>
      <c r="J8518" s="388"/>
      <c r="K8518" s="214"/>
    </row>
    <row r="8519" spans="4:11" ht="15" customHeight="1" x14ac:dyDescent="0.2">
      <c r="D8519" s="168">
        <v>8517</v>
      </c>
      <c r="E8519" s="382"/>
      <c r="F8519" s="382"/>
      <c r="G8519" s="382"/>
      <c r="H8519" s="388"/>
      <c r="I8519" s="395"/>
      <c r="J8519" s="388"/>
      <c r="K8519" s="214"/>
    </row>
    <row r="8520" spans="4:11" ht="15" customHeight="1" x14ac:dyDescent="0.2">
      <c r="D8520" s="168">
        <v>8518</v>
      </c>
      <c r="E8520" s="382"/>
      <c r="F8520" s="382"/>
      <c r="G8520" s="382"/>
      <c r="H8520" s="388"/>
      <c r="I8520" s="395"/>
      <c r="J8520" s="388"/>
      <c r="K8520" s="214"/>
    </row>
    <row r="8521" spans="4:11" ht="15" customHeight="1" x14ac:dyDescent="0.2">
      <c r="D8521" s="168">
        <v>8519</v>
      </c>
      <c r="E8521" s="382"/>
      <c r="F8521" s="382"/>
      <c r="G8521" s="382"/>
      <c r="H8521" s="388"/>
      <c r="I8521" s="395"/>
      <c r="J8521" s="388"/>
      <c r="K8521" s="214"/>
    </row>
    <row r="8522" spans="4:11" ht="15" customHeight="1" x14ac:dyDescent="0.2">
      <c r="D8522" s="168">
        <v>8520</v>
      </c>
      <c r="E8522" s="382"/>
      <c r="F8522" s="382"/>
      <c r="G8522" s="382"/>
      <c r="H8522" s="388"/>
      <c r="I8522" s="395"/>
      <c r="J8522" s="388"/>
      <c r="K8522" s="214"/>
    </row>
    <row r="8523" spans="4:11" ht="15" customHeight="1" x14ac:dyDescent="0.2">
      <c r="D8523" s="168">
        <v>8521</v>
      </c>
      <c r="E8523" s="382"/>
      <c r="F8523" s="382"/>
      <c r="G8523" s="382"/>
      <c r="H8523" s="388"/>
      <c r="I8523" s="395"/>
      <c r="J8523" s="388"/>
      <c r="K8523" s="214"/>
    </row>
    <row r="8524" spans="4:11" ht="15" customHeight="1" x14ac:dyDescent="0.2">
      <c r="D8524" s="168">
        <v>8522</v>
      </c>
      <c r="E8524" s="382"/>
      <c r="F8524" s="382"/>
      <c r="G8524" s="382"/>
      <c r="H8524" s="388"/>
      <c r="I8524" s="395"/>
      <c r="J8524" s="388"/>
      <c r="K8524" s="214"/>
    </row>
    <row r="8525" spans="4:11" ht="15" customHeight="1" x14ac:dyDescent="0.2">
      <c r="D8525" s="168">
        <v>8523</v>
      </c>
      <c r="E8525" s="382"/>
      <c r="F8525" s="382"/>
      <c r="G8525" s="382"/>
      <c r="H8525" s="388"/>
      <c r="I8525" s="395"/>
      <c r="J8525" s="388"/>
      <c r="K8525" s="214"/>
    </row>
    <row r="8526" spans="4:11" ht="15" customHeight="1" x14ac:dyDescent="0.2">
      <c r="D8526" s="168">
        <v>8524</v>
      </c>
      <c r="E8526" s="382"/>
      <c r="F8526" s="382"/>
      <c r="G8526" s="382"/>
      <c r="H8526" s="388"/>
      <c r="I8526" s="395"/>
      <c r="J8526" s="388"/>
      <c r="K8526" s="214"/>
    </row>
    <row r="8527" spans="4:11" ht="15" customHeight="1" x14ac:dyDescent="0.2">
      <c r="D8527" s="168">
        <v>8525</v>
      </c>
      <c r="E8527" s="382"/>
      <c r="F8527" s="382"/>
      <c r="G8527" s="382"/>
      <c r="H8527" s="388"/>
      <c r="I8527" s="395"/>
      <c r="J8527" s="388"/>
      <c r="K8527" s="214"/>
    </row>
    <row r="8528" spans="4:11" ht="15" customHeight="1" x14ac:dyDescent="0.2">
      <c r="D8528" s="168">
        <v>8526</v>
      </c>
      <c r="E8528" s="382"/>
      <c r="F8528" s="382"/>
      <c r="G8528" s="382"/>
      <c r="H8528" s="388"/>
      <c r="I8528" s="395"/>
      <c r="J8528" s="388"/>
      <c r="K8528" s="214"/>
    </row>
    <row r="8529" spans="4:11" ht="15" customHeight="1" x14ac:dyDescent="0.2">
      <c r="D8529" s="168">
        <v>8527</v>
      </c>
      <c r="E8529" s="382"/>
      <c r="F8529" s="382"/>
      <c r="G8529" s="382"/>
      <c r="H8529" s="388"/>
      <c r="I8529" s="395"/>
      <c r="J8529" s="388"/>
      <c r="K8529" s="214"/>
    </row>
    <row r="8530" spans="4:11" ht="15" customHeight="1" x14ac:dyDescent="0.2">
      <c r="D8530" s="168">
        <v>8528</v>
      </c>
      <c r="E8530" s="382"/>
      <c r="F8530" s="382"/>
      <c r="G8530" s="382"/>
      <c r="H8530" s="388"/>
      <c r="I8530" s="395"/>
      <c r="J8530" s="388"/>
      <c r="K8530" s="214"/>
    </row>
    <row r="8531" spans="4:11" ht="15" customHeight="1" x14ac:dyDescent="0.2">
      <c r="D8531" s="168">
        <v>8529</v>
      </c>
      <c r="E8531" s="382"/>
      <c r="F8531" s="382"/>
      <c r="G8531" s="382"/>
      <c r="H8531" s="388"/>
      <c r="I8531" s="395"/>
      <c r="J8531" s="388"/>
      <c r="K8531" s="214"/>
    </row>
    <row r="8532" spans="4:11" ht="15" customHeight="1" x14ac:dyDescent="0.2">
      <c r="D8532" s="168">
        <v>8530</v>
      </c>
      <c r="E8532" s="382"/>
      <c r="F8532" s="382"/>
      <c r="G8532" s="382"/>
      <c r="H8532" s="388"/>
      <c r="I8532" s="395"/>
      <c r="J8532" s="388"/>
      <c r="K8532" s="214"/>
    </row>
    <row r="8533" spans="4:11" ht="15" customHeight="1" x14ac:dyDescent="0.2">
      <c r="D8533" s="168">
        <v>8531</v>
      </c>
      <c r="E8533" s="382"/>
      <c r="F8533" s="382"/>
      <c r="G8533" s="382"/>
      <c r="H8533" s="388"/>
      <c r="I8533" s="395"/>
      <c r="J8533" s="388"/>
      <c r="K8533" s="214"/>
    </row>
    <row r="8534" spans="4:11" ht="15" customHeight="1" x14ac:dyDescent="0.2">
      <c r="D8534" s="168">
        <v>8532</v>
      </c>
      <c r="E8534" s="382"/>
      <c r="F8534" s="382"/>
      <c r="G8534" s="382"/>
      <c r="H8534" s="388"/>
      <c r="I8534" s="395"/>
      <c r="J8534" s="388"/>
      <c r="K8534" s="214"/>
    </row>
    <row r="8535" spans="4:11" ht="15" customHeight="1" x14ac:dyDescent="0.2">
      <c r="D8535" s="168">
        <v>8533</v>
      </c>
      <c r="E8535" s="382"/>
      <c r="F8535" s="382"/>
      <c r="G8535" s="382"/>
      <c r="H8535" s="388"/>
      <c r="I8535" s="395"/>
      <c r="J8535" s="388"/>
      <c r="K8535" s="214"/>
    </row>
    <row r="8536" spans="4:11" ht="15" customHeight="1" x14ac:dyDescent="0.2">
      <c r="D8536" s="168">
        <v>8534</v>
      </c>
      <c r="E8536" s="382"/>
      <c r="F8536" s="382"/>
      <c r="G8536" s="382"/>
      <c r="H8536" s="388"/>
      <c r="I8536" s="395"/>
      <c r="J8536" s="388"/>
      <c r="K8536" s="214"/>
    </row>
    <row r="8537" spans="4:11" ht="15" customHeight="1" x14ac:dyDescent="0.2">
      <c r="D8537" s="168">
        <v>8535</v>
      </c>
      <c r="E8537" s="382"/>
      <c r="F8537" s="382"/>
      <c r="G8537" s="382"/>
      <c r="H8537" s="388"/>
      <c r="I8537" s="395"/>
      <c r="J8537" s="388"/>
      <c r="K8537" s="214"/>
    </row>
    <row r="8538" spans="4:11" ht="15" customHeight="1" x14ac:dyDescent="0.2">
      <c r="D8538" s="168">
        <v>8536</v>
      </c>
      <c r="E8538" s="382"/>
      <c r="F8538" s="382"/>
      <c r="G8538" s="382"/>
      <c r="H8538" s="388"/>
      <c r="I8538" s="395"/>
      <c r="J8538" s="388"/>
      <c r="K8538" s="214"/>
    </row>
    <row r="8539" spans="4:11" ht="15" customHeight="1" x14ac:dyDescent="0.2">
      <c r="D8539" s="168">
        <v>8537</v>
      </c>
      <c r="E8539" s="382"/>
      <c r="F8539" s="382"/>
      <c r="G8539" s="382"/>
      <c r="H8539" s="388"/>
      <c r="I8539" s="395"/>
      <c r="J8539" s="388"/>
      <c r="K8539" s="214"/>
    </row>
    <row r="8540" spans="4:11" ht="15" customHeight="1" x14ac:dyDescent="0.2">
      <c r="D8540" s="168">
        <v>8538</v>
      </c>
      <c r="E8540" s="382"/>
      <c r="F8540" s="382"/>
      <c r="G8540" s="382"/>
      <c r="H8540" s="388"/>
      <c r="I8540" s="395"/>
      <c r="J8540" s="388"/>
      <c r="K8540" s="214"/>
    </row>
    <row r="8541" spans="4:11" ht="15" customHeight="1" x14ac:dyDescent="0.2">
      <c r="D8541" s="168">
        <v>8539</v>
      </c>
      <c r="E8541" s="382"/>
      <c r="F8541" s="382"/>
      <c r="G8541" s="382"/>
      <c r="H8541" s="388"/>
      <c r="I8541" s="395"/>
      <c r="J8541" s="388"/>
      <c r="K8541" s="214"/>
    </row>
    <row r="8542" spans="4:11" ht="15" customHeight="1" x14ac:dyDescent="0.2">
      <c r="D8542" s="168">
        <v>8540</v>
      </c>
      <c r="E8542" s="382"/>
      <c r="F8542" s="382"/>
      <c r="G8542" s="382"/>
      <c r="H8542" s="388"/>
      <c r="I8542" s="395"/>
      <c r="J8542" s="388"/>
      <c r="K8542" s="214"/>
    </row>
    <row r="8543" spans="4:11" ht="15" customHeight="1" x14ac:dyDescent="0.2">
      <c r="D8543" s="168">
        <v>8541</v>
      </c>
      <c r="E8543" s="382"/>
      <c r="F8543" s="382"/>
      <c r="G8543" s="382"/>
      <c r="H8543" s="388"/>
      <c r="I8543" s="395"/>
      <c r="J8543" s="388"/>
      <c r="K8543" s="214"/>
    </row>
    <row r="8544" spans="4:11" ht="15" customHeight="1" x14ac:dyDescent="0.2">
      <c r="D8544" s="168">
        <v>8542</v>
      </c>
      <c r="E8544" s="382"/>
      <c r="F8544" s="382"/>
      <c r="G8544" s="382"/>
      <c r="H8544" s="388"/>
      <c r="I8544" s="395"/>
      <c r="J8544" s="388"/>
      <c r="K8544" s="214"/>
    </row>
    <row r="8545" spans="4:11" ht="15" customHeight="1" x14ac:dyDescent="0.2">
      <c r="D8545" s="168">
        <v>8543</v>
      </c>
      <c r="E8545" s="382"/>
      <c r="F8545" s="382"/>
      <c r="G8545" s="382"/>
      <c r="H8545" s="388"/>
      <c r="I8545" s="395"/>
      <c r="J8545" s="388"/>
      <c r="K8545" s="214"/>
    </row>
    <row r="8546" spans="4:11" ht="15" customHeight="1" x14ac:dyDescent="0.2">
      <c r="D8546" s="168">
        <v>8544</v>
      </c>
      <c r="E8546" s="382"/>
      <c r="F8546" s="382"/>
      <c r="G8546" s="382"/>
      <c r="H8546" s="388"/>
      <c r="I8546" s="395"/>
      <c r="J8546" s="388"/>
      <c r="K8546" s="214"/>
    </row>
    <row r="8547" spans="4:11" ht="15" customHeight="1" x14ac:dyDescent="0.2">
      <c r="D8547" s="168">
        <v>8545</v>
      </c>
      <c r="E8547" s="382"/>
      <c r="F8547" s="382"/>
      <c r="G8547" s="382"/>
      <c r="H8547" s="388"/>
      <c r="I8547" s="395"/>
      <c r="J8547" s="388"/>
      <c r="K8547" s="214"/>
    </row>
    <row r="8548" spans="4:11" ht="15" customHeight="1" x14ac:dyDescent="0.2">
      <c r="D8548" s="168">
        <v>8546</v>
      </c>
      <c r="E8548" s="382"/>
      <c r="F8548" s="382"/>
      <c r="G8548" s="382"/>
      <c r="H8548" s="388"/>
      <c r="I8548" s="395"/>
      <c r="J8548" s="388"/>
      <c r="K8548" s="214"/>
    </row>
    <row r="8549" spans="4:11" ht="15" customHeight="1" x14ac:dyDescent="0.2">
      <c r="D8549" s="168">
        <v>8547</v>
      </c>
      <c r="E8549" s="382"/>
      <c r="F8549" s="382"/>
      <c r="G8549" s="382"/>
      <c r="H8549" s="388"/>
      <c r="I8549" s="395"/>
      <c r="J8549" s="388"/>
      <c r="K8549" s="214"/>
    </row>
    <row r="8550" spans="4:11" ht="15" customHeight="1" x14ac:dyDescent="0.2">
      <c r="D8550" s="168">
        <v>8548</v>
      </c>
      <c r="E8550" s="382"/>
      <c r="F8550" s="382"/>
      <c r="G8550" s="382"/>
      <c r="H8550" s="388"/>
      <c r="I8550" s="395"/>
      <c r="J8550" s="388"/>
      <c r="K8550" s="214"/>
    </row>
    <row r="8551" spans="4:11" ht="15" customHeight="1" x14ac:dyDescent="0.2">
      <c r="D8551" s="168">
        <v>8549</v>
      </c>
      <c r="E8551" s="382"/>
      <c r="F8551" s="382"/>
      <c r="G8551" s="382"/>
      <c r="H8551" s="388"/>
      <c r="I8551" s="395"/>
      <c r="J8551" s="388"/>
      <c r="K8551" s="214"/>
    </row>
    <row r="8552" spans="4:11" ht="15" customHeight="1" x14ac:dyDescent="0.2">
      <c r="D8552" s="168">
        <v>8550</v>
      </c>
      <c r="E8552" s="382"/>
      <c r="F8552" s="382"/>
      <c r="G8552" s="382"/>
      <c r="H8552" s="388"/>
      <c r="I8552" s="395"/>
      <c r="J8552" s="388"/>
      <c r="K8552" s="214"/>
    </row>
    <row r="8553" spans="4:11" ht="15" customHeight="1" x14ac:dyDescent="0.2">
      <c r="D8553" s="168">
        <v>8551</v>
      </c>
      <c r="E8553" s="382"/>
      <c r="F8553" s="382"/>
      <c r="G8553" s="382"/>
      <c r="H8553" s="388"/>
      <c r="I8553" s="395"/>
      <c r="J8553" s="388"/>
      <c r="K8553" s="214"/>
    </row>
    <row r="8554" spans="4:11" ht="15" customHeight="1" x14ac:dyDescent="0.2">
      <c r="D8554" s="168">
        <v>8552</v>
      </c>
      <c r="E8554" s="382"/>
      <c r="F8554" s="382"/>
      <c r="G8554" s="382"/>
      <c r="H8554" s="388"/>
      <c r="I8554" s="395"/>
      <c r="J8554" s="388"/>
      <c r="K8554" s="214"/>
    </row>
    <row r="8555" spans="4:11" ht="15" customHeight="1" x14ac:dyDescent="0.2">
      <c r="D8555" s="168">
        <v>8553</v>
      </c>
      <c r="E8555" s="382"/>
      <c r="F8555" s="382"/>
      <c r="G8555" s="382"/>
      <c r="H8555" s="388"/>
      <c r="I8555" s="395"/>
      <c r="J8555" s="388"/>
      <c r="K8555" s="214"/>
    </row>
    <row r="8556" spans="4:11" ht="15" customHeight="1" x14ac:dyDescent="0.2">
      <c r="D8556" s="168">
        <v>8554</v>
      </c>
      <c r="E8556" s="382"/>
      <c r="F8556" s="382"/>
      <c r="G8556" s="382"/>
      <c r="H8556" s="388"/>
      <c r="I8556" s="395"/>
      <c r="J8556" s="388"/>
      <c r="K8556" s="214"/>
    </row>
    <row r="8557" spans="4:11" ht="15" customHeight="1" x14ac:dyDescent="0.2">
      <c r="D8557" s="168">
        <v>8555</v>
      </c>
      <c r="E8557" s="382"/>
      <c r="F8557" s="382"/>
      <c r="G8557" s="382"/>
      <c r="H8557" s="388"/>
      <c r="I8557" s="395"/>
      <c r="J8557" s="388"/>
      <c r="K8557" s="214"/>
    </row>
    <row r="8558" spans="4:11" ht="15" customHeight="1" x14ac:dyDescent="0.2">
      <c r="D8558" s="168">
        <v>8556</v>
      </c>
      <c r="E8558" s="382"/>
      <c r="F8558" s="382"/>
      <c r="G8558" s="382"/>
      <c r="H8558" s="388"/>
      <c r="I8558" s="395"/>
      <c r="J8558" s="388"/>
      <c r="K8558" s="214"/>
    </row>
    <row r="8559" spans="4:11" ht="15" customHeight="1" x14ac:dyDescent="0.2">
      <c r="D8559" s="168">
        <v>8557</v>
      </c>
      <c r="E8559" s="382"/>
      <c r="F8559" s="382"/>
      <c r="G8559" s="382"/>
      <c r="H8559" s="388"/>
      <c r="I8559" s="395"/>
      <c r="J8559" s="388"/>
      <c r="K8559" s="214"/>
    </row>
    <row r="8560" spans="4:11" ht="15" customHeight="1" x14ac:dyDescent="0.2">
      <c r="D8560" s="168">
        <v>8558</v>
      </c>
      <c r="E8560" s="382"/>
      <c r="F8560" s="382"/>
      <c r="G8560" s="382"/>
      <c r="H8560" s="388"/>
      <c r="I8560" s="395"/>
      <c r="J8560" s="388"/>
      <c r="K8560" s="214"/>
    </row>
    <row r="8561" spans="4:11" ht="15" customHeight="1" x14ac:dyDescent="0.2">
      <c r="D8561" s="168">
        <v>8559</v>
      </c>
      <c r="E8561" s="382"/>
      <c r="F8561" s="382"/>
      <c r="G8561" s="382"/>
      <c r="H8561" s="388"/>
      <c r="I8561" s="395"/>
      <c r="J8561" s="388"/>
      <c r="K8561" s="214"/>
    </row>
    <row r="8562" spans="4:11" ht="15" customHeight="1" x14ac:dyDescent="0.2">
      <c r="D8562" s="168">
        <v>8560</v>
      </c>
      <c r="E8562" s="382"/>
      <c r="F8562" s="382"/>
      <c r="G8562" s="382"/>
      <c r="H8562" s="388"/>
      <c r="I8562" s="395"/>
      <c r="J8562" s="388"/>
      <c r="K8562" s="214"/>
    </row>
    <row r="8563" spans="4:11" ht="15" customHeight="1" x14ac:dyDescent="0.2">
      <c r="D8563" s="168">
        <v>8561</v>
      </c>
      <c r="E8563" s="382"/>
      <c r="F8563" s="382"/>
      <c r="G8563" s="382"/>
      <c r="H8563" s="388"/>
      <c r="I8563" s="395"/>
      <c r="J8563" s="388"/>
      <c r="K8563" s="214"/>
    </row>
    <row r="8564" spans="4:11" ht="15" customHeight="1" x14ac:dyDescent="0.2">
      <c r="D8564" s="168">
        <v>8562</v>
      </c>
      <c r="E8564" s="382"/>
      <c r="F8564" s="382"/>
      <c r="G8564" s="382"/>
      <c r="H8564" s="388"/>
      <c r="I8564" s="395"/>
      <c r="J8564" s="388"/>
      <c r="K8564" s="214"/>
    </row>
    <row r="8565" spans="4:11" ht="15" customHeight="1" x14ac:dyDescent="0.2">
      <c r="D8565" s="168">
        <v>8563</v>
      </c>
      <c r="E8565" s="382"/>
      <c r="F8565" s="382"/>
      <c r="G8565" s="382"/>
      <c r="H8565" s="388"/>
      <c r="I8565" s="395"/>
      <c r="J8565" s="388"/>
      <c r="K8565" s="214"/>
    </row>
    <row r="8566" spans="4:11" ht="15" customHeight="1" x14ac:dyDescent="0.2">
      <c r="D8566" s="168">
        <v>8564</v>
      </c>
      <c r="E8566" s="382"/>
      <c r="F8566" s="382"/>
      <c r="G8566" s="382"/>
      <c r="H8566" s="388"/>
      <c r="I8566" s="395"/>
      <c r="J8566" s="388"/>
      <c r="K8566" s="214"/>
    </row>
    <row r="8567" spans="4:11" ht="15" customHeight="1" x14ac:dyDescent="0.2">
      <c r="D8567" s="168">
        <v>8565</v>
      </c>
      <c r="E8567" s="382"/>
      <c r="F8567" s="382"/>
      <c r="G8567" s="382"/>
      <c r="H8567" s="388"/>
      <c r="I8567" s="395"/>
      <c r="J8567" s="388"/>
      <c r="K8567" s="214"/>
    </row>
    <row r="8568" spans="4:11" ht="15" customHeight="1" x14ac:dyDescent="0.2">
      <c r="D8568" s="168">
        <v>8566</v>
      </c>
      <c r="E8568" s="382"/>
      <c r="F8568" s="382"/>
      <c r="G8568" s="382"/>
      <c r="H8568" s="388"/>
      <c r="I8568" s="395"/>
      <c r="J8568" s="388"/>
      <c r="K8568" s="214"/>
    </row>
    <row r="8569" spans="4:11" ht="15" customHeight="1" x14ac:dyDescent="0.2">
      <c r="D8569" s="168">
        <v>8567</v>
      </c>
      <c r="E8569" s="382"/>
      <c r="F8569" s="382"/>
      <c r="G8569" s="382"/>
      <c r="H8569" s="388"/>
      <c r="I8569" s="395"/>
      <c r="J8569" s="388"/>
      <c r="K8569" s="214"/>
    </row>
    <row r="8570" spans="4:11" ht="15" customHeight="1" x14ac:dyDescent="0.2">
      <c r="D8570" s="168">
        <v>8568</v>
      </c>
      <c r="E8570" s="382"/>
      <c r="F8570" s="382"/>
      <c r="G8570" s="382"/>
      <c r="H8570" s="388"/>
      <c r="I8570" s="395"/>
      <c r="J8570" s="388"/>
      <c r="K8570" s="214"/>
    </row>
    <row r="8571" spans="4:11" ht="15" customHeight="1" x14ac:dyDescent="0.2">
      <c r="D8571" s="168">
        <v>8569</v>
      </c>
      <c r="E8571" s="382"/>
      <c r="F8571" s="382"/>
      <c r="G8571" s="382"/>
      <c r="H8571" s="388"/>
      <c r="I8571" s="395"/>
      <c r="J8571" s="388"/>
      <c r="K8571" s="214"/>
    </row>
    <row r="8572" spans="4:11" ht="15" customHeight="1" x14ac:dyDescent="0.2">
      <c r="D8572" s="168">
        <v>8570</v>
      </c>
      <c r="E8572" s="382"/>
      <c r="F8572" s="382"/>
      <c r="G8572" s="382"/>
      <c r="H8572" s="388"/>
      <c r="I8572" s="395"/>
      <c r="J8572" s="388"/>
      <c r="K8572" s="214"/>
    </row>
    <row r="8573" spans="4:11" ht="15" customHeight="1" x14ac:dyDescent="0.2">
      <c r="D8573" s="168">
        <v>8571</v>
      </c>
      <c r="E8573" s="382"/>
      <c r="F8573" s="382"/>
      <c r="G8573" s="382"/>
      <c r="H8573" s="388"/>
      <c r="I8573" s="395"/>
      <c r="J8573" s="388"/>
      <c r="K8573" s="214"/>
    </row>
    <row r="8574" spans="4:11" ht="15" customHeight="1" x14ac:dyDescent="0.2">
      <c r="D8574" s="168">
        <v>8572</v>
      </c>
      <c r="E8574" s="382"/>
      <c r="F8574" s="382"/>
      <c r="G8574" s="382"/>
      <c r="H8574" s="388"/>
      <c r="I8574" s="395"/>
      <c r="J8574" s="388"/>
      <c r="K8574" s="214"/>
    </row>
    <row r="8575" spans="4:11" ht="15" customHeight="1" x14ac:dyDescent="0.2">
      <c r="D8575" s="168">
        <v>8573</v>
      </c>
      <c r="E8575" s="382"/>
      <c r="F8575" s="382"/>
      <c r="G8575" s="382"/>
      <c r="H8575" s="388"/>
      <c r="I8575" s="395"/>
      <c r="J8575" s="388"/>
      <c r="K8575" s="214"/>
    </row>
    <row r="8576" spans="4:11" ht="15" customHeight="1" x14ac:dyDescent="0.2">
      <c r="D8576" s="168">
        <v>8574</v>
      </c>
      <c r="E8576" s="382"/>
      <c r="F8576" s="382"/>
      <c r="G8576" s="382"/>
      <c r="H8576" s="388"/>
      <c r="I8576" s="395"/>
      <c r="J8576" s="388"/>
      <c r="K8576" s="214"/>
    </row>
    <row r="8577" spans="4:11" ht="15" customHeight="1" x14ac:dyDescent="0.2">
      <c r="D8577" s="168">
        <v>8575</v>
      </c>
      <c r="E8577" s="382"/>
      <c r="F8577" s="382"/>
      <c r="G8577" s="382"/>
      <c r="H8577" s="388"/>
      <c r="I8577" s="395"/>
      <c r="J8577" s="388"/>
      <c r="K8577" s="214"/>
    </row>
    <row r="8578" spans="4:11" ht="15" customHeight="1" x14ac:dyDescent="0.2">
      <c r="D8578" s="168">
        <v>8576</v>
      </c>
      <c r="E8578" s="382"/>
      <c r="F8578" s="382"/>
      <c r="G8578" s="382"/>
      <c r="H8578" s="388"/>
      <c r="I8578" s="395"/>
      <c r="J8578" s="388"/>
      <c r="K8578" s="214"/>
    </row>
    <row r="8579" spans="4:11" ht="15" customHeight="1" x14ac:dyDescent="0.2">
      <c r="D8579" s="168">
        <v>8577</v>
      </c>
      <c r="E8579" s="382"/>
      <c r="F8579" s="382"/>
      <c r="G8579" s="382"/>
      <c r="H8579" s="388"/>
      <c r="I8579" s="395"/>
      <c r="J8579" s="388"/>
      <c r="K8579" s="214"/>
    </row>
    <row r="8580" spans="4:11" ht="15" customHeight="1" x14ac:dyDescent="0.2">
      <c r="D8580" s="168">
        <v>8578</v>
      </c>
      <c r="E8580" s="382"/>
      <c r="F8580" s="382"/>
      <c r="G8580" s="382"/>
      <c r="H8580" s="388"/>
      <c r="I8580" s="395"/>
      <c r="J8580" s="388"/>
      <c r="K8580" s="214"/>
    </row>
    <row r="8581" spans="4:11" ht="15" customHeight="1" x14ac:dyDescent="0.2">
      <c r="D8581" s="168">
        <v>8579</v>
      </c>
      <c r="E8581" s="382"/>
      <c r="F8581" s="382"/>
      <c r="G8581" s="382"/>
      <c r="H8581" s="388"/>
      <c r="I8581" s="395"/>
      <c r="J8581" s="388"/>
      <c r="K8581" s="214"/>
    </row>
    <row r="8582" spans="4:11" ht="15" customHeight="1" x14ac:dyDescent="0.2">
      <c r="D8582" s="168">
        <v>8580</v>
      </c>
      <c r="E8582" s="382"/>
      <c r="F8582" s="382"/>
      <c r="G8582" s="382"/>
      <c r="H8582" s="388"/>
      <c r="I8582" s="395"/>
      <c r="J8582" s="388"/>
      <c r="K8582" s="214"/>
    </row>
    <row r="8583" spans="4:11" ht="15" customHeight="1" x14ac:dyDescent="0.2">
      <c r="D8583" s="168">
        <v>8581</v>
      </c>
      <c r="E8583" s="382"/>
      <c r="F8583" s="382"/>
      <c r="G8583" s="382"/>
      <c r="H8583" s="388"/>
      <c r="I8583" s="395"/>
      <c r="J8583" s="388"/>
      <c r="K8583" s="214"/>
    </row>
    <row r="8584" spans="4:11" ht="15" customHeight="1" x14ac:dyDescent="0.2">
      <c r="D8584" s="168">
        <v>8582</v>
      </c>
      <c r="E8584" s="382"/>
      <c r="F8584" s="382"/>
      <c r="G8584" s="382"/>
      <c r="H8584" s="388"/>
      <c r="I8584" s="395"/>
      <c r="J8584" s="388"/>
      <c r="K8584" s="214"/>
    </row>
    <row r="8585" spans="4:11" ht="15" customHeight="1" x14ac:dyDescent="0.2">
      <c r="D8585" s="168">
        <v>8583</v>
      </c>
      <c r="E8585" s="382"/>
      <c r="F8585" s="382"/>
      <c r="G8585" s="382"/>
      <c r="H8585" s="388"/>
      <c r="I8585" s="395"/>
      <c r="J8585" s="388"/>
      <c r="K8585" s="214"/>
    </row>
    <row r="8586" spans="4:11" ht="15" customHeight="1" x14ac:dyDescent="0.2">
      <c r="D8586" s="168">
        <v>8584</v>
      </c>
      <c r="E8586" s="382"/>
      <c r="F8586" s="382"/>
      <c r="G8586" s="382"/>
      <c r="H8586" s="388"/>
      <c r="I8586" s="395"/>
      <c r="J8586" s="388"/>
      <c r="K8586" s="214"/>
    </row>
    <row r="8587" spans="4:11" ht="15" customHeight="1" x14ac:dyDescent="0.2">
      <c r="D8587" s="168">
        <v>8585</v>
      </c>
      <c r="E8587" s="382"/>
      <c r="F8587" s="382"/>
      <c r="G8587" s="382"/>
      <c r="H8587" s="388"/>
      <c r="I8587" s="395"/>
      <c r="J8587" s="388"/>
      <c r="K8587" s="214"/>
    </row>
    <row r="8588" spans="4:11" ht="15" customHeight="1" x14ac:dyDescent="0.2">
      <c r="D8588" s="168">
        <v>8586</v>
      </c>
      <c r="E8588" s="382"/>
      <c r="F8588" s="382"/>
      <c r="G8588" s="382"/>
      <c r="H8588" s="388"/>
      <c r="I8588" s="395"/>
      <c r="J8588" s="388"/>
      <c r="K8588" s="214"/>
    </row>
    <row r="8589" spans="4:11" ht="15" customHeight="1" x14ac:dyDescent="0.2">
      <c r="D8589" s="168">
        <v>8587</v>
      </c>
      <c r="E8589" s="382"/>
      <c r="F8589" s="382"/>
      <c r="G8589" s="382"/>
      <c r="H8589" s="388"/>
      <c r="I8589" s="395"/>
      <c r="J8589" s="388"/>
      <c r="K8589" s="214"/>
    </row>
    <row r="8590" spans="4:11" ht="15" customHeight="1" x14ac:dyDescent="0.2">
      <c r="D8590" s="168">
        <v>8588</v>
      </c>
      <c r="E8590" s="382"/>
      <c r="F8590" s="382"/>
      <c r="G8590" s="382"/>
      <c r="H8590" s="388"/>
      <c r="I8590" s="395"/>
      <c r="J8590" s="388"/>
      <c r="K8590" s="214"/>
    </row>
    <row r="8591" spans="4:11" ht="15" customHeight="1" x14ac:dyDescent="0.2">
      <c r="D8591" s="168">
        <v>8589</v>
      </c>
      <c r="E8591" s="382"/>
      <c r="F8591" s="382"/>
      <c r="G8591" s="382"/>
      <c r="H8591" s="388"/>
      <c r="I8591" s="395"/>
      <c r="J8591" s="388"/>
      <c r="K8591" s="214"/>
    </row>
    <row r="8592" spans="4:11" ht="15" customHeight="1" x14ac:dyDescent="0.2">
      <c r="D8592" s="168">
        <v>8590</v>
      </c>
      <c r="E8592" s="382"/>
      <c r="F8592" s="382"/>
      <c r="G8592" s="382"/>
      <c r="H8592" s="388"/>
      <c r="I8592" s="395"/>
      <c r="J8592" s="388"/>
      <c r="K8592" s="214"/>
    </row>
    <row r="8593" spans="4:11" ht="15" customHeight="1" x14ac:dyDescent="0.2">
      <c r="D8593" s="168">
        <v>8591</v>
      </c>
      <c r="E8593" s="382"/>
      <c r="F8593" s="382"/>
      <c r="G8593" s="382"/>
      <c r="H8593" s="388"/>
      <c r="I8593" s="395"/>
      <c r="J8593" s="388"/>
      <c r="K8593" s="214"/>
    </row>
    <row r="8594" spans="4:11" ht="15" customHeight="1" x14ac:dyDescent="0.2">
      <c r="D8594" s="168">
        <v>8592</v>
      </c>
      <c r="E8594" s="382"/>
      <c r="F8594" s="382"/>
      <c r="G8594" s="382"/>
      <c r="H8594" s="388"/>
      <c r="I8594" s="395"/>
      <c r="J8594" s="388"/>
      <c r="K8594" s="214"/>
    </row>
    <row r="8595" spans="4:11" ht="15" customHeight="1" x14ac:dyDescent="0.2">
      <c r="D8595" s="168">
        <v>8593</v>
      </c>
      <c r="E8595" s="382"/>
      <c r="F8595" s="382"/>
      <c r="G8595" s="382"/>
      <c r="H8595" s="388"/>
      <c r="I8595" s="395"/>
      <c r="J8595" s="388"/>
      <c r="K8595" s="214"/>
    </row>
    <row r="8596" spans="4:11" ht="15" customHeight="1" x14ac:dyDescent="0.2">
      <c r="D8596" s="168">
        <v>8594</v>
      </c>
      <c r="E8596" s="382"/>
      <c r="F8596" s="382"/>
      <c r="G8596" s="382"/>
      <c r="H8596" s="388"/>
      <c r="I8596" s="395"/>
      <c r="J8596" s="388"/>
      <c r="K8596" s="214"/>
    </row>
    <row r="8597" spans="4:11" ht="15" customHeight="1" x14ac:dyDescent="0.2">
      <c r="D8597" s="168">
        <v>8595</v>
      </c>
      <c r="E8597" s="382"/>
      <c r="F8597" s="382"/>
      <c r="G8597" s="382"/>
      <c r="H8597" s="388"/>
      <c r="I8597" s="395"/>
      <c r="J8597" s="388"/>
      <c r="K8597" s="214"/>
    </row>
    <row r="8598" spans="4:11" ht="15" customHeight="1" x14ac:dyDescent="0.2">
      <c r="D8598" s="168">
        <v>8596</v>
      </c>
      <c r="E8598" s="382"/>
      <c r="F8598" s="382"/>
      <c r="G8598" s="382"/>
      <c r="H8598" s="388"/>
      <c r="I8598" s="395"/>
      <c r="J8598" s="388"/>
      <c r="K8598" s="214"/>
    </row>
    <row r="8599" spans="4:11" ht="15" customHeight="1" x14ac:dyDescent="0.2">
      <c r="D8599" s="168">
        <v>8597</v>
      </c>
      <c r="E8599" s="382"/>
      <c r="F8599" s="382"/>
      <c r="G8599" s="382"/>
      <c r="H8599" s="388"/>
      <c r="I8599" s="395"/>
      <c r="J8599" s="388"/>
      <c r="K8599" s="214"/>
    </row>
    <row r="8600" spans="4:11" ht="15" customHeight="1" x14ac:dyDescent="0.2">
      <c r="D8600" s="168">
        <v>8598</v>
      </c>
      <c r="E8600" s="382"/>
      <c r="F8600" s="382"/>
      <c r="G8600" s="382"/>
      <c r="H8600" s="388"/>
      <c r="I8600" s="395"/>
      <c r="J8600" s="388"/>
      <c r="K8600" s="214"/>
    </row>
    <row r="8601" spans="4:11" ht="15" customHeight="1" x14ac:dyDescent="0.2">
      <c r="D8601" s="168">
        <v>8599</v>
      </c>
      <c r="E8601" s="382"/>
      <c r="F8601" s="382"/>
      <c r="G8601" s="382"/>
      <c r="H8601" s="388"/>
      <c r="I8601" s="395"/>
      <c r="J8601" s="388"/>
      <c r="K8601" s="214"/>
    </row>
    <row r="8602" spans="4:11" ht="15" customHeight="1" x14ac:dyDescent="0.2">
      <c r="D8602" s="168">
        <v>8600</v>
      </c>
      <c r="E8602" s="382"/>
      <c r="F8602" s="382"/>
      <c r="G8602" s="382"/>
      <c r="H8602" s="388"/>
      <c r="I8602" s="395"/>
      <c r="J8602" s="388"/>
      <c r="K8602" s="214"/>
    </row>
    <row r="8603" spans="4:11" ht="15" customHeight="1" x14ac:dyDescent="0.2">
      <c r="D8603" s="168">
        <v>8601</v>
      </c>
      <c r="E8603" s="382"/>
      <c r="F8603" s="382"/>
      <c r="G8603" s="382"/>
      <c r="H8603" s="388"/>
      <c r="I8603" s="395"/>
      <c r="J8603" s="388"/>
      <c r="K8603" s="214"/>
    </row>
    <row r="8604" spans="4:11" ht="15" customHeight="1" x14ac:dyDescent="0.2">
      <c r="D8604" s="168">
        <v>8602</v>
      </c>
      <c r="E8604" s="382"/>
      <c r="F8604" s="382"/>
      <c r="G8604" s="382"/>
      <c r="H8604" s="388"/>
      <c r="I8604" s="395"/>
      <c r="J8604" s="388"/>
      <c r="K8604" s="214"/>
    </row>
    <row r="8605" spans="4:11" ht="15" customHeight="1" x14ac:dyDescent="0.2">
      <c r="D8605" s="168">
        <v>8603</v>
      </c>
      <c r="E8605" s="382"/>
      <c r="F8605" s="382"/>
      <c r="G8605" s="382"/>
      <c r="H8605" s="388"/>
      <c r="I8605" s="395"/>
      <c r="J8605" s="388"/>
      <c r="K8605" s="214"/>
    </row>
    <row r="8606" spans="4:11" ht="15" customHeight="1" x14ac:dyDescent="0.2">
      <c r="D8606" s="168">
        <v>8604</v>
      </c>
      <c r="E8606" s="382"/>
      <c r="F8606" s="382"/>
      <c r="G8606" s="382"/>
      <c r="H8606" s="388"/>
      <c r="I8606" s="395"/>
      <c r="J8606" s="388"/>
      <c r="K8606" s="214"/>
    </row>
    <row r="8607" spans="4:11" ht="15" customHeight="1" x14ac:dyDescent="0.2">
      <c r="D8607" s="168">
        <v>8605</v>
      </c>
      <c r="E8607" s="382"/>
      <c r="F8607" s="382"/>
      <c r="G8607" s="382"/>
      <c r="H8607" s="388"/>
      <c r="I8607" s="395"/>
      <c r="J8607" s="388"/>
      <c r="K8607" s="214"/>
    </row>
    <row r="8608" spans="4:11" ht="15" customHeight="1" x14ac:dyDescent="0.2">
      <c r="D8608" s="168">
        <v>8606</v>
      </c>
      <c r="E8608" s="382"/>
      <c r="F8608" s="382"/>
      <c r="G8608" s="382"/>
      <c r="H8608" s="388"/>
      <c r="I8608" s="395"/>
      <c r="J8608" s="388"/>
      <c r="K8608" s="214"/>
    </row>
    <row r="8609" spans="4:11" ht="15" customHeight="1" x14ac:dyDescent="0.2">
      <c r="D8609" s="168">
        <v>8607</v>
      </c>
      <c r="E8609" s="382"/>
      <c r="F8609" s="382"/>
      <c r="G8609" s="382"/>
      <c r="H8609" s="388"/>
      <c r="I8609" s="395"/>
      <c r="J8609" s="388"/>
      <c r="K8609" s="214"/>
    </row>
    <row r="8610" spans="4:11" ht="15" customHeight="1" x14ac:dyDescent="0.2">
      <c r="D8610" s="168">
        <v>8608</v>
      </c>
      <c r="E8610" s="382"/>
      <c r="F8610" s="382"/>
      <c r="G8610" s="382"/>
      <c r="H8610" s="388"/>
      <c r="I8610" s="395"/>
      <c r="J8610" s="388"/>
      <c r="K8610" s="214"/>
    </row>
    <row r="8611" spans="4:11" ht="15" customHeight="1" x14ac:dyDescent="0.2">
      <c r="D8611" s="168">
        <v>8609</v>
      </c>
      <c r="E8611" s="382"/>
      <c r="F8611" s="382"/>
      <c r="G8611" s="382"/>
      <c r="H8611" s="388"/>
      <c r="I8611" s="395"/>
      <c r="J8611" s="388"/>
      <c r="K8611" s="214"/>
    </row>
    <row r="8612" spans="4:11" ht="15" customHeight="1" x14ac:dyDescent="0.2">
      <c r="D8612" s="168">
        <v>8610</v>
      </c>
      <c r="E8612" s="382"/>
      <c r="F8612" s="382"/>
      <c r="G8612" s="382"/>
      <c r="H8612" s="388"/>
      <c r="I8612" s="395"/>
      <c r="J8612" s="388"/>
      <c r="K8612" s="214"/>
    </row>
    <row r="8613" spans="4:11" ht="15" customHeight="1" x14ac:dyDescent="0.2">
      <c r="D8613" s="168">
        <v>8611</v>
      </c>
      <c r="E8613" s="382"/>
      <c r="F8613" s="382"/>
      <c r="G8613" s="382"/>
      <c r="H8613" s="388"/>
      <c r="I8613" s="395"/>
      <c r="J8613" s="388"/>
      <c r="K8613" s="214"/>
    </row>
    <row r="8614" spans="4:11" ht="15" customHeight="1" x14ac:dyDescent="0.2">
      <c r="D8614" s="168">
        <v>8612</v>
      </c>
      <c r="E8614" s="382"/>
      <c r="F8614" s="382"/>
      <c r="G8614" s="382"/>
      <c r="H8614" s="388"/>
      <c r="I8614" s="395"/>
      <c r="J8614" s="388"/>
      <c r="K8614" s="214"/>
    </row>
    <row r="8615" spans="4:11" ht="15" customHeight="1" x14ac:dyDescent="0.2">
      <c r="D8615" s="168">
        <v>8613</v>
      </c>
      <c r="E8615" s="382"/>
      <c r="F8615" s="382"/>
      <c r="G8615" s="382"/>
      <c r="H8615" s="388"/>
      <c r="I8615" s="395"/>
      <c r="J8615" s="388"/>
      <c r="K8615" s="214"/>
    </row>
    <row r="8616" spans="4:11" ht="15" customHeight="1" x14ac:dyDescent="0.2">
      <c r="D8616" s="168">
        <v>8614</v>
      </c>
      <c r="E8616" s="382"/>
      <c r="F8616" s="382"/>
      <c r="G8616" s="382"/>
      <c r="H8616" s="388"/>
      <c r="I8616" s="395"/>
      <c r="J8616" s="388"/>
      <c r="K8616" s="214"/>
    </row>
    <row r="8617" spans="4:11" ht="15" customHeight="1" x14ac:dyDescent="0.2">
      <c r="D8617" s="168">
        <v>8615</v>
      </c>
      <c r="E8617" s="382"/>
      <c r="F8617" s="382"/>
      <c r="G8617" s="382"/>
      <c r="H8617" s="388"/>
      <c r="I8617" s="395"/>
      <c r="J8617" s="388"/>
      <c r="K8617" s="214"/>
    </row>
    <row r="8618" spans="4:11" ht="15" customHeight="1" x14ac:dyDescent="0.2">
      <c r="D8618" s="168">
        <v>8616</v>
      </c>
      <c r="E8618" s="382"/>
      <c r="F8618" s="382"/>
      <c r="G8618" s="382"/>
      <c r="H8618" s="388"/>
      <c r="I8618" s="395"/>
      <c r="J8618" s="388"/>
      <c r="K8618" s="214"/>
    </row>
    <row r="8619" spans="4:11" ht="15" customHeight="1" x14ac:dyDescent="0.2">
      <c r="D8619" s="168">
        <v>8617</v>
      </c>
      <c r="E8619" s="382"/>
      <c r="F8619" s="382"/>
      <c r="G8619" s="382"/>
      <c r="H8619" s="388"/>
      <c r="I8619" s="395"/>
      <c r="J8619" s="388"/>
      <c r="K8619" s="214"/>
    </row>
    <row r="8620" spans="4:11" ht="15" customHeight="1" x14ac:dyDescent="0.2">
      <c r="D8620" s="168">
        <v>8618</v>
      </c>
      <c r="E8620" s="382"/>
      <c r="F8620" s="382"/>
      <c r="G8620" s="382"/>
      <c r="H8620" s="388"/>
      <c r="I8620" s="395"/>
      <c r="J8620" s="388"/>
      <c r="K8620" s="214"/>
    </row>
    <row r="8621" spans="4:11" ht="15" customHeight="1" x14ac:dyDescent="0.2">
      <c r="D8621" s="168">
        <v>8619</v>
      </c>
      <c r="E8621" s="382"/>
      <c r="F8621" s="382"/>
      <c r="G8621" s="382"/>
      <c r="H8621" s="388"/>
      <c r="I8621" s="395"/>
      <c r="J8621" s="388"/>
      <c r="K8621" s="214"/>
    </row>
    <row r="8622" spans="4:11" ht="15" customHeight="1" x14ac:dyDescent="0.2">
      <c r="D8622" s="168">
        <v>8620</v>
      </c>
      <c r="E8622" s="382"/>
      <c r="F8622" s="382"/>
      <c r="G8622" s="382"/>
      <c r="H8622" s="388"/>
      <c r="I8622" s="395"/>
      <c r="J8622" s="388"/>
      <c r="K8622" s="214"/>
    </row>
    <row r="8623" spans="4:11" ht="15" customHeight="1" x14ac:dyDescent="0.2">
      <c r="D8623" s="168">
        <v>8621</v>
      </c>
      <c r="E8623" s="382"/>
      <c r="F8623" s="382"/>
      <c r="G8623" s="382"/>
      <c r="H8623" s="388"/>
      <c r="I8623" s="395"/>
      <c r="J8623" s="388"/>
      <c r="K8623" s="214"/>
    </row>
    <row r="8624" spans="4:11" ht="15" customHeight="1" x14ac:dyDescent="0.2">
      <c r="D8624" s="168">
        <v>8622</v>
      </c>
      <c r="E8624" s="382"/>
      <c r="F8624" s="382"/>
      <c r="G8624" s="382"/>
      <c r="H8624" s="388"/>
      <c r="I8624" s="395"/>
      <c r="J8624" s="388"/>
      <c r="K8624" s="214"/>
    </row>
    <row r="8625" spans="4:11" ht="15" customHeight="1" x14ac:dyDescent="0.2">
      <c r="D8625" s="168">
        <v>8623</v>
      </c>
      <c r="E8625" s="382"/>
      <c r="F8625" s="382"/>
      <c r="G8625" s="382"/>
      <c r="H8625" s="388"/>
      <c r="I8625" s="395"/>
      <c r="J8625" s="388"/>
      <c r="K8625" s="214"/>
    </row>
    <row r="8626" spans="4:11" ht="15" customHeight="1" x14ac:dyDescent="0.2">
      <c r="D8626" s="168">
        <v>8624</v>
      </c>
      <c r="E8626" s="382"/>
      <c r="F8626" s="382"/>
      <c r="G8626" s="382"/>
      <c r="H8626" s="388"/>
      <c r="I8626" s="395"/>
      <c r="J8626" s="388"/>
      <c r="K8626" s="214"/>
    </row>
    <row r="8627" spans="4:11" ht="15" customHeight="1" x14ac:dyDescent="0.2">
      <c r="D8627" s="168">
        <v>8625</v>
      </c>
      <c r="E8627" s="382"/>
      <c r="F8627" s="382"/>
      <c r="G8627" s="382"/>
      <c r="H8627" s="388"/>
      <c r="I8627" s="395"/>
      <c r="J8627" s="388"/>
      <c r="K8627" s="214"/>
    </row>
    <row r="8628" spans="4:11" ht="15" customHeight="1" x14ac:dyDescent="0.2">
      <c r="D8628" s="168">
        <v>8626</v>
      </c>
      <c r="E8628" s="382"/>
      <c r="F8628" s="382"/>
      <c r="G8628" s="382"/>
      <c r="H8628" s="388"/>
      <c r="I8628" s="395"/>
      <c r="J8628" s="388"/>
      <c r="K8628" s="214"/>
    </row>
    <row r="8629" spans="4:11" ht="15" customHeight="1" x14ac:dyDescent="0.2">
      <c r="D8629" s="168">
        <v>8627</v>
      </c>
      <c r="E8629" s="382"/>
      <c r="F8629" s="382"/>
      <c r="G8629" s="382"/>
      <c r="H8629" s="388"/>
      <c r="I8629" s="395"/>
      <c r="J8629" s="388"/>
      <c r="K8629" s="214"/>
    </row>
    <row r="8630" spans="4:11" ht="15" customHeight="1" x14ac:dyDescent="0.2">
      <c r="D8630" s="168">
        <v>8628</v>
      </c>
      <c r="E8630" s="382"/>
      <c r="F8630" s="382"/>
      <c r="G8630" s="382"/>
      <c r="H8630" s="388"/>
      <c r="I8630" s="395"/>
      <c r="J8630" s="388"/>
      <c r="K8630" s="214"/>
    </row>
    <row r="8631" spans="4:11" ht="15" customHeight="1" x14ac:dyDescent="0.2">
      <c r="D8631" s="168">
        <v>8629</v>
      </c>
      <c r="E8631" s="382"/>
      <c r="F8631" s="382"/>
      <c r="G8631" s="382"/>
      <c r="H8631" s="388"/>
      <c r="I8631" s="395"/>
      <c r="J8631" s="388"/>
      <c r="K8631" s="214"/>
    </row>
    <row r="8632" spans="4:11" ht="15" customHeight="1" x14ac:dyDescent="0.2">
      <c r="D8632" s="168">
        <v>8630</v>
      </c>
      <c r="E8632" s="382"/>
      <c r="F8632" s="382"/>
      <c r="G8632" s="382"/>
      <c r="H8632" s="388"/>
      <c r="I8632" s="395"/>
      <c r="J8632" s="388"/>
      <c r="K8632" s="214"/>
    </row>
    <row r="8633" spans="4:11" ht="15" customHeight="1" x14ac:dyDescent="0.2">
      <c r="D8633" s="168">
        <v>8631</v>
      </c>
      <c r="E8633" s="382"/>
      <c r="F8633" s="382"/>
      <c r="G8633" s="382"/>
      <c r="H8633" s="388"/>
      <c r="I8633" s="395"/>
      <c r="J8633" s="388"/>
      <c r="K8633" s="214"/>
    </row>
    <row r="8634" spans="4:11" ht="15" customHeight="1" x14ac:dyDescent="0.2">
      <c r="D8634" s="168">
        <v>8632</v>
      </c>
      <c r="E8634" s="382"/>
      <c r="F8634" s="382"/>
      <c r="G8634" s="382"/>
      <c r="H8634" s="388"/>
      <c r="I8634" s="395"/>
      <c r="J8634" s="388"/>
      <c r="K8634" s="214"/>
    </row>
    <row r="8635" spans="4:11" ht="15" customHeight="1" x14ac:dyDescent="0.2">
      <c r="D8635" s="168">
        <v>8633</v>
      </c>
      <c r="E8635" s="382"/>
      <c r="F8635" s="382"/>
      <c r="G8635" s="382"/>
      <c r="H8635" s="388"/>
      <c r="I8635" s="395"/>
      <c r="J8635" s="388"/>
      <c r="K8635" s="214"/>
    </row>
    <row r="8636" spans="4:11" ht="15" customHeight="1" x14ac:dyDescent="0.2">
      <c r="D8636" s="168">
        <v>8634</v>
      </c>
      <c r="E8636" s="382"/>
      <c r="F8636" s="382"/>
      <c r="G8636" s="382"/>
      <c r="H8636" s="388"/>
      <c r="I8636" s="395"/>
      <c r="J8636" s="388"/>
      <c r="K8636" s="214"/>
    </row>
    <row r="8637" spans="4:11" ht="15" customHeight="1" x14ac:dyDescent="0.2">
      <c r="D8637" s="168">
        <v>8635</v>
      </c>
      <c r="E8637" s="382"/>
      <c r="F8637" s="382"/>
      <c r="G8637" s="382"/>
      <c r="H8637" s="388"/>
      <c r="I8637" s="395"/>
      <c r="J8637" s="388"/>
      <c r="K8637" s="214"/>
    </row>
    <row r="8638" spans="4:11" ht="15" customHeight="1" x14ac:dyDescent="0.2">
      <c r="D8638" s="168">
        <v>8636</v>
      </c>
      <c r="E8638" s="382"/>
      <c r="F8638" s="382"/>
      <c r="G8638" s="382"/>
      <c r="H8638" s="388"/>
      <c r="I8638" s="395"/>
      <c r="J8638" s="388"/>
      <c r="K8638" s="214"/>
    </row>
    <row r="8639" spans="4:11" ht="15" customHeight="1" x14ac:dyDescent="0.2">
      <c r="D8639" s="168">
        <v>8637</v>
      </c>
      <c r="E8639" s="382"/>
      <c r="F8639" s="382"/>
      <c r="G8639" s="382"/>
      <c r="H8639" s="388"/>
      <c r="I8639" s="395"/>
      <c r="J8639" s="388"/>
      <c r="K8639" s="214"/>
    </row>
    <row r="8640" spans="4:11" ht="15" customHeight="1" x14ac:dyDescent="0.2">
      <c r="D8640" s="168">
        <v>8638</v>
      </c>
      <c r="E8640" s="382"/>
      <c r="F8640" s="382"/>
      <c r="G8640" s="382"/>
      <c r="H8640" s="388"/>
      <c r="I8640" s="395"/>
      <c r="J8640" s="388"/>
      <c r="K8640" s="214"/>
    </row>
    <row r="8641" spans="4:11" ht="15" customHeight="1" x14ac:dyDescent="0.2">
      <c r="D8641" s="168">
        <v>8639</v>
      </c>
      <c r="E8641" s="382"/>
      <c r="F8641" s="382"/>
      <c r="G8641" s="382"/>
      <c r="H8641" s="388"/>
      <c r="I8641" s="395"/>
      <c r="J8641" s="388"/>
      <c r="K8641" s="214"/>
    </row>
    <row r="8642" spans="4:11" ht="15" customHeight="1" x14ac:dyDescent="0.2">
      <c r="D8642" s="168">
        <v>8640</v>
      </c>
      <c r="E8642" s="382"/>
      <c r="F8642" s="382"/>
      <c r="G8642" s="382"/>
      <c r="H8642" s="388"/>
      <c r="I8642" s="395"/>
      <c r="J8642" s="388"/>
      <c r="K8642" s="214"/>
    </row>
    <row r="8643" spans="4:11" ht="15" customHeight="1" x14ac:dyDescent="0.2">
      <c r="D8643" s="168">
        <v>8641</v>
      </c>
      <c r="E8643" s="382"/>
      <c r="F8643" s="382"/>
      <c r="G8643" s="382"/>
      <c r="H8643" s="388"/>
      <c r="I8643" s="395"/>
      <c r="J8643" s="388"/>
      <c r="K8643" s="214"/>
    </row>
    <row r="8644" spans="4:11" ht="15" customHeight="1" x14ac:dyDescent="0.2">
      <c r="D8644" s="168">
        <v>8642</v>
      </c>
      <c r="E8644" s="382"/>
      <c r="F8644" s="382"/>
      <c r="G8644" s="382"/>
      <c r="H8644" s="388"/>
      <c r="I8644" s="395"/>
      <c r="J8644" s="388"/>
      <c r="K8644" s="214"/>
    </row>
    <row r="8645" spans="4:11" ht="15" customHeight="1" x14ac:dyDescent="0.2">
      <c r="D8645" s="168">
        <v>8643</v>
      </c>
      <c r="E8645" s="382"/>
      <c r="F8645" s="382"/>
      <c r="G8645" s="382"/>
      <c r="H8645" s="388"/>
      <c r="I8645" s="395"/>
      <c r="J8645" s="388"/>
      <c r="K8645" s="214"/>
    </row>
    <row r="8646" spans="4:11" ht="15" customHeight="1" x14ac:dyDescent="0.2">
      <c r="D8646" s="168">
        <v>8644</v>
      </c>
      <c r="E8646" s="382"/>
      <c r="F8646" s="382"/>
      <c r="G8646" s="382"/>
      <c r="H8646" s="388"/>
      <c r="I8646" s="395"/>
      <c r="J8646" s="388"/>
      <c r="K8646" s="214"/>
    </row>
    <row r="8647" spans="4:11" ht="15" customHeight="1" x14ac:dyDescent="0.2">
      <c r="D8647" s="168">
        <v>8645</v>
      </c>
      <c r="E8647" s="382"/>
      <c r="F8647" s="382"/>
      <c r="G8647" s="382"/>
      <c r="H8647" s="388"/>
      <c r="I8647" s="395"/>
      <c r="J8647" s="388"/>
      <c r="K8647" s="214"/>
    </row>
    <row r="8648" spans="4:11" ht="15" customHeight="1" x14ac:dyDescent="0.2">
      <c r="D8648" s="168">
        <v>8646</v>
      </c>
      <c r="E8648" s="382"/>
      <c r="F8648" s="382"/>
      <c r="G8648" s="382"/>
      <c r="H8648" s="388"/>
      <c r="I8648" s="395"/>
      <c r="J8648" s="388"/>
      <c r="K8648" s="214"/>
    </row>
    <row r="8649" spans="4:11" ht="15" customHeight="1" x14ac:dyDescent="0.2">
      <c r="D8649" s="168">
        <v>8647</v>
      </c>
      <c r="E8649" s="382"/>
      <c r="F8649" s="382"/>
      <c r="G8649" s="382"/>
      <c r="H8649" s="388"/>
      <c r="I8649" s="395"/>
      <c r="J8649" s="388"/>
      <c r="K8649" s="214"/>
    </row>
    <row r="8650" spans="4:11" ht="15" customHeight="1" x14ac:dyDescent="0.2">
      <c r="D8650" s="168">
        <v>8648</v>
      </c>
      <c r="E8650" s="382"/>
      <c r="F8650" s="382"/>
      <c r="G8650" s="382"/>
      <c r="H8650" s="388"/>
      <c r="I8650" s="395"/>
      <c r="J8650" s="388"/>
      <c r="K8650" s="214"/>
    </row>
    <row r="8651" spans="4:11" ht="15" customHeight="1" x14ac:dyDescent="0.2">
      <c r="D8651" s="168">
        <v>8649</v>
      </c>
      <c r="E8651" s="382"/>
      <c r="F8651" s="382"/>
      <c r="G8651" s="382"/>
      <c r="H8651" s="388"/>
      <c r="I8651" s="395"/>
      <c r="J8651" s="388"/>
      <c r="K8651" s="214"/>
    </row>
    <row r="8652" spans="4:11" ht="15" customHeight="1" x14ac:dyDescent="0.2">
      <c r="D8652" s="168">
        <v>8650</v>
      </c>
      <c r="E8652" s="382"/>
      <c r="F8652" s="382"/>
      <c r="G8652" s="382"/>
      <c r="H8652" s="388"/>
      <c r="I8652" s="395"/>
      <c r="J8652" s="388"/>
      <c r="K8652" s="214"/>
    </row>
    <row r="8653" spans="4:11" ht="15" customHeight="1" x14ac:dyDescent="0.2">
      <c r="D8653" s="168">
        <v>8651</v>
      </c>
      <c r="E8653" s="382"/>
      <c r="F8653" s="382"/>
      <c r="G8653" s="382"/>
      <c r="H8653" s="388"/>
      <c r="I8653" s="395"/>
      <c r="J8653" s="388"/>
      <c r="K8653" s="214"/>
    </row>
    <row r="8654" spans="4:11" ht="15" customHeight="1" x14ac:dyDescent="0.2">
      <c r="D8654" s="168">
        <v>8652</v>
      </c>
      <c r="E8654" s="382"/>
      <c r="F8654" s="382"/>
      <c r="G8654" s="382"/>
      <c r="H8654" s="388"/>
      <c r="I8654" s="395"/>
      <c r="J8654" s="388"/>
      <c r="K8654" s="214"/>
    </row>
    <row r="8655" spans="4:11" ht="15" customHeight="1" x14ac:dyDescent="0.2">
      <c r="D8655" s="168">
        <v>8653</v>
      </c>
      <c r="E8655" s="382"/>
      <c r="F8655" s="382"/>
      <c r="G8655" s="382"/>
      <c r="H8655" s="388"/>
      <c r="I8655" s="395"/>
      <c r="J8655" s="388"/>
      <c r="K8655" s="214"/>
    </row>
    <row r="8656" spans="4:11" ht="15" customHeight="1" x14ac:dyDescent="0.2">
      <c r="D8656" s="168">
        <v>8654</v>
      </c>
      <c r="E8656" s="382"/>
      <c r="F8656" s="382"/>
      <c r="G8656" s="382"/>
      <c r="H8656" s="388"/>
      <c r="I8656" s="395"/>
      <c r="J8656" s="388"/>
      <c r="K8656" s="214"/>
    </row>
    <row r="8657" spans="4:11" ht="15" customHeight="1" x14ac:dyDescent="0.2">
      <c r="D8657" s="168">
        <v>8655</v>
      </c>
      <c r="E8657" s="382"/>
      <c r="F8657" s="382"/>
      <c r="G8657" s="382"/>
      <c r="H8657" s="388"/>
      <c r="I8657" s="395"/>
      <c r="J8657" s="388"/>
      <c r="K8657" s="214"/>
    </row>
    <row r="8658" spans="4:11" ht="15" customHeight="1" x14ac:dyDescent="0.2">
      <c r="D8658" s="168">
        <v>8656</v>
      </c>
      <c r="E8658" s="382"/>
      <c r="F8658" s="382"/>
      <c r="G8658" s="382"/>
      <c r="H8658" s="388"/>
      <c r="I8658" s="395"/>
      <c r="J8658" s="388"/>
      <c r="K8658" s="214"/>
    </row>
    <row r="8659" spans="4:11" ht="15" customHeight="1" x14ac:dyDescent="0.2">
      <c r="D8659" s="168">
        <v>8657</v>
      </c>
      <c r="E8659" s="382"/>
      <c r="F8659" s="382"/>
      <c r="G8659" s="382"/>
      <c r="H8659" s="388"/>
      <c r="I8659" s="395"/>
      <c r="J8659" s="388"/>
      <c r="K8659" s="214"/>
    </row>
    <row r="8660" spans="4:11" ht="15" customHeight="1" x14ac:dyDescent="0.2">
      <c r="D8660" s="168">
        <v>8658</v>
      </c>
      <c r="E8660" s="382"/>
      <c r="F8660" s="382"/>
      <c r="G8660" s="382"/>
      <c r="H8660" s="388"/>
      <c r="I8660" s="395"/>
      <c r="J8660" s="388"/>
      <c r="K8660" s="214"/>
    </row>
    <row r="8661" spans="4:11" ht="15" customHeight="1" x14ac:dyDescent="0.2">
      <c r="D8661" s="168">
        <v>8659</v>
      </c>
      <c r="E8661" s="382"/>
      <c r="F8661" s="382"/>
      <c r="G8661" s="382"/>
      <c r="H8661" s="388"/>
      <c r="I8661" s="395"/>
      <c r="J8661" s="388"/>
      <c r="K8661" s="214"/>
    </row>
    <row r="8662" spans="4:11" ht="15" customHeight="1" x14ac:dyDescent="0.2">
      <c r="D8662" s="168">
        <v>8660</v>
      </c>
      <c r="E8662" s="382"/>
      <c r="F8662" s="382"/>
      <c r="G8662" s="382"/>
      <c r="H8662" s="388"/>
      <c r="I8662" s="395"/>
      <c r="J8662" s="388"/>
      <c r="K8662" s="214"/>
    </row>
    <row r="8663" spans="4:11" ht="15" customHeight="1" x14ac:dyDescent="0.2">
      <c r="D8663" s="168">
        <v>8661</v>
      </c>
      <c r="E8663" s="382"/>
      <c r="F8663" s="382"/>
      <c r="G8663" s="382"/>
      <c r="H8663" s="388"/>
      <c r="I8663" s="395"/>
      <c r="J8663" s="388"/>
      <c r="K8663" s="214"/>
    </row>
    <row r="8664" spans="4:11" ht="15" customHeight="1" x14ac:dyDescent="0.2">
      <c r="D8664" s="168">
        <v>8662</v>
      </c>
      <c r="E8664" s="382"/>
      <c r="F8664" s="382"/>
      <c r="G8664" s="382"/>
      <c r="H8664" s="388"/>
      <c r="I8664" s="395"/>
      <c r="J8664" s="388"/>
      <c r="K8664" s="214"/>
    </row>
    <row r="8665" spans="4:11" ht="15" customHeight="1" x14ac:dyDescent="0.2">
      <c r="D8665" s="168">
        <v>8663</v>
      </c>
      <c r="E8665" s="382"/>
      <c r="F8665" s="382"/>
      <c r="G8665" s="382"/>
      <c r="H8665" s="388"/>
      <c r="I8665" s="395"/>
      <c r="J8665" s="388"/>
      <c r="K8665" s="214"/>
    </row>
    <row r="8666" spans="4:11" ht="15" customHeight="1" x14ac:dyDescent="0.2">
      <c r="D8666" s="168">
        <v>8664</v>
      </c>
      <c r="E8666" s="382"/>
      <c r="F8666" s="382"/>
      <c r="G8666" s="382"/>
      <c r="H8666" s="388"/>
      <c r="I8666" s="395"/>
      <c r="J8666" s="388"/>
      <c r="K8666" s="214"/>
    </row>
    <row r="8667" spans="4:11" ht="15" customHeight="1" x14ac:dyDescent="0.2">
      <c r="D8667" s="168">
        <v>8665</v>
      </c>
      <c r="E8667" s="382"/>
      <c r="F8667" s="382"/>
      <c r="G8667" s="382"/>
      <c r="H8667" s="388"/>
      <c r="I8667" s="395"/>
      <c r="J8667" s="388"/>
      <c r="K8667" s="214"/>
    </row>
    <row r="8668" spans="4:11" ht="15" customHeight="1" x14ac:dyDescent="0.2">
      <c r="D8668" s="168">
        <v>8666</v>
      </c>
      <c r="E8668" s="382"/>
      <c r="F8668" s="382"/>
      <c r="G8668" s="382"/>
      <c r="H8668" s="388"/>
      <c r="I8668" s="395"/>
      <c r="J8668" s="388"/>
      <c r="K8668" s="214"/>
    </row>
    <row r="8669" spans="4:11" ht="15" customHeight="1" x14ac:dyDescent="0.2">
      <c r="D8669" s="168">
        <v>8667</v>
      </c>
      <c r="E8669" s="382"/>
      <c r="F8669" s="382"/>
      <c r="G8669" s="382"/>
      <c r="H8669" s="388"/>
      <c r="I8669" s="395"/>
      <c r="J8669" s="388"/>
      <c r="K8669" s="214"/>
    </row>
    <row r="8670" spans="4:11" ht="15" customHeight="1" x14ac:dyDescent="0.2">
      <c r="D8670" s="168">
        <v>8668</v>
      </c>
      <c r="E8670" s="382"/>
      <c r="F8670" s="382"/>
      <c r="G8670" s="382"/>
      <c r="H8670" s="388"/>
      <c r="I8670" s="395"/>
      <c r="J8670" s="388"/>
      <c r="K8670" s="214"/>
    </row>
    <row r="8671" spans="4:11" ht="15" customHeight="1" x14ac:dyDescent="0.2">
      <c r="D8671" s="168">
        <v>8669</v>
      </c>
      <c r="E8671" s="382"/>
      <c r="F8671" s="382"/>
      <c r="G8671" s="382"/>
      <c r="H8671" s="388"/>
      <c r="I8671" s="395"/>
      <c r="J8671" s="388"/>
      <c r="K8671" s="214"/>
    </row>
    <row r="8672" spans="4:11" ht="15" customHeight="1" x14ac:dyDescent="0.2">
      <c r="D8672" s="168">
        <v>8670</v>
      </c>
      <c r="E8672" s="382"/>
      <c r="F8672" s="382"/>
      <c r="G8672" s="382"/>
      <c r="H8672" s="388"/>
      <c r="I8672" s="395"/>
      <c r="J8672" s="388"/>
      <c r="K8672" s="214"/>
    </row>
    <row r="8673" spans="4:11" ht="15" customHeight="1" x14ac:dyDescent="0.2">
      <c r="D8673" s="168">
        <v>8671</v>
      </c>
      <c r="E8673" s="382"/>
      <c r="F8673" s="382"/>
      <c r="G8673" s="382"/>
      <c r="H8673" s="388"/>
      <c r="I8673" s="395"/>
      <c r="J8673" s="388"/>
      <c r="K8673" s="214"/>
    </row>
    <row r="8674" spans="4:11" ht="15" customHeight="1" x14ac:dyDescent="0.2">
      <c r="D8674" s="168">
        <v>8672</v>
      </c>
      <c r="E8674" s="382"/>
      <c r="F8674" s="382"/>
      <c r="G8674" s="382"/>
      <c r="H8674" s="388"/>
      <c r="I8674" s="395"/>
      <c r="J8674" s="388"/>
      <c r="K8674" s="214"/>
    </row>
    <row r="8675" spans="4:11" ht="15" customHeight="1" x14ac:dyDescent="0.2">
      <c r="D8675" s="168">
        <v>8673</v>
      </c>
      <c r="E8675" s="382"/>
      <c r="F8675" s="382"/>
      <c r="G8675" s="382"/>
      <c r="H8675" s="388"/>
      <c r="I8675" s="395"/>
      <c r="J8675" s="388"/>
      <c r="K8675" s="214"/>
    </row>
    <row r="8676" spans="4:11" ht="15" customHeight="1" x14ac:dyDescent="0.2">
      <c r="D8676" s="168">
        <v>8674</v>
      </c>
      <c r="E8676" s="382"/>
      <c r="F8676" s="382"/>
      <c r="G8676" s="382"/>
      <c r="H8676" s="388"/>
      <c r="I8676" s="395"/>
      <c r="J8676" s="388"/>
      <c r="K8676" s="214"/>
    </row>
    <row r="8677" spans="4:11" ht="15" customHeight="1" x14ac:dyDescent="0.2">
      <c r="D8677" s="168">
        <v>8675</v>
      </c>
      <c r="E8677" s="382"/>
      <c r="F8677" s="382"/>
      <c r="G8677" s="382"/>
      <c r="H8677" s="388"/>
      <c r="I8677" s="395"/>
      <c r="J8677" s="388"/>
      <c r="K8677" s="214"/>
    </row>
    <row r="8678" spans="4:11" ht="15" customHeight="1" x14ac:dyDescent="0.2">
      <c r="D8678" s="168">
        <v>8676</v>
      </c>
      <c r="E8678" s="382"/>
      <c r="F8678" s="382"/>
      <c r="G8678" s="382"/>
      <c r="H8678" s="388"/>
      <c r="I8678" s="395"/>
      <c r="J8678" s="388"/>
      <c r="K8678" s="214"/>
    </row>
    <row r="8679" spans="4:11" ht="15" customHeight="1" x14ac:dyDescent="0.2">
      <c r="D8679" s="168">
        <v>8677</v>
      </c>
      <c r="E8679" s="382"/>
      <c r="F8679" s="382"/>
      <c r="G8679" s="382"/>
      <c r="H8679" s="388"/>
      <c r="I8679" s="395"/>
      <c r="J8679" s="388"/>
      <c r="K8679" s="214"/>
    </row>
    <row r="8680" spans="4:11" ht="15" customHeight="1" x14ac:dyDescent="0.2">
      <c r="D8680" s="168">
        <v>8678</v>
      </c>
      <c r="E8680" s="382"/>
      <c r="F8680" s="382"/>
      <c r="G8680" s="382"/>
      <c r="H8680" s="388"/>
      <c r="I8680" s="395"/>
      <c r="J8680" s="388"/>
      <c r="K8680" s="214"/>
    </row>
    <row r="8681" spans="4:11" ht="15" customHeight="1" x14ac:dyDescent="0.2">
      <c r="D8681" s="168">
        <v>8679</v>
      </c>
      <c r="E8681" s="382"/>
      <c r="F8681" s="382"/>
      <c r="G8681" s="382"/>
      <c r="H8681" s="388"/>
      <c r="I8681" s="395"/>
      <c r="J8681" s="388"/>
      <c r="K8681" s="214"/>
    </row>
    <row r="8682" spans="4:11" ht="15" customHeight="1" x14ac:dyDescent="0.2">
      <c r="D8682" s="168">
        <v>8680</v>
      </c>
      <c r="E8682" s="382"/>
      <c r="F8682" s="382"/>
      <c r="G8682" s="382"/>
      <c r="H8682" s="388"/>
      <c r="I8682" s="395"/>
      <c r="J8682" s="388"/>
      <c r="K8682" s="214"/>
    </row>
    <row r="8683" spans="4:11" ht="15" customHeight="1" x14ac:dyDescent="0.2">
      <c r="D8683" s="168">
        <v>8681</v>
      </c>
      <c r="E8683" s="382"/>
      <c r="F8683" s="382"/>
      <c r="G8683" s="382"/>
      <c r="H8683" s="388"/>
      <c r="I8683" s="395"/>
      <c r="J8683" s="388"/>
      <c r="K8683" s="214"/>
    </row>
    <row r="8684" spans="4:11" ht="15" customHeight="1" x14ac:dyDescent="0.2">
      <c r="D8684" s="168">
        <v>8682</v>
      </c>
      <c r="E8684" s="382"/>
      <c r="F8684" s="382"/>
      <c r="G8684" s="382"/>
      <c r="H8684" s="388"/>
      <c r="I8684" s="395"/>
      <c r="J8684" s="388"/>
      <c r="K8684" s="214"/>
    </row>
    <row r="8685" spans="4:11" ht="15" customHeight="1" x14ac:dyDescent="0.2">
      <c r="D8685" s="168">
        <v>8683</v>
      </c>
      <c r="E8685" s="382"/>
      <c r="F8685" s="382"/>
      <c r="G8685" s="382"/>
      <c r="H8685" s="388"/>
      <c r="I8685" s="395"/>
      <c r="J8685" s="388"/>
      <c r="K8685" s="214"/>
    </row>
    <row r="8686" spans="4:11" ht="15" customHeight="1" x14ac:dyDescent="0.2">
      <c r="D8686" s="168">
        <v>8684</v>
      </c>
      <c r="E8686" s="382"/>
      <c r="F8686" s="382"/>
      <c r="G8686" s="382"/>
      <c r="H8686" s="388"/>
      <c r="I8686" s="395"/>
      <c r="J8686" s="388"/>
      <c r="K8686" s="214"/>
    </row>
    <row r="8687" spans="4:11" ht="15" customHeight="1" x14ac:dyDescent="0.2">
      <c r="D8687" s="168">
        <v>8685</v>
      </c>
      <c r="E8687" s="382"/>
      <c r="F8687" s="382"/>
      <c r="G8687" s="382"/>
      <c r="H8687" s="388"/>
      <c r="I8687" s="395"/>
      <c r="J8687" s="388"/>
      <c r="K8687" s="214"/>
    </row>
    <row r="8688" spans="4:11" ht="15" customHeight="1" x14ac:dyDescent="0.2">
      <c r="D8688" s="168">
        <v>8686</v>
      </c>
      <c r="E8688" s="382"/>
      <c r="F8688" s="382"/>
      <c r="G8688" s="382"/>
      <c r="H8688" s="388"/>
      <c r="I8688" s="395"/>
      <c r="J8688" s="388"/>
      <c r="K8688" s="214"/>
    </row>
    <row r="8689" spans="4:11" ht="15" customHeight="1" x14ac:dyDescent="0.2">
      <c r="D8689" s="168">
        <v>8687</v>
      </c>
      <c r="E8689" s="382"/>
      <c r="F8689" s="382"/>
      <c r="G8689" s="382"/>
      <c r="H8689" s="388"/>
      <c r="I8689" s="395"/>
      <c r="J8689" s="388"/>
      <c r="K8689" s="214"/>
    </row>
    <row r="8690" spans="4:11" ht="15" customHeight="1" x14ac:dyDescent="0.2">
      <c r="D8690" s="168">
        <v>8688</v>
      </c>
      <c r="E8690" s="382"/>
      <c r="F8690" s="382"/>
      <c r="G8690" s="382"/>
      <c r="H8690" s="388"/>
      <c r="I8690" s="395"/>
      <c r="J8690" s="388"/>
      <c r="K8690" s="214"/>
    </row>
    <row r="8691" spans="4:11" ht="15" customHeight="1" x14ac:dyDescent="0.2">
      <c r="D8691" s="168">
        <v>8689</v>
      </c>
      <c r="E8691" s="382"/>
      <c r="F8691" s="382"/>
      <c r="G8691" s="382"/>
      <c r="H8691" s="388"/>
      <c r="I8691" s="395"/>
      <c r="J8691" s="388"/>
      <c r="K8691" s="214"/>
    </row>
    <row r="8692" spans="4:11" ht="15" customHeight="1" x14ac:dyDescent="0.2">
      <c r="D8692" s="168">
        <v>8690</v>
      </c>
      <c r="E8692" s="382"/>
      <c r="F8692" s="382"/>
      <c r="G8692" s="382"/>
      <c r="H8692" s="388"/>
      <c r="I8692" s="395"/>
      <c r="J8692" s="388"/>
      <c r="K8692" s="214"/>
    </row>
    <row r="8693" spans="4:11" ht="15" customHeight="1" x14ac:dyDescent="0.2">
      <c r="D8693" s="168">
        <v>8691</v>
      </c>
      <c r="E8693" s="382"/>
      <c r="F8693" s="382"/>
      <c r="G8693" s="382"/>
      <c r="H8693" s="388"/>
      <c r="I8693" s="395"/>
      <c r="J8693" s="388"/>
      <c r="K8693" s="214"/>
    </row>
    <row r="8694" spans="4:11" ht="15" customHeight="1" x14ac:dyDescent="0.2">
      <c r="D8694" s="168">
        <v>8692</v>
      </c>
      <c r="E8694" s="382"/>
      <c r="F8694" s="382"/>
      <c r="G8694" s="382"/>
      <c r="H8694" s="388"/>
      <c r="I8694" s="395"/>
      <c r="J8694" s="388"/>
      <c r="K8694" s="214"/>
    </row>
    <row r="8695" spans="4:11" ht="15" customHeight="1" x14ac:dyDescent="0.2">
      <c r="D8695" s="168">
        <v>8693</v>
      </c>
      <c r="E8695" s="382"/>
      <c r="F8695" s="382"/>
      <c r="G8695" s="382"/>
      <c r="H8695" s="388"/>
      <c r="I8695" s="395"/>
      <c r="J8695" s="388"/>
      <c r="K8695" s="214"/>
    </row>
    <row r="8696" spans="4:11" ht="15" customHeight="1" x14ac:dyDescent="0.2">
      <c r="D8696" s="168">
        <v>8694</v>
      </c>
      <c r="E8696" s="382"/>
      <c r="F8696" s="382"/>
      <c r="G8696" s="382"/>
      <c r="H8696" s="388"/>
      <c r="I8696" s="395"/>
      <c r="J8696" s="388"/>
      <c r="K8696" s="214"/>
    </row>
    <row r="8697" spans="4:11" ht="15" customHeight="1" x14ac:dyDescent="0.2">
      <c r="D8697" s="168">
        <v>8695</v>
      </c>
      <c r="E8697" s="382"/>
      <c r="F8697" s="382"/>
      <c r="G8697" s="382"/>
      <c r="H8697" s="388"/>
      <c r="I8697" s="395"/>
      <c r="J8697" s="388"/>
      <c r="K8697" s="214"/>
    </row>
    <row r="8698" spans="4:11" ht="15" customHeight="1" x14ac:dyDescent="0.2">
      <c r="D8698" s="168">
        <v>8696</v>
      </c>
      <c r="E8698" s="382"/>
      <c r="F8698" s="382"/>
      <c r="G8698" s="382"/>
      <c r="H8698" s="388"/>
      <c r="I8698" s="395"/>
      <c r="J8698" s="388"/>
      <c r="K8698" s="214"/>
    </row>
    <row r="8699" spans="4:11" ht="15" customHeight="1" x14ac:dyDescent="0.2">
      <c r="D8699" s="168">
        <v>8697</v>
      </c>
      <c r="E8699" s="382"/>
      <c r="F8699" s="382"/>
      <c r="G8699" s="382"/>
      <c r="H8699" s="388"/>
      <c r="I8699" s="395"/>
      <c r="J8699" s="388"/>
      <c r="K8699" s="214"/>
    </row>
    <row r="8700" spans="4:11" ht="15" customHeight="1" x14ac:dyDescent="0.2">
      <c r="D8700" s="168">
        <v>8698</v>
      </c>
      <c r="E8700" s="382"/>
      <c r="F8700" s="382"/>
      <c r="G8700" s="382"/>
      <c r="H8700" s="388"/>
      <c r="I8700" s="395"/>
      <c r="J8700" s="388"/>
      <c r="K8700" s="214"/>
    </row>
    <row r="8701" spans="4:11" ht="15" customHeight="1" x14ac:dyDescent="0.2">
      <c r="D8701" s="168">
        <v>8699</v>
      </c>
      <c r="E8701" s="382"/>
      <c r="F8701" s="382"/>
      <c r="G8701" s="382"/>
      <c r="H8701" s="388"/>
      <c r="I8701" s="395"/>
      <c r="J8701" s="388"/>
      <c r="K8701" s="214"/>
    </row>
    <row r="8702" spans="4:11" ht="15" customHeight="1" x14ac:dyDescent="0.2">
      <c r="D8702" s="168">
        <v>8700</v>
      </c>
      <c r="E8702" s="382"/>
      <c r="F8702" s="382"/>
      <c r="G8702" s="382"/>
      <c r="H8702" s="388"/>
      <c r="I8702" s="395"/>
      <c r="J8702" s="388"/>
      <c r="K8702" s="214"/>
    </row>
    <row r="8703" spans="4:11" ht="15" customHeight="1" x14ac:dyDescent="0.2">
      <c r="D8703" s="168">
        <v>8701</v>
      </c>
      <c r="E8703" s="382"/>
      <c r="F8703" s="382"/>
      <c r="G8703" s="382"/>
      <c r="H8703" s="388"/>
      <c r="I8703" s="395"/>
      <c r="J8703" s="388"/>
      <c r="K8703" s="214"/>
    </row>
    <row r="8704" spans="4:11" ht="15" customHeight="1" x14ac:dyDescent="0.2">
      <c r="D8704" s="168">
        <v>8702</v>
      </c>
      <c r="E8704" s="382"/>
      <c r="F8704" s="382"/>
      <c r="G8704" s="382"/>
      <c r="H8704" s="388"/>
      <c r="I8704" s="395"/>
      <c r="J8704" s="388"/>
      <c r="K8704" s="214"/>
    </row>
    <row r="8705" spans="4:11" ht="15" customHeight="1" x14ac:dyDescent="0.2">
      <c r="D8705" s="168">
        <v>8703</v>
      </c>
      <c r="E8705" s="382"/>
      <c r="F8705" s="382"/>
      <c r="G8705" s="382"/>
      <c r="H8705" s="388"/>
      <c r="I8705" s="395"/>
      <c r="J8705" s="388"/>
      <c r="K8705" s="214"/>
    </row>
    <row r="8706" spans="4:11" ht="15" customHeight="1" x14ac:dyDescent="0.2">
      <c r="D8706" s="168">
        <v>8704</v>
      </c>
      <c r="E8706" s="382"/>
      <c r="F8706" s="382"/>
      <c r="G8706" s="382"/>
      <c r="H8706" s="388"/>
      <c r="I8706" s="395"/>
      <c r="J8706" s="388"/>
      <c r="K8706" s="214"/>
    </row>
    <row r="8707" spans="4:11" ht="15" customHeight="1" x14ac:dyDescent="0.2">
      <c r="D8707" s="168">
        <v>8705</v>
      </c>
      <c r="E8707" s="382"/>
      <c r="F8707" s="382"/>
      <c r="G8707" s="382"/>
      <c r="H8707" s="388"/>
      <c r="I8707" s="395"/>
      <c r="J8707" s="388"/>
      <c r="K8707" s="214"/>
    </row>
    <row r="8708" spans="4:11" ht="15" customHeight="1" x14ac:dyDescent="0.2">
      <c r="D8708" s="168">
        <v>8706</v>
      </c>
      <c r="E8708" s="382"/>
      <c r="F8708" s="382"/>
      <c r="G8708" s="382"/>
      <c r="H8708" s="388"/>
      <c r="I8708" s="395"/>
      <c r="J8708" s="388"/>
      <c r="K8708" s="214"/>
    </row>
    <row r="8709" spans="4:11" ht="15" customHeight="1" x14ac:dyDescent="0.2">
      <c r="D8709" s="168">
        <v>8707</v>
      </c>
      <c r="E8709" s="382"/>
      <c r="F8709" s="382"/>
      <c r="G8709" s="382"/>
      <c r="H8709" s="388"/>
      <c r="I8709" s="395"/>
      <c r="J8709" s="388"/>
      <c r="K8709" s="214"/>
    </row>
    <row r="8710" spans="4:11" ht="15" customHeight="1" x14ac:dyDescent="0.2">
      <c r="D8710" s="168">
        <v>8708</v>
      </c>
      <c r="E8710" s="382"/>
      <c r="F8710" s="382"/>
      <c r="G8710" s="382"/>
      <c r="H8710" s="388"/>
      <c r="I8710" s="395"/>
      <c r="J8710" s="388"/>
      <c r="K8710" s="214"/>
    </row>
    <row r="8711" spans="4:11" ht="15" customHeight="1" x14ac:dyDescent="0.2">
      <c r="D8711" s="168">
        <v>8709</v>
      </c>
      <c r="E8711" s="382"/>
      <c r="F8711" s="382"/>
      <c r="G8711" s="382"/>
      <c r="H8711" s="388"/>
      <c r="I8711" s="395"/>
      <c r="J8711" s="388"/>
      <c r="K8711" s="214"/>
    </row>
    <row r="8712" spans="4:11" ht="15" customHeight="1" x14ac:dyDescent="0.2">
      <c r="D8712" s="168">
        <v>8710</v>
      </c>
      <c r="E8712" s="382"/>
      <c r="F8712" s="382"/>
      <c r="G8712" s="382"/>
      <c r="H8712" s="388"/>
      <c r="I8712" s="395"/>
      <c r="J8712" s="388"/>
      <c r="K8712" s="214"/>
    </row>
    <row r="8713" spans="4:11" ht="15" customHeight="1" x14ac:dyDescent="0.2">
      <c r="D8713" s="168">
        <v>8711</v>
      </c>
      <c r="E8713" s="382"/>
      <c r="F8713" s="382"/>
      <c r="G8713" s="382"/>
      <c r="H8713" s="388"/>
      <c r="I8713" s="395"/>
      <c r="J8713" s="388"/>
      <c r="K8713" s="214"/>
    </row>
    <row r="8714" spans="4:11" ht="15" customHeight="1" x14ac:dyDescent="0.2">
      <c r="D8714" s="168">
        <v>8712</v>
      </c>
      <c r="E8714" s="382"/>
      <c r="F8714" s="382"/>
      <c r="G8714" s="382"/>
      <c r="H8714" s="388"/>
      <c r="I8714" s="395"/>
      <c r="J8714" s="388"/>
      <c r="K8714" s="214"/>
    </row>
    <row r="8715" spans="4:11" ht="15" customHeight="1" x14ac:dyDescent="0.2">
      <c r="D8715" s="168">
        <v>8713</v>
      </c>
      <c r="E8715" s="382"/>
      <c r="F8715" s="382"/>
      <c r="G8715" s="382"/>
      <c r="H8715" s="388"/>
      <c r="I8715" s="395"/>
      <c r="J8715" s="388"/>
      <c r="K8715" s="214"/>
    </row>
    <row r="8716" spans="4:11" ht="15" customHeight="1" x14ac:dyDescent="0.2">
      <c r="D8716" s="168">
        <v>8714</v>
      </c>
      <c r="E8716" s="382"/>
      <c r="F8716" s="382"/>
      <c r="G8716" s="382"/>
      <c r="H8716" s="388"/>
      <c r="I8716" s="395"/>
      <c r="J8716" s="388"/>
      <c r="K8716" s="214"/>
    </row>
    <row r="8717" spans="4:11" ht="15" customHeight="1" x14ac:dyDescent="0.2">
      <c r="D8717" s="168">
        <v>8715</v>
      </c>
      <c r="E8717" s="382"/>
      <c r="F8717" s="382"/>
      <c r="G8717" s="382"/>
      <c r="H8717" s="388"/>
      <c r="I8717" s="395"/>
      <c r="J8717" s="388"/>
      <c r="K8717" s="214"/>
    </row>
    <row r="8718" spans="4:11" ht="15" customHeight="1" x14ac:dyDescent="0.2">
      <c r="D8718" s="168">
        <v>8716</v>
      </c>
      <c r="E8718" s="382"/>
      <c r="F8718" s="382"/>
      <c r="G8718" s="382"/>
      <c r="H8718" s="388"/>
      <c r="I8718" s="395"/>
      <c r="J8718" s="388"/>
      <c r="K8718" s="214"/>
    </row>
    <row r="8719" spans="4:11" ht="15" customHeight="1" x14ac:dyDescent="0.2">
      <c r="D8719" s="168">
        <v>8717</v>
      </c>
      <c r="E8719" s="382"/>
      <c r="F8719" s="382"/>
      <c r="G8719" s="382"/>
      <c r="H8719" s="388"/>
      <c r="I8719" s="395"/>
      <c r="J8719" s="388"/>
      <c r="K8719" s="214"/>
    </row>
    <row r="8720" spans="4:11" ht="15" customHeight="1" x14ac:dyDescent="0.2">
      <c r="D8720" s="168">
        <v>8718</v>
      </c>
      <c r="E8720" s="382"/>
      <c r="F8720" s="382"/>
      <c r="G8720" s="382"/>
      <c r="H8720" s="388"/>
      <c r="I8720" s="395"/>
      <c r="J8720" s="388"/>
      <c r="K8720" s="214"/>
    </row>
    <row r="8721" spans="4:11" ht="15" customHeight="1" x14ac:dyDescent="0.2">
      <c r="D8721" s="168">
        <v>8719</v>
      </c>
      <c r="E8721" s="382"/>
      <c r="F8721" s="382"/>
      <c r="G8721" s="382"/>
      <c r="H8721" s="388"/>
      <c r="I8721" s="395"/>
      <c r="J8721" s="388"/>
      <c r="K8721" s="214"/>
    </row>
    <row r="8722" spans="4:11" ht="15" customHeight="1" x14ac:dyDescent="0.2">
      <c r="D8722" s="168">
        <v>8720</v>
      </c>
      <c r="E8722" s="382"/>
      <c r="F8722" s="382"/>
      <c r="G8722" s="382"/>
      <c r="H8722" s="388"/>
      <c r="I8722" s="395"/>
      <c r="J8722" s="388"/>
      <c r="K8722" s="214"/>
    </row>
    <row r="8723" spans="4:11" ht="15" customHeight="1" x14ac:dyDescent="0.2">
      <c r="D8723" s="168">
        <v>8721</v>
      </c>
      <c r="E8723" s="382"/>
      <c r="F8723" s="382"/>
      <c r="G8723" s="382"/>
      <c r="H8723" s="388"/>
      <c r="I8723" s="395"/>
      <c r="J8723" s="388"/>
      <c r="K8723" s="214"/>
    </row>
    <row r="8724" spans="4:11" ht="15" customHeight="1" x14ac:dyDescent="0.2">
      <c r="D8724" s="168">
        <v>8722</v>
      </c>
      <c r="E8724" s="382"/>
      <c r="F8724" s="382"/>
      <c r="G8724" s="382"/>
      <c r="H8724" s="388"/>
      <c r="I8724" s="395"/>
      <c r="J8724" s="388"/>
      <c r="K8724" s="214"/>
    </row>
    <row r="8725" spans="4:11" ht="15" customHeight="1" x14ac:dyDescent="0.2">
      <c r="D8725" s="168">
        <v>8723</v>
      </c>
      <c r="E8725" s="382"/>
      <c r="F8725" s="382"/>
      <c r="G8725" s="382"/>
      <c r="H8725" s="388"/>
      <c r="I8725" s="395"/>
      <c r="J8725" s="388"/>
      <c r="K8725" s="214"/>
    </row>
    <row r="8726" spans="4:11" ht="15" customHeight="1" x14ac:dyDescent="0.2">
      <c r="D8726" s="168">
        <v>8724</v>
      </c>
      <c r="E8726" s="382"/>
      <c r="F8726" s="382"/>
      <c r="G8726" s="382"/>
      <c r="H8726" s="388"/>
      <c r="I8726" s="395"/>
      <c r="J8726" s="388"/>
      <c r="K8726" s="214"/>
    </row>
    <row r="8727" spans="4:11" ht="15" customHeight="1" x14ac:dyDescent="0.2">
      <c r="D8727" s="168">
        <v>8725</v>
      </c>
      <c r="E8727" s="382"/>
      <c r="F8727" s="382"/>
      <c r="G8727" s="382"/>
      <c r="H8727" s="388"/>
      <c r="I8727" s="395"/>
      <c r="J8727" s="388"/>
      <c r="K8727" s="214"/>
    </row>
    <row r="8728" spans="4:11" ht="15" customHeight="1" x14ac:dyDescent="0.2">
      <c r="D8728" s="168">
        <v>8726</v>
      </c>
      <c r="E8728" s="382"/>
      <c r="F8728" s="382"/>
      <c r="G8728" s="382"/>
      <c r="H8728" s="388"/>
      <c r="I8728" s="395"/>
      <c r="J8728" s="388"/>
      <c r="K8728" s="214"/>
    </row>
    <row r="8729" spans="4:11" ht="15" customHeight="1" x14ac:dyDescent="0.2">
      <c r="D8729" s="168">
        <v>8727</v>
      </c>
      <c r="E8729" s="382"/>
      <c r="F8729" s="382"/>
      <c r="G8729" s="382"/>
      <c r="H8729" s="388"/>
      <c r="I8729" s="395"/>
      <c r="J8729" s="388"/>
      <c r="K8729" s="214"/>
    </row>
    <row r="8730" spans="4:11" ht="15" customHeight="1" x14ac:dyDescent="0.2">
      <c r="D8730" s="168">
        <v>8728</v>
      </c>
      <c r="E8730" s="382"/>
      <c r="F8730" s="382"/>
      <c r="G8730" s="382"/>
      <c r="H8730" s="388"/>
      <c r="I8730" s="395"/>
      <c r="J8730" s="388"/>
      <c r="K8730" s="214"/>
    </row>
    <row r="8731" spans="4:11" ht="15" customHeight="1" x14ac:dyDescent="0.2">
      <c r="D8731" s="168">
        <v>8729</v>
      </c>
      <c r="E8731" s="382"/>
      <c r="F8731" s="382"/>
      <c r="G8731" s="382"/>
      <c r="H8731" s="388"/>
      <c r="I8731" s="395"/>
      <c r="J8731" s="388"/>
      <c r="K8731" s="214"/>
    </row>
    <row r="8732" spans="4:11" ht="15" customHeight="1" x14ac:dyDescent="0.2">
      <c r="D8732" s="168">
        <v>8730</v>
      </c>
      <c r="E8732" s="382"/>
      <c r="F8732" s="382"/>
      <c r="G8732" s="382"/>
      <c r="H8732" s="388"/>
      <c r="I8732" s="395"/>
      <c r="J8732" s="388"/>
      <c r="K8732" s="214"/>
    </row>
    <row r="8733" spans="4:11" ht="15" customHeight="1" x14ac:dyDescent="0.2">
      <c r="D8733" s="168">
        <v>8731</v>
      </c>
      <c r="E8733" s="382"/>
      <c r="F8733" s="382"/>
      <c r="G8733" s="382"/>
      <c r="H8733" s="388"/>
      <c r="I8733" s="395"/>
      <c r="J8733" s="388"/>
      <c r="K8733" s="214"/>
    </row>
    <row r="8734" spans="4:11" ht="15" customHeight="1" x14ac:dyDescent="0.2">
      <c r="D8734" s="168">
        <v>8732</v>
      </c>
      <c r="E8734" s="382"/>
      <c r="F8734" s="382"/>
      <c r="G8734" s="382"/>
      <c r="H8734" s="388"/>
      <c r="I8734" s="395"/>
      <c r="J8734" s="388"/>
      <c r="K8734" s="214"/>
    </row>
    <row r="8735" spans="4:11" ht="15" customHeight="1" x14ac:dyDescent="0.2">
      <c r="D8735" s="168">
        <v>8733</v>
      </c>
      <c r="E8735" s="382"/>
      <c r="F8735" s="382"/>
      <c r="G8735" s="382"/>
      <c r="H8735" s="388"/>
      <c r="I8735" s="395"/>
      <c r="J8735" s="388"/>
      <c r="K8735" s="214"/>
    </row>
    <row r="8736" spans="4:11" ht="15" customHeight="1" x14ac:dyDescent="0.2">
      <c r="D8736" s="168">
        <v>8734</v>
      </c>
      <c r="E8736" s="382"/>
      <c r="F8736" s="382"/>
      <c r="G8736" s="382"/>
      <c r="H8736" s="388"/>
      <c r="I8736" s="395"/>
      <c r="J8736" s="388"/>
      <c r="K8736" s="214"/>
    </row>
    <row r="8737" spans="4:11" ht="15" customHeight="1" x14ac:dyDescent="0.2">
      <c r="D8737" s="168">
        <v>8735</v>
      </c>
      <c r="E8737" s="382"/>
      <c r="F8737" s="382"/>
      <c r="G8737" s="382"/>
      <c r="H8737" s="388"/>
      <c r="I8737" s="395"/>
      <c r="J8737" s="388"/>
      <c r="K8737" s="214"/>
    </row>
    <row r="8738" spans="4:11" ht="15" customHeight="1" x14ac:dyDescent="0.2">
      <c r="D8738" s="168">
        <v>8736</v>
      </c>
      <c r="E8738" s="382"/>
      <c r="F8738" s="382"/>
      <c r="G8738" s="382"/>
      <c r="H8738" s="388"/>
      <c r="I8738" s="395"/>
      <c r="J8738" s="388"/>
      <c r="K8738" s="214"/>
    </row>
    <row r="8739" spans="4:11" ht="15" customHeight="1" x14ac:dyDescent="0.2">
      <c r="D8739" s="168">
        <v>8737</v>
      </c>
      <c r="E8739" s="382"/>
      <c r="F8739" s="382"/>
      <c r="G8739" s="382"/>
      <c r="H8739" s="388"/>
      <c r="I8739" s="395"/>
      <c r="J8739" s="388"/>
      <c r="K8739" s="214"/>
    </row>
    <row r="8740" spans="4:11" ht="15" customHeight="1" x14ac:dyDescent="0.2">
      <c r="D8740" s="168">
        <v>8738</v>
      </c>
      <c r="E8740" s="382"/>
      <c r="F8740" s="382"/>
      <c r="G8740" s="382"/>
      <c r="H8740" s="388"/>
      <c r="I8740" s="395"/>
      <c r="J8740" s="388"/>
      <c r="K8740" s="214"/>
    </row>
    <row r="8741" spans="4:11" ht="15" customHeight="1" x14ac:dyDescent="0.2">
      <c r="D8741" s="168">
        <v>8739</v>
      </c>
      <c r="E8741" s="382"/>
      <c r="F8741" s="382"/>
      <c r="G8741" s="382"/>
      <c r="H8741" s="388"/>
      <c r="I8741" s="395"/>
      <c r="J8741" s="388"/>
      <c r="K8741" s="214"/>
    </row>
    <row r="8742" spans="4:11" ht="15" customHeight="1" x14ac:dyDescent="0.2">
      <c r="D8742" s="168">
        <v>8740</v>
      </c>
      <c r="E8742" s="382"/>
      <c r="F8742" s="382"/>
      <c r="G8742" s="382"/>
      <c r="H8742" s="388"/>
      <c r="I8742" s="395"/>
      <c r="J8742" s="388"/>
      <c r="K8742" s="214"/>
    </row>
    <row r="8743" spans="4:11" ht="15" customHeight="1" x14ac:dyDescent="0.2">
      <c r="D8743" s="168">
        <v>8741</v>
      </c>
      <c r="E8743" s="382"/>
      <c r="F8743" s="382"/>
      <c r="G8743" s="382"/>
      <c r="H8743" s="388"/>
      <c r="I8743" s="395"/>
      <c r="J8743" s="388"/>
      <c r="K8743" s="214"/>
    </row>
    <row r="8744" spans="4:11" ht="15" customHeight="1" x14ac:dyDescent="0.2">
      <c r="D8744" s="168">
        <v>8742</v>
      </c>
      <c r="E8744" s="382"/>
      <c r="F8744" s="382"/>
      <c r="G8744" s="382"/>
      <c r="H8744" s="388"/>
      <c r="I8744" s="395"/>
      <c r="J8744" s="388"/>
      <c r="K8744" s="214"/>
    </row>
    <row r="8745" spans="4:11" ht="15" customHeight="1" x14ac:dyDescent="0.2">
      <c r="D8745" s="168">
        <v>8743</v>
      </c>
      <c r="E8745" s="382"/>
      <c r="F8745" s="382"/>
      <c r="G8745" s="382"/>
      <c r="H8745" s="388"/>
      <c r="I8745" s="395"/>
      <c r="J8745" s="388"/>
      <c r="K8745" s="214"/>
    </row>
    <row r="8746" spans="4:11" ht="15" customHeight="1" x14ac:dyDescent="0.2">
      <c r="D8746" s="168">
        <v>8744</v>
      </c>
      <c r="E8746" s="382"/>
      <c r="F8746" s="382"/>
      <c r="G8746" s="382"/>
      <c r="H8746" s="388"/>
      <c r="I8746" s="395"/>
      <c r="J8746" s="388"/>
      <c r="K8746" s="214"/>
    </row>
    <row r="8747" spans="4:11" ht="15" customHeight="1" x14ac:dyDescent="0.2">
      <c r="D8747" s="168">
        <v>8745</v>
      </c>
      <c r="E8747" s="382"/>
      <c r="F8747" s="382"/>
      <c r="G8747" s="382"/>
      <c r="H8747" s="388"/>
      <c r="I8747" s="395"/>
      <c r="J8747" s="388"/>
      <c r="K8747" s="214"/>
    </row>
    <row r="8748" spans="4:11" ht="15" customHeight="1" x14ac:dyDescent="0.2">
      <c r="D8748" s="168">
        <v>8746</v>
      </c>
      <c r="E8748" s="382"/>
      <c r="F8748" s="382"/>
      <c r="G8748" s="382"/>
      <c r="H8748" s="388"/>
      <c r="I8748" s="395"/>
      <c r="J8748" s="388"/>
      <c r="K8748" s="214"/>
    </row>
    <row r="8749" spans="4:11" ht="15" customHeight="1" x14ac:dyDescent="0.2">
      <c r="D8749" s="168">
        <v>8747</v>
      </c>
      <c r="E8749" s="382"/>
      <c r="F8749" s="382"/>
      <c r="G8749" s="382"/>
      <c r="H8749" s="388"/>
      <c r="I8749" s="395"/>
      <c r="J8749" s="388"/>
      <c r="K8749" s="214"/>
    </row>
    <row r="8750" spans="4:11" ht="15" customHeight="1" x14ac:dyDescent="0.2">
      <c r="D8750" s="168">
        <v>8748</v>
      </c>
      <c r="E8750" s="382"/>
      <c r="F8750" s="382"/>
      <c r="G8750" s="382"/>
      <c r="H8750" s="388"/>
      <c r="I8750" s="395"/>
      <c r="J8750" s="388"/>
      <c r="K8750" s="214"/>
    </row>
    <row r="8751" spans="4:11" ht="15" customHeight="1" x14ac:dyDescent="0.2">
      <c r="D8751" s="168">
        <v>8749</v>
      </c>
      <c r="E8751" s="382"/>
      <c r="F8751" s="382"/>
      <c r="G8751" s="382"/>
      <c r="H8751" s="388"/>
      <c r="I8751" s="395"/>
      <c r="J8751" s="388"/>
      <c r="K8751" s="214"/>
    </row>
    <row r="8752" spans="4:11" ht="15" customHeight="1" x14ac:dyDescent="0.2">
      <c r="D8752" s="168">
        <v>8750</v>
      </c>
      <c r="E8752" s="382"/>
      <c r="F8752" s="382"/>
      <c r="G8752" s="382"/>
      <c r="H8752" s="388"/>
      <c r="I8752" s="395"/>
      <c r="J8752" s="388"/>
      <c r="K8752" s="214"/>
    </row>
    <row r="8753" spans="4:11" ht="15" customHeight="1" x14ac:dyDescent="0.2">
      <c r="D8753" s="168">
        <v>8751</v>
      </c>
      <c r="E8753" s="382"/>
      <c r="F8753" s="382"/>
      <c r="G8753" s="382"/>
      <c r="H8753" s="388"/>
      <c r="I8753" s="395"/>
      <c r="J8753" s="388"/>
      <c r="K8753" s="214"/>
    </row>
    <row r="8754" spans="4:11" ht="15" customHeight="1" x14ac:dyDescent="0.2">
      <c r="D8754" s="168">
        <v>8752</v>
      </c>
      <c r="E8754" s="382"/>
      <c r="F8754" s="382"/>
      <c r="G8754" s="382"/>
      <c r="H8754" s="388"/>
      <c r="I8754" s="395"/>
      <c r="J8754" s="388"/>
      <c r="K8754" s="214"/>
    </row>
    <row r="8755" spans="4:11" ht="15" customHeight="1" x14ac:dyDescent="0.2">
      <c r="D8755" s="168">
        <v>8753</v>
      </c>
      <c r="E8755" s="382"/>
      <c r="F8755" s="382"/>
      <c r="G8755" s="382"/>
      <c r="H8755" s="388"/>
      <c r="I8755" s="395"/>
      <c r="J8755" s="388"/>
      <c r="K8755" s="214"/>
    </row>
    <row r="8756" spans="4:11" ht="15" customHeight="1" x14ac:dyDescent="0.2">
      <c r="D8756" s="168">
        <v>8754</v>
      </c>
      <c r="E8756" s="382"/>
      <c r="F8756" s="382"/>
      <c r="G8756" s="382"/>
      <c r="H8756" s="388"/>
      <c r="I8756" s="395"/>
      <c r="J8756" s="388"/>
      <c r="K8756" s="214"/>
    </row>
    <row r="8757" spans="4:11" ht="15" customHeight="1" x14ac:dyDescent="0.2">
      <c r="D8757" s="168">
        <v>8755</v>
      </c>
      <c r="E8757" s="382"/>
      <c r="F8757" s="382"/>
      <c r="G8757" s="382"/>
      <c r="H8757" s="388"/>
      <c r="I8757" s="395"/>
      <c r="J8757" s="388"/>
      <c r="K8757" s="214"/>
    </row>
    <row r="8758" spans="4:11" ht="15" customHeight="1" x14ac:dyDescent="0.2">
      <c r="D8758" s="168">
        <v>8756</v>
      </c>
      <c r="E8758" s="382"/>
      <c r="F8758" s="382"/>
      <c r="G8758" s="382"/>
      <c r="H8758" s="388"/>
      <c r="I8758" s="395"/>
      <c r="J8758" s="388"/>
      <c r="K8758" s="214"/>
    </row>
    <row r="8759" spans="4:11" ht="15" customHeight="1" x14ac:dyDescent="0.2">
      <c r="D8759" s="168">
        <v>8757</v>
      </c>
      <c r="E8759" s="382"/>
      <c r="F8759" s="382"/>
      <c r="G8759" s="382"/>
      <c r="H8759" s="388"/>
      <c r="I8759" s="395"/>
      <c r="J8759" s="388"/>
      <c r="K8759" s="214"/>
    </row>
    <row r="8760" spans="4:11" ht="15" customHeight="1" x14ac:dyDescent="0.2">
      <c r="D8760" s="168">
        <v>8758</v>
      </c>
      <c r="E8760" s="382"/>
      <c r="F8760" s="382"/>
      <c r="G8760" s="382"/>
      <c r="H8760" s="388"/>
      <c r="I8760" s="395"/>
      <c r="J8760" s="388"/>
      <c r="K8760" s="214"/>
    </row>
    <row r="8761" spans="4:11" ht="15" customHeight="1" x14ac:dyDescent="0.2">
      <c r="D8761" s="168">
        <v>8759</v>
      </c>
      <c r="E8761" s="382"/>
      <c r="F8761" s="382"/>
      <c r="G8761" s="382"/>
      <c r="H8761" s="388"/>
      <c r="I8761" s="395"/>
      <c r="J8761" s="388"/>
      <c r="K8761" s="214"/>
    </row>
    <row r="8762" spans="4:11" ht="15" customHeight="1" x14ac:dyDescent="0.2">
      <c r="D8762" s="168">
        <v>8760</v>
      </c>
      <c r="E8762" s="382"/>
      <c r="F8762" s="382"/>
      <c r="G8762" s="382"/>
      <c r="H8762" s="388"/>
      <c r="I8762" s="395"/>
      <c r="J8762" s="388"/>
      <c r="K8762" s="214"/>
    </row>
    <row r="8763" spans="4:11" ht="15" customHeight="1" x14ac:dyDescent="0.2">
      <c r="D8763" s="168">
        <v>8761</v>
      </c>
      <c r="E8763" s="382"/>
      <c r="F8763" s="382"/>
      <c r="G8763" s="382"/>
      <c r="H8763" s="388"/>
      <c r="I8763" s="395"/>
      <c r="J8763" s="388"/>
      <c r="K8763" s="214"/>
    </row>
    <row r="8764" spans="4:11" ht="15" customHeight="1" x14ac:dyDescent="0.2">
      <c r="D8764" s="168">
        <v>8762</v>
      </c>
      <c r="E8764" s="382"/>
      <c r="F8764" s="382"/>
      <c r="G8764" s="382"/>
      <c r="H8764" s="388"/>
      <c r="I8764" s="395"/>
      <c r="J8764" s="388"/>
      <c r="K8764" s="214"/>
    </row>
    <row r="8765" spans="4:11" ht="15" customHeight="1" x14ac:dyDescent="0.2">
      <c r="D8765" s="168">
        <v>8763</v>
      </c>
      <c r="E8765" s="382"/>
      <c r="F8765" s="382"/>
      <c r="G8765" s="382"/>
      <c r="H8765" s="388"/>
      <c r="I8765" s="395"/>
      <c r="J8765" s="388"/>
      <c r="K8765" s="214"/>
    </row>
    <row r="8766" spans="4:11" ht="15" customHeight="1" x14ac:dyDescent="0.2">
      <c r="D8766" s="168">
        <v>8764</v>
      </c>
      <c r="E8766" s="382"/>
      <c r="F8766" s="382"/>
      <c r="G8766" s="382"/>
      <c r="H8766" s="388"/>
      <c r="I8766" s="395"/>
      <c r="J8766" s="388"/>
      <c r="K8766" s="214"/>
    </row>
    <row r="8767" spans="4:11" ht="15" customHeight="1" x14ac:dyDescent="0.2">
      <c r="D8767" s="168">
        <v>8765</v>
      </c>
      <c r="E8767" s="382"/>
      <c r="F8767" s="382"/>
      <c r="G8767" s="382"/>
      <c r="H8767" s="388"/>
      <c r="I8767" s="395"/>
      <c r="J8767" s="388"/>
      <c r="K8767" s="214"/>
    </row>
    <row r="8768" spans="4:11" ht="15" customHeight="1" x14ac:dyDescent="0.2">
      <c r="D8768" s="168">
        <v>8766</v>
      </c>
      <c r="E8768" s="382"/>
      <c r="F8768" s="382"/>
      <c r="G8768" s="382"/>
      <c r="H8768" s="388"/>
      <c r="I8768" s="395"/>
      <c r="J8768" s="388"/>
      <c r="K8768" s="214"/>
    </row>
    <row r="8769" spans="4:11" ht="15" customHeight="1" x14ac:dyDescent="0.2">
      <c r="D8769" s="168">
        <v>8767</v>
      </c>
      <c r="E8769" s="382"/>
      <c r="F8769" s="382"/>
      <c r="G8769" s="382"/>
      <c r="H8769" s="388"/>
      <c r="I8769" s="395"/>
      <c r="J8769" s="388"/>
      <c r="K8769" s="214"/>
    </row>
    <row r="8770" spans="4:11" ht="15" customHeight="1" x14ac:dyDescent="0.2">
      <c r="D8770" s="168">
        <v>8768</v>
      </c>
      <c r="E8770" s="382"/>
      <c r="F8770" s="382"/>
      <c r="G8770" s="382"/>
      <c r="H8770" s="388"/>
      <c r="I8770" s="395"/>
      <c r="J8770" s="388"/>
      <c r="K8770" s="214"/>
    </row>
    <row r="8771" spans="4:11" ht="15" customHeight="1" x14ac:dyDescent="0.2">
      <c r="D8771" s="168">
        <v>8769</v>
      </c>
      <c r="E8771" s="382"/>
      <c r="F8771" s="382"/>
      <c r="G8771" s="382"/>
      <c r="H8771" s="388"/>
      <c r="I8771" s="395"/>
      <c r="J8771" s="388"/>
      <c r="K8771" s="214"/>
    </row>
    <row r="8772" spans="4:11" ht="15" customHeight="1" x14ac:dyDescent="0.2">
      <c r="D8772" s="168">
        <v>8770</v>
      </c>
      <c r="E8772" s="382"/>
      <c r="F8772" s="382"/>
      <c r="G8772" s="382"/>
      <c r="H8772" s="388"/>
      <c r="I8772" s="395"/>
      <c r="J8772" s="388"/>
      <c r="K8772" s="214"/>
    </row>
    <row r="8773" spans="4:11" ht="15" customHeight="1" x14ac:dyDescent="0.2">
      <c r="D8773" s="168">
        <v>8771</v>
      </c>
      <c r="E8773" s="382"/>
      <c r="F8773" s="382"/>
      <c r="G8773" s="382"/>
      <c r="H8773" s="388"/>
      <c r="I8773" s="395"/>
      <c r="J8773" s="388"/>
      <c r="K8773" s="214"/>
    </row>
    <row r="8774" spans="4:11" ht="15" customHeight="1" x14ac:dyDescent="0.2">
      <c r="D8774" s="168">
        <v>8772</v>
      </c>
      <c r="E8774" s="382"/>
      <c r="F8774" s="382"/>
      <c r="G8774" s="382"/>
      <c r="H8774" s="388"/>
      <c r="I8774" s="395"/>
      <c r="J8774" s="388"/>
      <c r="K8774" s="214"/>
    </row>
    <row r="8775" spans="4:11" ht="15" customHeight="1" x14ac:dyDescent="0.2">
      <c r="D8775" s="168">
        <v>8773</v>
      </c>
      <c r="E8775" s="382"/>
      <c r="F8775" s="382"/>
      <c r="G8775" s="382"/>
      <c r="H8775" s="388"/>
      <c r="I8775" s="395"/>
      <c r="J8775" s="388"/>
      <c r="K8775" s="214"/>
    </row>
    <row r="8776" spans="4:11" ht="15" customHeight="1" x14ac:dyDescent="0.2">
      <c r="D8776" s="168">
        <v>8774</v>
      </c>
      <c r="E8776" s="382"/>
      <c r="F8776" s="382"/>
      <c r="G8776" s="382"/>
      <c r="H8776" s="388"/>
      <c r="I8776" s="395"/>
      <c r="J8776" s="388"/>
      <c r="K8776" s="214"/>
    </row>
    <row r="8777" spans="4:11" ht="15" customHeight="1" x14ac:dyDescent="0.2">
      <c r="D8777" s="168">
        <v>8775</v>
      </c>
      <c r="E8777" s="382"/>
      <c r="F8777" s="382"/>
      <c r="G8777" s="382"/>
      <c r="H8777" s="388"/>
      <c r="I8777" s="395"/>
      <c r="J8777" s="388"/>
      <c r="K8777" s="214"/>
    </row>
    <row r="8778" spans="4:11" ht="15" customHeight="1" x14ac:dyDescent="0.2">
      <c r="D8778" s="168">
        <v>8776</v>
      </c>
      <c r="E8778" s="382"/>
      <c r="F8778" s="382"/>
      <c r="G8778" s="382"/>
      <c r="H8778" s="388"/>
      <c r="I8778" s="395"/>
      <c r="J8778" s="388"/>
      <c r="K8778" s="214"/>
    </row>
    <row r="8779" spans="4:11" ht="15" customHeight="1" x14ac:dyDescent="0.2">
      <c r="D8779" s="168">
        <v>8777</v>
      </c>
      <c r="E8779" s="382"/>
      <c r="F8779" s="382"/>
      <c r="G8779" s="382"/>
      <c r="H8779" s="388"/>
      <c r="I8779" s="395"/>
      <c r="J8779" s="388"/>
      <c r="K8779" s="214"/>
    </row>
    <row r="8780" spans="4:11" ht="15" customHeight="1" x14ac:dyDescent="0.2">
      <c r="D8780" s="168">
        <v>8778</v>
      </c>
      <c r="E8780" s="382"/>
      <c r="F8780" s="382"/>
      <c r="G8780" s="382"/>
      <c r="H8780" s="388"/>
      <c r="I8780" s="395"/>
      <c r="J8780" s="388"/>
      <c r="K8780" s="214"/>
    </row>
    <row r="8781" spans="4:11" ht="15" customHeight="1" x14ac:dyDescent="0.2">
      <c r="D8781" s="168">
        <v>8779</v>
      </c>
      <c r="E8781" s="382"/>
      <c r="F8781" s="382"/>
      <c r="G8781" s="382"/>
      <c r="H8781" s="388"/>
      <c r="I8781" s="395"/>
      <c r="J8781" s="388"/>
      <c r="K8781" s="214"/>
    </row>
    <row r="8782" spans="4:11" ht="15" customHeight="1" x14ac:dyDescent="0.2">
      <c r="D8782" s="168">
        <v>8780</v>
      </c>
      <c r="E8782" s="382"/>
      <c r="F8782" s="382"/>
      <c r="G8782" s="382"/>
      <c r="H8782" s="388"/>
      <c r="I8782" s="395"/>
      <c r="J8782" s="388"/>
      <c r="K8782" s="214"/>
    </row>
    <row r="8783" spans="4:11" ht="15" customHeight="1" x14ac:dyDescent="0.2">
      <c r="D8783" s="168">
        <v>8781</v>
      </c>
      <c r="E8783" s="382"/>
      <c r="F8783" s="382"/>
      <c r="G8783" s="382"/>
      <c r="H8783" s="388"/>
      <c r="I8783" s="395"/>
      <c r="J8783" s="388"/>
      <c r="K8783" s="214"/>
    </row>
    <row r="8784" spans="4:11" ht="15" customHeight="1" x14ac:dyDescent="0.2">
      <c r="D8784" s="168">
        <v>8782</v>
      </c>
      <c r="E8784" s="382"/>
      <c r="F8784" s="382"/>
      <c r="G8784" s="382"/>
      <c r="H8784" s="388"/>
      <c r="I8784" s="395"/>
      <c r="J8784" s="388"/>
      <c r="K8784" s="214"/>
    </row>
    <row r="8785" spans="4:11" ht="15" customHeight="1" x14ac:dyDescent="0.2">
      <c r="D8785" s="168">
        <v>8783</v>
      </c>
      <c r="E8785" s="382"/>
      <c r="F8785" s="382"/>
      <c r="G8785" s="382"/>
      <c r="H8785" s="388"/>
      <c r="I8785" s="395"/>
      <c r="J8785" s="388"/>
      <c r="K8785" s="214"/>
    </row>
    <row r="8786" spans="4:11" ht="15" customHeight="1" x14ac:dyDescent="0.2">
      <c r="D8786" s="168">
        <v>8784</v>
      </c>
      <c r="E8786" s="382"/>
      <c r="F8786" s="382"/>
      <c r="G8786" s="382"/>
      <c r="H8786" s="388"/>
      <c r="I8786" s="395"/>
      <c r="J8786" s="388"/>
      <c r="K8786" s="214"/>
    </row>
    <row r="8787" spans="4:11" ht="15" customHeight="1" x14ac:dyDescent="0.2">
      <c r="D8787" s="168">
        <v>8785</v>
      </c>
      <c r="E8787" s="382"/>
      <c r="F8787" s="382"/>
      <c r="G8787" s="382"/>
      <c r="H8787" s="388"/>
      <c r="I8787" s="395"/>
      <c r="J8787" s="388"/>
      <c r="K8787" s="214"/>
    </row>
    <row r="8788" spans="4:11" ht="15" customHeight="1" x14ac:dyDescent="0.2">
      <c r="D8788" s="168">
        <v>8786</v>
      </c>
      <c r="E8788" s="382"/>
      <c r="F8788" s="382"/>
      <c r="G8788" s="382"/>
      <c r="H8788" s="388"/>
      <c r="I8788" s="395"/>
      <c r="J8788" s="388"/>
      <c r="K8788" s="214"/>
    </row>
    <row r="8789" spans="4:11" ht="15" customHeight="1" x14ac:dyDescent="0.2">
      <c r="D8789" s="168">
        <v>8787</v>
      </c>
      <c r="E8789" s="382"/>
      <c r="F8789" s="382"/>
      <c r="G8789" s="382"/>
      <c r="H8789" s="388"/>
      <c r="I8789" s="395"/>
      <c r="J8789" s="388"/>
      <c r="K8789" s="214"/>
    </row>
    <row r="8790" spans="4:11" ht="15" customHeight="1" x14ac:dyDescent="0.2">
      <c r="D8790" s="168">
        <v>8788</v>
      </c>
      <c r="E8790" s="382"/>
      <c r="F8790" s="382"/>
      <c r="G8790" s="382"/>
      <c r="H8790" s="388"/>
      <c r="I8790" s="395"/>
      <c r="J8790" s="388"/>
      <c r="K8790" s="214"/>
    </row>
    <row r="8791" spans="4:11" ht="15" customHeight="1" x14ac:dyDescent="0.2">
      <c r="D8791" s="168">
        <v>8789</v>
      </c>
      <c r="E8791" s="382"/>
      <c r="F8791" s="382"/>
      <c r="G8791" s="382"/>
      <c r="H8791" s="388"/>
      <c r="I8791" s="395"/>
      <c r="J8791" s="388"/>
      <c r="K8791" s="214"/>
    </row>
    <row r="8792" spans="4:11" ht="15" customHeight="1" x14ac:dyDescent="0.2">
      <c r="D8792" s="168">
        <v>8790</v>
      </c>
      <c r="E8792" s="382"/>
      <c r="F8792" s="382"/>
      <c r="G8792" s="382"/>
      <c r="H8792" s="388"/>
      <c r="I8792" s="395"/>
      <c r="J8792" s="388"/>
      <c r="K8792" s="214"/>
    </row>
    <row r="8793" spans="4:11" ht="15" customHeight="1" x14ac:dyDescent="0.2">
      <c r="D8793" s="168">
        <v>8791</v>
      </c>
      <c r="E8793" s="382"/>
      <c r="F8793" s="382"/>
      <c r="G8793" s="382"/>
      <c r="H8793" s="388"/>
      <c r="I8793" s="395"/>
      <c r="J8793" s="388"/>
      <c r="K8793" s="214"/>
    </row>
    <row r="8794" spans="4:11" ht="15" customHeight="1" x14ac:dyDescent="0.2">
      <c r="D8794" s="168">
        <v>8792</v>
      </c>
      <c r="E8794" s="382"/>
      <c r="F8794" s="382"/>
      <c r="G8794" s="382"/>
      <c r="H8794" s="388"/>
      <c r="I8794" s="395"/>
      <c r="J8794" s="388"/>
      <c r="K8794" s="214"/>
    </row>
    <row r="8795" spans="4:11" ht="15" customHeight="1" x14ac:dyDescent="0.2">
      <c r="D8795" s="168">
        <v>8793</v>
      </c>
      <c r="E8795" s="382"/>
      <c r="F8795" s="382"/>
      <c r="G8795" s="382"/>
      <c r="H8795" s="388"/>
      <c r="I8795" s="395"/>
      <c r="J8795" s="388"/>
      <c r="K8795" s="214"/>
    </row>
    <row r="8796" spans="4:11" ht="15" customHeight="1" x14ac:dyDescent="0.2">
      <c r="D8796" s="168">
        <v>8794</v>
      </c>
      <c r="E8796" s="382"/>
      <c r="F8796" s="382"/>
      <c r="G8796" s="382"/>
      <c r="H8796" s="388"/>
      <c r="I8796" s="395"/>
      <c r="J8796" s="388"/>
      <c r="K8796" s="214"/>
    </row>
    <row r="8797" spans="4:11" ht="15" customHeight="1" x14ac:dyDescent="0.2">
      <c r="D8797" s="168">
        <v>8795</v>
      </c>
      <c r="E8797" s="382"/>
      <c r="F8797" s="382"/>
      <c r="G8797" s="382"/>
      <c r="H8797" s="388"/>
      <c r="I8797" s="395"/>
      <c r="J8797" s="388"/>
      <c r="K8797" s="214"/>
    </row>
    <row r="8798" spans="4:11" ht="15" customHeight="1" x14ac:dyDescent="0.2">
      <c r="D8798" s="168">
        <v>8796</v>
      </c>
      <c r="E8798" s="382"/>
      <c r="F8798" s="382"/>
      <c r="G8798" s="382"/>
      <c r="H8798" s="388"/>
      <c r="I8798" s="395"/>
      <c r="J8798" s="388"/>
      <c r="K8798" s="214"/>
    </row>
    <row r="8799" spans="4:11" ht="15" customHeight="1" x14ac:dyDescent="0.2">
      <c r="D8799" s="168">
        <v>8797</v>
      </c>
      <c r="E8799" s="382"/>
      <c r="F8799" s="382"/>
      <c r="G8799" s="382"/>
      <c r="H8799" s="388"/>
      <c r="I8799" s="395"/>
      <c r="J8799" s="388"/>
      <c r="K8799" s="214"/>
    </row>
    <row r="8800" spans="4:11" ht="15" customHeight="1" x14ac:dyDescent="0.2">
      <c r="D8800" s="168">
        <v>8798</v>
      </c>
      <c r="E8800" s="382"/>
      <c r="F8800" s="382"/>
      <c r="G8800" s="382"/>
      <c r="H8800" s="388"/>
      <c r="I8800" s="395"/>
      <c r="J8800" s="388"/>
      <c r="K8800" s="214"/>
    </row>
    <row r="8801" spans="4:11" ht="15" customHeight="1" x14ac:dyDescent="0.2">
      <c r="D8801" s="168">
        <v>8799</v>
      </c>
      <c r="E8801" s="382"/>
      <c r="F8801" s="382"/>
      <c r="G8801" s="382"/>
      <c r="H8801" s="388"/>
      <c r="I8801" s="395"/>
      <c r="J8801" s="388"/>
      <c r="K8801" s="214"/>
    </row>
    <row r="8802" spans="4:11" ht="15" customHeight="1" x14ac:dyDescent="0.2">
      <c r="D8802" s="168">
        <v>8800</v>
      </c>
      <c r="E8802" s="382"/>
      <c r="F8802" s="382"/>
      <c r="G8802" s="382"/>
      <c r="H8802" s="388"/>
      <c r="I8802" s="395"/>
      <c r="J8802" s="388"/>
      <c r="K8802" s="214"/>
    </row>
    <row r="8803" spans="4:11" ht="15" customHeight="1" x14ac:dyDescent="0.2">
      <c r="D8803" s="168">
        <v>8801</v>
      </c>
      <c r="E8803" s="382"/>
      <c r="F8803" s="382"/>
      <c r="G8803" s="382"/>
      <c r="H8803" s="388"/>
      <c r="I8803" s="395"/>
      <c r="J8803" s="388"/>
      <c r="K8803" s="214"/>
    </row>
    <row r="8804" spans="4:11" ht="15" customHeight="1" x14ac:dyDescent="0.2">
      <c r="D8804" s="168">
        <v>8802</v>
      </c>
      <c r="E8804" s="382"/>
      <c r="F8804" s="382"/>
      <c r="G8804" s="382"/>
      <c r="H8804" s="388"/>
      <c r="I8804" s="395"/>
      <c r="J8804" s="388"/>
      <c r="K8804" s="214"/>
    </row>
    <row r="8805" spans="4:11" ht="15" customHeight="1" x14ac:dyDescent="0.2">
      <c r="D8805" s="168">
        <v>8803</v>
      </c>
      <c r="E8805" s="382"/>
      <c r="F8805" s="382"/>
      <c r="G8805" s="382"/>
      <c r="H8805" s="388"/>
      <c r="I8805" s="395"/>
      <c r="J8805" s="388"/>
      <c r="K8805" s="214"/>
    </row>
    <row r="8806" spans="4:11" ht="15" customHeight="1" x14ac:dyDescent="0.2">
      <c r="D8806" s="168">
        <v>8804</v>
      </c>
      <c r="E8806" s="382"/>
      <c r="F8806" s="382"/>
      <c r="G8806" s="382"/>
      <c r="H8806" s="388"/>
      <c r="I8806" s="395"/>
      <c r="J8806" s="388"/>
      <c r="K8806" s="214"/>
    </row>
    <row r="8807" spans="4:11" ht="15" customHeight="1" x14ac:dyDescent="0.2">
      <c r="D8807" s="168">
        <v>8805</v>
      </c>
      <c r="E8807" s="382"/>
      <c r="F8807" s="382"/>
      <c r="G8807" s="382"/>
      <c r="H8807" s="388"/>
      <c r="I8807" s="395"/>
      <c r="J8807" s="388"/>
      <c r="K8807" s="214"/>
    </row>
    <row r="8808" spans="4:11" ht="15" customHeight="1" x14ac:dyDescent="0.2">
      <c r="D8808" s="168">
        <v>8806</v>
      </c>
      <c r="E8808" s="382"/>
      <c r="F8808" s="382"/>
      <c r="G8808" s="382"/>
      <c r="H8808" s="388"/>
      <c r="I8808" s="395"/>
      <c r="J8808" s="388"/>
      <c r="K8808" s="214"/>
    </row>
    <row r="8809" spans="4:11" ht="15" customHeight="1" x14ac:dyDescent="0.2">
      <c r="D8809" s="168">
        <v>8807</v>
      </c>
      <c r="E8809" s="382"/>
      <c r="F8809" s="382"/>
      <c r="G8809" s="382"/>
      <c r="H8809" s="388"/>
      <c r="I8809" s="395"/>
      <c r="J8809" s="388"/>
      <c r="K8809" s="214"/>
    </row>
    <row r="8810" spans="4:11" ht="15" customHeight="1" x14ac:dyDescent="0.2">
      <c r="D8810" s="168">
        <v>8808</v>
      </c>
      <c r="E8810" s="382"/>
      <c r="F8810" s="382"/>
      <c r="G8810" s="382"/>
      <c r="H8810" s="388"/>
      <c r="I8810" s="395"/>
      <c r="J8810" s="388"/>
      <c r="K8810" s="214"/>
    </row>
    <row r="8811" spans="4:11" ht="15" customHeight="1" x14ac:dyDescent="0.2">
      <c r="D8811" s="168">
        <v>8809</v>
      </c>
      <c r="E8811" s="382"/>
      <c r="F8811" s="382"/>
      <c r="G8811" s="382"/>
      <c r="H8811" s="388"/>
      <c r="I8811" s="395"/>
      <c r="J8811" s="388"/>
      <c r="K8811" s="214"/>
    </row>
    <row r="8812" spans="4:11" ht="15" customHeight="1" x14ac:dyDescent="0.2">
      <c r="D8812" s="168">
        <v>8810</v>
      </c>
      <c r="E8812" s="382"/>
      <c r="F8812" s="382"/>
      <c r="G8812" s="382"/>
      <c r="H8812" s="388"/>
      <c r="I8812" s="395"/>
      <c r="J8812" s="388"/>
      <c r="K8812" s="214"/>
    </row>
    <row r="8813" spans="4:11" ht="15" customHeight="1" x14ac:dyDescent="0.2">
      <c r="D8813" s="168">
        <v>8811</v>
      </c>
      <c r="E8813" s="382"/>
      <c r="F8813" s="382"/>
      <c r="G8813" s="382"/>
      <c r="H8813" s="388"/>
      <c r="I8813" s="395"/>
      <c r="J8813" s="388"/>
      <c r="K8813" s="214"/>
    </row>
    <row r="8814" spans="4:11" ht="15" customHeight="1" x14ac:dyDescent="0.2">
      <c r="D8814" s="168">
        <v>8812</v>
      </c>
      <c r="E8814" s="382"/>
      <c r="F8814" s="382"/>
      <c r="G8814" s="382"/>
      <c r="H8814" s="388"/>
      <c r="I8814" s="395"/>
      <c r="J8814" s="388"/>
      <c r="K8814" s="214"/>
    </row>
    <row r="8815" spans="4:11" ht="15" customHeight="1" x14ac:dyDescent="0.2">
      <c r="D8815" s="168">
        <v>8813</v>
      </c>
      <c r="E8815" s="382"/>
      <c r="F8815" s="382"/>
      <c r="G8815" s="382"/>
      <c r="H8815" s="388"/>
      <c r="I8815" s="395"/>
      <c r="J8815" s="388"/>
      <c r="K8815" s="214"/>
    </row>
    <row r="8816" spans="4:11" ht="15" customHeight="1" x14ac:dyDescent="0.2">
      <c r="D8816" s="168">
        <v>8814</v>
      </c>
      <c r="E8816" s="382"/>
      <c r="F8816" s="382"/>
      <c r="G8816" s="382"/>
      <c r="H8816" s="388"/>
      <c r="I8816" s="395"/>
      <c r="J8816" s="388"/>
      <c r="K8816" s="214"/>
    </row>
    <row r="8817" spans="4:11" ht="15" customHeight="1" x14ac:dyDescent="0.2">
      <c r="D8817" s="168">
        <v>8815</v>
      </c>
      <c r="E8817" s="382"/>
      <c r="F8817" s="382"/>
      <c r="G8817" s="382"/>
      <c r="H8817" s="388"/>
      <c r="I8817" s="395"/>
      <c r="J8817" s="388"/>
      <c r="K8817" s="214"/>
    </row>
    <row r="8818" spans="4:11" ht="15" customHeight="1" x14ac:dyDescent="0.2">
      <c r="D8818" s="168">
        <v>8816</v>
      </c>
      <c r="E8818" s="382"/>
      <c r="F8818" s="382"/>
      <c r="G8818" s="382"/>
      <c r="H8818" s="388"/>
      <c r="I8818" s="395"/>
      <c r="J8818" s="388"/>
      <c r="K8818" s="214"/>
    </row>
    <row r="8819" spans="4:11" ht="15" customHeight="1" x14ac:dyDescent="0.2">
      <c r="D8819" s="168">
        <v>8817</v>
      </c>
      <c r="E8819" s="382"/>
      <c r="F8819" s="382"/>
      <c r="G8819" s="382"/>
      <c r="H8819" s="388"/>
      <c r="I8819" s="395"/>
      <c r="J8819" s="388"/>
      <c r="K8819" s="214"/>
    </row>
    <row r="8820" spans="4:11" ht="15" customHeight="1" x14ac:dyDescent="0.2">
      <c r="D8820" s="168">
        <v>8818</v>
      </c>
      <c r="E8820" s="382"/>
      <c r="F8820" s="382"/>
      <c r="G8820" s="382"/>
      <c r="H8820" s="388"/>
      <c r="I8820" s="395"/>
      <c r="J8820" s="388"/>
      <c r="K8820" s="214"/>
    </row>
    <row r="8821" spans="4:11" ht="15" customHeight="1" x14ac:dyDescent="0.2">
      <c r="D8821" s="168">
        <v>8819</v>
      </c>
      <c r="E8821" s="382"/>
      <c r="F8821" s="382"/>
      <c r="G8821" s="382"/>
      <c r="H8821" s="388"/>
      <c r="I8821" s="395"/>
      <c r="J8821" s="388"/>
      <c r="K8821" s="214"/>
    </row>
    <row r="8822" spans="4:11" ht="15" customHeight="1" x14ac:dyDescent="0.2">
      <c r="D8822" s="168">
        <v>8820</v>
      </c>
      <c r="E8822" s="382"/>
      <c r="F8822" s="382"/>
      <c r="G8822" s="382"/>
      <c r="H8822" s="388"/>
      <c r="I8822" s="395"/>
      <c r="J8822" s="388"/>
      <c r="K8822" s="214"/>
    </row>
    <row r="8823" spans="4:11" ht="15" customHeight="1" x14ac:dyDescent="0.2">
      <c r="D8823" s="168">
        <v>8821</v>
      </c>
      <c r="E8823" s="382"/>
      <c r="F8823" s="382"/>
      <c r="G8823" s="382"/>
      <c r="H8823" s="388"/>
      <c r="I8823" s="395"/>
      <c r="J8823" s="388"/>
      <c r="K8823" s="214"/>
    </row>
    <row r="8824" spans="4:11" ht="15" customHeight="1" x14ac:dyDescent="0.2">
      <c r="D8824" s="168">
        <v>8822</v>
      </c>
      <c r="E8824" s="382"/>
      <c r="F8824" s="382"/>
      <c r="G8824" s="382"/>
      <c r="H8824" s="388"/>
      <c r="I8824" s="395"/>
      <c r="J8824" s="388"/>
      <c r="K8824" s="214"/>
    </row>
    <row r="8825" spans="4:11" ht="15" customHeight="1" x14ac:dyDescent="0.2">
      <c r="D8825" s="168">
        <v>8823</v>
      </c>
      <c r="E8825" s="382"/>
      <c r="F8825" s="382"/>
      <c r="G8825" s="382"/>
      <c r="H8825" s="388"/>
      <c r="I8825" s="395"/>
      <c r="J8825" s="388"/>
      <c r="K8825" s="214"/>
    </row>
    <row r="8826" spans="4:11" ht="15" customHeight="1" x14ac:dyDescent="0.2">
      <c r="D8826" s="168">
        <v>8824</v>
      </c>
      <c r="E8826" s="382"/>
      <c r="F8826" s="382"/>
      <c r="G8826" s="382"/>
      <c r="H8826" s="388"/>
      <c r="I8826" s="395"/>
      <c r="J8826" s="388"/>
      <c r="K8826" s="214"/>
    </row>
    <row r="8827" spans="4:11" ht="15" customHeight="1" x14ac:dyDescent="0.2">
      <c r="D8827" s="168">
        <v>8825</v>
      </c>
      <c r="E8827" s="382"/>
      <c r="F8827" s="382"/>
      <c r="G8827" s="382"/>
      <c r="H8827" s="388"/>
      <c r="I8827" s="395"/>
      <c r="J8827" s="388"/>
      <c r="K8827" s="214"/>
    </row>
    <row r="8828" spans="4:11" ht="15" customHeight="1" x14ac:dyDescent="0.2">
      <c r="D8828" s="168">
        <v>8826</v>
      </c>
      <c r="E8828" s="382"/>
      <c r="F8828" s="382"/>
      <c r="G8828" s="382"/>
      <c r="H8828" s="388"/>
      <c r="I8828" s="395"/>
      <c r="J8828" s="388"/>
      <c r="K8828" s="214"/>
    </row>
    <row r="8829" spans="4:11" ht="15" customHeight="1" x14ac:dyDescent="0.2">
      <c r="D8829" s="168">
        <v>8827</v>
      </c>
      <c r="E8829" s="382"/>
      <c r="F8829" s="382"/>
      <c r="G8829" s="382"/>
      <c r="H8829" s="388"/>
      <c r="I8829" s="395"/>
      <c r="J8829" s="388"/>
      <c r="K8829" s="214"/>
    </row>
    <row r="8830" spans="4:11" ht="15" customHeight="1" x14ac:dyDescent="0.2">
      <c r="D8830" s="168">
        <v>8828</v>
      </c>
      <c r="E8830" s="382"/>
      <c r="F8830" s="382"/>
      <c r="G8830" s="382"/>
      <c r="H8830" s="388"/>
      <c r="I8830" s="395"/>
      <c r="J8830" s="388"/>
      <c r="K8830" s="214"/>
    </row>
    <row r="8831" spans="4:11" ht="15" customHeight="1" x14ac:dyDescent="0.2">
      <c r="D8831" s="168">
        <v>8829</v>
      </c>
      <c r="E8831" s="382"/>
      <c r="F8831" s="382"/>
      <c r="G8831" s="382"/>
      <c r="H8831" s="388"/>
      <c r="I8831" s="395"/>
      <c r="J8831" s="388"/>
      <c r="K8831" s="214"/>
    </row>
    <row r="8832" spans="4:11" ht="15" customHeight="1" x14ac:dyDescent="0.2">
      <c r="D8832" s="168">
        <v>8830</v>
      </c>
      <c r="E8832" s="382"/>
      <c r="F8832" s="382"/>
      <c r="G8832" s="382"/>
      <c r="H8832" s="388"/>
      <c r="I8832" s="395"/>
      <c r="J8832" s="388"/>
      <c r="K8832" s="214"/>
    </row>
    <row r="8833" spans="4:11" ht="15" customHeight="1" x14ac:dyDescent="0.2">
      <c r="D8833" s="168">
        <v>8831</v>
      </c>
      <c r="E8833" s="382"/>
      <c r="F8833" s="382"/>
      <c r="G8833" s="382"/>
      <c r="H8833" s="388"/>
      <c r="I8833" s="395"/>
      <c r="J8833" s="388"/>
      <c r="K8833" s="214"/>
    </row>
    <row r="8834" spans="4:11" ht="15" customHeight="1" x14ac:dyDescent="0.2">
      <c r="D8834" s="168">
        <v>8832</v>
      </c>
      <c r="E8834" s="382"/>
      <c r="F8834" s="382"/>
      <c r="G8834" s="382"/>
      <c r="H8834" s="388"/>
      <c r="I8834" s="395"/>
      <c r="J8834" s="388"/>
      <c r="K8834" s="214"/>
    </row>
    <row r="8835" spans="4:11" ht="15" customHeight="1" x14ac:dyDescent="0.2">
      <c r="D8835" s="168">
        <v>8833</v>
      </c>
      <c r="E8835" s="382"/>
      <c r="F8835" s="382"/>
      <c r="G8835" s="382"/>
      <c r="H8835" s="388"/>
      <c r="I8835" s="395"/>
      <c r="J8835" s="388"/>
      <c r="K8835" s="214"/>
    </row>
    <row r="8836" spans="4:11" ht="15" customHeight="1" x14ac:dyDescent="0.2">
      <c r="D8836" s="168">
        <v>8834</v>
      </c>
      <c r="E8836" s="382"/>
      <c r="F8836" s="382"/>
      <c r="G8836" s="382"/>
      <c r="H8836" s="388"/>
      <c r="I8836" s="395"/>
      <c r="J8836" s="388"/>
      <c r="K8836" s="214"/>
    </row>
    <row r="8837" spans="4:11" ht="15" customHeight="1" x14ac:dyDescent="0.2">
      <c r="D8837" s="168">
        <v>8835</v>
      </c>
      <c r="E8837" s="382"/>
      <c r="F8837" s="382"/>
      <c r="G8837" s="382"/>
      <c r="H8837" s="388"/>
      <c r="I8837" s="395"/>
      <c r="J8837" s="388"/>
      <c r="K8837" s="214"/>
    </row>
    <row r="8838" spans="4:11" ht="15" customHeight="1" x14ac:dyDescent="0.2">
      <c r="D8838" s="168">
        <v>8836</v>
      </c>
      <c r="E8838" s="382"/>
      <c r="F8838" s="382"/>
      <c r="G8838" s="382"/>
      <c r="H8838" s="388"/>
      <c r="I8838" s="395"/>
      <c r="J8838" s="388"/>
      <c r="K8838" s="214"/>
    </row>
    <row r="8839" spans="4:11" ht="15" customHeight="1" x14ac:dyDescent="0.2">
      <c r="D8839" s="168">
        <v>8837</v>
      </c>
      <c r="E8839" s="382"/>
      <c r="F8839" s="382"/>
      <c r="G8839" s="382"/>
      <c r="H8839" s="388"/>
      <c r="I8839" s="395"/>
      <c r="J8839" s="388"/>
      <c r="K8839" s="214"/>
    </row>
    <row r="8840" spans="4:11" ht="15" customHeight="1" x14ac:dyDescent="0.2">
      <c r="D8840" s="168">
        <v>8838</v>
      </c>
      <c r="E8840" s="382"/>
      <c r="F8840" s="382"/>
      <c r="G8840" s="382"/>
      <c r="H8840" s="388"/>
      <c r="I8840" s="395"/>
      <c r="J8840" s="388"/>
      <c r="K8840" s="214"/>
    </row>
    <row r="8841" spans="4:11" ht="15" customHeight="1" x14ac:dyDescent="0.2">
      <c r="D8841" s="168">
        <v>8839</v>
      </c>
      <c r="E8841" s="382"/>
      <c r="F8841" s="382"/>
      <c r="G8841" s="382"/>
      <c r="H8841" s="388"/>
      <c r="I8841" s="395"/>
      <c r="J8841" s="388"/>
      <c r="K8841" s="214"/>
    </row>
    <row r="8842" spans="4:11" ht="15" customHeight="1" x14ac:dyDescent="0.2">
      <c r="D8842" s="168">
        <v>8840</v>
      </c>
      <c r="E8842" s="382"/>
      <c r="F8842" s="382"/>
      <c r="G8842" s="382"/>
      <c r="H8842" s="388"/>
      <c r="I8842" s="395"/>
      <c r="J8842" s="388"/>
      <c r="K8842" s="214"/>
    </row>
    <row r="8843" spans="4:11" ht="15" customHeight="1" x14ac:dyDescent="0.2">
      <c r="D8843" s="168">
        <v>8841</v>
      </c>
      <c r="E8843" s="382"/>
      <c r="F8843" s="382"/>
      <c r="G8843" s="382"/>
      <c r="H8843" s="388"/>
      <c r="I8843" s="395"/>
      <c r="J8843" s="388"/>
      <c r="K8843" s="214"/>
    </row>
    <row r="8844" spans="4:11" ht="15" customHeight="1" x14ac:dyDescent="0.2">
      <c r="D8844" s="168">
        <v>8842</v>
      </c>
      <c r="E8844" s="382"/>
      <c r="F8844" s="382"/>
      <c r="G8844" s="382"/>
      <c r="H8844" s="388"/>
      <c r="I8844" s="395"/>
      <c r="J8844" s="388"/>
      <c r="K8844" s="214"/>
    </row>
    <row r="8845" spans="4:11" ht="15" customHeight="1" x14ac:dyDescent="0.2">
      <c r="D8845" s="168">
        <v>8843</v>
      </c>
      <c r="E8845" s="382"/>
      <c r="F8845" s="382"/>
      <c r="G8845" s="382"/>
      <c r="H8845" s="388"/>
      <c r="I8845" s="395"/>
      <c r="J8845" s="388"/>
      <c r="K8845" s="214"/>
    </row>
    <row r="8846" spans="4:11" ht="15" customHeight="1" x14ac:dyDescent="0.2">
      <c r="D8846" s="168">
        <v>8844</v>
      </c>
      <c r="E8846" s="382"/>
      <c r="F8846" s="382"/>
      <c r="G8846" s="382"/>
      <c r="H8846" s="388"/>
      <c r="I8846" s="395"/>
      <c r="J8846" s="388"/>
      <c r="K8846" s="214"/>
    </row>
    <row r="8847" spans="4:11" ht="15" customHeight="1" x14ac:dyDescent="0.2">
      <c r="D8847" s="168">
        <v>8845</v>
      </c>
      <c r="E8847" s="382"/>
      <c r="F8847" s="382"/>
      <c r="G8847" s="382"/>
      <c r="H8847" s="388"/>
      <c r="I8847" s="395"/>
      <c r="J8847" s="388"/>
      <c r="K8847" s="214"/>
    </row>
    <row r="8848" spans="4:11" ht="15" customHeight="1" x14ac:dyDescent="0.2">
      <c r="D8848" s="168">
        <v>8846</v>
      </c>
      <c r="E8848" s="382"/>
      <c r="F8848" s="382"/>
      <c r="G8848" s="382"/>
      <c r="H8848" s="388"/>
      <c r="I8848" s="395"/>
      <c r="J8848" s="388"/>
      <c r="K8848" s="214"/>
    </row>
    <row r="8849" spans="4:11" ht="15" customHeight="1" x14ac:dyDescent="0.2">
      <c r="D8849" s="168">
        <v>8847</v>
      </c>
      <c r="E8849" s="382"/>
      <c r="F8849" s="382"/>
      <c r="G8849" s="382"/>
      <c r="H8849" s="388"/>
      <c r="I8849" s="395"/>
      <c r="J8849" s="388"/>
      <c r="K8849" s="214"/>
    </row>
    <row r="8850" spans="4:11" ht="15" customHeight="1" x14ac:dyDescent="0.2">
      <c r="D8850" s="168">
        <v>8848</v>
      </c>
      <c r="E8850" s="382"/>
      <c r="F8850" s="382"/>
      <c r="G8850" s="382"/>
      <c r="H8850" s="388"/>
      <c r="I8850" s="395"/>
      <c r="J8850" s="388"/>
      <c r="K8850" s="214"/>
    </row>
    <row r="8851" spans="4:11" ht="15" customHeight="1" x14ac:dyDescent="0.2">
      <c r="D8851" s="168">
        <v>8849</v>
      </c>
      <c r="E8851" s="382"/>
      <c r="F8851" s="382"/>
      <c r="G8851" s="382"/>
      <c r="H8851" s="388"/>
      <c r="I8851" s="395"/>
      <c r="J8851" s="388"/>
      <c r="K8851" s="214"/>
    </row>
    <row r="8852" spans="4:11" ht="15" customHeight="1" x14ac:dyDescent="0.2">
      <c r="D8852" s="168">
        <v>8850</v>
      </c>
      <c r="E8852" s="382"/>
      <c r="F8852" s="382"/>
      <c r="G8852" s="382"/>
      <c r="H8852" s="388"/>
      <c r="I8852" s="395"/>
      <c r="J8852" s="388"/>
      <c r="K8852" s="214"/>
    </row>
    <row r="8853" spans="4:11" ht="15" customHeight="1" x14ac:dyDescent="0.2">
      <c r="D8853" s="168">
        <v>8851</v>
      </c>
      <c r="E8853" s="382"/>
      <c r="F8853" s="382"/>
      <c r="G8853" s="382"/>
      <c r="H8853" s="388"/>
      <c r="I8853" s="395"/>
      <c r="J8853" s="388"/>
      <c r="K8853" s="214"/>
    </row>
    <row r="8854" spans="4:11" ht="15" customHeight="1" x14ac:dyDescent="0.2">
      <c r="D8854" s="168">
        <v>8852</v>
      </c>
      <c r="E8854" s="382"/>
      <c r="F8854" s="382"/>
      <c r="G8854" s="382"/>
      <c r="H8854" s="388"/>
      <c r="I8854" s="395"/>
      <c r="J8854" s="388"/>
      <c r="K8854" s="214"/>
    </row>
    <row r="8855" spans="4:11" ht="15" customHeight="1" x14ac:dyDescent="0.2">
      <c r="D8855" s="168">
        <v>8853</v>
      </c>
      <c r="E8855" s="382"/>
      <c r="F8855" s="382"/>
      <c r="G8855" s="382"/>
      <c r="H8855" s="388"/>
      <c r="I8855" s="395"/>
      <c r="J8855" s="388"/>
      <c r="K8855" s="214"/>
    </row>
    <row r="8856" spans="4:11" ht="15" customHeight="1" x14ac:dyDescent="0.2">
      <c r="D8856" s="168">
        <v>8854</v>
      </c>
      <c r="E8856" s="382"/>
      <c r="F8856" s="382"/>
      <c r="G8856" s="382"/>
      <c r="H8856" s="388"/>
      <c r="I8856" s="395"/>
      <c r="J8856" s="388"/>
      <c r="K8856" s="214"/>
    </row>
    <row r="8857" spans="4:11" ht="15" customHeight="1" x14ac:dyDescent="0.2">
      <c r="D8857" s="168">
        <v>8855</v>
      </c>
      <c r="E8857" s="382"/>
      <c r="F8857" s="382"/>
      <c r="G8857" s="382"/>
      <c r="H8857" s="388"/>
      <c r="I8857" s="395"/>
      <c r="J8857" s="388"/>
      <c r="K8857" s="214"/>
    </row>
    <row r="8858" spans="4:11" ht="15" customHeight="1" x14ac:dyDescent="0.2">
      <c r="D8858" s="168">
        <v>8856</v>
      </c>
      <c r="E8858" s="382"/>
      <c r="F8858" s="382"/>
      <c r="G8858" s="382"/>
      <c r="H8858" s="388"/>
      <c r="I8858" s="395"/>
      <c r="J8858" s="388"/>
      <c r="K8858" s="214"/>
    </row>
    <row r="8859" spans="4:11" ht="15" customHeight="1" x14ac:dyDescent="0.2">
      <c r="D8859" s="168">
        <v>8857</v>
      </c>
      <c r="E8859" s="382"/>
      <c r="F8859" s="382"/>
      <c r="G8859" s="382"/>
      <c r="H8859" s="388"/>
      <c r="I8859" s="395"/>
      <c r="J8859" s="388"/>
      <c r="K8859" s="214"/>
    </row>
    <row r="8860" spans="4:11" ht="15" customHeight="1" x14ac:dyDescent="0.2">
      <c r="D8860" s="168">
        <v>8858</v>
      </c>
      <c r="E8860" s="382"/>
      <c r="F8860" s="382"/>
      <c r="G8860" s="382"/>
      <c r="H8860" s="388"/>
      <c r="I8860" s="395"/>
      <c r="J8860" s="388"/>
      <c r="K8860" s="214"/>
    </row>
    <row r="8861" spans="4:11" ht="15" customHeight="1" x14ac:dyDescent="0.2">
      <c r="D8861" s="168">
        <v>8859</v>
      </c>
      <c r="E8861" s="382"/>
      <c r="F8861" s="382"/>
      <c r="G8861" s="382"/>
      <c r="H8861" s="388"/>
      <c r="I8861" s="395"/>
      <c r="J8861" s="388"/>
      <c r="K8861" s="214"/>
    </row>
    <row r="8862" spans="4:11" ht="15" customHeight="1" x14ac:dyDescent="0.2">
      <c r="D8862" s="168">
        <v>8860</v>
      </c>
      <c r="E8862" s="382"/>
      <c r="F8862" s="382"/>
      <c r="G8862" s="382"/>
      <c r="H8862" s="388"/>
      <c r="I8862" s="395"/>
      <c r="J8862" s="388"/>
      <c r="K8862" s="214"/>
    </row>
    <row r="8863" spans="4:11" ht="15" customHeight="1" x14ac:dyDescent="0.2">
      <c r="D8863" s="168">
        <v>8861</v>
      </c>
      <c r="E8863" s="382"/>
      <c r="F8863" s="382"/>
      <c r="G8863" s="382"/>
      <c r="H8863" s="388"/>
      <c r="I8863" s="395"/>
      <c r="J8863" s="388"/>
      <c r="K8863" s="214"/>
    </row>
    <row r="8864" spans="4:11" ht="15" customHeight="1" x14ac:dyDescent="0.2">
      <c r="D8864" s="168">
        <v>8862</v>
      </c>
      <c r="E8864" s="382"/>
      <c r="F8864" s="382"/>
      <c r="G8864" s="382"/>
      <c r="H8864" s="388"/>
      <c r="I8864" s="395"/>
      <c r="J8864" s="388"/>
      <c r="K8864" s="214"/>
    </row>
    <row r="8865" spans="4:11" ht="15" customHeight="1" x14ac:dyDescent="0.2">
      <c r="D8865" s="168">
        <v>8863</v>
      </c>
      <c r="E8865" s="382"/>
      <c r="F8865" s="382"/>
      <c r="G8865" s="382"/>
      <c r="H8865" s="388"/>
      <c r="I8865" s="395"/>
      <c r="J8865" s="388"/>
      <c r="K8865" s="214"/>
    </row>
    <row r="8866" spans="4:11" ht="15" customHeight="1" x14ac:dyDescent="0.2">
      <c r="D8866" s="168">
        <v>8864</v>
      </c>
      <c r="E8866" s="382"/>
      <c r="F8866" s="382"/>
      <c r="G8866" s="382"/>
      <c r="H8866" s="388"/>
      <c r="I8866" s="395"/>
      <c r="J8866" s="388"/>
      <c r="K8866" s="214"/>
    </row>
    <row r="8867" spans="4:11" ht="15" customHeight="1" x14ac:dyDescent="0.2">
      <c r="D8867" s="168">
        <v>8865</v>
      </c>
      <c r="E8867" s="382"/>
      <c r="F8867" s="382"/>
      <c r="G8867" s="382"/>
      <c r="H8867" s="388"/>
      <c r="I8867" s="395"/>
      <c r="J8867" s="388"/>
      <c r="K8867" s="214"/>
    </row>
    <row r="8868" spans="4:11" ht="15" customHeight="1" x14ac:dyDescent="0.2">
      <c r="D8868" s="168">
        <v>8866</v>
      </c>
      <c r="E8868" s="382"/>
      <c r="F8868" s="382"/>
      <c r="G8868" s="382"/>
      <c r="H8868" s="388"/>
      <c r="I8868" s="395"/>
      <c r="J8868" s="388"/>
      <c r="K8868" s="214"/>
    </row>
    <row r="8869" spans="4:11" ht="15" customHeight="1" x14ac:dyDescent="0.2">
      <c r="D8869" s="168">
        <v>8867</v>
      </c>
      <c r="E8869" s="382"/>
      <c r="F8869" s="382"/>
      <c r="G8869" s="382"/>
      <c r="H8869" s="388"/>
      <c r="I8869" s="395"/>
      <c r="J8869" s="388"/>
      <c r="K8869" s="214"/>
    </row>
    <row r="8870" spans="4:11" ht="15" customHeight="1" x14ac:dyDescent="0.2">
      <c r="D8870" s="168">
        <v>8868</v>
      </c>
      <c r="E8870" s="382"/>
      <c r="F8870" s="382"/>
      <c r="G8870" s="382"/>
      <c r="H8870" s="388"/>
      <c r="I8870" s="395"/>
      <c r="J8870" s="388"/>
      <c r="K8870" s="214"/>
    </row>
    <row r="8871" spans="4:11" ht="15" customHeight="1" x14ac:dyDescent="0.2">
      <c r="D8871" s="168">
        <v>8869</v>
      </c>
      <c r="E8871" s="382"/>
      <c r="F8871" s="382"/>
      <c r="G8871" s="382"/>
      <c r="H8871" s="388"/>
      <c r="I8871" s="395"/>
      <c r="J8871" s="388"/>
      <c r="K8871" s="214"/>
    </row>
    <row r="8872" spans="4:11" ht="15" customHeight="1" x14ac:dyDescent="0.2">
      <c r="D8872" s="168">
        <v>8870</v>
      </c>
      <c r="E8872" s="382"/>
      <c r="F8872" s="382"/>
      <c r="G8872" s="382"/>
      <c r="H8872" s="388"/>
      <c r="I8872" s="395"/>
      <c r="J8872" s="388"/>
      <c r="K8872" s="214"/>
    </row>
    <row r="8873" spans="4:11" ht="15" customHeight="1" x14ac:dyDescent="0.2">
      <c r="D8873" s="168">
        <v>8871</v>
      </c>
      <c r="E8873" s="382"/>
      <c r="F8873" s="382"/>
      <c r="G8873" s="382"/>
      <c r="H8873" s="388"/>
      <c r="I8873" s="395"/>
      <c r="J8873" s="388"/>
      <c r="K8873" s="214"/>
    </row>
    <row r="8874" spans="4:11" ht="15" customHeight="1" x14ac:dyDescent="0.2">
      <c r="D8874" s="168">
        <v>8872</v>
      </c>
      <c r="E8874" s="382"/>
      <c r="F8874" s="382"/>
      <c r="G8874" s="382"/>
      <c r="H8874" s="388"/>
      <c r="I8874" s="395"/>
      <c r="J8874" s="388"/>
      <c r="K8874" s="214"/>
    </row>
    <row r="8875" spans="4:11" ht="15" customHeight="1" x14ac:dyDescent="0.2">
      <c r="D8875" s="168">
        <v>8873</v>
      </c>
      <c r="E8875" s="382"/>
      <c r="F8875" s="382"/>
      <c r="G8875" s="382"/>
      <c r="H8875" s="388"/>
      <c r="I8875" s="395"/>
      <c r="J8875" s="388"/>
      <c r="K8875" s="214"/>
    </row>
    <row r="8876" spans="4:11" ht="15" customHeight="1" x14ac:dyDescent="0.2">
      <c r="D8876" s="168">
        <v>8874</v>
      </c>
      <c r="E8876" s="382"/>
      <c r="F8876" s="382"/>
      <c r="G8876" s="382"/>
      <c r="H8876" s="388"/>
      <c r="I8876" s="395"/>
      <c r="J8876" s="388"/>
      <c r="K8876" s="214"/>
    </row>
    <row r="8877" spans="4:11" ht="15" customHeight="1" x14ac:dyDescent="0.2">
      <c r="D8877" s="168">
        <v>8875</v>
      </c>
      <c r="E8877" s="382"/>
      <c r="F8877" s="382"/>
      <c r="G8877" s="382"/>
      <c r="H8877" s="388"/>
      <c r="I8877" s="395"/>
      <c r="J8877" s="388"/>
      <c r="K8877" s="214"/>
    </row>
    <row r="8878" spans="4:11" ht="15" customHeight="1" x14ac:dyDescent="0.2">
      <c r="D8878" s="168">
        <v>8876</v>
      </c>
      <c r="E8878" s="382"/>
      <c r="F8878" s="382"/>
      <c r="G8878" s="382"/>
      <c r="H8878" s="388"/>
      <c r="I8878" s="395"/>
      <c r="J8878" s="388"/>
      <c r="K8878" s="214"/>
    </row>
    <row r="8879" spans="4:11" ht="15" customHeight="1" x14ac:dyDescent="0.2">
      <c r="D8879" s="168">
        <v>8877</v>
      </c>
      <c r="E8879" s="382"/>
      <c r="F8879" s="382"/>
      <c r="G8879" s="382"/>
      <c r="H8879" s="388"/>
      <c r="I8879" s="395"/>
      <c r="J8879" s="388"/>
      <c r="K8879" s="214"/>
    </row>
    <row r="8880" spans="4:11" ht="15" customHeight="1" x14ac:dyDescent="0.2">
      <c r="D8880" s="168">
        <v>8878</v>
      </c>
      <c r="E8880" s="382"/>
      <c r="F8880" s="382"/>
      <c r="G8880" s="382"/>
      <c r="H8880" s="388"/>
      <c r="I8880" s="395"/>
      <c r="J8880" s="388"/>
      <c r="K8880" s="214"/>
    </row>
    <row r="8881" spans="4:11" ht="15" customHeight="1" x14ac:dyDescent="0.2">
      <c r="D8881" s="168">
        <v>8879</v>
      </c>
      <c r="E8881" s="382"/>
      <c r="F8881" s="382"/>
      <c r="G8881" s="382"/>
      <c r="H8881" s="388"/>
      <c r="I8881" s="395"/>
      <c r="J8881" s="388"/>
      <c r="K8881" s="214"/>
    </row>
    <row r="8882" spans="4:11" ht="15" customHeight="1" x14ac:dyDescent="0.2">
      <c r="D8882" s="168">
        <v>8880</v>
      </c>
      <c r="E8882" s="382"/>
      <c r="F8882" s="382"/>
      <c r="G8882" s="382"/>
      <c r="H8882" s="388"/>
      <c r="I8882" s="395"/>
      <c r="J8882" s="388"/>
      <c r="K8882" s="214"/>
    </row>
    <row r="8883" spans="4:11" ht="15" customHeight="1" x14ac:dyDescent="0.2">
      <c r="D8883" s="168">
        <v>8881</v>
      </c>
      <c r="E8883" s="382"/>
      <c r="F8883" s="382"/>
      <c r="G8883" s="382"/>
      <c r="H8883" s="388"/>
      <c r="I8883" s="395"/>
      <c r="J8883" s="388"/>
      <c r="K8883" s="214"/>
    </row>
    <row r="8884" spans="4:11" ht="15" customHeight="1" x14ac:dyDescent="0.2">
      <c r="D8884" s="168">
        <v>8882</v>
      </c>
      <c r="E8884" s="382"/>
      <c r="F8884" s="382"/>
      <c r="G8884" s="382"/>
      <c r="H8884" s="388"/>
      <c r="I8884" s="395"/>
      <c r="J8884" s="388"/>
      <c r="K8884" s="214"/>
    </row>
    <row r="8885" spans="4:11" ht="15" customHeight="1" x14ac:dyDescent="0.2">
      <c r="D8885" s="168">
        <v>8883</v>
      </c>
      <c r="E8885" s="382"/>
      <c r="F8885" s="382"/>
      <c r="G8885" s="382"/>
      <c r="H8885" s="388"/>
      <c r="I8885" s="395"/>
      <c r="J8885" s="388"/>
      <c r="K8885" s="214"/>
    </row>
    <row r="8886" spans="4:11" ht="15" customHeight="1" x14ac:dyDescent="0.2">
      <c r="D8886" s="168">
        <v>8884</v>
      </c>
      <c r="E8886" s="382"/>
      <c r="F8886" s="382"/>
      <c r="G8886" s="382"/>
      <c r="H8886" s="388"/>
      <c r="I8886" s="395"/>
      <c r="J8886" s="388"/>
      <c r="K8886" s="214"/>
    </row>
    <row r="8887" spans="4:11" ht="15" customHeight="1" x14ac:dyDescent="0.2">
      <c r="D8887" s="168">
        <v>8885</v>
      </c>
      <c r="E8887" s="382"/>
      <c r="F8887" s="382"/>
      <c r="G8887" s="382"/>
      <c r="H8887" s="388"/>
      <c r="I8887" s="395"/>
      <c r="J8887" s="388"/>
      <c r="K8887" s="214"/>
    </row>
    <row r="8888" spans="4:11" ht="15" customHeight="1" x14ac:dyDescent="0.2">
      <c r="D8888" s="168">
        <v>8886</v>
      </c>
      <c r="E8888" s="382"/>
      <c r="F8888" s="382"/>
      <c r="G8888" s="382"/>
      <c r="H8888" s="388"/>
      <c r="I8888" s="395"/>
      <c r="J8888" s="388"/>
      <c r="K8888" s="214"/>
    </row>
    <row r="8889" spans="4:11" ht="15" customHeight="1" x14ac:dyDescent="0.2">
      <c r="D8889" s="168">
        <v>8887</v>
      </c>
      <c r="E8889" s="382"/>
      <c r="F8889" s="382"/>
      <c r="G8889" s="382"/>
      <c r="H8889" s="388"/>
      <c r="I8889" s="395"/>
      <c r="J8889" s="388"/>
      <c r="K8889" s="214"/>
    </row>
    <row r="8890" spans="4:11" ht="15" customHeight="1" x14ac:dyDescent="0.2">
      <c r="D8890" s="168">
        <v>8888</v>
      </c>
      <c r="E8890" s="382"/>
      <c r="F8890" s="382"/>
      <c r="G8890" s="382"/>
      <c r="H8890" s="388"/>
      <c r="I8890" s="395"/>
      <c r="J8890" s="388"/>
      <c r="K8890" s="214"/>
    </row>
    <row r="8891" spans="4:11" ht="15" customHeight="1" x14ac:dyDescent="0.2">
      <c r="D8891" s="168">
        <v>8889</v>
      </c>
      <c r="E8891" s="382"/>
      <c r="F8891" s="382"/>
      <c r="G8891" s="382"/>
      <c r="H8891" s="388"/>
      <c r="I8891" s="395"/>
      <c r="J8891" s="388"/>
      <c r="K8891" s="214"/>
    </row>
    <row r="8892" spans="4:11" ht="15" customHeight="1" x14ac:dyDescent="0.2">
      <c r="D8892" s="168">
        <v>8890</v>
      </c>
      <c r="E8892" s="382"/>
      <c r="F8892" s="382"/>
      <c r="G8892" s="382"/>
      <c r="H8892" s="388"/>
      <c r="I8892" s="395"/>
      <c r="J8892" s="388"/>
      <c r="K8892" s="214"/>
    </row>
    <row r="8893" spans="4:11" ht="15" customHeight="1" x14ac:dyDescent="0.2">
      <c r="D8893" s="168">
        <v>8891</v>
      </c>
      <c r="E8893" s="382"/>
      <c r="F8893" s="382"/>
      <c r="G8893" s="382"/>
      <c r="H8893" s="388"/>
      <c r="I8893" s="395"/>
      <c r="J8893" s="388"/>
      <c r="K8893" s="214"/>
    </row>
    <row r="8894" spans="4:11" ht="15" customHeight="1" x14ac:dyDescent="0.2">
      <c r="D8894" s="168">
        <v>8892</v>
      </c>
      <c r="E8894" s="382"/>
      <c r="F8894" s="382"/>
      <c r="G8894" s="382"/>
      <c r="H8894" s="388"/>
      <c r="I8894" s="395"/>
      <c r="J8894" s="388"/>
      <c r="K8894" s="214"/>
    </row>
    <row r="8895" spans="4:11" ht="15" customHeight="1" x14ac:dyDescent="0.2">
      <c r="D8895" s="168">
        <v>8893</v>
      </c>
      <c r="E8895" s="382"/>
      <c r="F8895" s="382"/>
      <c r="G8895" s="382"/>
      <c r="H8895" s="388"/>
      <c r="I8895" s="395"/>
      <c r="J8895" s="388"/>
      <c r="K8895" s="214"/>
    </row>
    <row r="8896" spans="4:11" ht="15" customHeight="1" x14ac:dyDescent="0.2">
      <c r="D8896" s="168">
        <v>8894</v>
      </c>
      <c r="E8896" s="382"/>
      <c r="F8896" s="382"/>
      <c r="G8896" s="382"/>
      <c r="H8896" s="388"/>
      <c r="I8896" s="395"/>
      <c r="J8896" s="388"/>
      <c r="K8896" s="214"/>
    </row>
    <row r="8897" spans="4:11" ht="15" customHeight="1" x14ac:dyDescent="0.2">
      <c r="D8897" s="168">
        <v>8895</v>
      </c>
      <c r="E8897" s="382"/>
      <c r="F8897" s="382"/>
      <c r="G8897" s="382"/>
      <c r="H8897" s="388"/>
      <c r="I8897" s="395"/>
      <c r="J8897" s="388"/>
      <c r="K8897" s="214"/>
    </row>
    <row r="8898" spans="4:11" ht="15" customHeight="1" x14ac:dyDescent="0.2">
      <c r="D8898" s="168">
        <v>8896</v>
      </c>
      <c r="E8898" s="382"/>
      <c r="F8898" s="382"/>
      <c r="G8898" s="382"/>
      <c r="H8898" s="388"/>
      <c r="I8898" s="395"/>
      <c r="J8898" s="388"/>
      <c r="K8898" s="214"/>
    </row>
    <row r="8899" spans="4:11" ht="15" customHeight="1" x14ac:dyDescent="0.2">
      <c r="D8899" s="168">
        <v>8897</v>
      </c>
      <c r="E8899" s="382"/>
      <c r="F8899" s="382"/>
      <c r="G8899" s="382"/>
      <c r="H8899" s="388"/>
      <c r="I8899" s="395"/>
      <c r="J8899" s="388"/>
      <c r="K8899" s="214"/>
    </row>
    <row r="8900" spans="4:11" ht="15" customHeight="1" x14ac:dyDescent="0.2">
      <c r="D8900" s="168">
        <v>8898</v>
      </c>
      <c r="E8900" s="382"/>
      <c r="F8900" s="382"/>
      <c r="G8900" s="382"/>
      <c r="H8900" s="388"/>
      <c r="I8900" s="395"/>
      <c r="J8900" s="388"/>
      <c r="K8900" s="214"/>
    </row>
    <row r="8901" spans="4:11" ht="15" customHeight="1" x14ac:dyDescent="0.2">
      <c r="D8901" s="168">
        <v>8899</v>
      </c>
      <c r="E8901" s="382"/>
      <c r="F8901" s="382"/>
      <c r="G8901" s="382"/>
      <c r="H8901" s="388"/>
      <c r="I8901" s="395"/>
      <c r="J8901" s="388"/>
      <c r="K8901" s="214"/>
    </row>
    <row r="8902" spans="4:11" ht="15" customHeight="1" x14ac:dyDescent="0.2">
      <c r="D8902" s="168">
        <v>8900</v>
      </c>
      <c r="E8902" s="382"/>
      <c r="F8902" s="382"/>
      <c r="G8902" s="382"/>
      <c r="H8902" s="388"/>
      <c r="I8902" s="395"/>
      <c r="J8902" s="388"/>
      <c r="K8902" s="214"/>
    </row>
    <row r="8903" spans="4:11" ht="15" customHeight="1" x14ac:dyDescent="0.2">
      <c r="D8903" s="168">
        <v>8901</v>
      </c>
      <c r="E8903" s="382"/>
      <c r="F8903" s="382"/>
      <c r="G8903" s="382"/>
      <c r="H8903" s="388"/>
      <c r="I8903" s="395"/>
      <c r="J8903" s="388"/>
      <c r="K8903" s="214"/>
    </row>
    <row r="8904" spans="4:11" ht="15" customHeight="1" x14ac:dyDescent="0.2">
      <c r="D8904" s="168">
        <v>8902</v>
      </c>
      <c r="E8904" s="382"/>
      <c r="F8904" s="382"/>
      <c r="G8904" s="382"/>
      <c r="H8904" s="388"/>
      <c r="I8904" s="395"/>
      <c r="J8904" s="388"/>
      <c r="K8904" s="214"/>
    </row>
    <row r="8905" spans="4:11" ht="15" customHeight="1" x14ac:dyDescent="0.2">
      <c r="D8905" s="168">
        <v>8903</v>
      </c>
      <c r="E8905" s="382"/>
      <c r="F8905" s="382"/>
      <c r="G8905" s="382"/>
      <c r="H8905" s="388"/>
      <c r="I8905" s="395"/>
      <c r="J8905" s="388"/>
      <c r="K8905" s="214"/>
    </row>
    <row r="8906" spans="4:11" ht="15" customHeight="1" x14ac:dyDescent="0.2">
      <c r="D8906" s="168">
        <v>8904</v>
      </c>
      <c r="E8906" s="382"/>
      <c r="F8906" s="382"/>
      <c r="G8906" s="382"/>
      <c r="H8906" s="388"/>
      <c r="I8906" s="395"/>
      <c r="J8906" s="388"/>
      <c r="K8906" s="214"/>
    </row>
    <row r="8907" spans="4:11" ht="15" customHeight="1" x14ac:dyDescent="0.2">
      <c r="D8907" s="168">
        <v>8905</v>
      </c>
      <c r="E8907" s="382"/>
      <c r="F8907" s="382"/>
      <c r="G8907" s="382"/>
      <c r="H8907" s="388"/>
      <c r="I8907" s="395"/>
      <c r="J8907" s="388"/>
      <c r="K8907" s="214"/>
    </row>
    <row r="8908" spans="4:11" ht="15" customHeight="1" x14ac:dyDescent="0.2">
      <c r="D8908" s="168">
        <v>8906</v>
      </c>
      <c r="E8908" s="382"/>
      <c r="F8908" s="382"/>
      <c r="G8908" s="382"/>
      <c r="H8908" s="388"/>
      <c r="I8908" s="395"/>
      <c r="J8908" s="388"/>
      <c r="K8908" s="214"/>
    </row>
    <row r="8909" spans="4:11" ht="15" customHeight="1" x14ac:dyDescent="0.2">
      <c r="D8909" s="168">
        <v>8907</v>
      </c>
      <c r="E8909" s="382"/>
      <c r="F8909" s="382"/>
      <c r="G8909" s="382"/>
      <c r="H8909" s="388"/>
      <c r="I8909" s="395"/>
      <c r="J8909" s="388"/>
      <c r="K8909" s="214"/>
    </row>
    <row r="8910" spans="4:11" ht="15" customHeight="1" x14ac:dyDescent="0.2">
      <c r="D8910" s="168">
        <v>8908</v>
      </c>
      <c r="E8910" s="382"/>
      <c r="F8910" s="382"/>
      <c r="G8910" s="382"/>
      <c r="H8910" s="388"/>
      <c r="I8910" s="395"/>
      <c r="J8910" s="388"/>
      <c r="K8910" s="214"/>
    </row>
    <row r="8911" spans="4:11" ht="15" customHeight="1" x14ac:dyDescent="0.2">
      <c r="D8911" s="168">
        <v>8909</v>
      </c>
      <c r="E8911" s="382"/>
      <c r="F8911" s="382"/>
      <c r="G8911" s="382"/>
      <c r="H8911" s="388"/>
      <c r="I8911" s="395"/>
      <c r="J8911" s="388"/>
      <c r="K8911" s="214"/>
    </row>
    <row r="8912" spans="4:11" ht="15" customHeight="1" x14ac:dyDescent="0.2">
      <c r="D8912" s="168">
        <v>8910</v>
      </c>
      <c r="E8912" s="382"/>
      <c r="F8912" s="382"/>
      <c r="G8912" s="382"/>
      <c r="H8912" s="388"/>
      <c r="I8912" s="395"/>
      <c r="J8912" s="388"/>
      <c r="K8912" s="214"/>
    </row>
    <row r="8913" spans="4:11" ht="15" customHeight="1" x14ac:dyDescent="0.2">
      <c r="D8913" s="168">
        <v>8911</v>
      </c>
      <c r="E8913" s="382"/>
      <c r="F8913" s="382"/>
      <c r="G8913" s="382"/>
      <c r="H8913" s="388"/>
      <c r="I8913" s="395"/>
      <c r="J8913" s="388"/>
      <c r="K8913" s="214"/>
    </row>
    <row r="8914" spans="4:11" ht="15" customHeight="1" x14ac:dyDescent="0.2">
      <c r="D8914" s="168">
        <v>8912</v>
      </c>
      <c r="E8914" s="382"/>
      <c r="F8914" s="382"/>
      <c r="G8914" s="382"/>
      <c r="H8914" s="388"/>
      <c r="I8914" s="395"/>
      <c r="J8914" s="388"/>
      <c r="K8914" s="214"/>
    </row>
    <row r="8915" spans="4:11" ht="15" customHeight="1" x14ac:dyDescent="0.2">
      <c r="D8915" s="168">
        <v>8913</v>
      </c>
      <c r="E8915" s="382"/>
      <c r="F8915" s="382"/>
      <c r="G8915" s="382"/>
      <c r="H8915" s="388"/>
      <c r="I8915" s="395"/>
      <c r="J8915" s="388"/>
      <c r="K8915" s="214"/>
    </row>
    <row r="8916" spans="4:11" ht="15" customHeight="1" x14ac:dyDescent="0.2">
      <c r="D8916" s="168">
        <v>8914</v>
      </c>
      <c r="E8916" s="382"/>
      <c r="F8916" s="382"/>
      <c r="G8916" s="382"/>
      <c r="H8916" s="388"/>
      <c r="I8916" s="395"/>
      <c r="J8916" s="388"/>
      <c r="K8916" s="214"/>
    </row>
    <row r="8917" spans="4:11" ht="15" customHeight="1" x14ac:dyDescent="0.2">
      <c r="D8917" s="168">
        <v>8915</v>
      </c>
      <c r="E8917" s="382"/>
      <c r="F8917" s="382"/>
      <c r="G8917" s="382"/>
      <c r="H8917" s="388"/>
      <c r="I8917" s="395"/>
      <c r="J8917" s="388"/>
      <c r="K8917" s="214"/>
    </row>
    <row r="8918" spans="4:11" ht="15" customHeight="1" x14ac:dyDescent="0.2">
      <c r="D8918" s="168">
        <v>8916</v>
      </c>
      <c r="E8918" s="382"/>
      <c r="F8918" s="382"/>
      <c r="G8918" s="382"/>
      <c r="H8918" s="388"/>
      <c r="I8918" s="395"/>
      <c r="J8918" s="388"/>
      <c r="K8918" s="214"/>
    </row>
    <row r="8919" spans="4:11" ht="15" customHeight="1" x14ac:dyDescent="0.2">
      <c r="D8919" s="168">
        <v>8917</v>
      </c>
      <c r="E8919" s="382"/>
      <c r="F8919" s="382"/>
      <c r="G8919" s="382"/>
      <c r="H8919" s="388"/>
      <c r="I8919" s="395"/>
      <c r="J8919" s="388"/>
      <c r="K8919" s="214"/>
    </row>
    <row r="8920" spans="4:11" ht="15" customHeight="1" x14ac:dyDescent="0.2">
      <c r="D8920" s="168">
        <v>8918</v>
      </c>
      <c r="E8920" s="382"/>
      <c r="F8920" s="382"/>
      <c r="G8920" s="382"/>
      <c r="H8920" s="388"/>
      <c r="I8920" s="395"/>
      <c r="J8920" s="388"/>
      <c r="K8920" s="214"/>
    </row>
    <row r="8921" spans="4:11" ht="15" customHeight="1" x14ac:dyDescent="0.2">
      <c r="D8921" s="168">
        <v>8919</v>
      </c>
      <c r="E8921" s="382"/>
      <c r="F8921" s="382"/>
      <c r="G8921" s="382"/>
      <c r="H8921" s="388"/>
      <c r="I8921" s="395"/>
      <c r="J8921" s="388"/>
      <c r="K8921" s="214"/>
    </row>
    <row r="8922" spans="4:11" ht="15" customHeight="1" x14ac:dyDescent="0.2">
      <c r="D8922" s="168">
        <v>8920</v>
      </c>
      <c r="E8922" s="382"/>
      <c r="F8922" s="382"/>
      <c r="G8922" s="382"/>
      <c r="H8922" s="388"/>
      <c r="I8922" s="395"/>
      <c r="J8922" s="388"/>
      <c r="K8922" s="214"/>
    </row>
    <row r="8923" spans="4:11" ht="15" customHeight="1" x14ac:dyDescent="0.2">
      <c r="D8923" s="168">
        <v>8921</v>
      </c>
      <c r="E8923" s="382"/>
      <c r="F8923" s="382"/>
      <c r="G8923" s="382"/>
      <c r="H8923" s="388"/>
      <c r="I8923" s="395"/>
      <c r="J8923" s="388"/>
      <c r="K8923" s="214"/>
    </row>
    <row r="8924" spans="4:11" ht="15" customHeight="1" x14ac:dyDescent="0.2">
      <c r="D8924" s="168">
        <v>8922</v>
      </c>
      <c r="E8924" s="382"/>
      <c r="F8924" s="382"/>
      <c r="G8924" s="382"/>
      <c r="H8924" s="388"/>
      <c r="I8924" s="395"/>
      <c r="J8924" s="388"/>
      <c r="K8924" s="214"/>
    </row>
    <row r="8925" spans="4:11" ht="15" customHeight="1" x14ac:dyDescent="0.2">
      <c r="D8925" s="168">
        <v>8923</v>
      </c>
      <c r="E8925" s="382"/>
      <c r="F8925" s="382"/>
      <c r="G8925" s="382"/>
      <c r="H8925" s="388"/>
      <c r="I8925" s="395"/>
      <c r="J8925" s="388"/>
      <c r="K8925" s="214"/>
    </row>
    <row r="8926" spans="4:11" ht="15" customHeight="1" x14ac:dyDescent="0.2">
      <c r="D8926" s="168">
        <v>8924</v>
      </c>
      <c r="E8926" s="382"/>
      <c r="F8926" s="382"/>
      <c r="G8926" s="382"/>
      <c r="H8926" s="388"/>
      <c r="I8926" s="395"/>
      <c r="J8926" s="388"/>
      <c r="K8926" s="214"/>
    </row>
    <row r="8927" spans="4:11" ht="15" customHeight="1" x14ac:dyDescent="0.2">
      <c r="D8927" s="168">
        <v>8925</v>
      </c>
      <c r="E8927" s="382"/>
      <c r="F8927" s="382"/>
      <c r="G8927" s="382"/>
      <c r="H8927" s="388"/>
      <c r="I8927" s="395"/>
      <c r="J8927" s="388"/>
      <c r="K8927" s="214"/>
    </row>
    <row r="8928" spans="4:11" ht="15" customHeight="1" x14ac:dyDescent="0.2">
      <c r="D8928" s="168">
        <v>8926</v>
      </c>
      <c r="E8928" s="382"/>
      <c r="F8928" s="382"/>
      <c r="G8928" s="382"/>
      <c r="H8928" s="388"/>
      <c r="I8928" s="395"/>
      <c r="J8928" s="388"/>
      <c r="K8928" s="214"/>
    </row>
    <row r="8929" spans="4:11" ht="15" customHeight="1" x14ac:dyDescent="0.2">
      <c r="D8929" s="168">
        <v>8927</v>
      </c>
      <c r="E8929" s="382"/>
      <c r="F8929" s="382"/>
      <c r="G8929" s="382"/>
      <c r="H8929" s="388"/>
      <c r="I8929" s="395"/>
      <c r="J8929" s="388"/>
      <c r="K8929" s="214"/>
    </row>
    <row r="8930" spans="4:11" ht="15" customHeight="1" x14ac:dyDescent="0.2">
      <c r="D8930" s="168">
        <v>8928</v>
      </c>
      <c r="E8930" s="382"/>
      <c r="F8930" s="382"/>
      <c r="G8930" s="382"/>
      <c r="H8930" s="388"/>
      <c r="I8930" s="395"/>
      <c r="J8930" s="388"/>
      <c r="K8930" s="214"/>
    </row>
    <row r="8931" spans="4:11" ht="15" customHeight="1" x14ac:dyDescent="0.2">
      <c r="D8931" s="168">
        <v>8929</v>
      </c>
      <c r="E8931" s="382"/>
      <c r="F8931" s="382"/>
      <c r="G8931" s="382"/>
      <c r="H8931" s="388"/>
      <c r="I8931" s="395"/>
      <c r="J8931" s="388"/>
      <c r="K8931" s="214"/>
    </row>
    <row r="8932" spans="4:11" ht="15" customHeight="1" x14ac:dyDescent="0.2">
      <c r="D8932" s="168">
        <v>8930</v>
      </c>
      <c r="E8932" s="382"/>
      <c r="F8932" s="382"/>
      <c r="G8932" s="382"/>
      <c r="H8932" s="388"/>
      <c r="I8932" s="395"/>
      <c r="J8932" s="388"/>
      <c r="K8932" s="214"/>
    </row>
    <row r="8933" spans="4:11" ht="15" customHeight="1" x14ac:dyDescent="0.2">
      <c r="D8933" s="168">
        <v>8931</v>
      </c>
      <c r="E8933" s="382"/>
      <c r="F8933" s="382"/>
      <c r="G8933" s="382"/>
      <c r="H8933" s="388"/>
      <c r="I8933" s="395"/>
      <c r="J8933" s="388"/>
      <c r="K8933" s="214"/>
    </row>
    <row r="8934" spans="4:11" ht="15" customHeight="1" x14ac:dyDescent="0.2">
      <c r="D8934" s="168">
        <v>8932</v>
      </c>
      <c r="E8934" s="382"/>
      <c r="F8934" s="382"/>
      <c r="G8934" s="382"/>
      <c r="H8934" s="388"/>
      <c r="I8934" s="395"/>
      <c r="J8934" s="388"/>
      <c r="K8934" s="214"/>
    </row>
    <row r="8935" spans="4:11" ht="15" customHeight="1" x14ac:dyDescent="0.2">
      <c r="D8935" s="168">
        <v>8933</v>
      </c>
      <c r="E8935" s="382"/>
      <c r="F8935" s="382"/>
      <c r="G8935" s="382"/>
      <c r="H8935" s="388"/>
      <c r="I8935" s="395"/>
      <c r="J8935" s="388"/>
      <c r="K8935" s="214"/>
    </row>
    <row r="8936" spans="4:11" ht="15" customHeight="1" x14ac:dyDescent="0.2">
      <c r="D8936" s="168">
        <v>8934</v>
      </c>
      <c r="E8936" s="382"/>
      <c r="F8936" s="382"/>
      <c r="G8936" s="382"/>
      <c r="H8936" s="388"/>
      <c r="I8936" s="395"/>
      <c r="J8936" s="388"/>
      <c r="K8936" s="214"/>
    </row>
    <row r="8937" spans="4:11" ht="15" customHeight="1" x14ac:dyDescent="0.2">
      <c r="D8937" s="168">
        <v>8935</v>
      </c>
      <c r="E8937" s="382"/>
      <c r="F8937" s="382"/>
      <c r="G8937" s="382"/>
      <c r="H8937" s="388"/>
      <c r="I8937" s="395"/>
      <c r="J8937" s="388"/>
      <c r="K8937" s="214"/>
    </row>
    <row r="8938" spans="4:11" ht="15" customHeight="1" x14ac:dyDescent="0.2">
      <c r="D8938" s="168">
        <v>8936</v>
      </c>
      <c r="E8938" s="382"/>
      <c r="F8938" s="382"/>
      <c r="G8938" s="382"/>
      <c r="H8938" s="388"/>
      <c r="I8938" s="395"/>
      <c r="J8938" s="388"/>
      <c r="K8938" s="214"/>
    </row>
    <row r="8939" spans="4:11" ht="15" customHeight="1" x14ac:dyDescent="0.2">
      <c r="D8939" s="168">
        <v>8937</v>
      </c>
      <c r="E8939" s="382"/>
      <c r="F8939" s="382"/>
      <c r="G8939" s="382"/>
      <c r="H8939" s="388"/>
      <c r="I8939" s="395"/>
      <c r="J8939" s="388"/>
      <c r="K8939" s="214"/>
    </row>
    <row r="8940" spans="4:11" ht="15" customHeight="1" x14ac:dyDescent="0.2">
      <c r="D8940" s="168">
        <v>8938</v>
      </c>
      <c r="E8940" s="382"/>
      <c r="F8940" s="382"/>
      <c r="G8940" s="382"/>
      <c r="H8940" s="388"/>
      <c r="I8940" s="395"/>
      <c r="J8940" s="388"/>
      <c r="K8940" s="214"/>
    </row>
    <row r="8941" spans="4:11" ht="15" customHeight="1" x14ac:dyDescent="0.2">
      <c r="D8941" s="168">
        <v>8939</v>
      </c>
      <c r="E8941" s="382"/>
      <c r="F8941" s="382"/>
      <c r="G8941" s="382"/>
      <c r="H8941" s="388"/>
      <c r="I8941" s="395"/>
      <c r="J8941" s="388"/>
      <c r="K8941" s="214"/>
    </row>
    <row r="8942" spans="4:11" ht="15" customHeight="1" x14ac:dyDescent="0.2">
      <c r="D8942" s="168">
        <v>8940</v>
      </c>
      <c r="E8942" s="382"/>
      <c r="F8942" s="382"/>
      <c r="G8942" s="382"/>
      <c r="H8942" s="388"/>
      <c r="I8942" s="395"/>
      <c r="J8942" s="388"/>
      <c r="K8942" s="214"/>
    </row>
    <row r="8943" spans="4:11" ht="15" customHeight="1" x14ac:dyDescent="0.2">
      <c r="D8943" s="168">
        <v>8941</v>
      </c>
      <c r="E8943" s="382"/>
      <c r="F8943" s="382"/>
      <c r="G8943" s="382"/>
      <c r="H8943" s="388"/>
      <c r="I8943" s="395"/>
      <c r="J8943" s="388"/>
      <c r="K8943" s="214"/>
    </row>
    <row r="8944" spans="4:11" ht="15" customHeight="1" x14ac:dyDescent="0.2">
      <c r="D8944" s="168">
        <v>8942</v>
      </c>
      <c r="E8944" s="382"/>
      <c r="F8944" s="382"/>
      <c r="G8944" s="382"/>
      <c r="H8944" s="388"/>
      <c r="I8944" s="395"/>
      <c r="J8944" s="388"/>
      <c r="K8944" s="214"/>
    </row>
    <row r="8945" spans="4:11" ht="15" customHeight="1" x14ac:dyDescent="0.2">
      <c r="D8945" s="168">
        <v>8943</v>
      </c>
      <c r="E8945" s="382"/>
      <c r="F8945" s="382"/>
      <c r="G8945" s="382"/>
      <c r="H8945" s="388"/>
      <c r="I8945" s="395"/>
      <c r="J8945" s="388"/>
      <c r="K8945" s="214"/>
    </row>
    <row r="8946" spans="4:11" ht="15" customHeight="1" x14ac:dyDescent="0.2">
      <c r="D8946" s="168">
        <v>8944</v>
      </c>
      <c r="E8946" s="382"/>
      <c r="F8946" s="382"/>
      <c r="G8946" s="382"/>
      <c r="H8946" s="388"/>
      <c r="I8946" s="395"/>
      <c r="J8946" s="388"/>
      <c r="K8946" s="214"/>
    </row>
    <row r="8947" spans="4:11" ht="15" customHeight="1" x14ac:dyDescent="0.2">
      <c r="D8947" s="168">
        <v>8945</v>
      </c>
      <c r="E8947" s="382"/>
      <c r="F8947" s="382"/>
      <c r="G8947" s="382"/>
      <c r="H8947" s="388"/>
      <c r="I8947" s="395"/>
      <c r="J8947" s="388"/>
      <c r="K8947" s="214"/>
    </row>
    <row r="8948" spans="4:11" ht="15" customHeight="1" x14ac:dyDescent="0.2">
      <c r="D8948" s="168">
        <v>8946</v>
      </c>
      <c r="E8948" s="382"/>
      <c r="F8948" s="382"/>
      <c r="G8948" s="382"/>
      <c r="H8948" s="388"/>
      <c r="I8948" s="395"/>
      <c r="J8948" s="388"/>
      <c r="K8948" s="214"/>
    </row>
    <row r="8949" spans="4:11" ht="15" customHeight="1" x14ac:dyDescent="0.2">
      <c r="D8949" s="168">
        <v>8947</v>
      </c>
      <c r="E8949" s="382"/>
      <c r="F8949" s="382"/>
      <c r="G8949" s="382"/>
      <c r="H8949" s="388"/>
      <c r="I8949" s="395"/>
      <c r="J8949" s="388"/>
      <c r="K8949" s="214"/>
    </row>
    <row r="8950" spans="4:11" ht="15" customHeight="1" x14ac:dyDescent="0.2">
      <c r="D8950" s="168">
        <v>8948</v>
      </c>
      <c r="E8950" s="382"/>
      <c r="F8950" s="382"/>
      <c r="G8950" s="382"/>
      <c r="H8950" s="388"/>
      <c r="I8950" s="395"/>
      <c r="J8950" s="388"/>
      <c r="K8950" s="214"/>
    </row>
    <row r="8951" spans="4:11" ht="15" customHeight="1" x14ac:dyDescent="0.2">
      <c r="D8951" s="168">
        <v>8949</v>
      </c>
      <c r="E8951" s="382"/>
      <c r="F8951" s="382"/>
      <c r="G8951" s="382"/>
      <c r="H8951" s="388"/>
      <c r="I8951" s="395"/>
      <c r="J8951" s="388"/>
      <c r="K8951" s="214"/>
    </row>
    <row r="8952" spans="4:11" ht="15" customHeight="1" x14ac:dyDescent="0.2">
      <c r="D8952" s="168">
        <v>8950</v>
      </c>
      <c r="E8952" s="382"/>
      <c r="F8952" s="382"/>
      <c r="G8952" s="382"/>
      <c r="H8952" s="388"/>
      <c r="I8952" s="395"/>
      <c r="J8952" s="388"/>
      <c r="K8952" s="214"/>
    </row>
    <row r="8953" spans="4:11" ht="15" customHeight="1" x14ac:dyDescent="0.2">
      <c r="D8953" s="168">
        <v>8951</v>
      </c>
      <c r="E8953" s="382"/>
      <c r="F8953" s="382"/>
      <c r="G8953" s="382"/>
      <c r="H8953" s="388"/>
      <c r="I8953" s="395"/>
      <c r="J8953" s="388"/>
      <c r="K8953" s="214"/>
    </row>
    <row r="8954" spans="4:11" ht="15" customHeight="1" x14ac:dyDescent="0.2">
      <c r="D8954" s="168">
        <v>8952</v>
      </c>
      <c r="E8954" s="382"/>
      <c r="F8954" s="382"/>
      <c r="G8954" s="382"/>
      <c r="H8954" s="388"/>
      <c r="I8954" s="395"/>
      <c r="J8954" s="388"/>
      <c r="K8954" s="214"/>
    </row>
    <row r="8955" spans="4:11" ht="15" customHeight="1" x14ac:dyDescent="0.2">
      <c r="D8955" s="168">
        <v>8953</v>
      </c>
      <c r="E8955" s="382"/>
      <c r="F8955" s="382"/>
      <c r="G8955" s="382"/>
      <c r="H8955" s="388"/>
      <c r="I8955" s="395"/>
      <c r="J8955" s="388"/>
      <c r="K8955" s="214"/>
    </row>
    <row r="8956" spans="4:11" ht="15" customHeight="1" x14ac:dyDescent="0.2">
      <c r="D8956" s="168">
        <v>8954</v>
      </c>
      <c r="E8956" s="382"/>
      <c r="F8956" s="382"/>
      <c r="G8956" s="382"/>
      <c r="H8956" s="388"/>
      <c r="I8956" s="395"/>
      <c r="J8956" s="388"/>
      <c r="K8956" s="214"/>
    </row>
    <row r="8957" spans="4:11" ht="15" customHeight="1" x14ac:dyDescent="0.2">
      <c r="D8957" s="168">
        <v>8955</v>
      </c>
      <c r="E8957" s="382"/>
      <c r="F8957" s="382"/>
      <c r="G8957" s="382"/>
      <c r="H8957" s="388"/>
      <c r="I8957" s="395"/>
      <c r="J8957" s="388"/>
      <c r="K8957" s="214"/>
    </row>
    <row r="8958" spans="4:11" ht="15" customHeight="1" x14ac:dyDescent="0.2">
      <c r="D8958" s="168">
        <v>8956</v>
      </c>
      <c r="E8958" s="382"/>
      <c r="F8958" s="382"/>
      <c r="G8958" s="382"/>
      <c r="H8958" s="388"/>
      <c r="I8958" s="395"/>
      <c r="J8958" s="388"/>
      <c r="K8958" s="214"/>
    </row>
    <row r="8959" spans="4:11" ht="15" customHeight="1" x14ac:dyDescent="0.2">
      <c r="D8959" s="168">
        <v>8957</v>
      </c>
      <c r="E8959" s="382"/>
      <c r="F8959" s="382"/>
      <c r="G8959" s="382"/>
      <c r="H8959" s="388"/>
      <c r="I8959" s="395"/>
      <c r="J8959" s="388"/>
      <c r="K8959" s="214"/>
    </row>
    <row r="8960" spans="4:11" ht="15" customHeight="1" x14ac:dyDescent="0.2">
      <c r="D8960" s="168">
        <v>8958</v>
      </c>
      <c r="E8960" s="382"/>
      <c r="F8960" s="382"/>
      <c r="G8960" s="382"/>
      <c r="H8960" s="388"/>
      <c r="I8960" s="395"/>
      <c r="J8960" s="388"/>
      <c r="K8960" s="214"/>
    </row>
    <row r="8961" spans="4:11" ht="15" customHeight="1" x14ac:dyDescent="0.2">
      <c r="D8961" s="168">
        <v>8959</v>
      </c>
      <c r="E8961" s="382"/>
      <c r="F8961" s="382"/>
      <c r="G8961" s="382"/>
      <c r="H8961" s="388"/>
      <c r="I8961" s="395"/>
      <c r="J8961" s="388"/>
      <c r="K8961" s="214"/>
    </row>
    <row r="8962" spans="4:11" ht="15" customHeight="1" x14ac:dyDescent="0.2">
      <c r="D8962" s="168">
        <v>8960</v>
      </c>
      <c r="E8962" s="382"/>
      <c r="F8962" s="382"/>
      <c r="G8962" s="382"/>
      <c r="H8962" s="388"/>
      <c r="I8962" s="395"/>
      <c r="J8962" s="388"/>
      <c r="K8962" s="214"/>
    </row>
    <row r="8963" spans="4:11" ht="15" customHeight="1" x14ac:dyDescent="0.2">
      <c r="D8963" s="168">
        <v>8961</v>
      </c>
      <c r="E8963" s="382"/>
      <c r="F8963" s="382"/>
      <c r="G8963" s="382"/>
      <c r="H8963" s="388"/>
      <c r="I8963" s="395"/>
      <c r="J8963" s="388"/>
      <c r="K8963" s="214"/>
    </row>
    <row r="8964" spans="4:11" ht="15" customHeight="1" x14ac:dyDescent="0.2">
      <c r="D8964" s="168">
        <v>8962</v>
      </c>
      <c r="E8964" s="382"/>
      <c r="F8964" s="382"/>
      <c r="G8964" s="382"/>
      <c r="H8964" s="388"/>
      <c r="I8964" s="395"/>
      <c r="J8964" s="388"/>
      <c r="K8964" s="214"/>
    </row>
    <row r="8965" spans="4:11" ht="15" customHeight="1" x14ac:dyDescent="0.2">
      <c r="D8965" s="168">
        <v>8963</v>
      </c>
      <c r="E8965" s="382"/>
      <c r="F8965" s="382"/>
      <c r="G8965" s="382"/>
      <c r="H8965" s="388"/>
      <c r="I8965" s="395"/>
      <c r="J8965" s="388"/>
      <c r="K8965" s="214"/>
    </row>
    <row r="8966" spans="4:11" ht="15" customHeight="1" x14ac:dyDescent="0.2">
      <c r="D8966" s="168">
        <v>8964</v>
      </c>
      <c r="E8966" s="382"/>
      <c r="F8966" s="382"/>
      <c r="G8966" s="382"/>
      <c r="H8966" s="388"/>
      <c r="I8966" s="395"/>
      <c r="J8966" s="388"/>
      <c r="K8966" s="214"/>
    </row>
    <row r="8967" spans="4:11" ht="15" customHeight="1" x14ac:dyDescent="0.2">
      <c r="D8967" s="168">
        <v>8965</v>
      </c>
      <c r="E8967" s="382"/>
      <c r="F8967" s="382"/>
      <c r="G8967" s="382"/>
      <c r="H8967" s="388"/>
      <c r="I8967" s="395"/>
      <c r="J8967" s="388"/>
      <c r="K8967" s="214"/>
    </row>
    <row r="8968" spans="4:11" ht="15" customHeight="1" x14ac:dyDescent="0.2">
      <c r="D8968" s="168">
        <v>8966</v>
      </c>
      <c r="E8968" s="382"/>
      <c r="F8968" s="382"/>
      <c r="G8968" s="382"/>
      <c r="H8968" s="388"/>
      <c r="I8968" s="395"/>
      <c r="J8968" s="388"/>
      <c r="K8968" s="214"/>
    </row>
    <row r="8969" spans="4:11" ht="15" customHeight="1" x14ac:dyDescent="0.2">
      <c r="D8969" s="168">
        <v>8967</v>
      </c>
      <c r="E8969" s="382"/>
      <c r="F8969" s="382"/>
      <c r="G8969" s="382"/>
      <c r="H8969" s="388"/>
      <c r="I8969" s="395"/>
      <c r="J8969" s="388"/>
      <c r="K8969" s="214"/>
    </row>
    <row r="8970" spans="4:11" ht="15" customHeight="1" x14ac:dyDescent="0.2">
      <c r="D8970" s="168">
        <v>8968</v>
      </c>
      <c r="E8970" s="382"/>
      <c r="F8970" s="382"/>
      <c r="G8970" s="382"/>
      <c r="H8970" s="388"/>
      <c r="I8970" s="395"/>
      <c r="J8970" s="388"/>
      <c r="K8970" s="214"/>
    </row>
    <row r="8971" spans="4:11" ht="15" customHeight="1" x14ac:dyDescent="0.2">
      <c r="D8971" s="168">
        <v>8969</v>
      </c>
      <c r="E8971" s="382"/>
      <c r="F8971" s="382"/>
      <c r="G8971" s="382"/>
      <c r="H8971" s="388"/>
      <c r="I8971" s="395"/>
      <c r="J8971" s="388"/>
      <c r="K8971" s="214"/>
    </row>
    <row r="8972" spans="4:11" ht="15" customHeight="1" x14ac:dyDescent="0.2">
      <c r="D8972" s="168">
        <v>8970</v>
      </c>
      <c r="E8972" s="382"/>
      <c r="F8972" s="382"/>
      <c r="G8972" s="382"/>
      <c r="H8972" s="388"/>
      <c r="I8972" s="395"/>
      <c r="J8972" s="388"/>
      <c r="K8972" s="214"/>
    </row>
    <row r="8973" spans="4:11" ht="15" customHeight="1" x14ac:dyDescent="0.2">
      <c r="D8973" s="168">
        <v>8971</v>
      </c>
      <c r="E8973" s="382"/>
      <c r="F8973" s="382"/>
      <c r="G8973" s="382"/>
      <c r="H8973" s="388"/>
      <c r="I8973" s="395"/>
      <c r="J8973" s="388"/>
      <c r="K8973" s="214"/>
    </row>
    <row r="8974" spans="4:11" ht="15" customHeight="1" x14ac:dyDescent="0.2">
      <c r="D8974" s="168">
        <v>8972</v>
      </c>
      <c r="E8974" s="382"/>
      <c r="F8974" s="382"/>
      <c r="G8974" s="382"/>
      <c r="H8974" s="388"/>
      <c r="I8974" s="395"/>
      <c r="J8974" s="388"/>
      <c r="K8974" s="214"/>
    </row>
    <row r="8975" spans="4:11" ht="15" customHeight="1" x14ac:dyDescent="0.2">
      <c r="D8975" s="168">
        <v>8973</v>
      </c>
      <c r="E8975" s="382"/>
      <c r="F8975" s="382"/>
      <c r="G8975" s="382"/>
      <c r="H8975" s="388"/>
      <c r="I8975" s="395"/>
      <c r="J8975" s="388"/>
      <c r="K8975" s="214"/>
    </row>
    <row r="8976" spans="4:11" ht="15" customHeight="1" x14ac:dyDescent="0.2">
      <c r="D8976" s="168">
        <v>8974</v>
      </c>
      <c r="E8976" s="382"/>
      <c r="F8976" s="382"/>
      <c r="G8976" s="382"/>
      <c r="H8976" s="388"/>
      <c r="I8976" s="395"/>
      <c r="J8976" s="388"/>
      <c r="K8976" s="214"/>
    </row>
    <row r="8977" spans="4:11" ht="15" customHeight="1" x14ac:dyDescent="0.2">
      <c r="D8977" s="168">
        <v>8975</v>
      </c>
      <c r="E8977" s="382"/>
      <c r="F8977" s="382"/>
      <c r="G8977" s="382"/>
      <c r="H8977" s="388"/>
      <c r="I8977" s="395"/>
      <c r="J8977" s="388"/>
      <c r="K8977" s="214"/>
    </row>
    <row r="8978" spans="4:11" ht="15" customHeight="1" x14ac:dyDescent="0.2">
      <c r="D8978" s="168">
        <v>8976</v>
      </c>
      <c r="E8978" s="382"/>
      <c r="F8978" s="382"/>
      <c r="G8978" s="382"/>
      <c r="H8978" s="388"/>
      <c r="I8978" s="395"/>
      <c r="J8978" s="388"/>
      <c r="K8978" s="214"/>
    </row>
    <row r="8979" spans="4:11" ht="15" customHeight="1" x14ac:dyDescent="0.2">
      <c r="D8979" s="168">
        <v>8977</v>
      </c>
      <c r="E8979" s="382"/>
      <c r="F8979" s="382"/>
      <c r="G8979" s="382"/>
      <c r="H8979" s="388"/>
      <c r="I8979" s="395"/>
      <c r="J8979" s="388"/>
      <c r="K8979" s="214"/>
    </row>
    <row r="8980" spans="4:11" ht="15" customHeight="1" x14ac:dyDescent="0.2">
      <c r="D8980" s="168">
        <v>8978</v>
      </c>
      <c r="E8980" s="382"/>
      <c r="F8980" s="382"/>
      <c r="G8980" s="382"/>
      <c r="H8980" s="388"/>
      <c r="I8980" s="395"/>
      <c r="J8980" s="388"/>
      <c r="K8980" s="214"/>
    </row>
    <row r="8981" spans="4:11" ht="15" customHeight="1" x14ac:dyDescent="0.2">
      <c r="D8981" s="168">
        <v>8979</v>
      </c>
      <c r="E8981" s="382"/>
      <c r="F8981" s="382"/>
      <c r="G8981" s="382"/>
      <c r="H8981" s="388"/>
      <c r="I8981" s="395"/>
      <c r="J8981" s="388"/>
      <c r="K8981" s="214"/>
    </row>
    <row r="8982" spans="4:11" ht="15" customHeight="1" x14ac:dyDescent="0.2">
      <c r="D8982" s="168">
        <v>8980</v>
      </c>
      <c r="E8982" s="382"/>
      <c r="F8982" s="382"/>
      <c r="G8982" s="382"/>
      <c r="H8982" s="388"/>
      <c r="I8982" s="395"/>
      <c r="J8982" s="388"/>
      <c r="K8982" s="214"/>
    </row>
    <row r="8983" spans="4:11" ht="15" customHeight="1" x14ac:dyDescent="0.2">
      <c r="D8983" s="168">
        <v>8981</v>
      </c>
      <c r="E8983" s="382"/>
      <c r="F8983" s="382"/>
      <c r="G8983" s="382"/>
      <c r="H8983" s="388"/>
      <c r="I8983" s="395"/>
      <c r="J8983" s="388"/>
      <c r="K8983" s="214"/>
    </row>
    <row r="8984" spans="4:11" ht="15" customHeight="1" x14ac:dyDescent="0.2">
      <c r="D8984" s="168">
        <v>8982</v>
      </c>
      <c r="E8984" s="382"/>
      <c r="F8984" s="382"/>
      <c r="G8984" s="382"/>
      <c r="H8984" s="388"/>
      <c r="I8984" s="395"/>
      <c r="J8984" s="388"/>
      <c r="K8984" s="214"/>
    </row>
    <row r="8985" spans="4:11" ht="15" customHeight="1" x14ac:dyDescent="0.2">
      <c r="D8985" s="168">
        <v>8983</v>
      </c>
      <c r="E8985" s="382"/>
      <c r="F8985" s="382"/>
      <c r="G8985" s="382"/>
      <c r="H8985" s="388"/>
      <c r="I8985" s="395"/>
      <c r="J8985" s="388"/>
      <c r="K8985" s="214"/>
    </row>
    <row r="8986" spans="4:11" ht="15" customHeight="1" x14ac:dyDescent="0.2">
      <c r="D8986" s="168">
        <v>8984</v>
      </c>
      <c r="E8986" s="382"/>
      <c r="F8986" s="382"/>
      <c r="G8986" s="382"/>
      <c r="H8986" s="388"/>
      <c r="I8986" s="395"/>
      <c r="J8986" s="388"/>
      <c r="K8986" s="214"/>
    </row>
    <row r="8987" spans="4:11" ht="15" customHeight="1" x14ac:dyDescent="0.2">
      <c r="D8987" s="168">
        <v>8985</v>
      </c>
      <c r="E8987" s="382"/>
      <c r="F8987" s="382"/>
      <c r="G8987" s="382"/>
      <c r="H8987" s="388"/>
      <c r="I8987" s="395"/>
      <c r="J8987" s="388"/>
      <c r="K8987" s="214"/>
    </row>
    <row r="8988" spans="4:11" ht="15" customHeight="1" x14ac:dyDescent="0.2">
      <c r="D8988" s="168">
        <v>8986</v>
      </c>
      <c r="E8988" s="382"/>
      <c r="F8988" s="382"/>
      <c r="G8988" s="382"/>
      <c r="H8988" s="388"/>
      <c r="I8988" s="395"/>
      <c r="J8988" s="388"/>
      <c r="K8988" s="214"/>
    </row>
    <row r="8989" spans="4:11" ht="15" customHeight="1" x14ac:dyDescent="0.2">
      <c r="D8989" s="168">
        <v>8987</v>
      </c>
      <c r="E8989" s="382"/>
      <c r="F8989" s="382"/>
      <c r="G8989" s="382"/>
      <c r="H8989" s="388"/>
      <c r="I8989" s="395"/>
      <c r="J8989" s="388"/>
      <c r="K8989" s="214"/>
    </row>
    <row r="8990" spans="4:11" ht="15" customHeight="1" x14ac:dyDescent="0.2">
      <c r="D8990" s="168">
        <v>8988</v>
      </c>
      <c r="E8990" s="382"/>
      <c r="F8990" s="382"/>
      <c r="G8990" s="382"/>
      <c r="H8990" s="388"/>
      <c r="I8990" s="395"/>
      <c r="J8990" s="388"/>
      <c r="K8990" s="214"/>
    </row>
    <row r="8991" spans="4:11" ht="15" customHeight="1" x14ac:dyDescent="0.2">
      <c r="D8991" s="168">
        <v>8989</v>
      </c>
      <c r="E8991" s="382"/>
      <c r="F8991" s="382"/>
      <c r="G8991" s="382"/>
      <c r="H8991" s="388"/>
      <c r="I8991" s="395"/>
      <c r="J8991" s="388"/>
      <c r="K8991" s="214"/>
    </row>
    <row r="8992" spans="4:11" ht="15" customHeight="1" x14ac:dyDescent="0.2">
      <c r="D8992" s="168">
        <v>8990</v>
      </c>
      <c r="E8992" s="382"/>
      <c r="F8992" s="382"/>
      <c r="G8992" s="382"/>
      <c r="H8992" s="388"/>
      <c r="I8992" s="395"/>
      <c r="J8992" s="388"/>
      <c r="K8992" s="214"/>
    </row>
    <row r="8993" spans="4:11" ht="15" customHeight="1" x14ac:dyDescent="0.2">
      <c r="D8993" s="168">
        <v>8991</v>
      </c>
      <c r="E8993" s="382"/>
      <c r="F8993" s="382"/>
      <c r="G8993" s="382"/>
      <c r="H8993" s="388"/>
      <c r="I8993" s="395"/>
      <c r="J8993" s="388"/>
      <c r="K8993" s="214"/>
    </row>
    <row r="8994" spans="4:11" ht="15" customHeight="1" x14ac:dyDescent="0.2">
      <c r="D8994" s="168">
        <v>8992</v>
      </c>
      <c r="E8994" s="382"/>
      <c r="F8994" s="382"/>
      <c r="G8994" s="382"/>
      <c r="H8994" s="388"/>
      <c r="I8994" s="395"/>
      <c r="J8994" s="388"/>
      <c r="K8994" s="214"/>
    </row>
    <row r="8995" spans="4:11" ht="15" customHeight="1" x14ac:dyDescent="0.2">
      <c r="D8995" s="168">
        <v>8993</v>
      </c>
      <c r="E8995" s="382"/>
      <c r="F8995" s="382"/>
      <c r="G8995" s="382"/>
      <c r="H8995" s="388"/>
      <c r="I8995" s="395"/>
      <c r="J8995" s="388"/>
      <c r="K8995" s="214"/>
    </row>
    <row r="8996" spans="4:11" ht="15" customHeight="1" x14ac:dyDescent="0.2">
      <c r="D8996" s="168">
        <v>8994</v>
      </c>
      <c r="E8996" s="382"/>
      <c r="F8996" s="382"/>
      <c r="G8996" s="382"/>
      <c r="H8996" s="388"/>
      <c r="I8996" s="395"/>
      <c r="J8996" s="388"/>
      <c r="K8996" s="214"/>
    </row>
    <row r="8997" spans="4:11" ht="15" customHeight="1" x14ac:dyDescent="0.2">
      <c r="D8997" s="168">
        <v>8995</v>
      </c>
      <c r="E8997" s="382"/>
      <c r="F8997" s="382"/>
      <c r="G8997" s="382"/>
      <c r="H8997" s="388"/>
      <c r="I8997" s="395"/>
      <c r="J8997" s="388"/>
      <c r="K8997" s="214"/>
    </row>
    <row r="8998" spans="4:11" ht="15" customHeight="1" x14ac:dyDescent="0.2">
      <c r="D8998" s="168">
        <v>8996</v>
      </c>
      <c r="E8998" s="382"/>
      <c r="F8998" s="382"/>
      <c r="G8998" s="382"/>
      <c r="H8998" s="388"/>
      <c r="I8998" s="395"/>
      <c r="J8998" s="388"/>
      <c r="K8998" s="214"/>
    </row>
    <row r="8999" spans="4:11" ht="15" customHeight="1" x14ac:dyDescent="0.2">
      <c r="D8999" s="168">
        <v>8997</v>
      </c>
      <c r="E8999" s="382"/>
      <c r="F8999" s="382"/>
      <c r="G8999" s="382"/>
      <c r="H8999" s="388"/>
      <c r="I8999" s="395"/>
      <c r="J8999" s="388"/>
      <c r="K8999" s="214"/>
    </row>
    <row r="9000" spans="4:11" ht="15" customHeight="1" x14ac:dyDescent="0.2">
      <c r="D9000" s="168">
        <v>8998</v>
      </c>
      <c r="E9000" s="382"/>
      <c r="F9000" s="382"/>
      <c r="G9000" s="382"/>
      <c r="H9000" s="388"/>
      <c r="I9000" s="395"/>
      <c r="J9000" s="388"/>
      <c r="K9000" s="214"/>
    </row>
    <row r="9001" spans="4:11" ht="15" customHeight="1" x14ac:dyDescent="0.2">
      <c r="D9001" s="168">
        <v>8999</v>
      </c>
      <c r="E9001" s="382"/>
      <c r="F9001" s="382"/>
      <c r="G9001" s="382"/>
      <c r="H9001" s="388"/>
      <c r="I9001" s="395"/>
      <c r="J9001" s="388"/>
      <c r="K9001" s="214"/>
    </row>
    <row r="9002" spans="4:11" ht="15" customHeight="1" x14ac:dyDescent="0.2">
      <c r="D9002" s="168">
        <v>9000</v>
      </c>
      <c r="E9002" s="382"/>
      <c r="F9002" s="382"/>
      <c r="G9002" s="382"/>
      <c r="H9002" s="388"/>
      <c r="I9002" s="395"/>
      <c r="J9002" s="388"/>
      <c r="K9002" s="214"/>
    </row>
    <row r="9003" spans="4:11" ht="15" customHeight="1" x14ac:dyDescent="0.2">
      <c r="D9003" s="168">
        <v>9001</v>
      </c>
      <c r="E9003" s="382"/>
      <c r="F9003" s="382"/>
      <c r="G9003" s="382"/>
      <c r="H9003" s="388"/>
      <c r="I9003" s="395"/>
      <c r="J9003" s="388"/>
      <c r="K9003" s="214"/>
    </row>
    <row r="9004" spans="4:11" ht="15" customHeight="1" x14ac:dyDescent="0.2">
      <c r="D9004" s="168">
        <v>9002</v>
      </c>
      <c r="E9004" s="382"/>
      <c r="F9004" s="382"/>
      <c r="G9004" s="382"/>
      <c r="H9004" s="388"/>
      <c r="I9004" s="395"/>
      <c r="J9004" s="388"/>
      <c r="K9004" s="214"/>
    </row>
    <row r="9005" spans="4:11" ht="15" customHeight="1" x14ac:dyDescent="0.2">
      <c r="D9005" s="168">
        <v>9003</v>
      </c>
      <c r="E9005" s="382"/>
      <c r="F9005" s="382"/>
      <c r="G9005" s="382"/>
      <c r="H9005" s="388"/>
      <c r="I9005" s="395"/>
      <c r="J9005" s="388"/>
      <c r="K9005" s="214"/>
    </row>
    <row r="9006" spans="4:11" ht="15" customHeight="1" x14ac:dyDescent="0.2">
      <c r="D9006" s="168">
        <v>9004</v>
      </c>
      <c r="E9006" s="382"/>
      <c r="F9006" s="382"/>
      <c r="G9006" s="382"/>
      <c r="H9006" s="388"/>
      <c r="I9006" s="395"/>
      <c r="J9006" s="388"/>
      <c r="K9006" s="214"/>
    </row>
    <row r="9007" spans="4:11" ht="15" customHeight="1" x14ac:dyDescent="0.2">
      <c r="D9007" s="168">
        <v>9005</v>
      </c>
      <c r="E9007" s="382"/>
      <c r="F9007" s="382"/>
      <c r="G9007" s="382"/>
      <c r="H9007" s="388"/>
      <c r="I9007" s="395"/>
      <c r="J9007" s="388"/>
      <c r="K9007" s="214"/>
    </row>
    <row r="9008" spans="4:11" ht="15" customHeight="1" x14ac:dyDescent="0.2">
      <c r="D9008" s="168">
        <v>9006</v>
      </c>
      <c r="E9008" s="382"/>
      <c r="F9008" s="382"/>
      <c r="G9008" s="382"/>
      <c r="H9008" s="388"/>
      <c r="I9008" s="395"/>
      <c r="J9008" s="388"/>
      <c r="K9008" s="214"/>
    </row>
    <row r="9009" spans="4:11" ht="15" customHeight="1" x14ac:dyDescent="0.2">
      <c r="D9009" s="168">
        <v>9007</v>
      </c>
      <c r="E9009" s="382"/>
      <c r="F9009" s="382"/>
      <c r="G9009" s="382"/>
      <c r="H9009" s="388"/>
      <c r="I9009" s="395"/>
      <c r="J9009" s="388"/>
      <c r="K9009" s="214"/>
    </row>
    <row r="9010" spans="4:11" ht="15" customHeight="1" x14ac:dyDescent="0.2">
      <c r="D9010" s="168">
        <v>9008</v>
      </c>
      <c r="E9010" s="382"/>
      <c r="F9010" s="382"/>
      <c r="G9010" s="382"/>
      <c r="H9010" s="388"/>
      <c r="I9010" s="395"/>
      <c r="J9010" s="388"/>
      <c r="K9010" s="214"/>
    </row>
    <row r="9011" spans="4:11" ht="15" customHeight="1" x14ac:dyDescent="0.2">
      <c r="D9011" s="168">
        <v>9009</v>
      </c>
      <c r="E9011" s="382"/>
      <c r="F9011" s="382"/>
      <c r="G9011" s="382"/>
      <c r="H9011" s="388"/>
      <c r="I9011" s="395"/>
      <c r="J9011" s="388"/>
      <c r="K9011" s="214"/>
    </row>
    <row r="9012" spans="4:11" ht="15" customHeight="1" x14ac:dyDescent="0.2">
      <c r="D9012" s="168">
        <v>9010</v>
      </c>
      <c r="E9012" s="382"/>
      <c r="F9012" s="382"/>
      <c r="G9012" s="382"/>
      <c r="H9012" s="388"/>
      <c r="I9012" s="395"/>
      <c r="J9012" s="388"/>
      <c r="K9012" s="214"/>
    </row>
    <row r="9013" spans="4:11" ht="15" customHeight="1" x14ac:dyDescent="0.2">
      <c r="D9013" s="168">
        <v>9011</v>
      </c>
      <c r="E9013" s="382"/>
      <c r="F9013" s="382"/>
      <c r="G9013" s="382"/>
      <c r="H9013" s="388"/>
      <c r="I9013" s="395"/>
      <c r="J9013" s="388"/>
      <c r="K9013" s="214"/>
    </row>
    <row r="9014" spans="4:11" ht="15" customHeight="1" x14ac:dyDescent="0.2">
      <c r="D9014" s="168">
        <v>9012</v>
      </c>
      <c r="E9014" s="382"/>
      <c r="F9014" s="382"/>
      <c r="G9014" s="382"/>
      <c r="H9014" s="388"/>
      <c r="I9014" s="395"/>
      <c r="J9014" s="388"/>
      <c r="K9014" s="214"/>
    </row>
    <row r="9015" spans="4:11" ht="15" customHeight="1" x14ac:dyDescent="0.2">
      <c r="D9015" s="168">
        <v>9013</v>
      </c>
      <c r="E9015" s="382"/>
      <c r="F9015" s="382"/>
      <c r="G9015" s="382"/>
      <c r="H9015" s="388"/>
      <c r="I9015" s="395"/>
      <c r="J9015" s="388"/>
      <c r="K9015" s="214"/>
    </row>
    <row r="9016" spans="4:11" ht="15" customHeight="1" x14ac:dyDescent="0.2">
      <c r="D9016" s="168">
        <v>9014</v>
      </c>
      <c r="E9016" s="382"/>
      <c r="F9016" s="382"/>
      <c r="G9016" s="382"/>
      <c r="H9016" s="388"/>
      <c r="I9016" s="395"/>
      <c r="J9016" s="388"/>
      <c r="K9016" s="214"/>
    </row>
    <row r="9017" spans="4:11" ht="15" customHeight="1" x14ac:dyDescent="0.2">
      <c r="D9017" s="168">
        <v>9015</v>
      </c>
      <c r="E9017" s="382"/>
      <c r="F9017" s="382"/>
      <c r="G9017" s="382"/>
      <c r="H9017" s="388"/>
      <c r="I9017" s="395"/>
      <c r="J9017" s="388"/>
      <c r="K9017" s="214"/>
    </row>
    <row r="9018" spans="4:11" ht="15" customHeight="1" x14ac:dyDescent="0.2">
      <c r="D9018" s="168">
        <v>9016</v>
      </c>
      <c r="E9018" s="382"/>
      <c r="F9018" s="382"/>
      <c r="G9018" s="382"/>
      <c r="H9018" s="388"/>
      <c r="I9018" s="395"/>
      <c r="J9018" s="388"/>
      <c r="K9018" s="214"/>
    </row>
    <row r="9019" spans="4:11" ht="15" customHeight="1" x14ac:dyDescent="0.2">
      <c r="D9019" s="168">
        <v>9017</v>
      </c>
      <c r="E9019" s="382"/>
      <c r="F9019" s="382"/>
      <c r="G9019" s="382"/>
      <c r="H9019" s="388"/>
      <c r="I9019" s="395"/>
      <c r="J9019" s="388"/>
      <c r="K9019" s="214"/>
    </row>
    <row r="9020" spans="4:11" ht="15" customHeight="1" x14ac:dyDescent="0.2">
      <c r="D9020" s="168">
        <v>9018</v>
      </c>
      <c r="E9020" s="382"/>
      <c r="F9020" s="382"/>
      <c r="G9020" s="382"/>
      <c r="H9020" s="388"/>
      <c r="I9020" s="395"/>
      <c r="J9020" s="388"/>
      <c r="K9020" s="214"/>
    </row>
    <row r="9021" spans="4:11" ht="15" customHeight="1" x14ac:dyDescent="0.2">
      <c r="D9021" s="168">
        <v>9019</v>
      </c>
      <c r="E9021" s="382"/>
      <c r="F9021" s="382"/>
      <c r="G9021" s="382"/>
      <c r="H9021" s="388"/>
      <c r="I9021" s="395"/>
      <c r="J9021" s="388"/>
      <c r="K9021" s="214"/>
    </row>
    <row r="9022" spans="4:11" ht="15" customHeight="1" x14ac:dyDescent="0.2">
      <c r="D9022" s="168">
        <v>9020</v>
      </c>
      <c r="E9022" s="382"/>
      <c r="F9022" s="382"/>
      <c r="G9022" s="382"/>
      <c r="H9022" s="388"/>
      <c r="I9022" s="395"/>
      <c r="J9022" s="388"/>
      <c r="K9022" s="214"/>
    </row>
    <row r="9023" spans="4:11" ht="15" customHeight="1" x14ac:dyDescent="0.2">
      <c r="D9023" s="168">
        <v>9021</v>
      </c>
      <c r="E9023" s="382"/>
      <c r="F9023" s="382"/>
      <c r="G9023" s="382"/>
      <c r="H9023" s="388"/>
      <c r="I9023" s="395"/>
      <c r="J9023" s="388"/>
      <c r="K9023" s="214"/>
    </row>
    <row r="9024" spans="4:11" ht="15" customHeight="1" x14ac:dyDescent="0.2">
      <c r="D9024" s="168">
        <v>9022</v>
      </c>
      <c r="E9024" s="382"/>
      <c r="F9024" s="382"/>
      <c r="G9024" s="382"/>
      <c r="H9024" s="388"/>
      <c r="I9024" s="395"/>
      <c r="J9024" s="388"/>
      <c r="K9024" s="214"/>
    </row>
    <row r="9025" spans="4:11" ht="15" customHeight="1" x14ac:dyDescent="0.2">
      <c r="D9025" s="168">
        <v>9023</v>
      </c>
      <c r="E9025" s="382"/>
      <c r="F9025" s="382"/>
      <c r="G9025" s="382"/>
      <c r="H9025" s="388"/>
      <c r="I9025" s="395"/>
      <c r="J9025" s="388"/>
      <c r="K9025" s="214"/>
    </row>
    <row r="9026" spans="4:11" ht="15" customHeight="1" x14ac:dyDescent="0.2">
      <c r="D9026" s="168">
        <v>9024</v>
      </c>
      <c r="E9026" s="382"/>
      <c r="F9026" s="382"/>
      <c r="G9026" s="382"/>
      <c r="H9026" s="388"/>
      <c r="I9026" s="395"/>
      <c r="J9026" s="388"/>
      <c r="K9026" s="214"/>
    </row>
    <row r="9027" spans="4:11" ht="15" customHeight="1" thickBot="1" x14ac:dyDescent="0.25">
      <c r="D9027" s="168">
        <v>9025</v>
      </c>
      <c r="E9027" s="382"/>
      <c r="F9027" s="382"/>
      <c r="G9027" s="382"/>
      <c r="H9027" s="388"/>
      <c r="I9027" s="395"/>
      <c r="J9027" s="388"/>
      <c r="K9027" s="214"/>
    </row>
    <row r="9028" spans="4:11" ht="15" customHeight="1" x14ac:dyDescent="0.2">
      <c r="D9028" s="168">
        <v>9026</v>
      </c>
      <c r="E9028" s="384"/>
      <c r="F9028" s="384"/>
      <c r="G9028" s="384"/>
      <c r="H9028" s="390"/>
      <c r="I9028" s="397"/>
      <c r="J9028" s="381"/>
      <c r="K9028" s="211"/>
    </row>
    <row r="9029" spans="4:11" ht="15" customHeight="1" x14ac:dyDescent="0.2">
      <c r="D9029" s="168">
        <v>9027</v>
      </c>
      <c r="F9029" s="379"/>
      <c r="G9029" s="379"/>
      <c r="I9029" s="392"/>
    </row>
    <row r="9030" spans="4:11" ht="15" customHeight="1" x14ac:dyDescent="0.2">
      <c r="D9030" s="168">
        <v>9028</v>
      </c>
      <c r="F9030" s="379"/>
      <c r="G9030" s="379"/>
      <c r="I9030" s="392"/>
    </row>
    <row r="9031" spans="4:11" ht="15" customHeight="1" x14ac:dyDescent="0.2">
      <c r="D9031" s="168">
        <v>9029</v>
      </c>
      <c r="F9031" s="379"/>
      <c r="G9031" s="379"/>
      <c r="I9031" s="392"/>
    </row>
    <row r="9032" spans="4:11" ht="15" customHeight="1" x14ac:dyDescent="0.2">
      <c r="D9032" s="168">
        <v>9030</v>
      </c>
      <c r="F9032" s="379"/>
      <c r="G9032" s="379"/>
      <c r="I9032" s="392"/>
    </row>
    <row r="9033" spans="4:11" ht="15" customHeight="1" x14ac:dyDescent="0.2">
      <c r="D9033" s="168">
        <v>9031</v>
      </c>
      <c r="F9033" s="379"/>
      <c r="G9033" s="379"/>
      <c r="I9033" s="392"/>
    </row>
    <row r="9034" spans="4:11" ht="15" customHeight="1" x14ac:dyDescent="0.2">
      <c r="D9034" s="168">
        <v>9032</v>
      </c>
      <c r="F9034" s="379"/>
      <c r="G9034" s="379"/>
      <c r="I9034" s="392"/>
    </row>
    <row r="9035" spans="4:11" ht="15" customHeight="1" x14ac:dyDescent="0.2">
      <c r="D9035" s="168">
        <v>9033</v>
      </c>
      <c r="F9035" s="379"/>
      <c r="G9035" s="379"/>
      <c r="I9035" s="392"/>
    </row>
    <row r="9036" spans="4:11" ht="15" customHeight="1" x14ac:dyDescent="0.2">
      <c r="D9036" s="168">
        <v>9034</v>
      </c>
      <c r="F9036" s="379"/>
      <c r="G9036" s="379"/>
      <c r="I9036" s="392"/>
    </row>
    <row r="9037" spans="4:11" ht="15" customHeight="1" x14ac:dyDescent="0.2">
      <c r="D9037" s="168">
        <v>9035</v>
      </c>
      <c r="F9037" s="379"/>
      <c r="G9037" s="379"/>
      <c r="I9037" s="392"/>
    </row>
    <row r="9038" spans="4:11" ht="15" customHeight="1" x14ac:dyDescent="0.2">
      <c r="D9038" s="168">
        <v>9036</v>
      </c>
      <c r="F9038" s="379"/>
      <c r="G9038" s="379"/>
      <c r="I9038" s="392"/>
    </row>
    <row r="9039" spans="4:11" ht="15" customHeight="1" x14ac:dyDescent="0.2">
      <c r="D9039" s="168">
        <v>9037</v>
      </c>
      <c r="F9039" s="379"/>
      <c r="G9039" s="379"/>
      <c r="I9039" s="392"/>
    </row>
    <row r="9040" spans="4:11" ht="15" customHeight="1" x14ac:dyDescent="0.2">
      <c r="D9040" s="168">
        <v>9038</v>
      </c>
      <c r="F9040" s="379"/>
      <c r="G9040" s="379"/>
      <c r="I9040" s="392"/>
    </row>
    <row r="9041" spans="4:9" ht="15" customHeight="1" x14ac:dyDescent="0.2">
      <c r="D9041" s="168">
        <v>9039</v>
      </c>
      <c r="F9041" s="379"/>
      <c r="G9041" s="379"/>
      <c r="I9041" s="392"/>
    </row>
    <row r="9042" spans="4:9" ht="15" customHeight="1" x14ac:dyDescent="0.2">
      <c r="D9042" s="168">
        <v>9040</v>
      </c>
      <c r="F9042" s="379"/>
      <c r="G9042" s="379"/>
      <c r="I9042" s="392"/>
    </row>
    <row r="9043" spans="4:9" ht="15" customHeight="1" x14ac:dyDescent="0.2">
      <c r="D9043" s="168">
        <v>9041</v>
      </c>
      <c r="F9043" s="379"/>
      <c r="G9043" s="379"/>
      <c r="I9043" s="392"/>
    </row>
    <row r="9044" spans="4:9" ht="15" customHeight="1" x14ac:dyDescent="0.2">
      <c r="D9044" s="168">
        <v>9042</v>
      </c>
      <c r="F9044" s="379"/>
      <c r="G9044" s="379"/>
      <c r="I9044" s="392"/>
    </row>
    <row r="9045" spans="4:9" ht="15" customHeight="1" x14ac:dyDescent="0.2">
      <c r="D9045" s="168">
        <v>9043</v>
      </c>
      <c r="F9045" s="379"/>
      <c r="G9045" s="379"/>
      <c r="I9045" s="392"/>
    </row>
    <row r="9046" spans="4:9" ht="15" customHeight="1" x14ac:dyDescent="0.2">
      <c r="D9046" s="168">
        <v>9044</v>
      </c>
      <c r="F9046" s="379"/>
      <c r="G9046" s="379"/>
      <c r="I9046" s="392"/>
    </row>
    <row r="9047" spans="4:9" ht="15" customHeight="1" x14ac:dyDescent="0.2">
      <c r="D9047" s="168">
        <v>9045</v>
      </c>
      <c r="F9047" s="379"/>
      <c r="G9047" s="379"/>
      <c r="I9047" s="392"/>
    </row>
    <row r="9048" spans="4:9" ht="15" customHeight="1" x14ac:dyDescent="0.2">
      <c r="D9048" s="168">
        <v>9046</v>
      </c>
      <c r="F9048" s="379"/>
      <c r="G9048" s="379"/>
      <c r="I9048" s="392"/>
    </row>
    <row r="9049" spans="4:9" ht="15" customHeight="1" x14ac:dyDescent="0.2">
      <c r="D9049" s="168">
        <v>9047</v>
      </c>
      <c r="F9049" s="379"/>
      <c r="G9049" s="379"/>
      <c r="I9049" s="392"/>
    </row>
    <row r="9050" spans="4:9" ht="15" customHeight="1" x14ac:dyDescent="0.2">
      <c r="D9050" s="168">
        <v>9048</v>
      </c>
      <c r="F9050" s="379"/>
      <c r="G9050" s="379"/>
      <c r="I9050" s="392"/>
    </row>
    <row r="9051" spans="4:9" ht="15" customHeight="1" x14ac:dyDescent="0.2">
      <c r="D9051" s="168">
        <v>9049</v>
      </c>
      <c r="F9051" s="379"/>
      <c r="G9051" s="379"/>
      <c r="I9051" s="392"/>
    </row>
    <row r="9052" spans="4:9" ht="15" customHeight="1" x14ac:dyDescent="0.2">
      <c r="D9052" s="168">
        <v>9050</v>
      </c>
      <c r="F9052" s="379"/>
      <c r="G9052" s="379"/>
      <c r="I9052" s="392"/>
    </row>
    <row r="9053" spans="4:9" ht="15" customHeight="1" x14ac:dyDescent="0.2">
      <c r="D9053" s="168">
        <v>9051</v>
      </c>
      <c r="F9053" s="379"/>
      <c r="G9053" s="379"/>
      <c r="I9053" s="392"/>
    </row>
    <row r="9054" spans="4:9" ht="15" customHeight="1" x14ac:dyDescent="0.2">
      <c r="D9054" s="168">
        <v>9052</v>
      </c>
      <c r="F9054" s="379"/>
      <c r="G9054" s="379"/>
      <c r="I9054" s="392"/>
    </row>
    <row r="9055" spans="4:9" ht="15" customHeight="1" x14ac:dyDescent="0.2">
      <c r="D9055" s="168">
        <v>9053</v>
      </c>
      <c r="F9055" s="379"/>
      <c r="G9055" s="379"/>
      <c r="I9055" s="392"/>
    </row>
    <row r="9056" spans="4:9" ht="15" customHeight="1" x14ac:dyDescent="0.2">
      <c r="D9056" s="168">
        <v>9054</v>
      </c>
      <c r="F9056" s="379"/>
      <c r="G9056" s="379"/>
      <c r="I9056" s="392"/>
    </row>
    <row r="9057" spans="4:9" ht="15" customHeight="1" x14ac:dyDescent="0.2">
      <c r="D9057" s="168">
        <v>9055</v>
      </c>
      <c r="F9057" s="379"/>
      <c r="G9057" s="379"/>
      <c r="I9057" s="392"/>
    </row>
    <row r="9058" spans="4:9" ht="15" customHeight="1" x14ac:dyDescent="0.2">
      <c r="D9058" s="168">
        <v>9056</v>
      </c>
      <c r="F9058" s="379"/>
      <c r="G9058" s="379"/>
      <c r="I9058" s="392"/>
    </row>
    <row r="9059" spans="4:9" ht="15" customHeight="1" x14ac:dyDescent="0.2">
      <c r="D9059" s="168">
        <v>9057</v>
      </c>
      <c r="F9059" s="379"/>
      <c r="G9059" s="379"/>
      <c r="I9059" s="392"/>
    </row>
    <row r="9060" spans="4:9" ht="15" customHeight="1" x14ac:dyDescent="0.2">
      <c r="D9060" s="168">
        <v>9058</v>
      </c>
      <c r="F9060" s="379"/>
      <c r="G9060" s="379"/>
      <c r="I9060" s="392"/>
    </row>
    <row r="9061" spans="4:9" ht="15" customHeight="1" x14ac:dyDescent="0.2">
      <c r="D9061" s="168">
        <v>9059</v>
      </c>
      <c r="F9061" s="379"/>
      <c r="G9061" s="379"/>
      <c r="I9061" s="392"/>
    </row>
    <row r="9062" spans="4:9" ht="15" customHeight="1" x14ac:dyDescent="0.2">
      <c r="D9062" s="168">
        <v>9060</v>
      </c>
      <c r="F9062" s="379"/>
      <c r="G9062" s="379"/>
      <c r="I9062" s="392"/>
    </row>
    <row r="9063" spans="4:9" ht="15" customHeight="1" x14ac:dyDescent="0.2">
      <c r="D9063" s="168">
        <v>9061</v>
      </c>
      <c r="F9063" s="379"/>
      <c r="G9063" s="379"/>
      <c r="I9063" s="392"/>
    </row>
    <row r="9064" spans="4:9" ht="15" customHeight="1" x14ac:dyDescent="0.2">
      <c r="D9064" s="168">
        <v>9062</v>
      </c>
      <c r="F9064" s="379"/>
      <c r="G9064" s="379"/>
      <c r="I9064" s="392"/>
    </row>
    <row r="9065" spans="4:9" ht="15" customHeight="1" x14ac:dyDescent="0.2">
      <c r="D9065" s="168">
        <v>9063</v>
      </c>
      <c r="F9065" s="379"/>
      <c r="G9065" s="379"/>
      <c r="I9065" s="392"/>
    </row>
    <row r="9066" spans="4:9" ht="15" customHeight="1" x14ac:dyDescent="0.2">
      <c r="D9066" s="168">
        <v>9064</v>
      </c>
      <c r="F9066" s="379"/>
      <c r="G9066" s="379"/>
      <c r="I9066" s="392"/>
    </row>
    <row r="9067" spans="4:9" ht="15" customHeight="1" x14ac:dyDescent="0.2">
      <c r="D9067" s="168">
        <v>9065</v>
      </c>
      <c r="F9067" s="379"/>
      <c r="G9067" s="379"/>
      <c r="I9067" s="392"/>
    </row>
    <row r="9068" spans="4:9" ht="15" customHeight="1" x14ac:dyDescent="0.2">
      <c r="D9068" s="168">
        <v>9066</v>
      </c>
      <c r="F9068" s="379"/>
      <c r="G9068" s="379"/>
      <c r="I9068" s="392"/>
    </row>
    <row r="9069" spans="4:9" ht="15" customHeight="1" x14ac:dyDescent="0.2">
      <c r="D9069" s="168">
        <v>9067</v>
      </c>
      <c r="F9069" s="379"/>
      <c r="G9069" s="379"/>
      <c r="I9069" s="392"/>
    </row>
    <row r="9070" spans="4:9" ht="15" customHeight="1" x14ac:dyDescent="0.2">
      <c r="D9070" s="168">
        <v>9068</v>
      </c>
      <c r="F9070" s="379"/>
      <c r="G9070" s="379"/>
      <c r="I9070" s="392"/>
    </row>
    <row r="9071" spans="4:9" ht="15" customHeight="1" x14ac:dyDescent="0.2">
      <c r="D9071" s="168">
        <v>9069</v>
      </c>
      <c r="F9071" s="379"/>
      <c r="G9071" s="379"/>
      <c r="I9071" s="392"/>
    </row>
    <row r="9072" spans="4:9" ht="15" customHeight="1" x14ac:dyDescent="0.2">
      <c r="D9072" s="168">
        <v>9070</v>
      </c>
      <c r="F9072" s="379"/>
      <c r="G9072" s="379"/>
      <c r="I9072" s="392"/>
    </row>
    <row r="9073" spans="4:9" ht="15" customHeight="1" x14ac:dyDescent="0.2">
      <c r="D9073" s="168">
        <v>9071</v>
      </c>
      <c r="F9073" s="379"/>
      <c r="G9073" s="379"/>
      <c r="I9073" s="392"/>
    </row>
    <row r="9074" spans="4:9" ht="15" customHeight="1" x14ac:dyDescent="0.2">
      <c r="D9074" s="168">
        <v>9072</v>
      </c>
      <c r="F9074" s="379"/>
      <c r="G9074" s="379"/>
      <c r="I9074" s="392"/>
    </row>
    <row r="9075" spans="4:9" ht="15" customHeight="1" x14ac:dyDescent="0.2">
      <c r="D9075" s="168">
        <v>9073</v>
      </c>
      <c r="F9075" s="379"/>
      <c r="G9075" s="379"/>
      <c r="I9075" s="392"/>
    </row>
    <row r="9076" spans="4:9" ht="15" customHeight="1" x14ac:dyDescent="0.2">
      <c r="D9076" s="168">
        <v>9074</v>
      </c>
      <c r="F9076" s="379"/>
      <c r="G9076" s="379"/>
      <c r="I9076" s="392"/>
    </row>
    <row r="9077" spans="4:9" ht="15" customHeight="1" x14ac:dyDescent="0.2">
      <c r="D9077" s="168">
        <v>9075</v>
      </c>
      <c r="F9077" s="379"/>
      <c r="G9077" s="379"/>
      <c r="I9077" s="392"/>
    </row>
    <row r="9078" spans="4:9" ht="15" customHeight="1" x14ac:dyDescent="0.2">
      <c r="D9078" s="168">
        <v>9076</v>
      </c>
      <c r="F9078" s="379"/>
      <c r="G9078" s="379"/>
      <c r="I9078" s="392"/>
    </row>
    <row r="9079" spans="4:9" ht="15" customHeight="1" x14ac:dyDescent="0.2">
      <c r="D9079" s="168">
        <v>9077</v>
      </c>
      <c r="F9079" s="379"/>
      <c r="G9079" s="379"/>
      <c r="I9079" s="392"/>
    </row>
    <row r="9080" spans="4:9" ht="15" customHeight="1" x14ac:dyDescent="0.2">
      <c r="D9080" s="168">
        <v>9078</v>
      </c>
      <c r="F9080" s="379"/>
      <c r="G9080" s="379"/>
      <c r="I9080" s="392"/>
    </row>
    <row r="9081" spans="4:9" ht="15" customHeight="1" x14ac:dyDescent="0.2">
      <c r="D9081" s="168">
        <v>9079</v>
      </c>
      <c r="F9081" s="379"/>
      <c r="G9081" s="379"/>
      <c r="I9081" s="392"/>
    </row>
    <row r="9082" spans="4:9" ht="15" customHeight="1" x14ac:dyDescent="0.2">
      <c r="D9082" s="168">
        <v>9080</v>
      </c>
      <c r="F9082" s="379"/>
      <c r="G9082" s="379"/>
      <c r="I9082" s="392"/>
    </row>
    <row r="9083" spans="4:9" ht="15" customHeight="1" x14ac:dyDescent="0.2">
      <c r="D9083" s="168">
        <v>9081</v>
      </c>
      <c r="F9083" s="379"/>
      <c r="G9083" s="379"/>
      <c r="I9083" s="392"/>
    </row>
    <row r="9084" spans="4:9" ht="15" customHeight="1" x14ac:dyDescent="0.2">
      <c r="D9084" s="168">
        <v>9082</v>
      </c>
      <c r="F9084" s="379"/>
      <c r="G9084" s="379"/>
      <c r="I9084" s="392"/>
    </row>
    <row r="9085" spans="4:9" ht="15" customHeight="1" x14ac:dyDescent="0.2">
      <c r="D9085" s="168">
        <v>9083</v>
      </c>
      <c r="F9085" s="379"/>
      <c r="G9085" s="379"/>
      <c r="I9085" s="392"/>
    </row>
    <row r="9086" spans="4:9" ht="15" customHeight="1" x14ac:dyDescent="0.2">
      <c r="D9086" s="168">
        <v>9084</v>
      </c>
      <c r="F9086" s="379"/>
      <c r="G9086" s="379"/>
      <c r="I9086" s="392"/>
    </row>
    <row r="9087" spans="4:9" ht="15" customHeight="1" x14ac:dyDescent="0.2">
      <c r="D9087" s="168">
        <v>9085</v>
      </c>
      <c r="F9087" s="379"/>
      <c r="G9087" s="379"/>
      <c r="I9087" s="392"/>
    </row>
    <row r="9088" spans="4:9" ht="15" customHeight="1" x14ac:dyDescent="0.2">
      <c r="D9088" s="168">
        <v>9086</v>
      </c>
      <c r="F9088" s="379"/>
      <c r="G9088" s="379"/>
      <c r="I9088" s="392"/>
    </row>
    <row r="9089" spans="4:9" ht="15" customHeight="1" x14ac:dyDescent="0.2">
      <c r="D9089" s="168">
        <v>9087</v>
      </c>
      <c r="F9089" s="379"/>
      <c r="G9089" s="379"/>
      <c r="I9089" s="392"/>
    </row>
    <row r="9090" spans="4:9" ht="15" customHeight="1" x14ac:dyDescent="0.2">
      <c r="D9090" s="168">
        <v>9088</v>
      </c>
      <c r="F9090" s="379"/>
      <c r="G9090" s="379"/>
      <c r="I9090" s="392"/>
    </row>
    <row r="9091" spans="4:9" ht="15" customHeight="1" x14ac:dyDescent="0.2">
      <c r="D9091" s="168">
        <v>9089</v>
      </c>
      <c r="F9091" s="379"/>
      <c r="G9091" s="379"/>
      <c r="I9091" s="392"/>
    </row>
    <row r="9092" spans="4:9" ht="15" customHeight="1" x14ac:dyDescent="0.2">
      <c r="D9092" s="168">
        <v>9090</v>
      </c>
      <c r="F9092" s="379"/>
      <c r="G9092" s="379"/>
      <c r="I9092" s="392"/>
    </row>
    <row r="9093" spans="4:9" ht="15" customHeight="1" x14ac:dyDescent="0.2">
      <c r="D9093" s="168">
        <v>9091</v>
      </c>
      <c r="F9093" s="379"/>
      <c r="G9093" s="379"/>
      <c r="I9093" s="392"/>
    </row>
    <row r="9094" spans="4:9" ht="15" customHeight="1" x14ac:dyDescent="0.2">
      <c r="D9094" s="168">
        <v>9092</v>
      </c>
      <c r="F9094" s="379"/>
      <c r="G9094" s="379"/>
      <c r="I9094" s="392"/>
    </row>
    <row r="9095" spans="4:9" ht="15" customHeight="1" x14ac:dyDescent="0.2">
      <c r="D9095" s="168">
        <v>9093</v>
      </c>
      <c r="F9095" s="379"/>
      <c r="G9095" s="379"/>
      <c r="I9095" s="392"/>
    </row>
    <row r="9096" spans="4:9" ht="15" customHeight="1" x14ac:dyDescent="0.2">
      <c r="D9096" s="168">
        <v>9094</v>
      </c>
      <c r="F9096" s="379"/>
      <c r="G9096" s="379"/>
      <c r="I9096" s="392"/>
    </row>
    <row r="9097" spans="4:9" ht="15" customHeight="1" x14ac:dyDescent="0.2">
      <c r="D9097" s="168">
        <v>9095</v>
      </c>
      <c r="F9097" s="379"/>
      <c r="G9097" s="379"/>
      <c r="I9097" s="392"/>
    </row>
    <row r="9098" spans="4:9" ht="15" customHeight="1" x14ac:dyDescent="0.2">
      <c r="D9098" s="168">
        <v>9096</v>
      </c>
      <c r="F9098" s="379"/>
      <c r="G9098" s="379"/>
      <c r="I9098" s="392"/>
    </row>
    <row r="9099" spans="4:9" ht="15" customHeight="1" x14ac:dyDescent="0.2">
      <c r="D9099" s="168">
        <v>9097</v>
      </c>
      <c r="F9099" s="379"/>
      <c r="G9099" s="379"/>
      <c r="I9099" s="392"/>
    </row>
    <row r="9100" spans="4:9" ht="15" customHeight="1" x14ac:dyDescent="0.2">
      <c r="D9100" s="168">
        <v>9098</v>
      </c>
      <c r="F9100" s="379"/>
      <c r="G9100" s="379"/>
      <c r="I9100" s="392"/>
    </row>
    <row r="9101" spans="4:9" ht="15" customHeight="1" x14ac:dyDescent="0.2">
      <c r="D9101" s="168">
        <v>9099</v>
      </c>
      <c r="F9101" s="379"/>
      <c r="G9101" s="379"/>
      <c r="I9101" s="392"/>
    </row>
    <row r="9102" spans="4:9" ht="15" customHeight="1" x14ac:dyDescent="0.2">
      <c r="D9102" s="168">
        <v>9100</v>
      </c>
      <c r="F9102" s="379"/>
      <c r="G9102" s="379"/>
      <c r="I9102" s="392"/>
    </row>
    <row r="9103" spans="4:9" ht="15" customHeight="1" x14ac:dyDescent="0.2">
      <c r="D9103" s="168">
        <v>9101</v>
      </c>
      <c r="F9103" s="379"/>
      <c r="G9103" s="379"/>
      <c r="I9103" s="392"/>
    </row>
    <row r="9104" spans="4:9" ht="15" customHeight="1" x14ac:dyDescent="0.2">
      <c r="D9104" s="168">
        <v>9102</v>
      </c>
      <c r="F9104" s="379"/>
      <c r="G9104" s="379"/>
      <c r="I9104" s="392"/>
    </row>
    <row r="9105" spans="4:9" ht="15" customHeight="1" x14ac:dyDescent="0.2">
      <c r="D9105" s="168">
        <v>9103</v>
      </c>
      <c r="F9105" s="379"/>
      <c r="G9105" s="379"/>
      <c r="I9105" s="392"/>
    </row>
    <row r="9106" spans="4:9" ht="15" customHeight="1" x14ac:dyDescent="0.2">
      <c r="D9106" s="168">
        <v>9104</v>
      </c>
      <c r="F9106" s="379"/>
      <c r="G9106" s="379"/>
      <c r="I9106" s="392"/>
    </row>
    <row r="9107" spans="4:9" ht="15" customHeight="1" x14ac:dyDescent="0.2">
      <c r="D9107" s="168">
        <v>9105</v>
      </c>
      <c r="F9107" s="379"/>
      <c r="G9107" s="379"/>
      <c r="I9107" s="392"/>
    </row>
    <row r="9108" spans="4:9" ht="15" customHeight="1" x14ac:dyDescent="0.2">
      <c r="D9108" s="168">
        <v>9106</v>
      </c>
      <c r="F9108" s="379"/>
      <c r="G9108" s="379"/>
      <c r="I9108" s="392"/>
    </row>
    <row r="9109" spans="4:9" ht="15" customHeight="1" x14ac:dyDescent="0.2">
      <c r="D9109" s="168">
        <v>9107</v>
      </c>
      <c r="F9109" s="379"/>
      <c r="G9109" s="379"/>
      <c r="I9109" s="392"/>
    </row>
    <row r="9110" spans="4:9" ht="15" customHeight="1" x14ac:dyDescent="0.2">
      <c r="D9110" s="168">
        <v>9108</v>
      </c>
      <c r="F9110" s="379"/>
      <c r="G9110" s="379"/>
      <c r="I9110" s="392"/>
    </row>
    <row r="9111" spans="4:9" ht="15" customHeight="1" x14ac:dyDescent="0.2">
      <c r="D9111" s="168">
        <v>9109</v>
      </c>
      <c r="F9111" s="379"/>
      <c r="G9111" s="379"/>
      <c r="I9111" s="392"/>
    </row>
    <row r="9112" spans="4:9" ht="15" customHeight="1" x14ac:dyDescent="0.2">
      <c r="D9112" s="168">
        <v>9110</v>
      </c>
      <c r="F9112" s="379"/>
      <c r="G9112" s="379"/>
      <c r="I9112" s="392"/>
    </row>
    <row r="9113" spans="4:9" ht="15" customHeight="1" x14ac:dyDescent="0.2">
      <c r="D9113" s="168">
        <v>9111</v>
      </c>
      <c r="F9113" s="379"/>
      <c r="G9113" s="379"/>
      <c r="I9113" s="392"/>
    </row>
    <row r="9114" spans="4:9" ht="15" customHeight="1" x14ac:dyDescent="0.2">
      <c r="D9114" s="168">
        <v>9112</v>
      </c>
      <c r="F9114" s="379"/>
      <c r="G9114" s="379"/>
      <c r="I9114" s="392"/>
    </row>
    <row r="9115" spans="4:9" ht="15" customHeight="1" x14ac:dyDescent="0.2">
      <c r="D9115" s="168">
        <v>9113</v>
      </c>
      <c r="F9115" s="379"/>
      <c r="G9115" s="379"/>
      <c r="I9115" s="392"/>
    </row>
    <row r="9116" spans="4:9" ht="15" customHeight="1" x14ac:dyDescent="0.2">
      <c r="D9116" s="168">
        <v>9114</v>
      </c>
      <c r="F9116" s="379"/>
      <c r="G9116" s="379"/>
      <c r="I9116" s="392"/>
    </row>
    <row r="9117" spans="4:9" ht="15" customHeight="1" x14ac:dyDescent="0.2">
      <c r="D9117" s="168">
        <v>9115</v>
      </c>
      <c r="F9117" s="379"/>
      <c r="G9117" s="379"/>
      <c r="I9117" s="392"/>
    </row>
    <row r="9118" spans="4:9" ht="15" customHeight="1" x14ac:dyDescent="0.2">
      <c r="D9118" s="168">
        <v>9116</v>
      </c>
      <c r="F9118" s="379"/>
      <c r="G9118" s="379"/>
      <c r="I9118" s="392"/>
    </row>
    <row r="9119" spans="4:9" ht="15" customHeight="1" x14ac:dyDescent="0.2">
      <c r="D9119" s="168">
        <v>9117</v>
      </c>
      <c r="F9119" s="379"/>
      <c r="G9119" s="379"/>
      <c r="I9119" s="392"/>
    </row>
    <row r="9120" spans="4:9" ht="15" customHeight="1" x14ac:dyDescent="0.2">
      <c r="D9120" s="168">
        <v>9118</v>
      </c>
      <c r="F9120" s="379"/>
      <c r="G9120" s="379"/>
      <c r="I9120" s="392"/>
    </row>
    <row r="9121" spans="4:9" ht="15" customHeight="1" x14ac:dyDescent="0.2">
      <c r="D9121" s="168">
        <v>9119</v>
      </c>
      <c r="F9121" s="379"/>
      <c r="G9121" s="379"/>
      <c r="I9121" s="392"/>
    </row>
    <row r="9122" spans="4:9" ht="15" customHeight="1" x14ac:dyDescent="0.2">
      <c r="D9122" s="168">
        <v>9120</v>
      </c>
      <c r="F9122" s="379"/>
      <c r="G9122" s="379"/>
      <c r="I9122" s="392"/>
    </row>
    <row r="9123" spans="4:9" ht="15" customHeight="1" x14ac:dyDescent="0.2">
      <c r="D9123" s="168">
        <v>9121</v>
      </c>
      <c r="F9123" s="379"/>
      <c r="G9123" s="379"/>
      <c r="I9123" s="392"/>
    </row>
    <row r="9124" spans="4:9" ht="15" customHeight="1" x14ac:dyDescent="0.2">
      <c r="D9124" s="168">
        <v>9122</v>
      </c>
      <c r="F9124" s="379"/>
      <c r="G9124" s="379"/>
      <c r="I9124" s="392"/>
    </row>
    <row r="9125" spans="4:9" ht="15" customHeight="1" x14ac:dyDescent="0.2">
      <c r="D9125" s="168">
        <v>9123</v>
      </c>
      <c r="F9125" s="379"/>
      <c r="G9125" s="379"/>
      <c r="I9125" s="392"/>
    </row>
    <row r="9126" spans="4:9" ht="15" customHeight="1" x14ac:dyDescent="0.2">
      <c r="D9126" s="168">
        <v>9124</v>
      </c>
      <c r="F9126" s="379"/>
      <c r="G9126" s="379"/>
      <c r="I9126" s="392"/>
    </row>
    <row r="9127" spans="4:9" ht="15" customHeight="1" x14ac:dyDescent="0.2">
      <c r="D9127" s="168">
        <v>9125</v>
      </c>
      <c r="F9127" s="379"/>
      <c r="G9127" s="379"/>
      <c r="I9127" s="392"/>
    </row>
    <row r="9128" spans="4:9" ht="15" customHeight="1" x14ac:dyDescent="0.2">
      <c r="D9128" s="168">
        <v>9126</v>
      </c>
      <c r="F9128" s="379"/>
      <c r="G9128" s="379"/>
      <c r="I9128" s="392"/>
    </row>
    <row r="9129" spans="4:9" ht="15" customHeight="1" x14ac:dyDescent="0.2">
      <c r="D9129" s="168">
        <v>9127</v>
      </c>
      <c r="F9129" s="379"/>
      <c r="G9129" s="379"/>
      <c r="I9129" s="392"/>
    </row>
    <row r="9130" spans="4:9" ht="15" customHeight="1" x14ac:dyDescent="0.2">
      <c r="D9130" s="168">
        <v>9128</v>
      </c>
      <c r="F9130" s="379"/>
      <c r="G9130" s="379"/>
      <c r="I9130" s="392"/>
    </row>
    <row r="9131" spans="4:9" ht="15" customHeight="1" x14ac:dyDescent="0.2">
      <c r="D9131" s="168">
        <v>9129</v>
      </c>
      <c r="F9131" s="379"/>
      <c r="G9131" s="379"/>
      <c r="I9131" s="392"/>
    </row>
    <row r="9132" spans="4:9" ht="15" customHeight="1" x14ac:dyDescent="0.2">
      <c r="D9132" s="168">
        <v>9130</v>
      </c>
      <c r="F9132" s="379"/>
      <c r="G9132" s="379"/>
      <c r="I9132" s="392"/>
    </row>
    <row r="9133" spans="4:9" ht="15" customHeight="1" x14ac:dyDescent="0.2">
      <c r="D9133" s="168">
        <v>9131</v>
      </c>
      <c r="F9133" s="379"/>
      <c r="G9133" s="379"/>
      <c r="I9133" s="392"/>
    </row>
    <row r="9134" spans="4:9" ht="15" customHeight="1" x14ac:dyDescent="0.2">
      <c r="D9134" s="168">
        <v>9132</v>
      </c>
      <c r="F9134" s="379"/>
      <c r="G9134" s="379"/>
      <c r="I9134" s="392"/>
    </row>
    <row r="9135" spans="4:9" ht="15" customHeight="1" x14ac:dyDescent="0.2">
      <c r="D9135" s="168">
        <v>9133</v>
      </c>
      <c r="F9135" s="379"/>
      <c r="G9135" s="379"/>
      <c r="I9135" s="392"/>
    </row>
    <row r="9136" spans="4:9" ht="15" customHeight="1" x14ac:dyDescent="0.2">
      <c r="D9136" s="168">
        <v>9134</v>
      </c>
      <c r="F9136" s="379"/>
      <c r="G9136" s="379"/>
      <c r="I9136" s="392"/>
    </row>
    <row r="9137" spans="4:9" ht="15" customHeight="1" x14ac:dyDescent="0.2">
      <c r="D9137" s="168">
        <v>9135</v>
      </c>
      <c r="F9137" s="379"/>
      <c r="G9137" s="379"/>
      <c r="I9137" s="392"/>
    </row>
    <row r="9138" spans="4:9" ht="15" customHeight="1" x14ac:dyDescent="0.2">
      <c r="D9138" s="168">
        <v>9136</v>
      </c>
      <c r="F9138" s="379"/>
      <c r="G9138" s="379"/>
      <c r="I9138" s="392"/>
    </row>
    <row r="9139" spans="4:9" ht="15" customHeight="1" x14ac:dyDescent="0.2">
      <c r="D9139" s="168">
        <v>9137</v>
      </c>
      <c r="F9139" s="379"/>
      <c r="G9139" s="379"/>
      <c r="I9139" s="392"/>
    </row>
    <row r="9140" spans="4:9" ht="15" customHeight="1" x14ac:dyDescent="0.2">
      <c r="D9140" s="168">
        <v>9138</v>
      </c>
      <c r="F9140" s="379"/>
      <c r="G9140" s="379"/>
      <c r="I9140" s="392"/>
    </row>
    <row r="9141" spans="4:9" ht="15" customHeight="1" x14ac:dyDescent="0.2">
      <c r="D9141" s="168">
        <v>9139</v>
      </c>
      <c r="F9141" s="379"/>
      <c r="G9141" s="379"/>
      <c r="I9141" s="392"/>
    </row>
    <row r="9142" spans="4:9" ht="15" customHeight="1" x14ac:dyDescent="0.2">
      <c r="D9142" s="168">
        <v>9140</v>
      </c>
      <c r="F9142" s="379"/>
      <c r="G9142" s="379"/>
      <c r="I9142" s="392"/>
    </row>
    <row r="9143" spans="4:9" ht="15" customHeight="1" x14ac:dyDescent="0.2">
      <c r="D9143" s="168">
        <v>9141</v>
      </c>
      <c r="F9143" s="379"/>
      <c r="G9143" s="379"/>
      <c r="I9143" s="392"/>
    </row>
    <row r="9144" spans="4:9" ht="15" customHeight="1" x14ac:dyDescent="0.2">
      <c r="D9144" s="168">
        <v>9142</v>
      </c>
      <c r="F9144" s="379"/>
      <c r="G9144" s="379"/>
      <c r="I9144" s="392"/>
    </row>
    <row r="9145" spans="4:9" ht="15" customHeight="1" x14ac:dyDescent="0.2">
      <c r="D9145" s="168">
        <v>9143</v>
      </c>
      <c r="F9145" s="379"/>
      <c r="G9145" s="379"/>
      <c r="I9145" s="392"/>
    </row>
    <row r="9146" spans="4:9" ht="15" customHeight="1" x14ac:dyDescent="0.2">
      <c r="D9146" s="168">
        <v>9144</v>
      </c>
      <c r="F9146" s="379"/>
      <c r="G9146" s="379"/>
      <c r="I9146" s="392"/>
    </row>
    <row r="9147" spans="4:9" ht="15" customHeight="1" x14ac:dyDescent="0.2">
      <c r="D9147" s="168">
        <v>9145</v>
      </c>
      <c r="F9147" s="379"/>
      <c r="G9147" s="379"/>
      <c r="I9147" s="392"/>
    </row>
    <row r="9148" spans="4:9" ht="15" customHeight="1" x14ac:dyDescent="0.2">
      <c r="D9148" s="168">
        <v>9146</v>
      </c>
      <c r="F9148" s="379"/>
      <c r="G9148" s="379"/>
      <c r="I9148" s="392"/>
    </row>
    <row r="9149" spans="4:9" ht="15" customHeight="1" x14ac:dyDescent="0.2">
      <c r="D9149" s="168">
        <v>9147</v>
      </c>
      <c r="F9149" s="379"/>
      <c r="G9149" s="379"/>
      <c r="I9149" s="392"/>
    </row>
    <row r="9150" spans="4:9" ht="15" customHeight="1" x14ac:dyDescent="0.2">
      <c r="D9150" s="168">
        <v>9148</v>
      </c>
      <c r="F9150" s="379"/>
      <c r="G9150" s="379"/>
      <c r="I9150" s="392"/>
    </row>
    <row r="9151" spans="4:9" ht="15" customHeight="1" x14ac:dyDescent="0.2">
      <c r="D9151" s="168">
        <v>9149</v>
      </c>
      <c r="F9151" s="379"/>
      <c r="G9151" s="379"/>
      <c r="I9151" s="392"/>
    </row>
    <row r="9152" spans="4:9" ht="15" customHeight="1" x14ac:dyDescent="0.2">
      <c r="D9152" s="168">
        <v>9150</v>
      </c>
      <c r="F9152" s="379"/>
      <c r="G9152" s="379"/>
      <c r="I9152" s="392"/>
    </row>
    <row r="9153" spans="4:9" ht="15" customHeight="1" x14ac:dyDescent="0.2">
      <c r="D9153" s="168">
        <v>9151</v>
      </c>
      <c r="F9153" s="379"/>
      <c r="G9153" s="379"/>
      <c r="I9153" s="392"/>
    </row>
    <row r="9154" spans="4:9" ht="15" customHeight="1" x14ac:dyDescent="0.2">
      <c r="D9154" s="168">
        <v>9152</v>
      </c>
      <c r="F9154" s="379"/>
      <c r="G9154" s="379"/>
      <c r="I9154" s="392"/>
    </row>
    <row r="9155" spans="4:9" ht="15" customHeight="1" x14ac:dyDescent="0.2">
      <c r="D9155" s="168">
        <v>9153</v>
      </c>
      <c r="F9155" s="379"/>
      <c r="G9155" s="379"/>
      <c r="I9155" s="392"/>
    </row>
    <row r="9156" spans="4:9" ht="15" customHeight="1" x14ac:dyDescent="0.2">
      <c r="D9156" s="168">
        <v>9154</v>
      </c>
      <c r="F9156" s="379"/>
      <c r="G9156" s="379"/>
      <c r="I9156" s="392"/>
    </row>
    <row r="9157" spans="4:9" ht="15" customHeight="1" x14ac:dyDescent="0.2">
      <c r="D9157" s="168">
        <v>9155</v>
      </c>
      <c r="F9157" s="379"/>
      <c r="G9157" s="379"/>
      <c r="I9157" s="392"/>
    </row>
    <row r="9158" spans="4:9" ht="15" customHeight="1" x14ac:dyDescent="0.2">
      <c r="D9158" s="168">
        <v>9156</v>
      </c>
      <c r="F9158" s="379"/>
      <c r="G9158" s="379"/>
      <c r="I9158" s="392"/>
    </row>
    <row r="9159" spans="4:9" ht="15" customHeight="1" x14ac:dyDescent="0.2">
      <c r="D9159" s="168">
        <v>9157</v>
      </c>
      <c r="F9159" s="379"/>
      <c r="G9159" s="379"/>
      <c r="I9159" s="392"/>
    </row>
    <row r="9160" spans="4:9" ht="15" customHeight="1" x14ac:dyDescent="0.2">
      <c r="D9160" s="168">
        <v>9158</v>
      </c>
      <c r="F9160" s="379"/>
      <c r="G9160" s="379"/>
      <c r="I9160" s="392"/>
    </row>
    <row r="9161" spans="4:9" ht="15" customHeight="1" x14ac:dyDescent="0.2">
      <c r="D9161" s="168">
        <v>9159</v>
      </c>
      <c r="F9161" s="379"/>
      <c r="G9161" s="379"/>
      <c r="I9161" s="392"/>
    </row>
    <row r="9162" spans="4:9" ht="15" customHeight="1" x14ac:dyDescent="0.2">
      <c r="D9162" s="168">
        <v>9160</v>
      </c>
      <c r="F9162" s="379"/>
      <c r="G9162" s="379"/>
      <c r="I9162" s="392"/>
    </row>
    <row r="9163" spans="4:9" ht="15" customHeight="1" x14ac:dyDescent="0.2">
      <c r="D9163" s="168">
        <v>9161</v>
      </c>
      <c r="F9163" s="379"/>
      <c r="G9163" s="379"/>
      <c r="I9163" s="392"/>
    </row>
    <row r="9164" spans="4:9" ht="15" customHeight="1" x14ac:dyDescent="0.2">
      <c r="D9164" s="168">
        <v>9162</v>
      </c>
      <c r="F9164" s="379"/>
      <c r="G9164" s="379"/>
      <c r="I9164" s="392"/>
    </row>
    <row r="9165" spans="4:9" ht="15" customHeight="1" x14ac:dyDescent="0.2">
      <c r="D9165" s="168">
        <v>9163</v>
      </c>
      <c r="F9165" s="379"/>
      <c r="G9165" s="379"/>
      <c r="I9165" s="392"/>
    </row>
    <row r="9166" spans="4:9" ht="15" customHeight="1" x14ac:dyDescent="0.2">
      <c r="D9166" s="168">
        <v>9164</v>
      </c>
      <c r="F9166" s="379"/>
      <c r="G9166" s="379"/>
      <c r="I9166" s="392"/>
    </row>
    <row r="9167" spans="4:9" ht="15" customHeight="1" x14ac:dyDescent="0.2">
      <c r="D9167" s="168">
        <v>9165</v>
      </c>
      <c r="F9167" s="379"/>
      <c r="G9167" s="379"/>
      <c r="I9167" s="392"/>
    </row>
    <row r="9168" spans="4:9" ht="15" customHeight="1" x14ac:dyDescent="0.2">
      <c r="D9168" s="168">
        <v>9166</v>
      </c>
      <c r="F9168" s="379"/>
      <c r="G9168" s="379"/>
      <c r="I9168" s="392"/>
    </row>
    <row r="9169" spans="4:9" ht="15" customHeight="1" x14ac:dyDescent="0.2">
      <c r="D9169" s="168">
        <v>9167</v>
      </c>
      <c r="F9169" s="379"/>
      <c r="G9169" s="379"/>
      <c r="I9169" s="392"/>
    </row>
    <row r="9170" spans="4:9" ht="15" customHeight="1" x14ac:dyDescent="0.2">
      <c r="D9170" s="168">
        <v>9168</v>
      </c>
      <c r="F9170" s="379"/>
      <c r="G9170" s="379"/>
      <c r="I9170" s="392"/>
    </row>
    <row r="9171" spans="4:9" ht="15" customHeight="1" x14ac:dyDescent="0.2">
      <c r="D9171" s="168">
        <v>9169</v>
      </c>
      <c r="F9171" s="379"/>
      <c r="G9171" s="379"/>
      <c r="I9171" s="392"/>
    </row>
    <row r="9172" spans="4:9" ht="15" customHeight="1" x14ac:dyDescent="0.2">
      <c r="D9172" s="168">
        <v>9170</v>
      </c>
      <c r="F9172" s="379"/>
      <c r="G9172" s="379"/>
      <c r="I9172" s="392"/>
    </row>
    <row r="9173" spans="4:9" ht="15" customHeight="1" x14ac:dyDescent="0.2">
      <c r="D9173" s="168">
        <v>9171</v>
      </c>
      <c r="F9173" s="379"/>
      <c r="G9173" s="379"/>
      <c r="I9173" s="392"/>
    </row>
    <row r="9174" spans="4:9" ht="15" customHeight="1" x14ac:dyDescent="0.2">
      <c r="D9174" s="168">
        <v>9172</v>
      </c>
      <c r="F9174" s="379"/>
      <c r="G9174" s="379"/>
      <c r="I9174" s="392"/>
    </row>
    <row r="9175" spans="4:9" ht="15" customHeight="1" x14ac:dyDescent="0.2">
      <c r="D9175" s="168">
        <v>9173</v>
      </c>
      <c r="F9175" s="379"/>
      <c r="G9175" s="379"/>
      <c r="I9175" s="392"/>
    </row>
    <row r="9176" spans="4:9" ht="15" customHeight="1" x14ac:dyDescent="0.2">
      <c r="D9176" s="168">
        <v>9174</v>
      </c>
      <c r="F9176" s="379"/>
      <c r="G9176" s="379"/>
      <c r="I9176" s="392"/>
    </row>
    <row r="9177" spans="4:9" ht="15" customHeight="1" x14ac:dyDescent="0.2">
      <c r="D9177" s="168">
        <v>9175</v>
      </c>
      <c r="F9177" s="379"/>
      <c r="G9177" s="379"/>
      <c r="I9177" s="392"/>
    </row>
    <row r="9178" spans="4:9" ht="15" customHeight="1" x14ac:dyDescent="0.2">
      <c r="D9178" s="168">
        <v>9176</v>
      </c>
      <c r="F9178" s="379"/>
      <c r="G9178" s="379"/>
      <c r="I9178" s="392"/>
    </row>
    <row r="9179" spans="4:9" ht="15" customHeight="1" x14ac:dyDescent="0.2">
      <c r="D9179" s="168">
        <v>9177</v>
      </c>
      <c r="F9179" s="379"/>
      <c r="G9179" s="379"/>
      <c r="I9179" s="392"/>
    </row>
    <row r="9180" spans="4:9" ht="15" customHeight="1" x14ac:dyDescent="0.2">
      <c r="D9180" s="168">
        <v>9178</v>
      </c>
      <c r="F9180" s="379"/>
      <c r="G9180" s="379"/>
      <c r="I9180" s="392"/>
    </row>
    <row r="9181" spans="4:9" ht="15" customHeight="1" x14ac:dyDescent="0.2">
      <c r="D9181" s="168">
        <v>9179</v>
      </c>
      <c r="F9181" s="379"/>
      <c r="G9181" s="379"/>
      <c r="I9181" s="392"/>
    </row>
    <row r="9182" spans="4:9" ht="15" customHeight="1" x14ac:dyDescent="0.2">
      <c r="D9182" s="168">
        <v>9180</v>
      </c>
      <c r="F9182" s="379"/>
      <c r="G9182" s="379"/>
      <c r="I9182" s="392"/>
    </row>
    <row r="9183" spans="4:9" ht="15" customHeight="1" x14ac:dyDescent="0.2">
      <c r="D9183" s="168">
        <v>9181</v>
      </c>
      <c r="F9183" s="379"/>
      <c r="G9183" s="379"/>
      <c r="I9183" s="392"/>
    </row>
    <row r="9184" spans="4:9" ht="15" customHeight="1" x14ac:dyDescent="0.2">
      <c r="D9184" s="168">
        <v>9182</v>
      </c>
      <c r="F9184" s="379"/>
      <c r="G9184" s="379"/>
      <c r="I9184" s="392"/>
    </row>
    <row r="9185" spans="4:9" ht="15" customHeight="1" x14ac:dyDescent="0.2">
      <c r="D9185" s="168">
        <v>9183</v>
      </c>
      <c r="F9185" s="379"/>
      <c r="G9185" s="379"/>
      <c r="I9185" s="392"/>
    </row>
    <row r="9186" spans="4:9" ht="15" customHeight="1" x14ac:dyDescent="0.2">
      <c r="D9186" s="168">
        <v>9184</v>
      </c>
      <c r="F9186" s="379"/>
      <c r="G9186" s="379"/>
      <c r="I9186" s="392"/>
    </row>
    <row r="9187" spans="4:9" ht="15" customHeight="1" x14ac:dyDescent="0.2">
      <c r="D9187" s="168">
        <v>9185</v>
      </c>
      <c r="F9187" s="379"/>
      <c r="G9187" s="379"/>
      <c r="I9187" s="392"/>
    </row>
    <row r="9188" spans="4:9" ht="15" customHeight="1" x14ac:dyDescent="0.2">
      <c r="D9188" s="168">
        <v>9186</v>
      </c>
      <c r="F9188" s="379"/>
      <c r="G9188" s="379"/>
      <c r="I9188" s="392"/>
    </row>
    <row r="9189" spans="4:9" ht="15" customHeight="1" x14ac:dyDescent="0.2">
      <c r="D9189" s="168">
        <v>9187</v>
      </c>
      <c r="F9189" s="379"/>
      <c r="G9189" s="379"/>
      <c r="I9189" s="392"/>
    </row>
    <row r="9190" spans="4:9" ht="15" customHeight="1" x14ac:dyDescent="0.2">
      <c r="D9190" s="168">
        <v>9188</v>
      </c>
      <c r="F9190" s="379"/>
      <c r="G9190" s="379"/>
      <c r="I9190" s="392"/>
    </row>
    <row r="9191" spans="4:9" ht="15" customHeight="1" x14ac:dyDescent="0.2">
      <c r="D9191" s="168">
        <v>9189</v>
      </c>
      <c r="F9191" s="379"/>
      <c r="G9191" s="379"/>
      <c r="I9191" s="392"/>
    </row>
    <row r="9192" spans="4:9" ht="15" customHeight="1" x14ac:dyDescent="0.2">
      <c r="D9192" s="168">
        <v>9190</v>
      </c>
      <c r="F9192" s="379"/>
      <c r="G9192" s="379"/>
      <c r="I9192" s="392"/>
    </row>
    <row r="9193" spans="4:9" ht="15" customHeight="1" x14ac:dyDescent="0.2">
      <c r="D9193" s="168">
        <v>9191</v>
      </c>
      <c r="F9193" s="379"/>
      <c r="G9193" s="379"/>
      <c r="I9193" s="392"/>
    </row>
    <row r="9194" spans="4:9" ht="15" customHeight="1" x14ac:dyDescent="0.2">
      <c r="D9194" s="168">
        <v>9192</v>
      </c>
      <c r="F9194" s="379"/>
      <c r="G9194" s="379"/>
      <c r="I9194" s="392"/>
    </row>
    <row r="9195" spans="4:9" ht="15" customHeight="1" x14ac:dyDescent="0.2">
      <c r="D9195" s="168">
        <v>9193</v>
      </c>
      <c r="F9195" s="379"/>
      <c r="G9195" s="379"/>
      <c r="I9195" s="392"/>
    </row>
    <row r="9196" spans="4:9" ht="15" customHeight="1" x14ac:dyDescent="0.2">
      <c r="D9196" s="168">
        <v>9194</v>
      </c>
      <c r="F9196" s="379"/>
      <c r="G9196" s="379"/>
      <c r="I9196" s="392"/>
    </row>
    <row r="9197" spans="4:9" ht="15" customHeight="1" x14ac:dyDescent="0.2">
      <c r="D9197" s="168">
        <v>9195</v>
      </c>
      <c r="F9197" s="379"/>
      <c r="G9197" s="379"/>
      <c r="I9197" s="392"/>
    </row>
    <row r="9198" spans="4:9" ht="15" customHeight="1" x14ac:dyDescent="0.2">
      <c r="D9198" s="168">
        <v>9196</v>
      </c>
      <c r="F9198" s="379"/>
      <c r="G9198" s="379"/>
      <c r="I9198" s="392"/>
    </row>
    <row r="9199" spans="4:9" ht="15" customHeight="1" x14ac:dyDescent="0.2">
      <c r="D9199" s="168">
        <v>9197</v>
      </c>
      <c r="F9199" s="379"/>
      <c r="G9199" s="379"/>
      <c r="I9199" s="392"/>
    </row>
    <row r="9200" spans="4:9" ht="15" customHeight="1" x14ac:dyDescent="0.2">
      <c r="D9200" s="168">
        <v>9198</v>
      </c>
      <c r="F9200" s="379"/>
      <c r="G9200" s="379"/>
      <c r="I9200" s="392"/>
    </row>
    <row r="9201" spans="4:9" ht="15" customHeight="1" x14ac:dyDescent="0.2">
      <c r="D9201" s="168">
        <v>9199</v>
      </c>
      <c r="F9201" s="379"/>
      <c r="G9201" s="379"/>
      <c r="I9201" s="392"/>
    </row>
    <row r="9202" spans="4:9" ht="15" customHeight="1" x14ac:dyDescent="0.2">
      <c r="D9202" s="168">
        <v>9200</v>
      </c>
      <c r="F9202" s="379"/>
      <c r="G9202" s="379"/>
      <c r="I9202" s="392"/>
    </row>
    <row r="9203" spans="4:9" ht="15" customHeight="1" x14ac:dyDescent="0.2">
      <c r="D9203" s="168">
        <v>9201</v>
      </c>
      <c r="F9203" s="379"/>
      <c r="G9203" s="379"/>
      <c r="I9203" s="392"/>
    </row>
    <row r="9204" spans="4:9" ht="15" customHeight="1" x14ac:dyDescent="0.2">
      <c r="D9204" s="168">
        <v>9202</v>
      </c>
      <c r="F9204" s="379"/>
      <c r="G9204" s="379"/>
      <c r="I9204" s="392"/>
    </row>
    <row r="9205" spans="4:9" ht="15" customHeight="1" x14ac:dyDescent="0.2">
      <c r="D9205" s="168">
        <v>9203</v>
      </c>
      <c r="F9205" s="379"/>
      <c r="G9205" s="379"/>
      <c r="I9205" s="392"/>
    </row>
    <row r="9206" spans="4:9" ht="15" customHeight="1" x14ac:dyDescent="0.2">
      <c r="D9206" s="168">
        <v>9204</v>
      </c>
      <c r="F9206" s="379"/>
      <c r="G9206" s="379"/>
      <c r="I9206" s="392"/>
    </row>
    <row r="9207" spans="4:9" ht="15" customHeight="1" x14ac:dyDescent="0.2">
      <c r="D9207" s="168">
        <v>9205</v>
      </c>
      <c r="F9207" s="379"/>
      <c r="G9207" s="379"/>
      <c r="I9207" s="392"/>
    </row>
    <row r="9208" spans="4:9" ht="15" customHeight="1" x14ac:dyDescent="0.2">
      <c r="D9208" s="168">
        <v>9206</v>
      </c>
      <c r="F9208" s="379"/>
      <c r="G9208" s="379"/>
      <c r="I9208" s="392"/>
    </row>
    <row r="9209" spans="4:9" ht="15" customHeight="1" x14ac:dyDescent="0.2">
      <c r="D9209" s="168">
        <v>9207</v>
      </c>
      <c r="F9209" s="379"/>
      <c r="G9209" s="379"/>
      <c r="I9209" s="392"/>
    </row>
    <row r="9210" spans="4:9" ht="15" customHeight="1" x14ac:dyDescent="0.2">
      <c r="D9210" s="168">
        <v>9208</v>
      </c>
      <c r="F9210" s="379"/>
      <c r="G9210" s="379"/>
      <c r="I9210" s="392"/>
    </row>
    <row r="9211" spans="4:9" ht="15" customHeight="1" x14ac:dyDescent="0.2">
      <c r="D9211" s="168">
        <v>9209</v>
      </c>
      <c r="F9211" s="379"/>
      <c r="G9211" s="379"/>
      <c r="I9211" s="392"/>
    </row>
    <row r="9212" spans="4:9" ht="15" customHeight="1" x14ac:dyDescent="0.2">
      <c r="D9212" s="168">
        <v>9210</v>
      </c>
      <c r="F9212" s="379"/>
      <c r="G9212" s="379"/>
      <c r="I9212" s="392"/>
    </row>
    <row r="9213" spans="4:9" ht="15" customHeight="1" x14ac:dyDescent="0.2">
      <c r="D9213" s="168">
        <v>9211</v>
      </c>
      <c r="F9213" s="379"/>
      <c r="G9213" s="379"/>
      <c r="I9213" s="392"/>
    </row>
    <row r="9214" spans="4:9" ht="15" customHeight="1" x14ac:dyDescent="0.2">
      <c r="D9214" s="168">
        <v>9212</v>
      </c>
      <c r="F9214" s="379"/>
      <c r="G9214" s="379"/>
      <c r="I9214" s="392"/>
    </row>
    <row r="9215" spans="4:9" ht="15" customHeight="1" x14ac:dyDescent="0.2">
      <c r="D9215" s="168">
        <v>9213</v>
      </c>
      <c r="F9215" s="379"/>
      <c r="G9215" s="379"/>
      <c r="I9215" s="392"/>
    </row>
    <row r="9216" spans="4:9" ht="15" customHeight="1" x14ac:dyDescent="0.2">
      <c r="D9216" s="168">
        <v>9214</v>
      </c>
      <c r="F9216" s="379"/>
      <c r="G9216" s="379"/>
      <c r="I9216" s="392"/>
    </row>
    <row r="9217" spans="4:9" ht="15" customHeight="1" x14ac:dyDescent="0.2">
      <c r="D9217" s="168">
        <v>9215</v>
      </c>
      <c r="F9217" s="379"/>
      <c r="G9217" s="379"/>
      <c r="I9217" s="392"/>
    </row>
    <row r="9218" spans="4:9" ht="15" customHeight="1" x14ac:dyDescent="0.2">
      <c r="D9218" s="168">
        <v>9216</v>
      </c>
      <c r="F9218" s="379"/>
      <c r="G9218" s="379"/>
      <c r="I9218" s="392"/>
    </row>
    <row r="9219" spans="4:9" ht="15" customHeight="1" x14ac:dyDescent="0.2">
      <c r="D9219" s="168">
        <v>9217</v>
      </c>
      <c r="F9219" s="379"/>
      <c r="G9219" s="379"/>
      <c r="I9219" s="392"/>
    </row>
    <row r="9220" spans="4:9" ht="15" customHeight="1" x14ac:dyDescent="0.2">
      <c r="D9220" s="168">
        <v>9218</v>
      </c>
      <c r="F9220" s="379"/>
      <c r="G9220" s="379"/>
      <c r="I9220" s="392"/>
    </row>
    <row r="9221" spans="4:9" ht="15" customHeight="1" x14ac:dyDescent="0.2">
      <c r="D9221" s="168">
        <v>9219</v>
      </c>
      <c r="F9221" s="379"/>
      <c r="G9221" s="379"/>
      <c r="I9221" s="392"/>
    </row>
    <row r="9222" spans="4:9" ht="15" customHeight="1" x14ac:dyDescent="0.2">
      <c r="D9222" s="168">
        <v>9220</v>
      </c>
      <c r="F9222" s="379"/>
      <c r="G9222" s="379"/>
      <c r="I9222" s="392"/>
    </row>
    <row r="9223" spans="4:9" ht="15" customHeight="1" x14ac:dyDescent="0.2">
      <c r="D9223" s="168">
        <v>9221</v>
      </c>
      <c r="F9223" s="379"/>
      <c r="G9223" s="379"/>
      <c r="I9223" s="392"/>
    </row>
    <row r="9224" spans="4:9" ht="15" customHeight="1" x14ac:dyDescent="0.2">
      <c r="D9224" s="168">
        <v>9222</v>
      </c>
      <c r="F9224" s="379"/>
      <c r="G9224" s="379"/>
      <c r="I9224" s="392"/>
    </row>
    <row r="9225" spans="4:9" ht="15" customHeight="1" x14ac:dyDescent="0.2">
      <c r="D9225" s="168">
        <v>9223</v>
      </c>
      <c r="F9225" s="379"/>
      <c r="G9225" s="379"/>
      <c r="I9225" s="392"/>
    </row>
    <row r="9226" spans="4:9" ht="15" customHeight="1" x14ac:dyDescent="0.2">
      <c r="D9226" s="168">
        <v>9224</v>
      </c>
      <c r="F9226" s="379"/>
      <c r="G9226" s="379"/>
      <c r="I9226" s="392"/>
    </row>
    <row r="9227" spans="4:9" ht="15" customHeight="1" x14ac:dyDescent="0.2">
      <c r="D9227" s="168">
        <v>9225</v>
      </c>
      <c r="F9227" s="379"/>
      <c r="G9227" s="379"/>
      <c r="I9227" s="392"/>
    </row>
    <row r="9228" spans="4:9" ht="15" customHeight="1" x14ac:dyDescent="0.2">
      <c r="D9228" s="168">
        <v>9226</v>
      </c>
      <c r="F9228" s="379"/>
      <c r="G9228" s="379"/>
      <c r="I9228" s="392"/>
    </row>
    <row r="9229" spans="4:9" ht="15" customHeight="1" x14ac:dyDescent="0.2">
      <c r="D9229" s="168">
        <v>9227</v>
      </c>
      <c r="F9229" s="379"/>
      <c r="G9229" s="379"/>
      <c r="I9229" s="392"/>
    </row>
    <row r="9230" spans="4:9" ht="15" customHeight="1" x14ac:dyDescent="0.2">
      <c r="D9230" s="168">
        <v>9228</v>
      </c>
      <c r="F9230" s="379"/>
      <c r="G9230" s="379"/>
      <c r="I9230" s="392"/>
    </row>
    <row r="9231" spans="4:9" ht="15" customHeight="1" x14ac:dyDescent="0.2">
      <c r="D9231" s="168">
        <v>9229</v>
      </c>
      <c r="F9231" s="379"/>
      <c r="G9231" s="379"/>
      <c r="I9231" s="392"/>
    </row>
    <row r="9232" spans="4:9" ht="15" customHeight="1" x14ac:dyDescent="0.2">
      <c r="D9232" s="168">
        <v>9230</v>
      </c>
      <c r="F9232" s="379"/>
      <c r="G9232" s="379"/>
      <c r="I9232" s="392"/>
    </row>
    <row r="9233" spans="4:9" ht="15" customHeight="1" x14ac:dyDescent="0.2">
      <c r="D9233" s="168">
        <v>9231</v>
      </c>
      <c r="F9233" s="379"/>
      <c r="G9233" s="379"/>
      <c r="I9233" s="392"/>
    </row>
    <row r="9234" spans="4:9" ht="15" customHeight="1" x14ac:dyDescent="0.2">
      <c r="D9234" s="168">
        <v>9232</v>
      </c>
      <c r="F9234" s="379"/>
      <c r="G9234" s="379"/>
      <c r="I9234" s="392"/>
    </row>
    <row r="9235" spans="4:9" ht="15" customHeight="1" x14ac:dyDescent="0.2">
      <c r="D9235" s="168">
        <v>9233</v>
      </c>
      <c r="F9235" s="379"/>
      <c r="G9235" s="379"/>
      <c r="I9235" s="392"/>
    </row>
    <row r="9236" spans="4:9" ht="15" customHeight="1" x14ac:dyDescent="0.2">
      <c r="D9236" s="168">
        <v>9234</v>
      </c>
      <c r="F9236" s="379"/>
      <c r="G9236" s="379"/>
      <c r="I9236" s="392"/>
    </row>
    <row r="9237" spans="4:9" ht="15" customHeight="1" x14ac:dyDescent="0.2">
      <c r="D9237" s="168">
        <v>9235</v>
      </c>
      <c r="F9237" s="379"/>
      <c r="G9237" s="379"/>
      <c r="I9237" s="392"/>
    </row>
    <row r="9238" spans="4:9" ht="15" customHeight="1" x14ac:dyDescent="0.2">
      <c r="D9238" s="168">
        <v>9236</v>
      </c>
      <c r="F9238" s="379"/>
      <c r="G9238" s="379"/>
      <c r="I9238" s="392"/>
    </row>
    <row r="9239" spans="4:9" ht="15" customHeight="1" x14ac:dyDescent="0.2">
      <c r="D9239" s="168">
        <v>9237</v>
      </c>
      <c r="F9239" s="379"/>
      <c r="G9239" s="379"/>
      <c r="I9239" s="392"/>
    </row>
    <row r="9240" spans="4:9" ht="15" customHeight="1" x14ac:dyDescent="0.2">
      <c r="D9240" s="168">
        <v>9238</v>
      </c>
      <c r="F9240" s="379"/>
      <c r="G9240" s="379"/>
      <c r="I9240" s="392"/>
    </row>
    <row r="9241" spans="4:9" ht="15" customHeight="1" x14ac:dyDescent="0.2">
      <c r="D9241" s="168">
        <v>9239</v>
      </c>
      <c r="F9241" s="379"/>
      <c r="G9241" s="379"/>
      <c r="I9241" s="392"/>
    </row>
    <row r="9242" spans="4:9" ht="15" customHeight="1" x14ac:dyDescent="0.2">
      <c r="D9242" s="168">
        <v>9240</v>
      </c>
      <c r="F9242" s="379"/>
      <c r="G9242" s="379"/>
      <c r="I9242" s="392"/>
    </row>
    <row r="9243" spans="4:9" ht="15" customHeight="1" x14ac:dyDescent="0.2">
      <c r="D9243" s="168">
        <v>9241</v>
      </c>
      <c r="F9243" s="379"/>
      <c r="G9243" s="379"/>
      <c r="I9243" s="392"/>
    </row>
    <row r="9244" spans="4:9" ht="15" customHeight="1" x14ac:dyDescent="0.2">
      <c r="D9244" s="168">
        <v>9242</v>
      </c>
      <c r="F9244" s="379"/>
      <c r="G9244" s="379"/>
      <c r="I9244" s="392"/>
    </row>
    <row r="9245" spans="4:9" ht="15" customHeight="1" x14ac:dyDescent="0.2">
      <c r="D9245" s="168">
        <v>9243</v>
      </c>
      <c r="F9245" s="379"/>
      <c r="G9245" s="379"/>
      <c r="I9245" s="392"/>
    </row>
    <row r="9246" spans="4:9" ht="15" customHeight="1" x14ac:dyDescent="0.2">
      <c r="D9246" s="168">
        <v>9244</v>
      </c>
      <c r="F9246" s="379"/>
      <c r="G9246" s="379"/>
      <c r="I9246" s="392"/>
    </row>
    <row r="9247" spans="4:9" ht="15" customHeight="1" x14ac:dyDescent="0.2">
      <c r="D9247" s="168">
        <v>9245</v>
      </c>
      <c r="F9247" s="379"/>
      <c r="G9247" s="379"/>
      <c r="I9247" s="392"/>
    </row>
    <row r="9248" spans="4:9" ht="15" customHeight="1" x14ac:dyDescent="0.2">
      <c r="D9248" s="168">
        <v>9246</v>
      </c>
      <c r="F9248" s="379"/>
      <c r="G9248" s="379"/>
      <c r="I9248" s="392"/>
    </row>
    <row r="9249" spans="4:9" ht="15" customHeight="1" x14ac:dyDescent="0.2">
      <c r="D9249" s="168">
        <v>9247</v>
      </c>
      <c r="F9249" s="379"/>
      <c r="G9249" s="379"/>
      <c r="I9249" s="392"/>
    </row>
    <row r="9250" spans="4:9" ht="15" customHeight="1" x14ac:dyDescent="0.2">
      <c r="D9250" s="168">
        <v>9248</v>
      </c>
      <c r="F9250" s="379"/>
      <c r="G9250" s="379"/>
      <c r="I9250" s="392"/>
    </row>
    <row r="9251" spans="4:9" ht="15" customHeight="1" x14ac:dyDescent="0.2">
      <c r="D9251" s="168">
        <v>9249</v>
      </c>
      <c r="F9251" s="379"/>
      <c r="G9251" s="379"/>
      <c r="I9251" s="392"/>
    </row>
    <row r="9252" spans="4:9" ht="15" customHeight="1" x14ac:dyDescent="0.2">
      <c r="D9252" s="168">
        <v>9250</v>
      </c>
      <c r="F9252" s="379"/>
      <c r="G9252" s="379"/>
      <c r="I9252" s="392"/>
    </row>
    <row r="9253" spans="4:9" ht="15" customHeight="1" x14ac:dyDescent="0.2">
      <c r="D9253" s="168">
        <v>9251</v>
      </c>
      <c r="F9253" s="379"/>
      <c r="G9253" s="379"/>
      <c r="I9253" s="392"/>
    </row>
    <row r="9254" spans="4:9" ht="15" customHeight="1" x14ac:dyDescent="0.2">
      <c r="D9254" s="168">
        <v>9252</v>
      </c>
      <c r="F9254" s="379"/>
      <c r="G9254" s="379"/>
      <c r="I9254" s="392"/>
    </row>
    <row r="9255" spans="4:9" ht="15" customHeight="1" x14ac:dyDescent="0.2">
      <c r="D9255" s="168">
        <v>9253</v>
      </c>
      <c r="F9255" s="379"/>
      <c r="G9255" s="379"/>
      <c r="I9255" s="392"/>
    </row>
    <row r="9256" spans="4:9" ht="15" customHeight="1" x14ac:dyDescent="0.2">
      <c r="D9256" s="168">
        <v>9254</v>
      </c>
      <c r="F9256" s="379"/>
      <c r="G9256" s="379"/>
      <c r="I9256" s="392"/>
    </row>
    <row r="9257" spans="4:9" ht="15" customHeight="1" x14ac:dyDescent="0.2">
      <c r="D9257" s="168">
        <v>9255</v>
      </c>
      <c r="F9257" s="379"/>
      <c r="G9257" s="379"/>
      <c r="I9257" s="392"/>
    </row>
    <row r="9258" spans="4:9" ht="15" customHeight="1" x14ac:dyDescent="0.2">
      <c r="D9258" s="168">
        <v>9256</v>
      </c>
      <c r="F9258" s="379"/>
      <c r="G9258" s="379"/>
      <c r="I9258" s="392"/>
    </row>
    <row r="9259" spans="4:9" ht="15" customHeight="1" x14ac:dyDescent="0.2">
      <c r="D9259" s="168">
        <v>9257</v>
      </c>
      <c r="F9259" s="379"/>
      <c r="G9259" s="379"/>
      <c r="I9259" s="392"/>
    </row>
    <row r="9260" spans="4:9" ht="15" customHeight="1" x14ac:dyDescent="0.2">
      <c r="D9260" s="168">
        <v>9258</v>
      </c>
      <c r="F9260" s="379"/>
      <c r="G9260" s="379"/>
      <c r="I9260" s="392"/>
    </row>
    <row r="9261" spans="4:9" ht="15" customHeight="1" x14ac:dyDescent="0.2">
      <c r="D9261" s="168">
        <v>9259</v>
      </c>
      <c r="F9261" s="379"/>
      <c r="G9261" s="379"/>
      <c r="I9261" s="392"/>
    </row>
    <row r="9262" spans="4:9" ht="15" customHeight="1" x14ac:dyDescent="0.2">
      <c r="D9262" s="168">
        <v>9260</v>
      </c>
      <c r="F9262" s="379"/>
      <c r="G9262" s="379"/>
      <c r="I9262" s="392"/>
    </row>
    <row r="9263" spans="4:9" ht="15" customHeight="1" x14ac:dyDescent="0.2">
      <c r="D9263" s="168">
        <v>9261</v>
      </c>
      <c r="F9263" s="379"/>
      <c r="G9263" s="379"/>
      <c r="I9263" s="392"/>
    </row>
    <row r="9264" spans="4:9" ht="15" customHeight="1" x14ac:dyDescent="0.2">
      <c r="D9264" s="168">
        <v>9262</v>
      </c>
      <c r="F9264" s="379"/>
      <c r="G9264" s="379"/>
      <c r="I9264" s="392"/>
    </row>
    <row r="9265" spans="4:9" ht="15" customHeight="1" x14ac:dyDescent="0.2">
      <c r="D9265" s="168">
        <v>9263</v>
      </c>
      <c r="F9265" s="379"/>
      <c r="G9265" s="379"/>
      <c r="I9265" s="392"/>
    </row>
    <row r="9266" spans="4:9" ht="15" customHeight="1" x14ac:dyDescent="0.2">
      <c r="D9266" s="168">
        <v>9264</v>
      </c>
      <c r="F9266" s="379"/>
      <c r="G9266" s="379"/>
      <c r="I9266" s="392"/>
    </row>
    <row r="9267" spans="4:9" ht="15" customHeight="1" x14ac:dyDescent="0.2">
      <c r="D9267" s="168">
        <v>9265</v>
      </c>
      <c r="F9267" s="379"/>
      <c r="G9267" s="379"/>
      <c r="I9267" s="392"/>
    </row>
    <row r="9268" spans="4:9" ht="15" customHeight="1" x14ac:dyDescent="0.2">
      <c r="D9268" s="168">
        <v>9266</v>
      </c>
      <c r="F9268" s="379"/>
      <c r="G9268" s="379"/>
      <c r="I9268" s="392"/>
    </row>
    <row r="9269" spans="4:9" ht="15" customHeight="1" x14ac:dyDescent="0.2">
      <c r="D9269" s="168">
        <v>9267</v>
      </c>
      <c r="F9269" s="379"/>
      <c r="G9269" s="379"/>
      <c r="I9269" s="392"/>
    </row>
    <row r="9270" spans="4:9" ht="15" customHeight="1" x14ac:dyDescent="0.2">
      <c r="D9270" s="168">
        <v>9268</v>
      </c>
      <c r="F9270" s="379"/>
      <c r="G9270" s="379"/>
      <c r="I9270" s="392"/>
    </row>
    <row r="9271" spans="4:9" ht="15" customHeight="1" x14ac:dyDescent="0.2">
      <c r="D9271" s="168">
        <v>9269</v>
      </c>
      <c r="F9271" s="379"/>
      <c r="G9271" s="379"/>
      <c r="I9271" s="392"/>
    </row>
    <row r="9272" spans="4:9" ht="15" customHeight="1" x14ac:dyDescent="0.2">
      <c r="D9272" s="168">
        <v>9270</v>
      </c>
      <c r="F9272" s="379"/>
      <c r="G9272" s="379"/>
      <c r="I9272" s="392"/>
    </row>
    <row r="9273" spans="4:9" ht="15" customHeight="1" x14ac:dyDescent="0.2">
      <c r="D9273" s="168">
        <v>9271</v>
      </c>
      <c r="F9273" s="379"/>
      <c r="G9273" s="379"/>
      <c r="I9273" s="392"/>
    </row>
    <row r="9274" spans="4:9" ht="15" customHeight="1" x14ac:dyDescent="0.2">
      <c r="D9274" s="168">
        <v>9272</v>
      </c>
      <c r="F9274" s="379"/>
      <c r="G9274" s="379"/>
      <c r="I9274" s="392"/>
    </row>
    <row r="9275" spans="4:9" ht="15" customHeight="1" x14ac:dyDescent="0.2">
      <c r="D9275" s="168">
        <v>9273</v>
      </c>
      <c r="F9275" s="379"/>
      <c r="G9275" s="379"/>
      <c r="I9275" s="392"/>
    </row>
    <row r="9276" spans="4:9" ht="15" customHeight="1" x14ac:dyDescent="0.2">
      <c r="D9276" s="168">
        <v>9274</v>
      </c>
      <c r="F9276" s="379"/>
      <c r="G9276" s="379"/>
      <c r="I9276" s="392"/>
    </row>
    <row r="9277" spans="4:9" ht="15" customHeight="1" x14ac:dyDescent="0.2">
      <c r="D9277" s="168">
        <v>9275</v>
      </c>
      <c r="F9277" s="379"/>
      <c r="G9277" s="379"/>
      <c r="I9277" s="392"/>
    </row>
    <row r="9278" spans="4:9" ht="15" customHeight="1" x14ac:dyDescent="0.2">
      <c r="D9278" s="168">
        <v>9276</v>
      </c>
      <c r="F9278" s="379"/>
      <c r="G9278" s="379"/>
      <c r="I9278" s="392"/>
    </row>
    <row r="9279" spans="4:9" ht="15" customHeight="1" x14ac:dyDescent="0.2">
      <c r="D9279" s="168">
        <v>9277</v>
      </c>
      <c r="F9279" s="379"/>
      <c r="G9279" s="379"/>
      <c r="I9279" s="392"/>
    </row>
    <row r="9280" spans="4:9" ht="15" customHeight="1" x14ac:dyDescent="0.2">
      <c r="D9280" s="168">
        <v>9278</v>
      </c>
      <c r="F9280" s="379"/>
      <c r="G9280" s="379"/>
      <c r="I9280" s="392"/>
    </row>
    <row r="9281" spans="4:9" ht="15" customHeight="1" x14ac:dyDescent="0.2">
      <c r="D9281" s="168">
        <v>9279</v>
      </c>
      <c r="F9281" s="379"/>
      <c r="G9281" s="379"/>
      <c r="I9281" s="392"/>
    </row>
    <row r="9282" spans="4:9" ht="15" customHeight="1" x14ac:dyDescent="0.2">
      <c r="D9282" s="168">
        <v>9280</v>
      </c>
      <c r="F9282" s="379"/>
      <c r="G9282" s="379"/>
      <c r="I9282" s="392"/>
    </row>
    <row r="9283" spans="4:9" ht="15" customHeight="1" x14ac:dyDescent="0.2">
      <c r="D9283" s="168">
        <v>9281</v>
      </c>
      <c r="F9283" s="379"/>
      <c r="G9283" s="379"/>
      <c r="I9283" s="392"/>
    </row>
    <row r="9284" spans="4:9" ht="15" customHeight="1" x14ac:dyDescent="0.2">
      <c r="D9284" s="168">
        <v>9282</v>
      </c>
      <c r="F9284" s="379"/>
      <c r="G9284" s="379"/>
      <c r="I9284" s="392"/>
    </row>
    <row r="9285" spans="4:9" ht="15" customHeight="1" x14ac:dyDescent="0.2">
      <c r="D9285" s="168">
        <v>9283</v>
      </c>
      <c r="F9285" s="379"/>
      <c r="G9285" s="379"/>
      <c r="I9285" s="392"/>
    </row>
    <row r="9286" spans="4:9" ht="15" customHeight="1" x14ac:dyDescent="0.2">
      <c r="D9286" s="168">
        <v>9284</v>
      </c>
      <c r="F9286" s="379"/>
      <c r="G9286" s="379"/>
      <c r="I9286" s="392"/>
    </row>
    <row r="9287" spans="4:9" ht="15" customHeight="1" x14ac:dyDescent="0.2">
      <c r="D9287" s="168">
        <v>9285</v>
      </c>
      <c r="F9287" s="379"/>
      <c r="G9287" s="379"/>
      <c r="I9287" s="392"/>
    </row>
    <row r="9288" spans="4:9" ht="15" customHeight="1" x14ac:dyDescent="0.2">
      <c r="D9288" s="168">
        <v>9286</v>
      </c>
      <c r="F9288" s="379"/>
      <c r="G9288" s="379"/>
      <c r="I9288" s="392"/>
    </row>
    <row r="9289" spans="4:9" ht="15" customHeight="1" x14ac:dyDescent="0.2">
      <c r="D9289" s="168">
        <v>9287</v>
      </c>
      <c r="F9289" s="379"/>
      <c r="G9289" s="379"/>
      <c r="I9289" s="392"/>
    </row>
    <row r="9290" spans="4:9" ht="15" customHeight="1" x14ac:dyDescent="0.2">
      <c r="D9290" s="168">
        <v>9288</v>
      </c>
      <c r="F9290" s="379"/>
      <c r="G9290" s="379"/>
      <c r="I9290" s="392"/>
    </row>
    <row r="9291" spans="4:9" ht="15" customHeight="1" x14ac:dyDescent="0.2">
      <c r="D9291" s="168">
        <v>9289</v>
      </c>
      <c r="F9291" s="379"/>
      <c r="G9291" s="379"/>
      <c r="I9291" s="392"/>
    </row>
    <row r="9292" spans="4:9" ht="15" customHeight="1" x14ac:dyDescent="0.2">
      <c r="D9292" s="168">
        <v>9290</v>
      </c>
      <c r="F9292" s="379"/>
      <c r="G9292" s="379"/>
      <c r="I9292" s="392"/>
    </row>
    <row r="9293" spans="4:9" ht="15" customHeight="1" x14ac:dyDescent="0.2">
      <c r="D9293" s="168">
        <v>9291</v>
      </c>
      <c r="F9293" s="379"/>
      <c r="G9293" s="379"/>
      <c r="I9293" s="392"/>
    </row>
    <row r="9294" spans="4:9" ht="15" customHeight="1" x14ac:dyDescent="0.2">
      <c r="D9294" s="168">
        <v>9292</v>
      </c>
      <c r="F9294" s="379"/>
      <c r="G9294" s="379"/>
      <c r="I9294" s="392"/>
    </row>
    <row r="9295" spans="4:9" ht="15" customHeight="1" x14ac:dyDescent="0.2">
      <c r="D9295" s="168">
        <v>9293</v>
      </c>
      <c r="F9295" s="379"/>
      <c r="G9295" s="379"/>
      <c r="I9295" s="392"/>
    </row>
    <row r="9296" spans="4:9" ht="15" customHeight="1" x14ac:dyDescent="0.2">
      <c r="D9296" s="168">
        <v>9294</v>
      </c>
      <c r="F9296" s="379"/>
      <c r="G9296" s="379"/>
      <c r="I9296" s="392"/>
    </row>
    <row r="9297" spans="4:9" ht="15" customHeight="1" x14ac:dyDescent="0.2">
      <c r="D9297" s="168">
        <v>9295</v>
      </c>
      <c r="F9297" s="379"/>
      <c r="G9297" s="379"/>
      <c r="I9297" s="392"/>
    </row>
    <row r="9298" spans="4:9" ht="15" customHeight="1" x14ac:dyDescent="0.2">
      <c r="D9298" s="168">
        <v>9296</v>
      </c>
      <c r="F9298" s="379"/>
      <c r="G9298" s="379"/>
      <c r="I9298" s="392"/>
    </row>
    <row r="9299" spans="4:9" ht="15" customHeight="1" x14ac:dyDescent="0.2">
      <c r="D9299" s="168">
        <v>9297</v>
      </c>
      <c r="F9299" s="379"/>
      <c r="G9299" s="379"/>
      <c r="I9299" s="392"/>
    </row>
    <row r="9300" spans="4:9" ht="15" customHeight="1" x14ac:dyDescent="0.2">
      <c r="D9300" s="168">
        <v>9298</v>
      </c>
      <c r="F9300" s="379"/>
      <c r="G9300" s="379"/>
      <c r="I9300" s="392"/>
    </row>
    <row r="9301" spans="4:9" ht="15" customHeight="1" x14ac:dyDescent="0.2">
      <c r="D9301" s="168">
        <v>9299</v>
      </c>
      <c r="F9301" s="379"/>
      <c r="G9301" s="379"/>
      <c r="I9301" s="392"/>
    </row>
    <row r="9302" spans="4:9" ht="15" customHeight="1" x14ac:dyDescent="0.2">
      <c r="D9302" s="168">
        <v>9300</v>
      </c>
      <c r="F9302" s="379"/>
      <c r="G9302" s="379"/>
      <c r="I9302" s="392"/>
    </row>
    <row r="9303" spans="4:9" ht="15" customHeight="1" x14ac:dyDescent="0.2">
      <c r="D9303" s="168">
        <v>9301</v>
      </c>
      <c r="F9303" s="379"/>
      <c r="G9303" s="379"/>
      <c r="I9303" s="392"/>
    </row>
    <row r="9304" spans="4:9" ht="15" customHeight="1" x14ac:dyDescent="0.2">
      <c r="D9304" s="168">
        <v>9302</v>
      </c>
      <c r="F9304" s="379"/>
      <c r="G9304" s="379"/>
      <c r="I9304" s="392"/>
    </row>
    <row r="9305" spans="4:9" ht="15" customHeight="1" x14ac:dyDescent="0.2">
      <c r="D9305" s="168">
        <v>9303</v>
      </c>
      <c r="F9305" s="379"/>
      <c r="G9305" s="379"/>
      <c r="I9305" s="392"/>
    </row>
    <row r="9306" spans="4:9" ht="15" customHeight="1" x14ac:dyDescent="0.2">
      <c r="D9306" s="168">
        <v>9304</v>
      </c>
      <c r="F9306" s="379"/>
      <c r="G9306" s="379"/>
      <c r="I9306" s="392"/>
    </row>
    <row r="9307" spans="4:9" ht="15" customHeight="1" x14ac:dyDescent="0.2">
      <c r="D9307" s="168">
        <v>9305</v>
      </c>
      <c r="F9307" s="379"/>
      <c r="G9307" s="379"/>
      <c r="I9307" s="392"/>
    </row>
    <row r="9308" spans="4:9" ht="15" customHeight="1" x14ac:dyDescent="0.2">
      <c r="D9308" s="168">
        <v>9306</v>
      </c>
      <c r="F9308" s="379"/>
      <c r="G9308" s="379"/>
      <c r="I9308" s="392"/>
    </row>
    <row r="9309" spans="4:9" ht="15" customHeight="1" x14ac:dyDescent="0.2">
      <c r="D9309" s="168">
        <v>9307</v>
      </c>
      <c r="F9309" s="379"/>
      <c r="G9309" s="379"/>
      <c r="I9309" s="392"/>
    </row>
    <row r="9310" spans="4:9" ht="15" customHeight="1" x14ac:dyDescent="0.2">
      <c r="D9310" s="168">
        <v>9308</v>
      </c>
      <c r="F9310" s="379"/>
      <c r="G9310" s="379"/>
      <c r="I9310" s="392"/>
    </row>
    <row r="9311" spans="4:9" ht="15" customHeight="1" x14ac:dyDescent="0.2">
      <c r="D9311" s="168">
        <v>9309</v>
      </c>
      <c r="F9311" s="379"/>
      <c r="G9311" s="379"/>
      <c r="I9311" s="392"/>
    </row>
    <row r="9312" spans="4:9" ht="15" customHeight="1" x14ac:dyDescent="0.2">
      <c r="D9312" s="168">
        <v>9310</v>
      </c>
      <c r="F9312" s="379"/>
      <c r="G9312" s="379"/>
      <c r="I9312" s="392"/>
    </row>
    <row r="9313" spans="4:9" ht="15" customHeight="1" x14ac:dyDescent="0.2">
      <c r="D9313" s="168">
        <v>9311</v>
      </c>
      <c r="F9313" s="379"/>
      <c r="G9313" s="379"/>
      <c r="I9313" s="392"/>
    </row>
    <row r="9314" spans="4:9" ht="15" customHeight="1" x14ac:dyDescent="0.2">
      <c r="D9314" s="168">
        <v>9312</v>
      </c>
      <c r="F9314" s="379"/>
      <c r="G9314" s="379"/>
      <c r="I9314" s="392"/>
    </row>
    <row r="9315" spans="4:9" ht="15" customHeight="1" x14ac:dyDescent="0.2">
      <c r="D9315" s="168">
        <v>9313</v>
      </c>
      <c r="F9315" s="379"/>
      <c r="G9315" s="379"/>
      <c r="I9315" s="392"/>
    </row>
    <row r="9316" spans="4:9" ht="15" customHeight="1" x14ac:dyDescent="0.2">
      <c r="D9316" s="168">
        <v>9314</v>
      </c>
      <c r="F9316" s="379"/>
      <c r="G9316" s="379"/>
      <c r="I9316" s="392"/>
    </row>
    <row r="9317" spans="4:9" ht="15" customHeight="1" x14ac:dyDescent="0.2">
      <c r="D9317" s="168">
        <v>9315</v>
      </c>
      <c r="F9317" s="379"/>
      <c r="G9317" s="379"/>
      <c r="I9317" s="392"/>
    </row>
    <row r="9318" spans="4:9" ht="15" customHeight="1" x14ac:dyDescent="0.2">
      <c r="D9318" s="168">
        <v>9316</v>
      </c>
      <c r="F9318" s="379"/>
      <c r="G9318" s="379"/>
      <c r="I9318" s="392"/>
    </row>
    <row r="9319" spans="4:9" ht="15" customHeight="1" x14ac:dyDescent="0.2">
      <c r="D9319" s="168">
        <v>9317</v>
      </c>
      <c r="F9319" s="379"/>
      <c r="G9319" s="379"/>
      <c r="I9319" s="392"/>
    </row>
    <row r="9320" spans="4:9" ht="15" customHeight="1" x14ac:dyDescent="0.2">
      <c r="D9320" s="168">
        <v>9318</v>
      </c>
      <c r="F9320" s="379"/>
      <c r="G9320" s="379"/>
      <c r="I9320" s="392"/>
    </row>
    <row r="9321" spans="4:9" ht="15" customHeight="1" x14ac:dyDescent="0.2">
      <c r="D9321" s="168">
        <v>9319</v>
      </c>
      <c r="F9321" s="379"/>
      <c r="G9321" s="379"/>
      <c r="I9321" s="392"/>
    </row>
    <row r="9322" spans="4:9" ht="15" customHeight="1" x14ac:dyDescent="0.2">
      <c r="D9322" s="168">
        <v>9320</v>
      </c>
      <c r="F9322" s="379"/>
      <c r="G9322" s="379"/>
      <c r="I9322" s="392"/>
    </row>
    <row r="9323" spans="4:9" ht="15" customHeight="1" x14ac:dyDescent="0.2">
      <c r="D9323" s="168">
        <v>9321</v>
      </c>
      <c r="F9323" s="379"/>
      <c r="G9323" s="379"/>
      <c r="I9323" s="392"/>
    </row>
    <row r="9324" spans="4:9" ht="15" customHeight="1" x14ac:dyDescent="0.2">
      <c r="D9324" s="168">
        <v>9322</v>
      </c>
      <c r="F9324" s="379"/>
      <c r="G9324" s="379"/>
      <c r="I9324" s="392"/>
    </row>
    <row r="9325" spans="4:9" ht="15" customHeight="1" x14ac:dyDescent="0.2">
      <c r="D9325" s="168">
        <v>9323</v>
      </c>
      <c r="F9325" s="379"/>
      <c r="G9325" s="379"/>
      <c r="I9325" s="392"/>
    </row>
    <row r="9326" spans="4:9" ht="15" customHeight="1" x14ac:dyDescent="0.2">
      <c r="D9326" s="168">
        <v>9324</v>
      </c>
      <c r="F9326" s="379"/>
      <c r="G9326" s="379"/>
      <c r="I9326" s="392"/>
    </row>
    <row r="9327" spans="4:9" ht="15" customHeight="1" x14ac:dyDescent="0.2">
      <c r="D9327" s="168">
        <v>9325</v>
      </c>
      <c r="F9327" s="379"/>
      <c r="G9327" s="379"/>
      <c r="I9327" s="392"/>
    </row>
    <row r="9328" spans="4:9" ht="15" customHeight="1" x14ac:dyDescent="0.2">
      <c r="D9328" s="168">
        <v>9326</v>
      </c>
      <c r="F9328" s="379"/>
      <c r="G9328" s="379"/>
      <c r="I9328" s="392"/>
    </row>
    <row r="9329" spans="4:9" ht="15" customHeight="1" x14ac:dyDescent="0.2">
      <c r="D9329" s="168">
        <v>9327</v>
      </c>
      <c r="F9329" s="379"/>
      <c r="G9329" s="379"/>
      <c r="I9329" s="392"/>
    </row>
    <row r="9330" spans="4:9" ht="15" customHeight="1" x14ac:dyDescent="0.2">
      <c r="D9330" s="168">
        <v>9328</v>
      </c>
      <c r="F9330" s="379"/>
      <c r="G9330" s="379"/>
      <c r="I9330" s="392"/>
    </row>
    <row r="9331" spans="4:9" ht="15" customHeight="1" x14ac:dyDescent="0.2">
      <c r="D9331" s="168">
        <v>9329</v>
      </c>
      <c r="F9331" s="379"/>
      <c r="G9331" s="379"/>
      <c r="I9331" s="392"/>
    </row>
    <row r="9332" spans="4:9" ht="15" customHeight="1" x14ac:dyDescent="0.2">
      <c r="D9332" s="168">
        <v>9330</v>
      </c>
      <c r="F9332" s="379"/>
      <c r="G9332" s="379"/>
      <c r="I9332" s="392"/>
    </row>
    <row r="9333" spans="4:9" ht="15" customHeight="1" x14ac:dyDescent="0.2">
      <c r="D9333" s="168">
        <v>9331</v>
      </c>
      <c r="F9333" s="379"/>
      <c r="G9333" s="379"/>
      <c r="I9333" s="392"/>
    </row>
    <row r="9334" spans="4:9" ht="15" customHeight="1" x14ac:dyDescent="0.2">
      <c r="D9334" s="168">
        <v>9332</v>
      </c>
      <c r="F9334" s="379"/>
      <c r="G9334" s="379"/>
      <c r="I9334" s="392"/>
    </row>
    <row r="9335" spans="4:9" ht="15" customHeight="1" x14ac:dyDescent="0.2">
      <c r="D9335" s="168">
        <v>9333</v>
      </c>
      <c r="F9335" s="379"/>
      <c r="G9335" s="379"/>
      <c r="I9335" s="392"/>
    </row>
    <row r="9336" spans="4:9" ht="15" customHeight="1" x14ac:dyDescent="0.2">
      <c r="D9336" s="168">
        <v>9334</v>
      </c>
      <c r="F9336" s="379"/>
      <c r="G9336" s="379"/>
      <c r="I9336" s="392"/>
    </row>
    <row r="9337" spans="4:9" ht="15" customHeight="1" x14ac:dyDescent="0.2">
      <c r="D9337" s="168">
        <v>9335</v>
      </c>
      <c r="F9337" s="379"/>
      <c r="G9337" s="379"/>
      <c r="I9337" s="392"/>
    </row>
    <row r="9338" spans="4:9" ht="15" customHeight="1" x14ac:dyDescent="0.2">
      <c r="D9338" s="168">
        <v>9336</v>
      </c>
      <c r="F9338" s="379"/>
      <c r="G9338" s="379"/>
      <c r="I9338" s="392"/>
    </row>
    <row r="9339" spans="4:9" ht="15" customHeight="1" x14ac:dyDescent="0.2">
      <c r="D9339" s="168">
        <v>9337</v>
      </c>
      <c r="F9339" s="379"/>
      <c r="G9339" s="379"/>
      <c r="I9339" s="392"/>
    </row>
    <row r="9340" spans="4:9" ht="15" customHeight="1" x14ac:dyDescent="0.2">
      <c r="D9340" s="168">
        <v>9338</v>
      </c>
      <c r="F9340" s="379"/>
      <c r="G9340" s="379"/>
      <c r="I9340" s="392"/>
    </row>
    <row r="9341" spans="4:9" ht="15" customHeight="1" x14ac:dyDescent="0.2">
      <c r="D9341" s="168">
        <v>9339</v>
      </c>
      <c r="F9341" s="379"/>
      <c r="G9341" s="379"/>
      <c r="I9341" s="392"/>
    </row>
    <row r="9342" spans="4:9" ht="15" customHeight="1" x14ac:dyDescent="0.2">
      <c r="D9342" s="168">
        <v>9340</v>
      </c>
      <c r="F9342" s="379"/>
      <c r="G9342" s="379"/>
      <c r="I9342" s="392"/>
    </row>
    <row r="9343" spans="4:9" ht="15" customHeight="1" x14ac:dyDescent="0.2">
      <c r="D9343" s="168">
        <v>9341</v>
      </c>
      <c r="F9343" s="379"/>
      <c r="G9343" s="379"/>
      <c r="I9343" s="392"/>
    </row>
    <row r="9344" spans="4:9" ht="15" customHeight="1" x14ac:dyDescent="0.2">
      <c r="D9344" s="168">
        <v>9342</v>
      </c>
      <c r="F9344" s="379"/>
      <c r="G9344" s="379"/>
      <c r="I9344" s="392"/>
    </row>
    <row r="9345" spans="4:9" ht="15" customHeight="1" x14ac:dyDescent="0.2">
      <c r="D9345" s="168">
        <v>9343</v>
      </c>
      <c r="F9345" s="379"/>
      <c r="G9345" s="379"/>
      <c r="I9345" s="392"/>
    </row>
    <row r="9346" spans="4:9" ht="15" customHeight="1" x14ac:dyDescent="0.2">
      <c r="D9346" s="168">
        <v>9344</v>
      </c>
      <c r="F9346" s="379"/>
      <c r="G9346" s="379"/>
      <c r="I9346" s="392"/>
    </row>
    <row r="9347" spans="4:9" ht="15" customHeight="1" x14ac:dyDescent="0.2">
      <c r="D9347" s="168">
        <v>9345</v>
      </c>
      <c r="F9347" s="379"/>
      <c r="G9347" s="379"/>
      <c r="I9347" s="392"/>
    </row>
    <row r="9348" spans="4:9" ht="15" customHeight="1" x14ac:dyDescent="0.2">
      <c r="D9348" s="168">
        <v>9346</v>
      </c>
      <c r="F9348" s="379"/>
      <c r="G9348" s="379"/>
      <c r="I9348" s="392"/>
    </row>
    <row r="9349" spans="4:9" ht="15" customHeight="1" x14ac:dyDescent="0.2">
      <c r="D9349" s="168">
        <v>9347</v>
      </c>
      <c r="F9349" s="379"/>
      <c r="G9349" s="379"/>
      <c r="I9349" s="392"/>
    </row>
    <row r="9350" spans="4:9" ht="15" customHeight="1" x14ac:dyDescent="0.2">
      <c r="D9350" s="168">
        <v>9348</v>
      </c>
      <c r="F9350" s="379"/>
      <c r="G9350" s="379"/>
      <c r="I9350" s="392"/>
    </row>
    <row r="9351" spans="4:9" ht="15" customHeight="1" x14ac:dyDescent="0.2">
      <c r="D9351" s="168">
        <v>9349</v>
      </c>
      <c r="F9351" s="379"/>
      <c r="G9351" s="379"/>
      <c r="I9351" s="392"/>
    </row>
    <row r="9352" spans="4:9" ht="15" customHeight="1" x14ac:dyDescent="0.2">
      <c r="D9352" s="168">
        <v>9350</v>
      </c>
      <c r="F9352" s="379"/>
      <c r="G9352" s="379"/>
      <c r="I9352" s="392"/>
    </row>
    <row r="9353" spans="4:9" ht="15" customHeight="1" x14ac:dyDescent="0.2">
      <c r="D9353" s="168">
        <v>9351</v>
      </c>
      <c r="F9353" s="379"/>
      <c r="G9353" s="379"/>
      <c r="I9353" s="392"/>
    </row>
    <row r="9354" spans="4:9" ht="15" customHeight="1" x14ac:dyDescent="0.2">
      <c r="D9354" s="168">
        <v>9352</v>
      </c>
      <c r="F9354" s="379"/>
      <c r="G9354" s="379"/>
      <c r="I9354" s="392"/>
    </row>
    <row r="9355" spans="4:9" ht="15" customHeight="1" x14ac:dyDescent="0.2">
      <c r="D9355" s="168">
        <v>9353</v>
      </c>
      <c r="F9355" s="379"/>
      <c r="G9355" s="379"/>
      <c r="I9355" s="392"/>
    </row>
    <row r="9356" spans="4:9" ht="15" customHeight="1" x14ac:dyDescent="0.2">
      <c r="D9356" s="168">
        <v>9354</v>
      </c>
      <c r="F9356" s="379"/>
      <c r="G9356" s="379"/>
      <c r="I9356" s="392"/>
    </row>
    <row r="9357" spans="4:9" ht="15" customHeight="1" x14ac:dyDescent="0.2">
      <c r="D9357" s="168">
        <v>9355</v>
      </c>
      <c r="F9357" s="379"/>
      <c r="G9357" s="379"/>
      <c r="I9357" s="392"/>
    </row>
    <row r="9358" spans="4:9" ht="15" customHeight="1" x14ac:dyDescent="0.2">
      <c r="D9358" s="168">
        <v>9356</v>
      </c>
      <c r="F9358" s="379"/>
      <c r="G9358" s="379"/>
      <c r="I9358" s="392"/>
    </row>
    <row r="9359" spans="4:9" ht="15" customHeight="1" x14ac:dyDescent="0.2">
      <c r="D9359" s="168">
        <v>9357</v>
      </c>
      <c r="F9359" s="379"/>
      <c r="G9359" s="379"/>
      <c r="I9359" s="392"/>
    </row>
    <row r="9360" spans="4:9" ht="15" customHeight="1" x14ac:dyDescent="0.2">
      <c r="D9360" s="168">
        <v>9358</v>
      </c>
      <c r="F9360" s="379"/>
      <c r="G9360" s="379"/>
      <c r="I9360" s="392"/>
    </row>
    <row r="9361" spans="4:9" ht="15" customHeight="1" x14ac:dyDescent="0.2">
      <c r="D9361" s="168">
        <v>9359</v>
      </c>
      <c r="F9361" s="379"/>
      <c r="G9361" s="379"/>
      <c r="I9361" s="392"/>
    </row>
    <row r="9362" spans="4:9" ht="15" customHeight="1" x14ac:dyDescent="0.2">
      <c r="D9362" s="168">
        <v>9360</v>
      </c>
      <c r="F9362" s="379"/>
      <c r="G9362" s="379"/>
      <c r="I9362" s="392"/>
    </row>
    <row r="9363" spans="4:9" ht="15" customHeight="1" x14ac:dyDescent="0.2">
      <c r="D9363" s="168">
        <v>9361</v>
      </c>
      <c r="F9363" s="379"/>
      <c r="G9363" s="379"/>
      <c r="I9363" s="392"/>
    </row>
    <row r="9364" spans="4:9" ht="15" customHeight="1" x14ac:dyDescent="0.2">
      <c r="D9364" s="168">
        <v>9362</v>
      </c>
      <c r="F9364" s="379"/>
      <c r="G9364" s="379"/>
      <c r="I9364" s="392"/>
    </row>
    <row r="9365" spans="4:9" ht="15" customHeight="1" x14ac:dyDescent="0.2">
      <c r="D9365" s="168">
        <v>9363</v>
      </c>
      <c r="F9365" s="379"/>
      <c r="G9365" s="379"/>
      <c r="I9365" s="392"/>
    </row>
    <row r="9366" spans="4:9" ht="15" customHeight="1" x14ac:dyDescent="0.2">
      <c r="D9366" s="168">
        <v>9364</v>
      </c>
      <c r="F9366" s="379"/>
      <c r="G9366" s="379"/>
      <c r="I9366" s="392"/>
    </row>
    <row r="9367" spans="4:9" ht="15" customHeight="1" x14ac:dyDescent="0.2">
      <c r="D9367" s="168">
        <v>9365</v>
      </c>
      <c r="F9367" s="379"/>
      <c r="G9367" s="379"/>
      <c r="I9367" s="392"/>
    </row>
    <row r="9368" spans="4:9" ht="15" customHeight="1" x14ac:dyDescent="0.2">
      <c r="D9368" s="168">
        <v>9366</v>
      </c>
      <c r="F9368" s="379"/>
      <c r="G9368" s="379"/>
      <c r="I9368" s="392"/>
    </row>
    <row r="9369" spans="4:9" ht="15" customHeight="1" x14ac:dyDescent="0.2">
      <c r="D9369" s="168">
        <v>9367</v>
      </c>
      <c r="F9369" s="379"/>
      <c r="G9369" s="379"/>
      <c r="I9369" s="392"/>
    </row>
    <row r="9370" spans="4:9" ht="15" customHeight="1" x14ac:dyDescent="0.2">
      <c r="D9370" s="168">
        <v>9368</v>
      </c>
      <c r="F9370" s="379"/>
      <c r="G9370" s="379"/>
      <c r="I9370" s="392"/>
    </row>
    <row r="9371" spans="4:9" ht="15" customHeight="1" x14ac:dyDescent="0.2">
      <c r="D9371" s="168">
        <v>9369</v>
      </c>
      <c r="F9371" s="379"/>
      <c r="G9371" s="379"/>
      <c r="I9371" s="392"/>
    </row>
    <row r="9372" spans="4:9" ht="15" customHeight="1" x14ac:dyDescent="0.2">
      <c r="D9372" s="168">
        <v>9370</v>
      </c>
      <c r="F9372" s="379"/>
      <c r="G9372" s="379"/>
      <c r="I9372" s="392"/>
    </row>
    <row r="9373" spans="4:9" ht="15" customHeight="1" x14ac:dyDescent="0.2">
      <c r="D9373" s="168">
        <v>9371</v>
      </c>
      <c r="F9373" s="379"/>
      <c r="G9373" s="379"/>
      <c r="I9373" s="392"/>
    </row>
    <row r="9374" spans="4:9" ht="15" customHeight="1" x14ac:dyDescent="0.2">
      <c r="D9374" s="168">
        <v>9372</v>
      </c>
      <c r="F9374" s="379"/>
      <c r="G9374" s="379"/>
      <c r="I9374" s="392"/>
    </row>
    <row r="9375" spans="4:9" ht="15" customHeight="1" x14ac:dyDescent="0.2">
      <c r="D9375" s="168">
        <v>9373</v>
      </c>
      <c r="F9375" s="379"/>
      <c r="G9375" s="379"/>
      <c r="I9375" s="392"/>
    </row>
    <row r="9376" spans="4:9" ht="15" customHeight="1" x14ac:dyDescent="0.2">
      <c r="D9376" s="168">
        <v>9374</v>
      </c>
      <c r="F9376" s="379"/>
      <c r="G9376" s="379"/>
      <c r="I9376" s="392"/>
    </row>
    <row r="9377" spans="4:9" ht="15" customHeight="1" x14ac:dyDescent="0.2">
      <c r="D9377" s="168">
        <v>9375</v>
      </c>
      <c r="F9377" s="379"/>
      <c r="G9377" s="379"/>
      <c r="I9377" s="392"/>
    </row>
    <row r="9378" spans="4:9" ht="15" customHeight="1" x14ac:dyDescent="0.2">
      <c r="D9378" s="168">
        <v>9376</v>
      </c>
      <c r="F9378" s="379"/>
      <c r="G9378" s="379"/>
      <c r="I9378" s="392"/>
    </row>
    <row r="9379" spans="4:9" ht="15" customHeight="1" x14ac:dyDescent="0.2">
      <c r="D9379" s="168">
        <v>9377</v>
      </c>
      <c r="F9379" s="379"/>
      <c r="G9379" s="379"/>
      <c r="I9379" s="392"/>
    </row>
    <row r="9380" spans="4:9" ht="15" customHeight="1" x14ac:dyDescent="0.2">
      <c r="D9380" s="168">
        <v>9378</v>
      </c>
      <c r="F9380" s="379"/>
      <c r="G9380" s="379"/>
      <c r="I9380" s="392"/>
    </row>
    <row r="9381" spans="4:9" ht="15" customHeight="1" x14ac:dyDescent="0.2">
      <c r="D9381" s="168">
        <v>9379</v>
      </c>
      <c r="F9381" s="379"/>
      <c r="G9381" s="379"/>
      <c r="I9381" s="392"/>
    </row>
    <row r="9382" spans="4:9" ht="15" customHeight="1" x14ac:dyDescent="0.2">
      <c r="D9382" s="168">
        <v>9380</v>
      </c>
      <c r="F9382" s="379"/>
      <c r="G9382" s="379"/>
      <c r="I9382" s="392"/>
    </row>
    <row r="9383" spans="4:9" ht="15" customHeight="1" x14ac:dyDescent="0.2">
      <c r="D9383" s="168">
        <v>9381</v>
      </c>
      <c r="F9383" s="379"/>
      <c r="G9383" s="379"/>
      <c r="I9383" s="392"/>
    </row>
    <row r="9384" spans="4:9" ht="15" customHeight="1" x14ac:dyDescent="0.2">
      <c r="D9384" s="168">
        <v>9382</v>
      </c>
      <c r="F9384" s="379"/>
      <c r="G9384" s="379"/>
      <c r="I9384" s="392"/>
    </row>
    <row r="9385" spans="4:9" ht="15" customHeight="1" x14ac:dyDescent="0.2">
      <c r="D9385" s="168">
        <v>9383</v>
      </c>
      <c r="F9385" s="379"/>
      <c r="G9385" s="379"/>
      <c r="I9385" s="392"/>
    </row>
    <row r="9386" spans="4:9" ht="15" customHeight="1" x14ac:dyDescent="0.2">
      <c r="D9386" s="168">
        <v>9384</v>
      </c>
      <c r="F9386" s="379"/>
      <c r="G9386" s="379"/>
      <c r="I9386" s="392"/>
    </row>
    <row r="9387" spans="4:9" ht="15" customHeight="1" x14ac:dyDescent="0.2">
      <c r="D9387" s="168">
        <v>9385</v>
      </c>
      <c r="F9387" s="379"/>
      <c r="G9387" s="379"/>
      <c r="I9387" s="392"/>
    </row>
    <row r="9388" spans="4:9" ht="15" customHeight="1" x14ac:dyDescent="0.2">
      <c r="D9388" s="168">
        <v>9386</v>
      </c>
      <c r="F9388" s="379"/>
      <c r="G9388" s="379"/>
      <c r="I9388" s="392"/>
    </row>
    <row r="9389" spans="4:9" ht="15" customHeight="1" x14ac:dyDescent="0.2">
      <c r="D9389" s="168">
        <v>9387</v>
      </c>
      <c r="F9389" s="379"/>
      <c r="G9389" s="379"/>
      <c r="I9389" s="392"/>
    </row>
    <row r="9390" spans="4:9" ht="15" customHeight="1" x14ac:dyDescent="0.2">
      <c r="D9390" s="168">
        <v>9388</v>
      </c>
      <c r="F9390" s="379"/>
      <c r="G9390" s="379"/>
      <c r="I9390" s="392"/>
    </row>
    <row r="9391" spans="4:9" ht="15" customHeight="1" x14ac:dyDescent="0.2">
      <c r="D9391" s="168">
        <v>9389</v>
      </c>
      <c r="F9391" s="379"/>
      <c r="G9391" s="379"/>
      <c r="I9391" s="392"/>
    </row>
    <row r="9392" spans="4:9" ht="15" customHeight="1" x14ac:dyDescent="0.2">
      <c r="D9392" s="168">
        <v>9390</v>
      </c>
      <c r="F9392" s="379"/>
      <c r="G9392" s="379"/>
      <c r="I9392" s="392"/>
    </row>
    <row r="9393" spans="4:9" ht="15" customHeight="1" x14ac:dyDescent="0.2">
      <c r="D9393" s="168">
        <v>9391</v>
      </c>
      <c r="F9393" s="379"/>
      <c r="G9393" s="379"/>
      <c r="I9393" s="392"/>
    </row>
    <row r="9394" spans="4:9" ht="15" customHeight="1" x14ac:dyDescent="0.2">
      <c r="D9394" s="168">
        <v>9392</v>
      </c>
      <c r="F9394" s="379"/>
      <c r="G9394" s="379"/>
      <c r="I9394" s="392"/>
    </row>
    <row r="9395" spans="4:9" ht="15" customHeight="1" x14ac:dyDescent="0.2">
      <c r="D9395" s="168">
        <v>9393</v>
      </c>
      <c r="F9395" s="379"/>
      <c r="G9395" s="379"/>
      <c r="I9395" s="392"/>
    </row>
    <row r="9396" spans="4:9" ht="15" customHeight="1" x14ac:dyDescent="0.2">
      <c r="D9396" s="168">
        <v>9394</v>
      </c>
      <c r="F9396" s="379"/>
      <c r="G9396" s="379"/>
      <c r="I9396" s="392"/>
    </row>
    <row r="9397" spans="4:9" ht="15" customHeight="1" x14ac:dyDescent="0.2">
      <c r="D9397" s="168">
        <v>9395</v>
      </c>
      <c r="F9397" s="379"/>
      <c r="G9397" s="379"/>
      <c r="I9397" s="392"/>
    </row>
    <row r="9398" spans="4:9" ht="15" customHeight="1" x14ac:dyDescent="0.2">
      <c r="D9398" s="168">
        <v>9396</v>
      </c>
      <c r="F9398" s="379"/>
      <c r="G9398" s="379"/>
      <c r="I9398" s="392"/>
    </row>
    <row r="9399" spans="4:9" ht="15" customHeight="1" x14ac:dyDescent="0.2">
      <c r="D9399" s="168">
        <v>9397</v>
      </c>
      <c r="F9399" s="379"/>
      <c r="G9399" s="379"/>
      <c r="I9399" s="392"/>
    </row>
    <row r="9400" spans="4:9" ht="15" customHeight="1" x14ac:dyDescent="0.2">
      <c r="D9400" s="168">
        <v>9398</v>
      </c>
      <c r="F9400" s="379"/>
      <c r="G9400" s="379"/>
      <c r="I9400" s="392"/>
    </row>
    <row r="9401" spans="4:9" ht="15" customHeight="1" x14ac:dyDescent="0.2">
      <c r="D9401" s="168">
        <v>9399</v>
      </c>
      <c r="F9401" s="379"/>
      <c r="G9401" s="379"/>
      <c r="I9401" s="392"/>
    </row>
    <row r="9402" spans="4:9" ht="15" customHeight="1" x14ac:dyDescent="0.2">
      <c r="D9402" s="168">
        <v>9400</v>
      </c>
      <c r="F9402" s="379"/>
      <c r="G9402" s="379"/>
      <c r="I9402" s="392"/>
    </row>
    <row r="9403" spans="4:9" ht="15" customHeight="1" x14ac:dyDescent="0.2">
      <c r="D9403" s="168">
        <v>9401</v>
      </c>
      <c r="F9403" s="379"/>
      <c r="G9403" s="379"/>
      <c r="I9403" s="392"/>
    </row>
    <row r="9404" spans="4:9" ht="15" customHeight="1" x14ac:dyDescent="0.2">
      <c r="D9404" s="168">
        <v>9402</v>
      </c>
      <c r="F9404" s="379"/>
      <c r="G9404" s="379"/>
      <c r="I9404" s="392"/>
    </row>
    <row r="9405" spans="4:9" ht="15" customHeight="1" x14ac:dyDescent="0.2">
      <c r="D9405" s="168">
        <v>9403</v>
      </c>
      <c r="F9405" s="379"/>
      <c r="G9405" s="379"/>
      <c r="I9405" s="392"/>
    </row>
    <row r="9406" spans="4:9" ht="15" customHeight="1" x14ac:dyDescent="0.2">
      <c r="D9406" s="168">
        <v>9404</v>
      </c>
      <c r="F9406" s="379"/>
      <c r="G9406" s="379"/>
      <c r="I9406" s="392"/>
    </row>
    <row r="9407" spans="4:9" ht="15" customHeight="1" x14ac:dyDescent="0.2">
      <c r="D9407" s="168">
        <v>9405</v>
      </c>
      <c r="F9407" s="379"/>
      <c r="G9407" s="379"/>
      <c r="I9407" s="392"/>
    </row>
    <row r="9408" spans="4:9" ht="15" customHeight="1" x14ac:dyDescent="0.2">
      <c r="D9408" s="168">
        <v>9406</v>
      </c>
      <c r="F9408" s="379"/>
      <c r="G9408" s="379"/>
      <c r="I9408" s="392"/>
    </row>
    <row r="9409" spans="4:9" ht="15" customHeight="1" x14ac:dyDescent="0.2">
      <c r="D9409" s="168">
        <v>9407</v>
      </c>
      <c r="F9409" s="379"/>
      <c r="G9409" s="379"/>
      <c r="I9409" s="392"/>
    </row>
    <row r="9410" spans="4:9" ht="15" customHeight="1" x14ac:dyDescent="0.2">
      <c r="D9410" s="168">
        <v>9408</v>
      </c>
      <c r="F9410" s="379"/>
      <c r="G9410" s="379"/>
      <c r="I9410" s="392"/>
    </row>
    <row r="9411" spans="4:9" ht="15" customHeight="1" x14ac:dyDescent="0.2">
      <c r="D9411" s="168">
        <v>9409</v>
      </c>
      <c r="F9411" s="379"/>
      <c r="G9411" s="379"/>
      <c r="I9411" s="392"/>
    </row>
    <row r="9412" spans="4:9" ht="15" customHeight="1" x14ac:dyDescent="0.2">
      <c r="D9412" s="168">
        <v>9410</v>
      </c>
      <c r="F9412" s="379"/>
      <c r="G9412" s="379"/>
      <c r="I9412" s="392"/>
    </row>
    <row r="9413" spans="4:9" ht="15" customHeight="1" x14ac:dyDescent="0.2">
      <c r="D9413" s="168">
        <v>9411</v>
      </c>
      <c r="F9413" s="379"/>
      <c r="G9413" s="379"/>
      <c r="I9413" s="392"/>
    </row>
    <row r="9414" spans="4:9" ht="15" customHeight="1" x14ac:dyDescent="0.2">
      <c r="D9414" s="168">
        <v>9412</v>
      </c>
      <c r="F9414" s="379"/>
      <c r="G9414" s="379"/>
      <c r="I9414" s="392"/>
    </row>
    <row r="9415" spans="4:9" ht="15" customHeight="1" x14ac:dyDescent="0.2">
      <c r="D9415" s="168">
        <v>9413</v>
      </c>
      <c r="F9415" s="379"/>
      <c r="G9415" s="379"/>
      <c r="I9415" s="392"/>
    </row>
    <row r="9416" spans="4:9" ht="15" customHeight="1" x14ac:dyDescent="0.2">
      <c r="D9416" s="168">
        <v>9414</v>
      </c>
      <c r="F9416" s="379"/>
      <c r="G9416" s="379"/>
      <c r="I9416" s="392"/>
    </row>
    <row r="9417" spans="4:9" ht="15" customHeight="1" x14ac:dyDescent="0.2">
      <c r="D9417" s="168">
        <v>9415</v>
      </c>
      <c r="F9417" s="379"/>
      <c r="G9417" s="379"/>
      <c r="I9417" s="392"/>
    </row>
    <row r="9418" spans="4:9" ht="15" customHeight="1" x14ac:dyDescent="0.2">
      <c r="D9418" s="168">
        <v>9416</v>
      </c>
      <c r="F9418" s="379"/>
      <c r="G9418" s="379"/>
      <c r="I9418" s="392"/>
    </row>
    <row r="9419" spans="4:9" ht="15" customHeight="1" x14ac:dyDescent="0.2">
      <c r="D9419" s="168">
        <v>9417</v>
      </c>
      <c r="F9419" s="379"/>
      <c r="G9419" s="379"/>
      <c r="I9419" s="392"/>
    </row>
    <row r="9420" spans="4:9" ht="15" customHeight="1" x14ac:dyDescent="0.2">
      <c r="D9420" s="168">
        <v>9418</v>
      </c>
      <c r="F9420" s="379"/>
      <c r="G9420" s="379"/>
      <c r="I9420" s="392"/>
    </row>
    <row r="9421" spans="4:9" ht="15" customHeight="1" x14ac:dyDescent="0.2">
      <c r="D9421" s="168">
        <v>9419</v>
      </c>
      <c r="F9421" s="379"/>
      <c r="G9421" s="379"/>
      <c r="I9421" s="392"/>
    </row>
    <row r="9422" spans="4:9" ht="15" customHeight="1" x14ac:dyDescent="0.2">
      <c r="D9422" s="168">
        <v>9420</v>
      </c>
      <c r="F9422" s="379"/>
      <c r="G9422" s="379"/>
      <c r="I9422" s="392"/>
    </row>
    <row r="9423" spans="4:9" ht="15" customHeight="1" x14ac:dyDescent="0.2">
      <c r="D9423" s="168">
        <v>9421</v>
      </c>
      <c r="F9423" s="379"/>
      <c r="G9423" s="379"/>
      <c r="I9423" s="392"/>
    </row>
    <row r="9424" spans="4:9" ht="15" customHeight="1" x14ac:dyDescent="0.2">
      <c r="D9424" s="168">
        <v>9422</v>
      </c>
      <c r="F9424" s="379"/>
      <c r="G9424" s="379"/>
      <c r="I9424" s="392"/>
    </row>
    <row r="9425" spans="4:9" ht="15" customHeight="1" x14ac:dyDescent="0.2">
      <c r="D9425" s="168">
        <v>9423</v>
      </c>
      <c r="F9425" s="379"/>
      <c r="G9425" s="379"/>
      <c r="I9425" s="392"/>
    </row>
    <row r="9426" spans="4:9" ht="15" customHeight="1" x14ac:dyDescent="0.2">
      <c r="D9426" s="168">
        <v>9424</v>
      </c>
      <c r="F9426" s="379"/>
      <c r="G9426" s="379"/>
      <c r="I9426" s="392"/>
    </row>
    <row r="9427" spans="4:9" ht="15" customHeight="1" x14ac:dyDescent="0.2">
      <c r="D9427" s="168">
        <v>9425</v>
      </c>
      <c r="F9427" s="379"/>
      <c r="G9427" s="379"/>
      <c r="I9427" s="392"/>
    </row>
    <row r="9428" spans="4:9" ht="15" customHeight="1" x14ac:dyDescent="0.2">
      <c r="D9428" s="168">
        <v>9426</v>
      </c>
      <c r="F9428" s="379"/>
      <c r="G9428" s="379"/>
      <c r="I9428" s="392"/>
    </row>
    <row r="9429" spans="4:9" ht="15" customHeight="1" x14ac:dyDescent="0.2">
      <c r="D9429" s="168">
        <v>9427</v>
      </c>
      <c r="F9429" s="379"/>
      <c r="G9429" s="379"/>
      <c r="I9429" s="392"/>
    </row>
    <row r="9430" spans="4:9" ht="15" customHeight="1" x14ac:dyDescent="0.2">
      <c r="D9430" s="168">
        <v>9428</v>
      </c>
      <c r="F9430" s="379"/>
      <c r="G9430" s="379"/>
      <c r="I9430" s="392"/>
    </row>
    <row r="9431" spans="4:9" ht="15" customHeight="1" x14ac:dyDescent="0.2">
      <c r="D9431" s="168">
        <v>9429</v>
      </c>
      <c r="F9431" s="379"/>
      <c r="G9431" s="379"/>
      <c r="I9431" s="392"/>
    </row>
    <row r="9432" spans="4:9" ht="15" customHeight="1" x14ac:dyDescent="0.2">
      <c r="D9432" s="168">
        <v>9430</v>
      </c>
      <c r="F9432" s="379"/>
      <c r="G9432" s="379"/>
      <c r="I9432" s="392"/>
    </row>
    <row r="9433" spans="4:9" ht="15" customHeight="1" x14ac:dyDescent="0.2">
      <c r="D9433" s="168">
        <v>9431</v>
      </c>
      <c r="F9433" s="379"/>
      <c r="G9433" s="379"/>
      <c r="I9433" s="392"/>
    </row>
    <row r="9434" spans="4:9" ht="15" customHeight="1" x14ac:dyDescent="0.2">
      <c r="D9434" s="168">
        <v>9432</v>
      </c>
      <c r="F9434" s="379"/>
      <c r="G9434" s="379"/>
      <c r="I9434" s="392"/>
    </row>
    <row r="9435" spans="4:9" ht="15" customHeight="1" x14ac:dyDescent="0.2">
      <c r="D9435" s="168">
        <v>9433</v>
      </c>
      <c r="F9435" s="379"/>
      <c r="G9435" s="379"/>
      <c r="I9435" s="392"/>
    </row>
    <row r="9436" spans="4:9" ht="15" customHeight="1" x14ac:dyDescent="0.2">
      <c r="D9436" s="168">
        <v>9434</v>
      </c>
      <c r="F9436" s="379"/>
      <c r="G9436" s="379"/>
      <c r="I9436" s="392"/>
    </row>
    <row r="9437" spans="4:9" ht="15" customHeight="1" x14ac:dyDescent="0.2">
      <c r="D9437" s="168">
        <v>9435</v>
      </c>
      <c r="F9437" s="379"/>
      <c r="G9437" s="379"/>
      <c r="I9437" s="392"/>
    </row>
    <row r="9438" spans="4:9" ht="15" customHeight="1" x14ac:dyDescent="0.2">
      <c r="D9438" s="168">
        <v>9436</v>
      </c>
      <c r="F9438" s="379"/>
      <c r="G9438" s="379"/>
      <c r="I9438" s="392"/>
    </row>
    <row r="9439" spans="4:9" ht="15" customHeight="1" x14ac:dyDescent="0.2">
      <c r="D9439" s="168">
        <v>9437</v>
      </c>
      <c r="F9439" s="379"/>
      <c r="G9439" s="379"/>
      <c r="I9439" s="392"/>
    </row>
    <row r="9440" spans="4:9" ht="15" customHeight="1" x14ac:dyDescent="0.2">
      <c r="D9440" s="168">
        <v>9438</v>
      </c>
      <c r="F9440" s="379"/>
      <c r="G9440" s="379"/>
      <c r="I9440" s="392"/>
    </row>
    <row r="9441" spans="4:9" ht="15" customHeight="1" x14ac:dyDescent="0.2">
      <c r="D9441" s="168">
        <v>9439</v>
      </c>
      <c r="F9441" s="379"/>
      <c r="G9441" s="379"/>
      <c r="I9441" s="392"/>
    </row>
    <row r="9442" spans="4:9" ht="15" customHeight="1" x14ac:dyDescent="0.2">
      <c r="D9442" s="168">
        <v>9440</v>
      </c>
      <c r="F9442" s="379"/>
      <c r="G9442" s="379"/>
      <c r="I9442" s="392"/>
    </row>
    <row r="9443" spans="4:9" ht="15" customHeight="1" x14ac:dyDescent="0.2">
      <c r="D9443" s="168">
        <v>9441</v>
      </c>
      <c r="F9443" s="379"/>
      <c r="G9443" s="379"/>
      <c r="I9443" s="392"/>
    </row>
    <row r="9444" spans="4:9" ht="15" customHeight="1" x14ac:dyDescent="0.2">
      <c r="D9444" s="168">
        <v>9442</v>
      </c>
      <c r="F9444" s="379"/>
      <c r="G9444" s="379"/>
      <c r="I9444" s="392"/>
    </row>
    <row r="9445" spans="4:9" ht="15" customHeight="1" x14ac:dyDescent="0.2">
      <c r="D9445" s="168">
        <v>9443</v>
      </c>
      <c r="F9445" s="379"/>
      <c r="G9445" s="379"/>
      <c r="I9445" s="392"/>
    </row>
    <row r="9446" spans="4:9" ht="15" customHeight="1" x14ac:dyDescent="0.2">
      <c r="D9446" s="168">
        <v>9444</v>
      </c>
      <c r="F9446" s="379"/>
      <c r="G9446" s="379"/>
      <c r="I9446" s="392"/>
    </row>
    <row r="9447" spans="4:9" ht="15" customHeight="1" x14ac:dyDescent="0.2">
      <c r="D9447" s="168">
        <v>9445</v>
      </c>
      <c r="F9447" s="379"/>
      <c r="G9447" s="379"/>
      <c r="I9447" s="392"/>
    </row>
    <row r="9448" spans="4:9" ht="15" customHeight="1" x14ac:dyDescent="0.2">
      <c r="D9448" s="168">
        <v>9446</v>
      </c>
      <c r="F9448" s="379"/>
      <c r="G9448" s="379"/>
      <c r="I9448" s="392"/>
    </row>
    <row r="9449" spans="4:9" ht="15" customHeight="1" x14ac:dyDescent="0.2">
      <c r="D9449" s="168">
        <v>9447</v>
      </c>
      <c r="F9449" s="379"/>
      <c r="G9449" s="379"/>
      <c r="I9449" s="392"/>
    </row>
    <row r="9450" spans="4:9" ht="15" customHeight="1" x14ac:dyDescent="0.2">
      <c r="D9450" s="168">
        <v>9448</v>
      </c>
      <c r="F9450" s="379"/>
      <c r="G9450" s="379"/>
      <c r="I9450" s="392"/>
    </row>
    <row r="9451" spans="4:9" ht="15" customHeight="1" x14ac:dyDescent="0.2">
      <c r="D9451" s="168">
        <v>9449</v>
      </c>
      <c r="F9451" s="379"/>
      <c r="G9451" s="379"/>
      <c r="I9451" s="392"/>
    </row>
    <row r="9452" spans="4:9" ht="15" customHeight="1" x14ac:dyDescent="0.2">
      <c r="D9452" s="168">
        <v>9450</v>
      </c>
      <c r="F9452" s="379"/>
      <c r="G9452" s="379"/>
      <c r="I9452" s="392"/>
    </row>
    <row r="9453" spans="4:9" ht="15" customHeight="1" x14ac:dyDescent="0.2">
      <c r="D9453" s="168">
        <v>9451</v>
      </c>
      <c r="F9453" s="379"/>
      <c r="G9453" s="379"/>
      <c r="I9453" s="392"/>
    </row>
    <row r="9454" spans="4:9" ht="15" customHeight="1" x14ac:dyDescent="0.2">
      <c r="D9454" s="168">
        <v>9452</v>
      </c>
      <c r="F9454" s="379"/>
      <c r="G9454" s="379"/>
      <c r="I9454" s="392"/>
    </row>
    <row r="9455" spans="4:9" ht="15" customHeight="1" x14ac:dyDescent="0.2">
      <c r="D9455" s="168">
        <v>9453</v>
      </c>
      <c r="F9455" s="379"/>
      <c r="G9455" s="379"/>
      <c r="I9455" s="392"/>
    </row>
    <row r="9456" spans="4:9" ht="15" customHeight="1" x14ac:dyDescent="0.2">
      <c r="D9456" s="168">
        <v>9454</v>
      </c>
      <c r="F9456" s="379"/>
      <c r="G9456" s="379"/>
      <c r="I9456" s="392"/>
    </row>
    <row r="9457" spans="4:9" ht="15" customHeight="1" x14ac:dyDescent="0.2">
      <c r="D9457" s="168">
        <v>9455</v>
      </c>
      <c r="F9457" s="379"/>
      <c r="G9457" s="379"/>
      <c r="I9457" s="392"/>
    </row>
    <row r="9458" spans="4:9" ht="15" customHeight="1" x14ac:dyDescent="0.2">
      <c r="D9458" s="168">
        <v>9456</v>
      </c>
      <c r="F9458" s="379"/>
      <c r="G9458" s="379"/>
      <c r="I9458" s="392"/>
    </row>
    <row r="9459" spans="4:9" ht="15" customHeight="1" x14ac:dyDescent="0.2">
      <c r="D9459" s="168">
        <v>9457</v>
      </c>
      <c r="F9459" s="379"/>
      <c r="G9459" s="379"/>
      <c r="I9459" s="392"/>
    </row>
    <row r="9460" spans="4:9" ht="15" customHeight="1" x14ac:dyDescent="0.2">
      <c r="D9460" s="168">
        <v>9458</v>
      </c>
      <c r="F9460" s="379"/>
      <c r="G9460" s="379"/>
      <c r="I9460" s="392"/>
    </row>
    <row r="9461" spans="4:9" ht="15" customHeight="1" x14ac:dyDescent="0.2">
      <c r="D9461" s="168">
        <v>9459</v>
      </c>
      <c r="F9461" s="379"/>
      <c r="G9461" s="379"/>
      <c r="I9461" s="392"/>
    </row>
    <row r="9462" spans="4:9" ht="15" customHeight="1" x14ac:dyDescent="0.2">
      <c r="D9462" s="168">
        <v>9460</v>
      </c>
      <c r="F9462" s="379"/>
      <c r="G9462" s="379"/>
      <c r="I9462" s="392"/>
    </row>
    <row r="9463" spans="4:9" ht="15" customHeight="1" x14ac:dyDescent="0.2">
      <c r="D9463" s="168">
        <v>9461</v>
      </c>
      <c r="F9463" s="379"/>
      <c r="G9463" s="379"/>
      <c r="I9463" s="392"/>
    </row>
    <row r="9464" spans="4:9" ht="15" customHeight="1" x14ac:dyDescent="0.2">
      <c r="D9464" s="168">
        <v>9462</v>
      </c>
      <c r="F9464" s="379"/>
      <c r="G9464" s="379"/>
      <c r="I9464" s="392"/>
    </row>
    <row r="9465" spans="4:9" ht="15" customHeight="1" x14ac:dyDescent="0.2">
      <c r="D9465" s="168">
        <v>9463</v>
      </c>
      <c r="F9465" s="379"/>
      <c r="G9465" s="379"/>
      <c r="I9465" s="392"/>
    </row>
    <row r="9466" spans="4:9" ht="15" customHeight="1" x14ac:dyDescent="0.2">
      <c r="D9466" s="168">
        <v>9464</v>
      </c>
      <c r="F9466" s="379"/>
      <c r="G9466" s="379"/>
      <c r="I9466" s="392"/>
    </row>
    <row r="9467" spans="4:9" ht="15" customHeight="1" x14ac:dyDescent="0.2">
      <c r="D9467" s="168">
        <v>9465</v>
      </c>
      <c r="F9467" s="379"/>
      <c r="G9467" s="379"/>
      <c r="I9467" s="392"/>
    </row>
    <row r="9468" spans="4:9" ht="15" customHeight="1" x14ac:dyDescent="0.2">
      <c r="D9468" s="168">
        <v>9466</v>
      </c>
      <c r="F9468" s="379"/>
      <c r="G9468" s="379"/>
      <c r="I9468" s="392"/>
    </row>
    <row r="9469" spans="4:9" ht="15" customHeight="1" x14ac:dyDescent="0.2">
      <c r="D9469" s="168">
        <v>9467</v>
      </c>
      <c r="F9469" s="379"/>
      <c r="G9469" s="379"/>
      <c r="I9469" s="392"/>
    </row>
    <row r="9470" spans="4:9" ht="15" customHeight="1" x14ac:dyDescent="0.2">
      <c r="D9470" s="168">
        <v>9468</v>
      </c>
      <c r="F9470" s="379"/>
      <c r="G9470" s="379"/>
      <c r="I9470" s="392"/>
    </row>
    <row r="9471" spans="4:9" ht="15" customHeight="1" x14ac:dyDescent="0.2">
      <c r="D9471" s="168">
        <v>9469</v>
      </c>
      <c r="F9471" s="379"/>
      <c r="G9471" s="379"/>
      <c r="I9471" s="392"/>
    </row>
    <row r="9472" spans="4:9" ht="15" customHeight="1" x14ac:dyDescent="0.2">
      <c r="D9472" s="168">
        <v>9470</v>
      </c>
      <c r="F9472" s="379"/>
      <c r="G9472" s="379"/>
      <c r="I9472" s="392"/>
    </row>
    <row r="9473" spans="4:9" ht="15" customHeight="1" x14ac:dyDescent="0.2">
      <c r="D9473" s="168">
        <v>9471</v>
      </c>
      <c r="F9473" s="379"/>
      <c r="G9473" s="379"/>
      <c r="I9473" s="392"/>
    </row>
    <row r="9474" spans="4:9" ht="15" customHeight="1" x14ac:dyDescent="0.2">
      <c r="D9474" s="168">
        <v>9472</v>
      </c>
      <c r="F9474" s="379"/>
      <c r="G9474" s="379"/>
      <c r="I9474" s="392"/>
    </row>
    <row r="9475" spans="4:9" ht="15" customHeight="1" x14ac:dyDescent="0.2">
      <c r="D9475" s="168">
        <v>9473</v>
      </c>
      <c r="F9475" s="379"/>
      <c r="G9475" s="379"/>
      <c r="I9475" s="392"/>
    </row>
    <row r="9476" spans="4:9" ht="15" customHeight="1" x14ac:dyDescent="0.2">
      <c r="D9476" s="168">
        <v>9474</v>
      </c>
      <c r="F9476" s="379"/>
      <c r="G9476" s="379"/>
      <c r="I9476" s="392"/>
    </row>
    <row r="9477" spans="4:9" ht="15" customHeight="1" x14ac:dyDescent="0.2">
      <c r="D9477" s="168">
        <v>9475</v>
      </c>
      <c r="F9477" s="379"/>
      <c r="G9477" s="379"/>
      <c r="I9477" s="392"/>
    </row>
    <row r="9478" spans="4:9" ht="15" customHeight="1" x14ac:dyDescent="0.2">
      <c r="D9478" s="168">
        <v>9476</v>
      </c>
      <c r="F9478" s="379"/>
      <c r="G9478" s="379"/>
      <c r="I9478" s="392"/>
    </row>
    <row r="9479" spans="4:9" ht="15" customHeight="1" x14ac:dyDescent="0.2">
      <c r="D9479" s="168">
        <v>9477</v>
      </c>
      <c r="F9479" s="379"/>
      <c r="G9479" s="379"/>
      <c r="I9479" s="392"/>
    </row>
    <row r="9480" spans="4:9" ht="15" customHeight="1" x14ac:dyDescent="0.2">
      <c r="D9480" s="168">
        <v>9478</v>
      </c>
      <c r="F9480" s="379"/>
      <c r="G9480" s="379"/>
      <c r="I9480" s="392"/>
    </row>
    <row r="9481" spans="4:9" ht="15" customHeight="1" x14ac:dyDescent="0.2">
      <c r="D9481" s="168">
        <v>9479</v>
      </c>
      <c r="F9481" s="379"/>
      <c r="G9481" s="379"/>
      <c r="I9481" s="392"/>
    </row>
    <row r="9482" spans="4:9" ht="15" customHeight="1" x14ac:dyDescent="0.2">
      <c r="D9482" s="168">
        <v>9480</v>
      </c>
      <c r="F9482" s="379"/>
      <c r="G9482" s="379"/>
      <c r="I9482" s="392"/>
    </row>
    <row r="9483" spans="4:9" ht="15" customHeight="1" x14ac:dyDescent="0.2">
      <c r="D9483" s="168">
        <v>9481</v>
      </c>
      <c r="F9483" s="379"/>
      <c r="G9483" s="379"/>
      <c r="I9483" s="392"/>
    </row>
    <row r="9484" spans="4:9" ht="15" customHeight="1" x14ac:dyDescent="0.2">
      <c r="D9484" s="168">
        <v>9482</v>
      </c>
      <c r="F9484" s="379"/>
      <c r="G9484" s="379"/>
      <c r="I9484" s="392"/>
    </row>
    <row r="9485" spans="4:9" ht="15" customHeight="1" x14ac:dyDescent="0.2">
      <c r="D9485" s="168">
        <v>9483</v>
      </c>
      <c r="F9485" s="379"/>
      <c r="G9485" s="379"/>
      <c r="I9485" s="392"/>
    </row>
    <row r="9486" spans="4:9" ht="15" customHeight="1" x14ac:dyDescent="0.2">
      <c r="D9486" s="168">
        <v>9484</v>
      </c>
      <c r="F9486" s="379"/>
      <c r="G9486" s="379"/>
      <c r="I9486" s="392"/>
    </row>
    <row r="9487" spans="4:9" ht="15" customHeight="1" x14ac:dyDescent="0.2">
      <c r="D9487" s="168">
        <v>9485</v>
      </c>
      <c r="F9487" s="379"/>
      <c r="G9487" s="379"/>
      <c r="I9487" s="392"/>
    </row>
    <row r="9488" spans="4:9" ht="15" customHeight="1" x14ac:dyDescent="0.2">
      <c r="D9488" s="168">
        <v>9486</v>
      </c>
      <c r="F9488" s="379"/>
      <c r="G9488" s="379"/>
      <c r="I9488" s="392"/>
    </row>
    <row r="9489" spans="4:9" ht="15" customHeight="1" x14ac:dyDescent="0.2">
      <c r="D9489" s="168">
        <v>9487</v>
      </c>
      <c r="F9489" s="379"/>
      <c r="G9489" s="379"/>
      <c r="I9489" s="392"/>
    </row>
    <row r="9490" spans="4:9" ht="15" customHeight="1" x14ac:dyDescent="0.2">
      <c r="D9490" s="168">
        <v>9488</v>
      </c>
      <c r="F9490" s="379"/>
      <c r="G9490" s="379"/>
      <c r="I9490" s="392"/>
    </row>
    <row r="9491" spans="4:9" ht="15" customHeight="1" x14ac:dyDescent="0.2">
      <c r="D9491" s="168">
        <v>9489</v>
      </c>
      <c r="F9491" s="379"/>
      <c r="G9491" s="379"/>
      <c r="I9491" s="392"/>
    </row>
    <row r="9492" spans="4:9" ht="15" customHeight="1" x14ac:dyDescent="0.2">
      <c r="D9492" s="168">
        <v>9490</v>
      </c>
      <c r="F9492" s="379"/>
      <c r="G9492" s="379"/>
      <c r="I9492" s="392"/>
    </row>
    <row r="9493" spans="4:9" ht="15" customHeight="1" x14ac:dyDescent="0.2">
      <c r="D9493" s="168">
        <v>9491</v>
      </c>
      <c r="F9493" s="379"/>
      <c r="G9493" s="379"/>
      <c r="I9493" s="392"/>
    </row>
    <row r="9494" spans="4:9" ht="15" customHeight="1" x14ac:dyDescent="0.2">
      <c r="D9494" s="168">
        <v>9492</v>
      </c>
      <c r="F9494" s="379"/>
      <c r="G9494" s="379"/>
      <c r="I9494" s="392"/>
    </row>
    <row r="9495" spans="4:9" ht="15" customHeight="1" x14ac:dyDescent="0.2">
      <c r="D9495" s="168">
        <v>9493</v>
      </c>
      <c r="F9495" s="379"/>
      <c r="G9495" s="379"/>
      <c r="I9495" s="392"/>
    </row>
    <row r="9496" spans="4:9" ht="15" customHeight="1" x14ac:dyDescent="0.2">
      <c r="D9496" s="168">
        <v>9494</v>
      </c>
      <c r="F9496" s="379"/>
      <c r="G9496" s="379"/>
      <c r="I9496" s="392"/>
    </row>
    <row r="9497" spans="4:9" ht="15" customHeight="1" x14ac:dyDescent="0.2">
      <c r="D9497" s="168">
        <v>9495</v>
      </c>
      <c r="F9497" s="379"/>
      <c r="G9497" s="379"/>
      <c r="I9497" s="392"/>
    </row>
    <row r="9498" spans="4:9" ht="15" customHeight="1" x14ac:dyDescent="0.2">
      <c r="D9498" s="168">
        <v>9496</v>
      </c>
      <c r="F9498" s="379"/>
      <c r="G9498" s="379"/>
      <c r="I9498" s="392"/>
    </row>
    <row r="9499" spans="4:9" ht="15" customHeight="1" x14ac:dyDescent="0.2">
      <c r="D9499" s="168">
        <v>9497</v>
      </c>
      <c r="F9499" s="379"/>
      <c r="G9499" s="379"/>
      <c r="I9499" s="392"/>
    </row>
    <row r="9500" spans="4:9" ht="15" customHeight="1" x14ac:dyDescent="0.2">
      <c r="D9500" s="168">
        <v>9498</v>
      </c>
      <c r="F9500" s="379"/>
      <c r="G9500" s="379"/>
      <c r="I9500" s="392"/>
    </row>
    <row r="9501" spans="4:9" ht="15" customHeight="1" x14ac:dyDescent="0.2">
      <c r="D9501" s="168">
        <v>9499</v>
      </c>
      <c r="F9501" s="379"/>
      <c r="G9501" s="379"/>
      <c r="I9501" s="392"/>
    </row>
    <row r="9502" spans="4:9" ht="15" customHeight="1" x14ac:dyDescent="0.2">
      <c r="D9502" s="168">
        <v>9500</v>
      </c>
      <c r="F9502" s="379"/>
      <c r="G9502" s="379"/>
      <c r="I9502" s="392"/>
    </row>
    <row r="9503" spans="4:9" ht="15" customHeight="1" x14ac:dyDescent="0.2">
      <c r="D9503" s="168">
        <v>9501</v>
      </c>
      <c r="F9503" s="379"/>
      <c r="G9503" s="379"/>
      <c r="I9503" s="392"/>
    </row>
    <row r="9504" spans="4:9" ht="15" customHeight="1" x14ac:dyDescent="0.2">
      <c r="D9504" s="168">
        <v>9502</v>
      </c>
      <c r="F9504" s="379"/>
      <c r="G9504" s="379"/>
      <c r="I9504" s="392"/>
    </row>
    <row r="9505" spans="4:9" ht="15" customHeight="1" x14ac:dyDescent="0.2">
      <c r="D9505" s="168">
        <v>9503</v>
      </c>
      <c r="F9505" s="379"/>
      <c r="G9505" s="379"/>
      <c r="I9505" s="392"/>
    </row>
    <row r="9506" spans="4:9" ht="15" customHeight="1" x14ac:dyDescent="0.2">
      <c r="D9506" s="168">
        <v>9504</v>
      </c>
      <c r="F9506" s="379"/>
      <c r="G9506" s="379"/>
      <c r="I9506" s="392"/>
    </row>
    <row r="9507" spans="4:9" ht="15" customHeight="1" x14ac:dyDescent="0.2">
      <c r="D9507" s="168">
        <v>9505</v>
      </c>
      <c r="F9507" s="379"/>
      <c r="G9507" s="379"/>
      <c r="I9507" s="392"/>
    </row>
    <row r="9508" spans="4:9" ht="15" customHeight="1" x14ac:dyDescent="0.2">
      <c r="D9508" s="168">
        <v>9506</v>
      </c>
      <c r="F9508" s="379"/>
      <c r="G9508" s="379"/>
      <c r="I9508" s="392"/>
    </row>
    <row r="9509" spans="4:9" ht="15" customHeight="1" x14ac:dyDescent="0.2">
      <c r="D9509" s="168">
        <v>9507</v>
      </c>
      <c r="F9509" s="379"/>
      <c r="G9509" s="379"/>
      <c r="I9509" s="392"/>
    </row>
    <row r="9510" spans="4:9" ht="15" customHeight="1" x14ac:dyDescent="0.2">
      <c r="D9510" s="168">
        <v>9508</v>
      </c>
      <c r="F9510" s="379"/>
      <c r="G9510" s="379"/>
      <c r="I9510" s="392"/>
    </row>
    <row r="9511" spans="4:9" ht="15" customHeight="1" x14ac:dyDescent="0.2">
      <c r="D9511" s="168">
        <v>9509</v>
      </c>
      <c r="F9511" s="379"/>
      <c r="G9511" s="379"/>
      <c r="I9511" s="392"/>
    </row>
    <row r="9512" spans="4:9" ht="15" customHeight="1" x14ac:dyDescent="0.2">
      <c r="D9512" s="168">
        <v>9510</v>
      </c>
      <c r="F9512" s="379"/>
      <c r="G9512" s="379"/>
      <c r="I9512" s="392"/>
    </row>
    <row r="9513" spans="4:9" ht="15" customHeight="1" x14ac:dyDescent="0.2">
      <c r="D9513" s="168">
        <v>9511</v>
      </c>
      <c r="F9513" s="379"/>
      <c r="G9513" s="379"/>
      <c r="I9513" s="392"/>
    </row>
    <row r="9514" spans="4:9" ht="15" customHeight="1" x14ac:dyDescent="0.2">
      <c r="D9514" s="168">
        <v>9512</v>
      </c>
      <c r="F9514" s="379"/>
      <c r="G9514" s="379"/>
      <c r="I9514" s="392"/>
    </row>
    <row r="9515" spans="4:9" ht="15" customHeight="1" x14ac:dyDescent="0.2">
      <c r="D9515" s="168">
        <v>9513</v>
      </c>
      <c r="F9515" s="379"/>
      <c r="G9515" s="379"/>
      <c r="I9515" s="392"/>
    </row>
    <row r="9516" spans="4:9" ht="15" customHeight="1" x14ac:dyDescent="0.2">
      <c r="D9516" s="168">
        <v>9514</v>
      </c>
      <c r="F9516" s="379"/>
      <c r="G9516" s="379"/>
      <c r="I9516" s="392"/>
    </row>
    <row r="9517" spans="4:9" ht="15" customHeight="1" x14ac:dyDescent="0.2">
      <c r="D9517" s="168">
        <v>9515</v>
      </c>
      <c r="F9517" s="379"/>
      <c r="G9517" s="379"/>
      <c r="I9517" s="392"/>
    </row>
    <row r="9518" spans="4:9" ht="15" customHeight="1" x14ac:dyDescent="0.2">
      <c r="D9518" s="168">
        <v>9516</v>
      </c>
      <c r="F9518" s="379"/>
      <c r="G9518" s="379"/>
      <c r="I9518" s="392"/>
    </row>
    <row r="9519" spans="4:9" ht="15" customHeight="1" x14ac:dyDescent="0.2">
      <c r="D9519" s="168">
        <v>9517</v>
      </c>
      <c r="F9519" s="379"/>
      <c r="G9519" s="379"/>
      <c r="I9519" s="392"/>
    </row>
    <row r="9520" spans="4:9" ht="15" customHeight="1" x14ac:dyDescent="0.2">
      <c r="D9520" s="168">
        <v>9518</v>
      </c>
      <c r="F9520" s="379"/>
      <c r="G9520" s="379"/>
      <c r="I9520" s="392"/>
    </row>
    <row r="9521" spans="4:9" ht="15" customHeight="1" x14ac:dyDescent="0.2">
      <c r="D9521" s="168">
        <v>9519</v>
      </c>
      <c r="F9521" s="379"/>
      <c r="G9521" s="379"/>
      <c r="I9521" s="392"/>
    </row>
    <row r="9522" spans="4:9" ht="15" customHeight="1" x14ac:dyDescent="0.2">
      <c r="D9522" s="168">
        <v>9520</v>
      </c>
      <c r="F9522" s="379"/>
      <c r="G9522" s="379"/>
      <c r="I9522" s="392"/>
    </row>
    <row r="9523" spans="4:9" ht="15" customHeight="1" x14ac:dyDescent="0.2">
      <c r="D9523" s="168">
        <v>9521</v>
      </c>
      <c r="F9523" s="379"/>
      <c r="G9523" s="379"/>
      <c r="I9523" s="392"/>
    </row>
    <row r="9524" spans="4:9" ht="15" customHeight="1" x14ac:dyDescent="0.2">
      <c r="D9524" s="168">
        <v>9522</v>
      </c>
      <c r="F9524" s="379"/>
      <c r="G9524" s="379"/>
      <c r="I9524" s="392"/>
    </row>
    <row r="9525" spans="4:9" ht="15" customHeight="1" x14ac:dyDescent="0.2">
      <c r="D9525" s="168">
        <v>9523</v>
      </c>
      <c r="F9525" s="379"/>
      <c r="G9525" s="379"/>
      <c r="I9525" s="392"/>
    </row>
    <row r="9526" spans="4:9" ht="15" customHeight="1" x14ac:dyDescent="0.2">
      <c r="D9526" s="168">
        <v>9524</v>
      </c>
      <c r="F9526" s="379"/>
      <c r="G9526" s="379"/>
      <c r="I9526" s="392"/>
    </row>
    <row r="9527" spans="4:9" ht="15" customHeight="1" x14ac:dyDescent="0.2">
      <c r="D9527" s="168">
        <v>9525</v>
      </c>
      <c r="F9527" s="379"/>
      <c r="G9527" s="379"/>
      <c r="I9527" s="392"/>
    </row>
    <row r="9528" spans="4:9" ht="15" customHeight="1" x14ac:dyDescent="0.2">
      <c r="D9528" s="168">
        <v>9526</v>
      </c>
      <c r="F9528" s="379"/>
      <c r="G9528" s="379"/>
      <c r="I9528" s="392"/>
    </row>
    <row r="9529" spans="4:9" ht="15" customHeight="1" x14ac:dyDescent="0.2">
      <c r="D9529" s="168">
        <v>9527</v>
      </c>
      <c r="F9529" s="379"/>
      <c r="G9529" s="379"/>
      <c r="I9529" s="392"/>
    </row>
    <row r="9530" spans="4:9" ht="15" customHeight="1" x14ac:dyDescent="0.2">
      <c r="D9530" s="168">
        <v>9528</v>
      </c>
      <c r="F9530" s="379"/>
      <c r="G9530" s="379"/>
      <c r="I9530" s="392"/>
    </row>
    <row r="9531" spans="4:9" ht="15" customHeight="1" x14ac:dyDescent="0.2">
      <c r="D9531" s="168">
        <v>9529</v>
      </c>
      <c r="F9531" s="379"/>
      <c r="G9531" s="379"/>
      <c r="I9531" s="392"/>
    </row>
    <row r="9532" spans="4:9" ht="15" customHeight="1" x14ac:dyDescent="0.2">
      <c r="D9532" s="168">
        <v>9530</v>
      </c>
      <c r="F9532" s="379"/>
      <c r="G9532" s="379"/>
      <c r="I9532" s="392"/>
    </row>
    <row r="9533" spans="4:9" ht="15" customHeight="1" x14ac:dyDescent="0.2">
      <c r="D9533" s="168">
        <v>9531</v>
      </c>
      <c r="F9533" s="379"/>
      <c r="G9533" s="379"/>
      <c r="I9533" s="392"/>
    </row>
    <row r="9534" spans="4:9" ht="15" customHeight="1" x14ac:dyDescent="0.2">
      <c r="D9534" s="168">
        <v>9532</v>
      </c>
      <c r="F9534" s="379"/>
      <c r="G9534" s="379"/>
      <c r="I9534" s="392"/>
    </row>
    <row r="9535" spans="4:9" ht="15" customHeight="1" x14ac:dyDescent="0.2">
      <c r="D9535" s="168">
        <v>9533</v>
      </c>
      <c r="F9535" s="379"/>
      <c r="G9535" s="379"/>
      <c r="I9535" s="392"/>
    </row>
    <row r="9536" spans="4:9" ht="15" customHeight="1" x14ac:dyDescent="0.2">
      <c r="D9536" s="168">
        <v>9534</v>
      </c>
      <c r="F9536" s="379"/>
      <c r="G9536" s="379"/>
      <c r="I9536" s="392"/>
    </row>
    <row r="9537" spans="4:9" ht="15" customHeight="1" x14ac:dyDescent="0.2">
      <c r="D9537" s="168">
        <v>9535</v>
      </c>
      <c r="F9537" s="379"/>
      <c r="G9537" s="379"/>
      <c r="I9537" s="392"/>
    </row>
    <row r="9538" spans="4:9" ht="15" customHeight="1" x14ac:dyDescent="0.2">
      <c r="D9538" s="168">
        <v>9536</v>
      </c>
      <c r="F9538" s="379"/>
      <c r="G9538" s="379"/>
      <c r="I9538" s="392"/>
    </row>
    <row r="9539" spans="4:9" ht="15" customHeight="1" x14ac:dyDescent="0.2">
      <c r="D9539" s="168">
        <v>9537</v>
      </c>
      <c r="F9539" s="379"/>
      <c r="G9539" s="379"/>
      <c r="I9539" s="392"/>
    </row>
    <row r="9540" spans="4:9" ht="15" customHeight="1" x14ac:dyDescent="0.2">
      <c r="D9540" s="168">
        <v>9538</v>
      </c>
      <c r="F9540" s="379"/>
      <c r="G9540" s="379"/>
      <c r="I9540" s="392"/>
    </row>
    <row r="9541" spans="4:9" ht="15" customHeight="1" x14ac:dyDescent="0.2">
      <c r="D9541" s="168">
        <v>9539</v>
      </c>
      <c r="F9541" s="379"/>
      <c r="G9541" s="379"/>
      <c r="I9541" s="392"/>
    </row>
    <row r="9542" spans="4:9" ht="15" customHeight="1" x14ac:dyDescent="0.2">
      <c r="D9542" s="168">
        <v>9540</v>
      </c>
      <c r="F9542" s="379"/>
      <c r="G9542" s="379"/>
      <c r="I9542" s="392"/>
    </row>
    <row r="9543" spans="4:9" ht="15" customHeight="1" x14ac:dyDescent="0.2">
      <c r="D9543" s="168">
        <v>9541</v>
      </c>
      <c r="F9543" s="379"/>
      <c r="G9543" s="379"/>
      <c r="I9543" s="392"/>
    </row>
    <row r="9544" spans="4:9" ht="15" customHeight="1" x14ac:dyDescent="0.2">
      <c r="D9544" s="168">
        <v>9542</v>
      </c>
      <c r="F9544" s="379"/>
      <c r="G9544" s="379"/>
      <c r="I9544" s="392"/>
    </row>
    <row r="9545" spans="4:9" ht="15" customHeight="1" x14ac:dyDescent="0.2">
      <c r="D9545" s="168">
        <v>9543</v>
      </c>
      <c r="F9545" s="379"/>
      <c r="G9545" s="379"/>
      <c r="I9545" s="392"/>
    </row>
    <row r="9546" spans="4:9" ht="15" customHeight="1" x14ac:dyDescent="0.2">
      <c r="D9546" s="168">
        <v>9544</v>
      </c>
      <c r="F9546" s="379"/>
      <c r="G9546" s="379"/>
      <c r="I9546" s="392"/>
    </row>
    <row r="9547" spans="4:9" ht="15" customHeight="1" x14ac:dyDescent="0.2">
      <c r="D9547" s="168">
        <v>9545</v>
      </c>
      <c r="F9547" s="379"/>
      <c r="G9547" s="379"/>
      <c r="I9547" s="392"/>
    </row>
    <row r="9548" spans="4:9" ht="15" customHeight="1" x14ac:dyDescent="0.2">
      <c r="D9548" s="168">
        <v>9546</v>
      </c>
      <c r="F9548" s="379"/>
      <c r="G9548" s="379"/>
      <c r="I9548" s="392"/>
    </row>
    <row r="9549" spans="4:9" ht="15" customHeight="1" x14ac:dyDescent="0.2">
      <c r="D9549" s="168">
        <v>9547</v>
      </c>
      <c r="F9549" s="379"/>
      <c r="G9549" s="379"/>
      <c r="I9549" s="392"/>
    </row>
    <row r="9550" spans="4:9" ht="15" customHeight="1" x14ac:dyDescent="0.2">
      <c r="D9550" s="168">
        <v>9548</v>
      </c>
      <c r="F9550" s="379"/>
      <c r="G9550" s="379"/>
      <c r="I9550" s="392"/>
    </row>
    <row r="9551" spans="4:9" ht="15" customHeight="1" x14ac:dyDescent="0.2">
      <c r="D9551" s="168">
        <v>9549</v>
      </c>
      <c r="F9551" s="379"/>
      <c r="G9551" s="379"/>
      <c r="I9551" s="392"/>
    </row>
    <row r="9552" spans="4:9" ht="15" customHeight="1" x14ac:dyDescent="0.2">
      <c r="D9552" s="168">
        <v>9550</v>
      </c>
      <c r="F9552" s="379"/>
      <c r="G9552" s="379"/>
      <c r="I9552" s="392"/>
    </row>
    <row r="9553" spans="4:9" ht="15" customHeight="1" x14ac:dyDescent="0.2">
      <c r="D9553" s="168">
        <v>9551</v>
      </c>
      <c r="F9553" s="379"/>
      <c r="G9553" s="379"/>
      <c r="I9553" s="392"/>
    </row>
    <row r="9554" spans="4:9" ht="15" customHeight="1" x14ac:dyDescent="0.2">
      <c r="D9554" s="168">
        <v>9552</v>
      </c>
      <c r="F9554" s="379"/>
      <c r="G9554" s="379"/>
      <c r="I9554" s="392"/>
    </row>
    <row r="9555" spans="4:9" ht="15" customHeight="1" x14ac:dyDescent="0.2">
      <c r="D9555" s="168">
        <v>9553</v>
      </c>
      <c r="F9555" s="379"/>
      <c r="G9555" s="379"/>
      <c r="I9555" s="392"/>
    </row>
    <row r="9556" spans="4:9" ht="15" customHeight="1" x14ac:dyDescent="0.2">
      <c r="D9556" s="168">
        <v>9554</v>
      </c>
      <c r="F9556" s="379"/>
      <c r="G9556" s="379"/>
      <c r="I9556" s="392"/>
    </row>
    <row r="9557" spans="4:9" ht="15" customHeight="1" x14ac:dyDescent="0.2">
      <c r="D9557" s="168">
        <v>9555</v>
      </c>
      <c r="F9557" s="379"/>
      <c r="G9557" s="379"/>
      <c r="I9557" s="392"/>
    </row>
    <row r="9558" spans="4:9" ht="15" customHeight="1" x14ac:dyDescent="0.2">
      <c r="D9558" s="168">
        <v>9556</v>
      </c>
      <c r="F9558" s="379"/>
      <c r="G9558" s="379"/>
      <c r="I9558" s="392"/>
    </row>
    <row r="9559" spans="4:9" ht="15" customHeight="1" x14ac:dyDescent="0.2">
      <c r="D9559" s="168">
        <v>9557</v>
      </c>
      <c r="F9559" s="379"/>
      <c r="G9559" s="379"/>
      <c r="I9559" s="392"/>
    </row>
    <row r="9560" spans="4:9" ht="15" customHeight="1" x14ac:dyDescent="0.2">
      <c r="D9560" s="168">
        <v>9558</v>
      </c>
      <c r="F9560" s="379"/>
      <c r="G9560" s="379"/>
      <c r="I9560" s="392"/>
    </row>
    <row r="9561" spans="4:9" ht="15" customHeight="1" x14ac:dyDescent="0.2">
      <c r="D9561" s="168">
        <v>9559</v>
      </c>
      <c r="F9561" s="379"/>
      <c r="G9561" s="379"/>
      <c r="I9561" s="392"/>
    </row>
    <row r="9562" spans="4:9" ht="15" customHeight="1" x14ac:dyDescent="0.2">
      <c r="D9562" s="168">
        <v>9560</v>
      </c>
      <c r="F9562" s="379"/>
      <c r="G9562" s="379"/>
      <c r="I9562" s="392"/>
    </row>
    <row r="9563" spans="4:9" ht="15" customHeight="1" x14ac:dyDescent="0.2">
      <c r="D9563" s="168">
        <v>9561</v>
      </c>
      <c r="F9563" s="379"/>
      <c r="G9563" s="379"/>
      <c r="I9563" s="392"/>
    </row>
    <row r="9564" spans="4:9" ht="15" customHeight="1" x14ac:dyDescent="0.2">
      <c r="D9564" s="168">
        <v>9562</v>
      </c>
      <c r="F9564" s="379"/>
      <c r="G9564" s="379"/>
      <c r="I9564" s="392"/>
    </row>
    <row r="9565" spans="4:9" ht="15" customHeight="1" x14ac:dyDescent="0.2">
      <c r="D9565" s="168">
        <v>9563</v>
      </c>
      <c r="F9565" s="379"/>
      <c r="G9565" s="379"/>
      <c r="I9565" s="392"/>
    </row>
    <row r="9566" spans="4:9" ht="15" customHeight="1" x14ac:dyDescent="0.2">
      <c r="D9566" s="168">
        <v>9564</v>
      </c>
      <c r="F9566" s="379"/>
      <c r="G9566" s="379"/>
      <c r="I9566" s="392"/>
    </row>
    <row r="9567" spans="4:9" ht="15" customHeight="1" x14ac:dyDescent="0.2">
      <c r="D9567" s="168">
        <v>9565</v>
      </c>
      <c r="F9567" s="379"/>
      <c r="G9567" s="379"/>
      <c r="I9567" s="392"/>
    </row>
    <row r="9568" spans="4:9" ht="15" customHeight="1" x14ac:dyDescent="0.2">
      <c r="D9568" s="168">
        <v>9566</v>
      </c>
      <c r="F9568" s="379"/>
      <c r="G9568" s="379"/>
      <c r="I9568" s="392"/>
    </row>
    <row r="9569" spans="4:9" ht="15" customHeight="1" x14ac:dyDescent="0.2">
      <c r="D9569" s="168">
        <v>9567</v>
      </c>
      <c r="F9569" s="379"/>
      <c r="G9569" s="379"/>
      <c r="I9569" s="392"/>
    </row>
    <row r="9570" spans="4:9" ht="15" customHeight="1" x14ac:dyDescent="0.2">
      <c r="D9570" s="168">
        <v>9568</v>
      </c>
      <c r="F9570" s="379"/>
      <c r="G9570" s="379"/>
      <c r="I9570" s="392"/>
    </row>
    <row r="9571" spans="4:9" ht="15" customHeight="1" x14ac:dyDescent="0.2">
      <c r="D9571" s="168">
        <v>9569</v>
      </c>
      <c r="F9571" s="379"/>
      <c r="G9571" s="379"/>
      <c r="I9571" s="392"/>
    </row>
    <row r="9572" spans="4:9" ht="15" customHeight="1" x14ac:dyDescent="0.2">
      <c r="D9572" s="168">
        <v>9570</v>
      </c>
      <c r="F9572" s="379"/>
      <c r="G9572" s="379"/>
      <c r="I9572" s="392"/>
    </row>
    <row r="9573" spans="4:9" ht="15" customHeight="1" x14ac:dyDescent="0.2">
      <c r="D9573" s="168">
        <v>9571</v>
      </c>
      <c r="F9573" s="379"/>
      <c r="G9573" s="379"/>
      <c r="I9573" s="392"/>
    </row>
    <row r="9574" spans="4:9" ht="15" customHeight="1" x14ac:dyDescent="0.2">
      <c r="D9574" s="168">
        <v>9572</v>
      </c>
      <c r="F9574" s="379"/>
      <c r="G9574" s="379"/>
      <c r="I9574" s="392"/>
    </row>
    <row r="9575" spans="4:9" ht="15" customHeight="1" x14ac:dyDescent="0.2">
      <c r="D9575" s="168">
        <v>9573</v>
      </c>
      <c r="F9575" s="379"/>
      <c r="G9575" s="379"/>
      <c r="I9575" s="392"/>
    </row>
    <row r="9576" spans="4:9" ht="15" customHeight="1" x14ac:dyDescent="0.2">
      <c r="D9576" s="168">
        <v>9574</v>
      </c>
      <c r="F9576" s="379"/>
      <c r="G9576" s="379"/>
      <c r="I9576" s="392"/>
    </row>
    <row r="9577" spans="4:9" ht="15" customHeight="1" x14ac:dyDescent="0.2">
      <c r="D9577" s="168">
        <v>9575</v>
      </c>
      <c r="F9577" s="379"/>
      <c r="G9577" s="379"/>
      <c r="I9577" s="392"/>
    </row>
    <row r="9578" spans="4:9" ht="15" customHeight="1" x14ac:dyDescent="0.2">
      <c r="D9578" s="168">
        <v>9576</v>
      </c>
      <c r="F9578" s="379"/>
      <c r="G9578" s="379"/>
      <c r="I9578" s="392"/>
    </row>
    <row r="9579" spans="4:9" ht="15" customHeight="1" x14ac:dyDescent="0.2">
      <c r="D9579" s="168">
        <v>9577</v>
      </c>
      <c r="F9579" s="379"/>
      <c r="G9579" s="379"/>
      <c r="I9579" s="392"/>
    </row>
    <row r="9580" spans="4:9" ht="15" customHeight="1" x14ac:dyDescent="0.2">
      <c r="D9580" s="168">
        <v>9578</v>
      </c>
      <c r="F9580" s="379"/>
      <c r="G9580" s="379"/>
      <c r="I9580" s="392"/>
    </row>
    <row r="9581" spans="4:9" ht="15" customHeight="1" x14ac:dyDescent="0.2">
      <c r="D9581" s="168">
        <v>9579</v>
      </c>
      <c r="F9581" s="379"/>
      <c r="G9581" s="379"/>
      <c r="I9581" s="392"/>
    </row>
    <row r="9582" spans="4:9" ht="15" customHeight="1" x14ac:dyDescent="0.2">
      <c r="D9582" s="168">
        <v>9580</v>
      </c>
      <c r="F9582" s="379"/>
      <c r="G9582" s="379"/>
      <c r="I9582" s="392"/>
    </row>
    <row r="9583" spans="4:9" ht="15" customHeight="1" x14ac:dyDescent="0.2">
      <c r="D9583" s="168">
        <v>9581</v>
      </c>
      <c r="F9583" s="379"/>
      <c r="G9583" s="379"/>
      <c r="I9583" s="392"/>
    </row>
    <row r="9584" spans="4:9" ht="15" customHeight="1" x14ac:dyDescent="0.2">
      <c r="D9584" s="168">
        <v>9582</v>
      </c>
      <c r="F9584" s="379"/>
      <c r="G9584" s="379"/>
      <c r="I9584" s="392"/>
    </row>
    <row r="9585" spans="4:9" ht="15" customHeight="1" x14ac:dyDescent="0.2">
      <c r="D9585" s="168">
        <v>9583</v>
      </c>
      <c r="F9585" s="379"/>
      <c r="G9585" s="379"/>
      <c r="I9585" s="392"/>
    </row>
    <row r="9586" spans="4:9" ht="15" customHeight="1" x14ac:dyDescent="0.2">
      <c r="D9586" s="168">
        <v>9584</v>
      </c>
      <c r="F9586" s="379"/>
      <c r="G9586" s="379"/>
      <c r="I9586" s="392"/>
    </row>
    <row r="9587" spans="4:9" ht="15" customHeight="1" x14ac:dyDescent="0.2">
      <c r="D9587" s="168">
        <v>9585</v>
      </c>
      <c r="F9587" s="379"/>
      <c r="G9587" s="379"/>
      <c r="I9587" s="392"/>
    </row>
    <row r="9588" spans="4:9" ht="15" customHeight="1" x14ac:dyDescent="0.2">
      <c r="D9588" s="168">
        <v>9586</v>
      </c>
      <c r="F9588" s="379"/>
      <c r="G9588" s="379"/>
      <c r="I9588" s="392"/>
    </row>
    <row r="9589" spans="4:9" ht="15" customHeight="1" x14ac:dyDescent="0.2">
      <c r="D9589" s="168">
        <v>9587</v>
      </c>
      <c r="F9589" s="379"/>
      <c r="G9589" s="379"/>
      <c r="I9589" s="392"/>
    </row>
    <row r="9590" spans="4:9" ht="15" customHeight="1" x14ac:dyDescent="0.2">
      <c r="D9590" s="168">
        <v>9588</v>
      </c>
      <c r="F9590" s="379"/>
      <c r="G9590" s="379"/>
      <c r="I9590" s="392"/>
    </row>
    <row r="9591" spans="4:9" ht="15" customHeight="1" x14ac:dyDescent="0.2">
      <c r="D9591" s="168">
        <v>9589</v>
      </c>
      <c r="F9591" s="379"/>
      <c r="G9591" s="379"/>
      <c r="I9591" s="392"/>
    </row>
    <row r="9592" spans="4:9" ht="15" customHeight="1" x14ac:dyDescent="0.2">
      <c r="D9592" s="168">
        <v>9590</v>
      </c>
      <c r="F9592" s="379"/>
      <c r="G9592" s="379"/>
      <c r="I9592" s="392"/>
    </row>
    <row r="9593" spans="4:9" ht="15" customHeight="1" x14ac:dyDescent="0.2">
      <c r="D9593" s="168">
        <v>9591</v>
      </c>
      <c r="F9593" s="379"/>
      <c r="G9593" s="379"/>
      <c r="I9593" s="392"/>
    </row>
    <row r="9594" spans="4:9" ht="15" customHeight="1" x14ac:dyDescent="0.2">
      <c r="D9594" s="168">
        <v>9592</v>
      </c>
      <c r="F9594" s="379"/>
      <c r="G9594" s="379"/>
      <c r="I9594" s="392"/>
    </row>
    <row r="9595" spans="4:9" ht="15" customHeight="1" x14ac:dyDescent="0.2">
      <c r="D9595" s="168">
        <v>9593</v>
      </c>
      <c r="F9595" s="379"/>
      <c r="G9595" s="379"/>
      <c r="I9595" s="392"/>
    </row>
    <row r="9596" spans="4:9" ht="15" customHeight="1" x14ac:dyDescent="0.2">
      <c r="D9596" s="168">
        <v>9594</v>
      </c>
      <c r="F9596" s="379"/>
      <c r="G9596" s="379"/>
      <c r="I9596" s="392"/>
    </row>
    <row r="9597" spans="4:9" ht="15" customHeight="1" x14ac:dyDescent="0.2">
      <c r="D9597" s="168">
        <v>9595</v>
      </c>
      <c r="F9597" s="379"/>
      <c r="G9597" s="379"/>
      <c r="I9597" s="392"/>
    </row>
    <row r="9598" spans="4:9" ht="15" customHeight="1" x14ac:dyDescent="0.2">
      <c r="D9598" s="168">
        <v>9596</v>
      </c>
      <c r="F9598" s="379"/>
      <c r="G9598" s="379"/>
      <c r="I9598" s="392"/>
    </row>
    <row r="9599" spans="4:9" ht="15" customHeight="1" x14ac:dyDescent="0.2">
      <c r="D9599" s="168">
        <v>9597</v>
      </c>
      <c r="F9599" s="379"/>
      <c r="G9599" s="379"/>
      <c r="I9599" s="392"/>
    </row>
    <row r="9600" spans="4:9" ht="15" customHeight="1" x14ac:dyDescent="0.2">
      <c r="D9600" s="168">
        <v>9598</v>
      </c>
      <c r="F9600" s="379"/>
      <c r="G9600" s="379"/>
      <c r="I9600" s="392"/>
    </row>
    <row r="9601" spans="4:9" ht="15" customHeight="1" x14ac:dyDescent="0.2">
      <c r="D9601" s="168">
        <v>9599</v>
      </c>
      <c r="F9601" s="379"/>
      <c r="G9601" s="379"/>
      <c r="I9601" s="392"/>
    </row>
    <row r="9602" spans="4:9" ht="15" customHeight="1" x14ac:dyDescent="0.2">
      <c r="D9602" s="168">
        <v>9600</v>
      </c>
      <c r="F9602" s="379"/>
      <c r="G9602" s="379"/>
      <c r="I9602" s="392"/>
    </row>
    <row r="9603" spans="4:9" ht="15" customHeight="1" x14ac:dyDescent="0.2">
      <c r="D9603" s="168">
        <v>9601</v>
      </c>
      <c r="F9603" s="379"/>
      <c r="G9603" s="379"/>
      <c r="I9603" s="392"/>
    </row>
    <row r="9604" spans="4:9" ht="15" customHeight="1" x14ac:dyDescent="0.2">
      <c r="D9604" s="168">
        <v>9602</v>
      </c>
      <c r="F9604" s="379"/>
      <c r="G9604" s="379"/>
      <c r="I9604" s="392"/>
    </row>
    <row r="9605" spans="4:9" ht="15" customHeight="1" x14ac:dyDescent="0.2">
      <c r="D9605" s="168">
        <v>9603</v>
      </c>
      <c r="F9605" s="379"/>
      <c r="G9605" s="379"/>
      <c r="I9605" s="392"/>
    </row>
    <row r="9606" spans="4:9" ht="15" customHeight="1" x14ac:dyDescent="0.2">
      <c r="D9606" s="168">
        <v>9604</v>
      </c>
      <c r="F9606" s="379"/>
      <c r="G9606" s="379"/>
      <c r="I9606" s="392"/>
    </row>
    <row r="9607" spans="4:9" ht="15" customHeight="1" x14ac:dyDescent="0.2">
      <c r="D9607" s="168">
        <v>9605</v>
      </c>
      <c r="F9607" s="379"/>
      <c r="G9607" s="379"/>
      <c r="I9607" s="392"/>
    </row>
    <row r="9608" spans="4:9" ht="15" customHeight="1" x14ac:dyDescent="0.2">
      <c r="D9608" s="168">
        <v>9606</v>
      </c>
      <c r="F9608" s="379"/>
      <c r="G9608" s="379"/>
      <c r="I9608" s="392"/>
    </row>
    <row r="9609" spans="4:9" ht="15" customHeight="1" x14ac:dyDescent="0.2">
      <c r="D9609" s="168">
        <v>9607</v>
      </c>
      <c r="F9609" s="379"/>
      <c r="G9609" s="379"/>
      <c r="I9609" s="392"/>
    </row>
    <row r="9610" spans="4:9" ht="15" customHeight="1" x14ac:dyDescent="0.2">
      <c r="D9610" s="168">
        <v>9608</v>
      </c>
      <c r="F9610" s="379"/>
      <c r="G9610" s="379"/>
      <c r="I9610" s="392"/>
    </row>
    <row r="9611" spans="4:9" ht="15" customHeight="1" x14ac:dyDescent="0.2">
      <c r="D9611" s="168">
        <v>9609</v>
      </c>
      <c r="F9611" s="379"/>
      <c r="G9611" s="379"/>
      <c r="I9611" s="392"/>
    </row>
    <row r="9612" spans="4:9" ht="15" customHeight="1" x14ac:dyDescent="0.2">
      <c r="D9612" s="168">
        <v>9610</v>
      </c>
      <c r="F9612" s="379"/>
      <c r="G9612" s="379"/>
      <c r="I9612" s="392"/>
    </row>
    <row r="9613" spans="4:9" ht="15" customHeight="1" x14ac:dyDescent="0.2">
      <c r="D9613" s="168">
        <v>9611</v>
      </c>
      <c r="F9613" s="379"/>
      <c r="G9613" s="379"/>
      <c r="I9613" s="392"/>
    </row>
    <row r="9614" spans="4:9" ht="15" customHeight="1" x14ac:dyDescent="0.2">
      <c r="D9614" s="168">
        <v>9612</v>
      </c>
      <c r="F9614" s="379"/>
      <c r="G9614" s="379"/>
      <c r="I9614" s="392"/>
    </row>
    <row r="9615" spans="4:9" ht="15" customHeight="1" x14ac:dyDescent="0.2">
      <c r="D9615" s="168">
        <v>9613</v>
      </c>
      <c r="F9615" s="379"/>
      <c r="G9615" s="379"/>
      <c r="I9615" s="392"/>
    </row>
    <row r="9616" spans="4:9" ht="15" customHeight="1" x14ac:dyDescent="0.2">
      <c r="D9616" s="168">
        <v>9614</v>
      </c>
      <c r="F9616" s="379"/>
      <c r="G9616" s="379"/>
      <c r="I9616" s="392"/>
    </row>
    <row r="9617" spans="4:9" ht="15" customHeight="1" x14ac:dyDescent="0.2">
      <c r="D9617" s="168">
        <v>9615</v>
      </c>
      <c r="F9617" s="379"/>
      <c r="G9617" s="379"/>
      <c r="I9617" s="392"/>
    </row>
    <row r="9618" spans="4:9" ht="15" customHeight="1" x14ac:dyDescent="0.2">
      <c r="D9618" s="168">
        <v>9616</v>
      </c>
      <c r="F9618" s="379"/>
      <c r="G9618" s="379"/>
      <c r="I9618" s="392"/>
    </row>
    <row r="9619" spans="4:9" ht="15" customHeight="1" x14ac:dyDescent="0.2">
      <c r="D9619" s="168">
        <v>9617</v>
      </c>
      <c r="F9619" s="379"/>
      <c r="G9619" s="379"/>
      <c r="I9619" s="392"/>
    </row>
    <row r="9620" spans="4:9" ht="15" customHeight="1" x14ac:dyDescent="0.2">
      <c r="D9620" s="168">
        <v>9618</v>
      </c>
      <c r="F9620" s="379"/>
      <c r="G9620" s="379"/>
      <c r="I9620" s="392"/>
    </row>
    <row r="9621" spans="4:9" ht="15" customHeight="1" x14ac:dyDescent="0.2">
      <c r="D9621" s="168">
        <v>9619</v>
      </c>
      <c r="F9621" s="379"/>
      <c r="G9621" s="379"/>
      <c r="I9621" s="392"/>
    </row>
    <row r="9622" spans="4:9" ht="15" customHeight="1" x14ac:dyDescent="0.2">
      <c r="D9622" s="168">
        <v>9620</v>
      </c>
      <c r="F9622" s="379"/>
      <c r="G9622" s="379"/>
      <c r="I9622" s="392"/>
    </row>
    <row r="9623" spans="4:9" ht="15" customHeight="1" x14ac:dyDescent="0.2">
      <c r="D9623" s="168">
        <v>9621</v>
      </c>
      <c r="F9623" s="379"/>
      <c r="G9623" s="379"/>
      <c r="I9623" s="392"/>
    </row>
    <row r="9624" spans="4:9" ht="15" customHeight="1" x14ac:dyDescent="0.2">
      <c r="D9624" s="168">
        <v>9622</v>
      </c>
      <c r="F9624" s="379"/>
      <c r="G9624" s="379"/>
      <c r="I9624" s="392"/>
    </row>
    <row r="9625" spans="4:9" ht="15" customHeight="1" x14ac:dyDescent="0.2">
      <c r="D9625" s="168">
        <v>9623</v>
      </c>
      <c r="F9625" s="379"/>
      <c r="G9625" s="379"/>
      <c r="I9625" s="392"/>
    </row>
    <row r="9626" spans="4:9" ht="15" customHeight="1" x14ac:dyDescent="0.2">
      <c r="D9626" s="168">
        <v>9624</v>
      </c>
      <c r="F9626" s="379"/>
      <c r="G9626" s="379"/>
      <c r="I9626" s="392"/>
    </row>
    <row r="9627" spans="4:9" ht="15" customHeight="1" x14ac:dyDescent="0.2">
      <c r="D9627" s="168">
        <v>9625</v>
      </c>
      <c r="F9627" s="379"/>
      <c r="G9627" s="379"/>
      <c r="I9627" s="392"/>
    </row>
    <row r="9628" spans="4:9" ht="15" customHeight="1" x14ac:dyDescent="0.2">
      <c r="D9628" s="168">
        <v>9626</v>
      </c>
      <c r="F9628" s="379"/>
      <c r="G9628" s="379"/>
      <c r="I9628" s="392"/>
    </row>
    <row r="9629" spans="4:9" ht="15" customHeight="1" x14ac:dyDescent="0.2">
      <c r="D9629" s="168">
        <v>9627</v>
      </c>
      <c r="F9629" s="379"/>
      <c r="G9629" s="379"/>
      <c r="I9629" s="392"/>
    </row>
    <row r="9630" spans="4:9" ht="15" customHeight="1" x14ac:dyDescent="0.2">
      <c r="D9630" s="168">
        <v>9628</v>
      </c>
      <c r="F9630" s="379"/>
      <c r="G9630" s="379"/>
      <c r="I9630" s="392"/>
    </row>
    <row r="9631" spans="4:9" ht="15" customHeight="1" x14ac:dyDescent="0.2">
      <c r="D9631" s="168">
        <v>9629</v>
      </c>
      <c r="F9631" s="379"/>
      <c r="G9631" s="379"/>
      <c r="I9631" s="392"/>
    </row>
    <row r="9632" spans="4:9" ht="15" customHeight="1" x14ac:dyDescent="0.2">
      <c r="D9632" s="168">
        <v>9630</v>
      </c>
      <c r="F9632" s="379"/>
      <c r="G9632" s="379"/>
      <c r="I9632" s="392"/>
    </row>
    <row r="9633" spans="4:9" ht="15" customHeight="1" x14ac:dyDescent="0.2">
      <c r="D9633" s="168">
        <v>9631</v>
      </c>
      <c r="F9633" s="379"/>
      <c r="G9633" s="379"/>
      <c r="I9633" s="392"/>
    </row>
    <row r="9634" spans="4:9" ht="15" customHeight="1" x14ac:dyDescent="0.2">
      <c r="D9634" s="168">
        <v>9632</v>
      </c>
      <c r="F9634" s="379"/>
      <c r="G9634" s="379"/>
      <c r="I9634" s="392"/>
    </row>
    <row r="9635" spans="4:9" ht="15" customHeight="1" x14ac:dyDescent="0.2">
      <c r="D9635" s="168">
        <v>9633</v>
      </c>
      <c r="F9635" s="379"/>
      <c r="G9635" s="379"/>
      <c r="I9635" s="392"/>
    </row>
    <row r="9636" spans="4:9" ht="15" customHeight="1" x14ac:dyDescent="0.2">
      <c r="D9636" s="168">
        <v>9634</v>
      </c>
      <c r="F9636" s="379"/>
      <c r="G9636" s="379"/>
      <c r="I9636" s="392"/>
    </row>
    <row r="9637" spans="4:9" ht="15" customHeight="1" x14ac:dyDescent="0.2">
      <c r="D9637" s="168">
        <v>9635</v>
      </c>
      <c r="F9637" s="379"/>
      <c r="G9637" s="379"/>
      <c r="I9637" s="392"/>
    </row>
    <row r="9638" spans="4:9" ht="15" customHeight="1" x14ac:dyDescent="0.2">
      <c r="D9638" s="168">
        <v>9636</v>
      </c>
      <c r="F9638" s="379"/>
      <c r="G9638" s="379"/>
      <c r="I9638" s="392"/>
    </row>
    <row r="9639" spans="4:9" ht="15" customHeight="1" x14ac:dyDescent="0.2">
      <c r="D9639" s="168">
        <v>9637</v>
      </c>
      <c r="F9639" s="379"/>
      <c r="G9639" s="379"/>
      <c r="I9639" s="392"/>
    </row>
    <row r="9640" spans="4:9" ht="15" customHeight="1" x14ac:dyDescent="0.2">
      <c r="D9640" s="168">
        <v>9638</v>
      </c>
      <c r="F9640" s="379"/>
      <c r="G9640" s="379"/>
      <c r="I9640" s="392"/>
    </row>
    <row r="9641" spans="4:9" ht="15" customHeight="1" x14ac:dyDescent="0.2">
      <c r="D9641" s="168">
        <v>9639</v>
      </c>
      <c r="F9641" s="379"/>
      <c r="G9641" s="379"/>
      <c r="I9641" s="392"/>
    </row>
    <row r="9642" spans="4:9" ht="15" customHeight="1" x14ac:dyDescent="0.2">
      <c r="D9642" s="168">
        <v>9640</v>
      </c>
      <c r="F9642" s="379"/>
      <c r="G9642" s="379"/>
      <c r="I9642" s="392"/>
    </row>
    <row r="9643" spans="4:9" ht="15" customHeight="1" x14ac:dyDescent="0.2">
      <c r="D9643" s="168">
        <v>9641</v>
      </c>
      <c r="F9643" s="379"/>
      <c r="G9643" s="379"/>
      <c r="I9643" s="392"/>
    </row>
    <row r="9644" spans="4:9" ht="15" customHeight="1" x14ac:dyDescent="0.2">
      <c r="D9644" s="168">
        <v>9642</v>
      </c>
      <c r="F9644" s="379"/>
      <c r="G9644" s="379"/>
      <c r="I9644" s="392"/>
    </row>
    <row r="9645" spans="4:9" ht="15" customHeight="1" x14ac:dyDescent="0.2">
      <c r="D9645" s="168">
        <v>9643</v>
      </c>
      <c r="F9645" s="379"/>
      <c r="G9645" s="379"/>
      <c r="I9645" s="392"/>
    </row>
    <row r="9646" spans="4:9" ht="15" customHeight="1" x14ac:dyDescent="0.2">
      <c r="D9646" s="168">
        <v>9644</v>
      </c>
      <c r="F9646" s="379"/>
      <c r="G9646" s="379"/>
      <c r="I9646" s="392"/>
    </row>
    <row r="9647" spans="4:9" ht="15" customHeight="1" x14ac:dyDescent="0.2">
      <c r="D9647" s="168">
        <v>9645</v>
      </c>
      <c r="F9647" s="379"/>
      <c r="G9647" s="379"/>
      <c r="I9647" s="392"/>
    </row>
    <row r="9648" spans="4:9" ht="15" customHeight="1" x14ac:dyDescent="0.2">
      <c r="D9648" s="168">
        <v>9646</v>
      </c>
      <c r="F9648" s="379"/>
      <c r="G9648" s="379"/>
      <c r="I9648" s="392"/>
    </row>
    <row r="9649" spans="4:9" ht="15" customHeight="1" x14ac:dyDescent="0.2">
      <c r="D9649" s="168">
        <v>9647</v>
      </c>
      <c r="F9649" s="379"/>
      <c r="G9649" s="379"/>
      <c r="I9649" s="392"/>
    </row>
    <row r="9650" spans="4:9" ht="15" customHeight="1" x14ac:dyDescent="0.2">
      <c r="D9650" s="168">
        <v>9648</v>
      </c>
      <c r="F9650" s="379"/>
      <c r="G9650" s="379"/>
      <c r="I9650" s="392"/>
    </row>
    <row r="9651" spans="4:9" ht="15" customHeight="1" x14ac:dyDescent="0.2">
      <c r="D9651" s="168">
        <v>9649</v>
      </c>
      <c r="F9651" s="379"/>
      <c r="G9651" s="379"/>
      <c r="I9651" s="392"/>
    </row>
    <row r="9652" spans="4:9" ht="15" customHeight="1" x14ac:dyDescent="0.2">
      <c r="D9652" s="168">
        <v>9650</v>
      </c>
      <c r="F9652" s="379"/>
      <c r="G9652" s="379"/>
      <c r="I9652" s="392"/>
    </row>
    <row r="9653" spans="4:9" ht="15" customHeight="1" x14ac:dyDescent="0.2">
      <c r="D9653" s="168">
        <v>9651</v>
      </c>
      <c r="F9653" s="379"/>
      <c r="G9653" s="379"/>
      <c r="I9653" s="392"/>
    </row>
    <row r="9654" spans="4:9" ht="15" customHeight="1" x14ac:dyDescent="0.2">
      <c r="D9654" s="168">
        <v>9652</v>
      </c>
      <c r="F9654" s="379"/>
      <c r="G9654" s="379"/>
      <c r="I9654" s="392"/>
    </row>
    <row r="9655" spans="4:9" ht="15" customHeight="1" x14ac:dyDescent="0.2">
      <c r="D9655" s="168">
        <v>9653</v>
      </c>
      <c r="F9655" s="379"/>
      <c r="G9655" s="379"/>
      <c r="I9655" s="392"/>
    </row>
    <row r="9656" spans="4:9" ht="15" customHeight="1" x14ac:dyDescent="0.2">
      <c r="D9656" s="168">
        <v>9654</v>
      </c>
      <c r="F9656" s="379"/>
      <c r="G9656" s="379"/>
      <c r="I9656" s="392"/>
    </row>
    <row r="9657" spans="4:9" ht="15" customHeight="1" x14ac:dyDescent="0.2">
      <c r="D9657" s="168">
        <v>9655</v>
      </c>
      <c r="F9657" s="379"/>
      <c r="G9657" s="379"/>
      <c r="I9657" s="392"/>
    </row>
    <row r="9658" spans="4:9" ht="15" customHeight="1" x14ac:dyDescent="0.2">
      <c r="D9658" s="168">
        <v>9656</v>
      </c>
      <c r="F9658" s="379"/>
      <c r="G9658" s="379"/>
      <c r="I9658" s="392"/>
    </row>
    <row r="9659" spans="4:9" ht="15" customHeight="1" x14ac:dyDescent="0.2">
      <c r="D9659" s="168">
        <v>9657</v>
      </c>
      <c r="F9659" s="379"/>
      <c r="G9659" s="379"/>
      <c r="I9659" s="392"/>
    </row>
    <row r="9660" spans="4:9" ht="15" customHeight="1" x14ac:dyDescent="0.2">
      <c r="D9660" s="168">
        <v>9658</v>
      </c>
      <c r="F9660" s="379"/>
      <c r="G9660" s="379"/>
      <c r="I9660" s="392"/>
    </row>
    <row r="9661" spans="4:9" ht="15" customHeight="1" x14ac:dyDescent="0.2">
      <c r="D9661" s="168">
        <v>9659</v>
      </c>
      <c r="F9661" s="379"/>
      <c r="G9661" s="379"/>
      <c r="I9661" s="392"/>
    </row>
    <row r="9662" spans="4:9" ht="15" customHeight="1" x14ac:dyDescent="0.2">
      <c r="D9662" s="168">
        <v>9660</v>
      </c>
      <c r="F9662" s="379"/>
      <c r="G9662" s="379"/>
      <c r="I9662" s="392"/>
    </row>
    <row r="9663" spans="4:9" ht="15" customHeight="1" x14ac:dyDescent="0.2">
      <c r="D9663" s="168">
        <v>9661</v>
      </c>
      <c r="F9663" s="379"/>
      <c r="G9663" s="379"/>
      <c r="I9663" s="392"/>
    </row>
    <row r="9664" spans="4:9" ht="15" customHeight="1" x14ac:dyDescent="0.2">
      <c r="D9664" s="168">
        <v>9662</v>
      </c>
      <c r="F9664" s="379"/>
      <c r="G9664" s="379"/>
      <c r="I9664" s="392"/>
    </row>
    <row r="9665" spans="4:9" ht="15" customHeight="1" x14ac:dyDescent="0.2">
      <c r="D9665" s="168">
        <v>9663</v>
      </c>
      <c r="F9665" s="379"/>
      <c r="G9665" s="379"/>
      <c r="I9665" s="392"/>
    </row>
    <row r="9666" spans="4:9" ht="15" customHeight="1" x14ac:dyDescent="0.2">
      <c r="D9666" s="168">
        <v>9664</v>
      </c>
      <c r="F9666" s="379"/>
      <c r="G9666" s="379"/>
      <c r="I9666" s="392"/>
    </row>
    <row r="9667" spans="4:9" ht="15" customHeight="1" x14ac:dyDescent="0.2">
      <c r="D9667" s="168">
        <v>9665</v>
      </c>
      <c r="F9667" s="379"/>
      <c r="G9667" s="379"/>
      <c r="I9667" s="392"/>
    </row>
    <row r="9668" spans="4:9" ht="15" customHeight="1" x14ac:dyDescent="0.2">
      <c r="D9668" s="168">
        <v>9666</v>
      </c>
      <c r="F9668" s="379"/>
      <c r="G9668" s="379"/>
      <c r="I9668" s="392"/>
    </row>
    <row r="9669" spans="4:9" ht="15" customHeight="1" x14ac:dyDescent="0.2">
      <c r="D9669" s="168">
        <v>9667</v>
      </c>
      <c r="F9669" s="379"/>
      <c r="G9669" s="379"/>
      <c r="I9669" s="392"/>
    </row>
    <row r="9670" spans="4:9" ht="15" customHeight="1" x14ac:dyDescent="0.2">
      <c r="D9670" s="168">
        <v>9668</v>
      </c>
      <c r="F9670" s="379"/>
      <c r="G9670" s="379"/>
      <c r="I9670" s="392"/>
    </row>
    <row r="9671" spans="4:9" ht="15" customHeight="1" x14ac:dyDescent="0.2">
      <c r="D9671" s="168">
        <v>9669</v>
      </c>
      <c r="F9671" s="379"/>
      <c r="G9671" s="379"/>
      <c r="I9671" s="392"/>
    </row>
    <row r="9672" spans="4:9" ht="15" customHeight="1" x14ac:dyDescent="0.2">
      <c r="D9672" s="168">
        <v>9670</v>
      </c>
      <c r="F9672" s="379"/>
      <c r="G9672" s="379"/>
      <c r="I9672" s="392"/>
    </row>
    <row r="9673" spans="4:9" ht="15" customHeight="1" x14ac:dyDescent="0.2">
      <c r="D9673" s="168">
        <v>9671</v>
      </c>
      <c r="F9673" s="379"/>
      <c r="G9673" s="379"/>
      <c r="I9673" s="392"/>
    </row>
    <row r="9674" spans="4:9" ht="15" customHeight="1" x14ac:dyDescent="0.2">
      <c r="D9674" s="168">
        <v>9672</v>
      </c>
      <c r="F9674" s="379"/>
      <c r="G9674" s="379"/>
      <c r="I9674" s="392"/>
    </row>
    <row r="9675" spans="4:9" ht="15" customHeight="1" x14ac:dyDescent="0.2">
      <c r="D9675" s="168">
        <v>9673</v>
      </c>
      <c r="F9675" s="379"/>
      <c r="G9675" s="379"/>
      <c r="I9675" s="392"/>
    </row>
    <row r="9676" spans="4:9" ht="15" customHeight="1" x14ac:dyDescent="0.2">
      <c r="D9676" s="168">
        <v>9674</v>
      </c>
      <c r="F9676" s="379"/>
      <c r="G9676" s="379"/>
      <c r="I9676" s="392"/>
    </row>
    <row r="9677" spans="4:9" ht="15" customHeight="1" x14ac:dyDescent="0.2">
      <c r="D9677" s="168">
        <v>9675</v>
      </c>
      <c r="F9677" s="379"/>
      <c r="G9677" s="379"/>
      <c r="I9677" s="392"/>
    </row>
    <row r="9678" spans="4:9" ht="15" customHeight="1" x14ac:dyDescent="0.2">
      <c r="D9678" s="168">
        <v>9676</v>
      </c>
      <c r="F9678" s="379"/>
      <c r="G9678" s="379"/>
      <c r="I9678" s="392"/>
    </row>
    <row r="9679" spans="4:9" ht="15" customHeight="1" x14ac:dyDescent="0.2">
      <c r="D9679" s="168">
        <v>9677</v>
      </c>
      <c r="F9679" s="379"/>
      <c r="G9679" s="379"/>
      <c r="I9679" s="392"/>
    </row>
    <row r="9680" spans="4:9" ht="15" customHeight="1" x14ac:dyDescent="0.2">
      <c r="D9680" s="168">
        <v>9678</v>
      </c>
      <c r="F9680" s="379"/>
      <c r="G9680" s="379"/>
      <c r="I9680" s="392"/>
    </row>
    <row r="9681" spans="4:9" ht="15" customHeight="1" x14ac:dyDescent="0.2">
      <c r="D9681" s="168">
        <v>9679</v>
      </c>
      <c r="F9681" s="379"/>
      <c r="G9681" s="379"/>
      <c r="I9681" s="392"/>
    </row>
    <row r="9682" spans="4:9" ht="15" customHeight="1" x14ac:dyDescent="0.2">
      <c r="D9682" s="168">
        <v>9680</v>
      </c>
      <c r="F9682" s="379"/>
      <c r="G9682" s="379"/>
      <c r="I9682" s="392"/>
    </row>
    <row r="9683" spans="4:9" ht="15" customHeight="1" x14ac:dyDescent="0.2">
      <c r="D9683" s="168">
        <v>9681</v>
      </c>
      <c r="F9683" s="379"/>
      <c r="G9683" s="379"/>
      <c r="I9683" s="392"/>
    </row>
    <row r="9684" spans="4:9" ht="15" customHeight="1" x14ac:dyDescent="0.2">
      <c r="D9684" s="168">
        <v>9682</v>
      </c>
      <c r="F9684" s="379"/>
      <c r="G9684" s="379"/>
      <c r="I9684" s="392"/>
    </row>
    <row r="9685" spans="4:9" ht="15" customHeight="1" x14ac:dyDescent="0.2">
      <c r="D9685" s="168">
        <v>9683</v>
      </c>
      <c r="F9685" s="379"/>
      <c r="G9685" s="379"/>
      <c r="I9685" s="392"/>
    </row>
    <row r="9686" spans="4:9" ht="15" customHeight="1" x14ac:dyDescent="0.2">
      <c r="D9686" s="168">
        <v>9684</v>
      </c>
      <c r="F9686" s="379"/>
      <c r="G9686" s="379"/>
      <c r="I9686" s="392"/>
    </row>
    <row r="9687" spans="4:9" ht="15" customHeight="1" x14ac:dyDescent="0.2">
      <c r="D9687" s="168">
        <v>9685</v>
      </c>
      <c r="F9687" s="379"/>
      <c r="G9687" s="379"/>
      <c r="I9687" s="392"/>
    </row>
    <row r="9688" spans="4:9" ht="15" customHeight="1" x14ac:dyDescent="0.2">
      <c r="D9688" s="168">
        <v>9686</v>
      </c>
      <c r="F9688" s="379"/>
      <c r="G9688" s="379"/>
      <c r="I9688" s="392"/>
    </row>
    <row r="9689" spans="4:9" ht="15" customHeight="1" x14ac:dyDescent="0.2">
      <c r="D9689" s="168">
        <v>9687</v>
      </c>
      <c r="F9689" s="379"/>
      <c r="G9689" s="379"/>
      <c r="I9689" s="392"/>
    </row>
    <row r="9690" spans="4:9" ht="15" customHeight="1" x14ac:dyDescent="0.2">
      <c r="D9690" s="168">
        <v>9688</v>
      </c>
      <c r="F9690" s="379"/>
      <c r="G9690" s="379"/>
      <c r="I9690" s="392"/>
    </row>
    <row r="9691" spans="4:9" ht="15" customHeight="1" x14ac:dyDescent="0.2">
      <c r="D9691" s="168">
        <v>9689</v>
      </c>
      <c r="F9691" s="379"/>
      <c r="G9691" s="379"/>
      <c r="I9691" s="392"/>
    </row>
    <row r="9692" spans="4:9" ht="15" customHeight="1" x14ac:dyDescent="0.2">
      <c r="D9692" s="168">
        <v>9690</v>
      </c>
      <c r="F9692" s="379"/>
      <c r="G9692" s="379"/>
      <c r="I9692" s="392"/>
    </row>
    <row r="9693" spans="4:9" ht="15" customHeight="1" x14ac:dyDescent="0.2">
      <c r="D9693" s="168">
        <v>9691</v>
      </c>
      <c r="F9693" s="379"/>
      <c r="G9693" s="379"/>
      <c r="I9693" s="392"/>
    </row>
    <row r="9694" spans="4:9" ht="15" customHeight="1" x14ac:dyDescent="0.2">
      <c r="D9694" s="168">
        <v>9692</v>
      </c>
      <c r="F9694" s="379"/>
      <c r="G9694" s="379"/>
      <c r="I9694" s="392"/>
    </row>
    <row r="9695" spans="4:9" ht="15" customHeight="1" x14ac:dyDescent="0.2">
      <c r="D9695" s="168">
        <v>9693</v>
      </c>
      <c r="F9695" s="379"/>
      <c r="G9695" s="379"/>
      <c r="I9695" s="392"/>
    </row>
    <row r="9696" spans="4:9" ht="15" customHeight="1" x14ac:dyDescent="0.2">
      <c r="D9696" s="168">
        <v>9694</v>
      </c>
      <c r="F9696" s="379"/>
      <c r="G9696" s="379"/>
      <c r="I9696" s="392"/>
    </row>
    <row r="9697" spans="4:9" ht="15" customHeight="1" x14ac:dyDescent="0.2">
      <c r="D9697" s="168">
        <v>9695</v>
      </c>
      <c r="F9697" s="379"/>
      <c r="G9697" s="379"/>
      <c r="I9697" s="392"/>
    </row>
    <row r="9698" spans="4:9" ht="15" customHeight="1" x14ac:dyDescent="0.2">
      <c r="D9698" s="168">
        <v>9696</v>
      </c>
      <c r="F9698" s="379"/>
      <c r="G9698" s="379"/>
      <c r="I9698" s="392"/>
    </row>
    <row r="9699" spans="4:9" ht="15" customHeight="1" x14ac:dyDescent="0.2">
      <c r="D9699" s="168">
        <v>9697</v>
      </c>
      <c r="F9699" s="379"/>
      <c r="G9699" s="379"/>
      <c r="I9699" s="392"/>
    </row>
    <row r="9700" spans="4:9" ht="15" customHeight="1" x14ac:dyDescent="0.2">
      <c r="D9700" s="168">
        <v>9698</v>
      </c>
      <c r="F9700" s="379"/>
      <c r="G9700" s="379"/>
      <c r="I9700" s="392"/>
    </row>
    <row r="9701" spans="4:9" ht="15" customHeight="1" x14ac:dyDescent="0.2">
      <c r="D9701" s="168">
        <v>9699</v>
      </c>
      <c r="F9701" s="379"/>
      <c r="G9701" s="379"/>
      <c r="I9701" s="392"/>
    </row>
    <row r="9702" spans="4:9" ht="15" customHeight="1" x14ac:dyDescent="0.2">
      <c r="D9702" s="168">
        <v>9700</v>
      </c>
      <c r="F9702" s="379"/>
      <c r="G9702" s="379"/>
      <c r="I9702" s="392"/>
    </row>
    <row r="9703" spans="4:9" ht="15" customHeight="1" x14ac:dyDescent="0.2">
      <c r="D9703" s="168">
        <v>9701</v>
      </c>
      <c r="F9703" s="379"/>
      <c r="G9703" s="379"/>
      <c r="I9703" s="392"/>
    </row>
    <row r="9704" spans="4:9" ht="15" customHeight="1" x14ac:dyDescent="0.2">
      <c r="D9704" s="168">
        <v>9702</v>
      </c>
      <c r="F9704" s="379"/>
      <c r="G9704" s="379"/>
      <c r="I9704" s="392"/>
    </row>
    <row r="9705" spans="4:9" ht="15" customHeight="1" x14ac:dyDescent="0.2">
      <c r="D9705" s="168">
        <v>9703</v>
      </c>
      <c r="F9705" s="379"/>
      <c r="G9705" s="379"/>
      <c r="I9705" s="392"/>
    </row>
    <row r="9706" spans="4:9" ht="15" customHeight="1" x14ac:dyDescent="0.2">
      <c r="D9706" s="168">
        <v>9704</v>
      </c>
      <c r="F9706" s="379"/>
      <c r="G9706" s="379"/>
      <c r="I9706" s="392"/>
    </row>
    <row r="9707" spans="4:9" ht="15" customHeight="1" x14ac:dyDescent="0.2">
      <c r="D9707" s="168">
        <v>9705</v>
      </c>
      <c r="F9707" s="379"/>
      <c r="G9707" s="379"/>
      <c r="I9707" s="392"/>
    </row>
    <row r="9708" spans="4:9" ht="15" customHeight="1" x14ac:dyDescent="0.2">
      <c r="D9708" s="168">
        <v>9706</v>
      </c>
      <c r="F9708" s="379"/>
      <c r="G9708" s="379"/>
      <c r="I9708" s="392"/>
    </row>
    <row r="9709" spans="4:9" ht="15" customHeight="1" x14ac:dyDescent="0.2">
      <c r="D9709" s="168">
        <v>9707</v>
      </c>
      <c r="F9709" s="379"/>
      <c r="G9709" s="379"/>
      <c r="I9709" s="392"/>
    </row>
    <row r="9710" spans="4:9" ht="15" customHeight="1" x14ac:dyDescent="0.2">
      <c r="D9710" s="168">
        <v>9708</v>
      </c>
      <c r="F9710" s="379"/>
      <c r="G9710" s="379"/>
      <c r="I9710" s="392"/>
    </row>
    <row r="9711" spans="4:9" ht="15" customHeight="1" x14ac:dyDescent="0.2">
      <c r="D9711" s="168">
        <v>9709</v>
      </c>
      <c r="F9711" s="379"/>
      <c r="G9711" s="379"/>
      <c r="I9711" s="392"/>
    </row>
    <row r="9712" spans="4:9" ht="15" customHeight="1" x14ac:dyDescent="0.2">
      <c r="D9712" s="168">
        <v>9710</v>
      </c>
      <c r="F9712" s="379"/>
      <c r="G9712" s="379"/>
      <c r="I9712" s="392"/>
    </row>
    <row r="9713" spans="4:9" ht="15" customHeight="1" x14ac:dyDescent="0.2">
      <c r="D9713" s="168">
        <v>9711</v>
      </c>
      <c r="F9713" s="379"/>
      <c r="G9713" s="379"/>
      <c r="I9713" s="392"/>
    </row>
    <row r="9714" spans="4:9" ht="15" customHeight="1" x14ac:dyDescent="0.2">
      <c r="D9714" s="168">
        <v>9712</v>
      </c>
      <c r="F9714" s="379"/>
      <c r="G9714" s="379"/>
      <c r="I9714" s="392"/>
    </row>
    <row r="9715" spans="4:9" ht="15" customHeight="1" x14ac:dyDescent="0.2">
      <c r="D9715" s="168">
        <v>9713</v>
      </c>
      <c r="F9715" s="379"/>
      <c r="G9715" s="379"/>
      <c r="I9715" s="392"/>
    </row>
    <row r="9716" spans="4:9" ht="15" customHeight="1" x14ac:dyDescent="0.2">
      <c r="D9716" s="168">
        <v>9714</v>
      </c>
      <c r="F9716" s="379"/>
      <c r="G9716" s="379"/>
      <c r="I9716" s="392"/>
    </row>
    <row r="9717" spans="4:9" ht="15" customHeight="1" x14ac:dyDescent="0.2">
      <c r="D9717" s="168">
        <v>9715</v>
      </c>
      <c r="F9717" s="379"/>
      <c r="G9717" s="379"/>
      <c r="I9717" s="392"/>
    </row>
    <row r="9718" spans="4:9" ht="15" customHeight="1" x14ac:dyDescent="0.2">
      <c r="D9718" s="168">
        <v>9716</v>
      </c>
      <c r="F9718" s="379"/>
      <c r="G9718" s="379"/>
      <c r="I9718" s="392"/>
    </row>
    <row r="9719" spans="4:9" ht="15" customHeight="1" x14ac:dyDescent="0.2">
      <c r="D9719" s="168">
        <v>9717</v>
      </c>
      <c r="F9719" s="379"/>
      <c r="G9719" s="379"/>
      <c r="I9719" s="392"/>
    </row>
    <row r="9720" spans="4:9" ht="15" customHeight="1" x14ac:dyDescent="0.2">
      <c r="D9720" s="168">
        <v>9718</v>
      </c>
      <c r="F9720" s="379"/>
      <c r="G9720" s="379"/>
      <c r="I9720" s="392"/>
    </row>
    <row r="9721" spans="4:9" ht="15" customHeight="1" x14ac:dyDescent="0.2">
      <c r="D9721" s="168">
        <v>9719</v>
      </c>
      <c r="F9721" s="379"/>
      <c r="G9721" s="379"/>
      <c r="I9721" s="392"/>
    </row>
    <row r="9722" spans="4:9" ht="15" customHeight="1" x14ac:dyDescent="0.2">
      <c r="D9722" s="168">
        <v>9720</v>
      </c>
      <c r="F9722" s="379"/>
      <c r="G9722" s="379"/>
      <c r="I9722" s="392"/>
    </row>
    <row r="9723" spans="4:9" ht="15" customHeight="1" x14ac:dyDescent="0.2">
      <c r="D9723" s="168">
        <v>9721</v>
      </c>
      <c r="F9723" s="379"/>
      <c r="G9723" s="379"/>
      <c r="I9723" s="392"/>
    </row>
    <row r="9724" spans="4:9" ht="15" customHeight="1" x14ac:dyDescent="0.2">
      <c r="D9724" s="168">
        <v>9722</v>
      </c>
      <c r="F9724" s="379"/>
      <c r="G9724" s="379"/>
      <c r="I9724" s="392"/>
    </row>
    <row r="9725" spans="4:9" ht="15" customHeight="1" x14ac:dyDescent="0.2">
      <c r="D9725" s="168">
        <v>9723</v>
      </c>
      <c r="F9725" s="379"/>
      <c r="G9725" s="379"/>
      <c r="I9725" s="392"/>
    </row>
    <row r="9726" spans="4:9" ht="15" customHeight="1" x14ac:dyDescent="0.2">
      <c r="D9726" s="168">
        <v>9724</v>
      </c>
      <c r="F9726" s="379"/>
      <c r="G9726" s="379"/>
      <c r="I9726" s="392"/>
    </row>
    <row r="9727" spans="4:9" ht="15" customHeight="1" x14ac:dyDescent="0.2">
      <c r="D9727" s="168">
        <v>9725</v>
      </c>
      <c r="F9727" s="379"/>
      <c r="G9727" s="379"/>
      <c r="I9727" s="392"/>
    </row>
    <row r="9728" spans="4:9" ht="15" customHeight="1" x14ac:dyDescent="0.2">
      <c r="D9728" s="168">
        <v>9726</v>
      </c>
      <c r="F9728" s="379"/>
      <c r="G9728" s="379"/>
      <c r="I9728" s="392"/>
    </row>
    <row r="9729" spans="4:9" ht="15" customHeight="1" x14ac:dyDescent="0.2">
      <c r="D9729" s="168">
        <v>9727</v>
      </c>
      <c r="F9729" s="379"/>
      <c r="G9729" s="379"/>
      <c r="I9729" s="392"/>
    </row>
    <row r="9730" spans="4:9" ht="15" customHeight="1" x14ac:dyDescent="0.2">
      <c r="D9730" s="168">
        <v>9728</v>
      </c>
      <c r="F9730" s="379"/>
      <c r="G9730" s="379"/>
      <c r="I9730" s="392"/>
    </row>
    <row r="9731" spans="4:9" ht="15" customHeight="1" x14ac:dyDescent="0.2">
      <c r="D9731" s="168">
        <v>9729</v>
      </c>
      <c r="F9731" s="379"/>
      <c r="G9731" s="379"/>
      <c r="I9731" s="392"/>
    </row>
    <row r="9732" spans="4:9" ht="15" customHeight="1" x14ac:dyDescent="0.2">
      <c r="D9732" s="168">
        <v>9730</v>
      </c>
      <c r="F9732" s="379"/>
      <c r="G9732" s="379"/>
      <c r="I9732" s="392"/>
    </row>
    <row r="9733" spans="4:9" ht="15" customHeight="1" x14ac:dyDescent="0.2">
      <c r="D9733" s="168">
        <v>9731</v>
      </c>
      <c r="F9733" s="379"/>
      <c r="G9733" s="379"/>
      <c r="I9733" s="392"/>
    </row>
    <row r="9734" spans="4:9" ht="15" customHeight="1" x14ac:dyDescent="0.2">
      <c r="D9734" s="168">
        <v>9732</v>
      </c>
      <c r="F9734" s="379"/>
      <c r="G9734" s="379"/>
      <c r="I9734" s="392"/>
    </row>
    <row r="9735" spans="4:9" ht="15" customHeight="1" x14ac:dyDescent="0.2">
      <c r="D9735" s="168">
        <v>9733</v>
      </c>
      <c r="F9735" s="379"/>
      <c r="G9735" s="379"/>
      <c r="I9735" s="392"/>
    </row>
    <row r="9736" spans="4:9" ht="15" customHeight="1" x14ac:dyDescent="0.2">
      <c r="D9736" s="168">
        <v>9734</v>
      </c>
      <c r="F9736" s="379"/>
      <c r="G9736" s="379"/>
      <c r="I9736" s="392"/>
    </row>
    <row r="9737" spans="4:9" ht="15" customHeight="1" x14ac:dyDescent="0.2">
      <c r="D9737" s="168">
        <v>9735</v>
      </c>
      <c r="F9737" s="379"/>
      <c r="G9737" s="379"/>
      <c r="I9737" s="392"/>
    </row>
    <row r="9738" spans="4:9" ht="15" customHeight="1" x14ac:dyDescent="0.2">
      <c r="D9738" s="168">
        <v>9736</v>
      </c>
      <c r="F9738" s="379"/>
      <c r="G9738" s="379"/>
      <c r="I9738" s="392"/>
    </row>
    <row r="9739" spans="4:9" ht="15" customHeight="1" x14ac:dyDescent="0.2">
      <c r="D9739" s="168">
        <v>9737</v>
      </c>
      <c r="F9739" s="379"/>
      <c r="G9739" s="379"/>
      <c r="I9739" s="392"/>
    </row>
    <row r="9740" spans="4:9" ht="15" customHeight="1" x14ac:dyDescent="0.2">
      <c r="D9740" s="168">
        <v>9738</v>
      </c>
      <c r="F9740" s="379"/>
      <c r="G9740" s="379"/>
      <c r="I9740" s="392"/>
    </row>
    <row r="9741" spans="4:9" ht="15" customHeight="1" x14ac:dyDescent="0.2">
      <c r="D9741" s="168">
        <v>9739</v>
      </c>
      <c r="F9741" s="379"/>
      <c r="G9741" s="379"/>
      <c r="I9741" s="392"/>
    </row>
    <row r="9742" spans="4:9" ht="15" customHeight="1" x14ac:dyDescent="0.2">
      <c r="D9742" s="168">
        <v>9740</v>
      </c>
      <c r="F9742" s="379"/>
      <c r="G9742" s="379"/>
      <c r="I9742" s="392"/>
    </row>
    <row r="9743" spans="4:9" ht="15" customHeight="1" x14ac:dyDescent="0.2">
      <c r="D9743" s="168">
        <v>9741</v>
      </c>
      <c r="F9743" s="379"/>
      <c r="G9743" s="379"/>
      <c r="I9743" s="392"/>
    </row>
    <row r="9744" spans="4:9" ht="15" customHeight="1" x14ac:dyDescent="0.2">
      <c r="D9744" s="168">
        <v>9742</v>
      </c>
      <c r="F9744" s="379"/>
      <c r="G9744" s="379"/>
      <c r="I9744" s="392"/>
    </row>
    <row r="9745" spans="4:9" ht="15" customHeight="1" x14ac:dyDescent="0.2">
      <c r="D9745" s="168">
        <v>9743</v>
      </c>
      <c r="F9745" s="379"/>
      <c r="G9745" s="379"/>
      <c r="I9745" s="392"/>
    </row>
    <row r="9746" spans="4:9" ht="15" customHeight="1" x14ac:dyDescent="0.2">
      <c r="D9746" s="168">
        <v>9744</v>
      </c>
      <c r="F9746" s="379"/>
      <c r="G9746" s="379"/>
      <c r="I9746" s="392"/>
    </row>
    <row r="9747" spans="4:9" ht="15" customHeight="1" x14ac:dyDescent="0.2">
      <c r="D9747" s="168">
        <v>9745</v>
      </c>
      <c r="F9747" s="379"/>
      <c r="G9747" s="379"/>
      <c r="I9747" s="392"/>
    </row>
    <row r="9748" spans="4:9" ht="15" customHeight="1" x14ac:dyDescent="0.2">
      <c r="D9748" s="168">
        <v>9746</v>
      </c>
      <c r="F9748" s="379"/>
      <c r="G9748" s="379"/>
      <c r="I9748" s="392"/>
    </row>
    <row r="9749" spans="4:9" ht="15" customHeight="1" x14ac:dyDescent="0.2">
      <c r="D9749" s="168">
        <v>9747</v>
      </c>
      <c r="F9749" s="379"/>
      <c r="G9749" s="379"/>
      <c r="I9749" s="392"/>
    </row>
    <row r="9750" spans="4:9" ht="15" customHeight="1" x14ac:dyDescent="0.2">
      <c r="D9750" s="168">
        <v>9748</v>
      </c>
      <c r="F9750" s="379"/>
      <c r="G9750" s="379"/>
      <c r="I9750" s="392"/>
    </row>
    <row r="9751" spans="4:9" ht="15" customHeight="1" x14ac:dyDescent="0.2">
      <c r="D9751" s="168">
        <v>9749</v>
      </c>
      <c r="F9751" s="379"/>
      <c r="G9751" s="379"/>
      <c r="I9751" s="392"/>
    </row>
    <row r="9752" spans="4:9" ht="15" customHeight="1" x14ac:dyDescent="0.2">
      <c r="D9752" s="168">
        <v>9750</v>
      </c>
      <c r="F9752" s="379"/>
      <c r="G9752" s="379"/>
      <c r="I9752" s="392"/>
    </row>
    <row r="9753" spans="4:9" ht="15" customHeight="1" x14ac:dyDescent="0.2">
      <c r="D9753" s="168">
        <v>9751</v>
      </c>
      <c r="F9753" s="379"/>
      <c r="G9753" s="379"/>
      <c r="I9753" s="392"/>
    </row>
    <row r="9754" spans="4:9" ht="15" customHeight="1" x14ac:dyDescent="0.2">
      <c r="D9754" s="168">
        <v>9752</v>
      </c>
      <c r="F9754" s="379"/>
      <c r="G9754" s="379"/>
      <c r="I9754" s="392"/>
    </row>
    <row r="9755" spans="4:9" ht="15" customHeight="1" x14ac:dyDescent="0.2">
      <c r="D9755" s="168">
        <v>9753</v>
      </c>
      <c r="F9755" s="379"/>
      <c r="G9755" s="379"/>
      <c r="I9755" s="392"/>
    </row>
    <row r="9756" spans="4:9" ht="15" customHeight="1" x14ac:dyDescent="0.2">
      <c r="D9756" s="168">
        <v>9754</v>
      </c>
      <c r="F9756" s="379"/>
      <c r="G9756" s="379"/>
      <c r="I9756" s="392"/>
    </row>
    <row r="9757" spans="4:9" ht="15" customHeight="1" x14ac:dyDescent="0.2">
      <c r="D9757" s="168">
        <v>9755</v>
      </c>
      <c r="F9757" s="379"/>
      <c r="G9757" s="379"/>
      <c r="I9757" s="392"/>
    </row>
    <row r="9758" spans="4:9" ht="15" customHeight="1" x14ac:dyDescent="0.2">
      <c r="D9758" s="168">
        <v>9756</v>
      </c>
      <c r="F9758" s="379"/>
      <c r="G9758" s="379"/>
      <c r="I9758" s="392"/>
    </row>
    <row r="9759" spans="4:9" ht="15" customHeight="1" x14ac:dyDescent="0.2">
      <c r="D9759" s="168">
        <v>9757</v>
      </c>
      <c r="F9759" s="379"/>
      <c r="G9759" s="379"/>
      <c r="I9759" s="392"/>
    </row>
    <row r="9760" spans="4:9" ht="15" customHeight="1" x14ac:dyDescent="0.2">
      <c r="D9760" s="168">
        <v>9758</v>
      </c>
      <c r="F9760" s="379"/>
      <c r="G9760" s="379"/>
      <c r="I9760" s="392"/>
    </row>
    <row r="9761" spans="4:9" ht="15" customHeight="1" x14ac:dyDescent="0.2">
      <c r="D9761" s="168">
        <v>9759</v>
      </c>
      <c r="F9761" s="379"/>
      <c r="G9761" s="379"/>
      <c r="I9761" s="392"/>
    </row>
    <row r="9762" spans="4:9" ht="15" customHeight="1" x14ac:dyDescent="0.2">
      <c r="D9762" s="168">
        <v>9760</v>
      </c>
      <c r="F9762" s="379"/>
      <c r="G9762" s="379"/>
      <c r="I9762" s="392"/>
    </row>
    <row r="9763" spans="4:9" ht="15" customHeight="1" x14ac:dyDescent="0.2">
      <c r="D9763" s="168">
        <v>9761</v>
      </c>
      <c r="F9763" s="379"/>
      <c r="G9763" s="379"/>
      <c r="I9763" s="392"/>
    </row>
    <row r="9764" spans="4:9" ht="15" customHeight="1" x14ac:dyDescent="0.2">
      <c r="D9764" s="168">
        <v>9762</v>
      </c>
      <c r="F9764" s="379"/>
      <c r="G9764" s="379"/>
      <c r="I9764" s="392"/>
    </row>
    <row r="9765" spans="4:9" ht="15" customHeight="1" x14ac:dyDescent="0.2">
      <c r="D9765" s="168">
        <v>9763</v>
      </c>
      <c r="F9765" s="379"/>
      <c r="G9765" s="379"/>
      <c r="I9765" s="392"/>
    </row>
    <row r="9766" spans="4:9" ht="15" customHeight="1" x14ac:dyDescent="0.2">
      <c r="D9766" s="168">
        <v>9764</v>
      </c>
      <c r="F9766" s="379"/>
      <c r="G9766" s="379"/>
      <c r="I9766" s="392"/>
    </row>
    <row r="9767" spans="4:9" ht="15" customHeight="1" x14ac:dyDescent="0.2">
      <c r="D9767" s="168">
        <v>9765</v>
      </c>
      <c r="F9767" s="379"/>
      <c r="G9767" s="379"/>
      <c r="I9767" s="392"/>
    </row>
    <row r="9768" spans="4:9" ht="15" customHeight="1" x14ac:dyDescent="0.2">
      <c r="D9768" s="168">
        <v>9766</v>
      </c>
      <c r="F9768" s="379"/>
      <c r="G9768" s="379"/>
      <c r="I9768" s="392"/>
    </row>
    <row r="9769" spans="4:9" ht="15" customHeight="1" x14ac:dyDescent="0.2">
      <c r="D9769" s="168">
        <v>9767</v>
      </c>
      <c r="F9769" s="379"/>
      <c r="G9769" s="379"/>
      <c r="I9769" s="392"/>
    </row>
    <row r="9770" spans="4:9" ht="15" customHeight="1" x14ac:dyDescent="0.2">
      <c r="D9770" s="168">
        <v>9768</v>
      </c>
      <c r="F9770" s="379"/>
      <c r="G9770" s="379"/>
      <c r="I9770" s="392"/>
    </row>
    <row r="9771" spans="4:9" ht="15" customHeight="1" x14ac:dyDescent="0.2">
      <c r="D9771" s="168">
        <v>9769</v>
      </c>
      <c r="F9771" s="379"/>
      <c r="G9771" s="379"/>
      <c r="I9771" s="392"/>
    </row>
    <row r="9772" spans="4:9" ht="15" customHeight="1" x14ac:dyDescent="0.2">
      <c r="D9772" s="168">
        <v>9770</v>
      </c>
      <c r="F9772" s="379"/>
      <c r="G9772" s="379"/>
      <c r="I9772" s="392"/>
    </row>
    <row r="9773" spans="4:9" ht="15" customHeight="1" x14ac:dyDescent="0.2">
      <c r="D9773" s="168">
        <v>9771</v>
      </c>
      <c r="F9773" s="379"/>
      <c r="G9773" s="379"/>
      <c r="I9773" s="392"/>
    </row>
    <row r="9774" spans="4:9" ht="15" customHeight="1" x14ac:dyDescent="0.2">
      <c r="D9774" s="168">
        <v>9772</v>
      </c>
      <c r="F9774" s="379"/>
      <c r="G9774" s="379"/>
      <c r="I9774" s="392"/>
    </row>
    <row r="9775" spans="4:9" ht="15" customHeight="1" x14ac:dyDescent="0.2">
      <c r="D9775" s="168">
        <v>9773</v>
      </c>
      <c r="F9775" s="379"/>
      <c r="G9775" s="379"/>
      <c r="I9775" s="392"/>
    </row>
    <row r="9776" spans="4:9" ht="15" customHeight="1" x14ac:dyDescent="0.2">
      <c r="D9776" s="168">
        <v>9774</v>
      </c>
      <c r="F9776" s="379"/>
      <c r="G9776" s="379"/>
      <c r="I9776" s="392"/>
    </row>
    <row r="9777" spans="4:9" ht="15" customHeight="1" x14ac:dyDescent="0.2">
      <c r="D9777" s="168">
        <v>9775</v>
      </c>
      <c r="F9777" s="379"/>
      <c r="G9777" s="379"/>
      <c r="I9777" s="392"/>
    </row>
    <row r="9778" spans="4:9" ht="15" customHeight="1" x14ac:dyDescent="0.2">
      <c r="D9778" s="168">
        <v>9776</v>
      </c>
      <c r="F9778" s="379"/>
      <c r="G9778" s="379"/>
      <c r="I9778" s="392"/>
    </row>
    <row r="9779" spans="4:9" ht="15" customHeight="1" x14ac:dyDescent="0.2">
      <c r="D9779" s="168">
        <v>9777</v>
      </c>
      <c r="F9779" s="379"/>
      <c r="G9779" s="379"/>
      <c r="I9779" s="392"/>
    </row>
    <row r="9780" spans="4:9" ht="15" customHeight="1" x14ac:dyDescent="0.2">
      <c r="D9780" s="168">
        <v>9778</v>
      </c>
      <c r="F9780" s="379"/>
      <c r="G9780" s="379"/>
      <c r="I9780" s="392"/>
    </row>
    <row r="9781" spans="4:9" ht="15" customHeight="1" x14ac:dyDescent="0.2">
      <c r="D9781" s="168">
        <v>9779</v>
      </c>
      <c r="F9781" s="379"/>
      <c r="G9781" s="379"/>
      <c r="I9781" s="392"/>
    </row>
    <row r="9782" spans="4:9" ht="15" customHeight="1" x14ac:dyDescent="0.2">
      <c r="D9782" s="168">
        <v>9780</v>
      </c>
      <c r="F9782" s="379"/>
      <c r="G9782" s="379"/>
      <c r="I9782" s="392"/>
    </row>
    <row r="9783" spans="4:9" ht="15" customHeight="1" x14ac:dyDescent="0.2">
      <c r="D9783" s="168">
        <v>9781</v>
      </c>
      <c r="F9783" s="379"/>
      <c r="G9783" s="379"/>
      <c r="I9783" s="392"/>
    </row>
    <row r="9784" spans="4:9" ht="15" customHeight="1" x14ac:dyDescent="0.2">
      <c r="D9784" s="168">
        <v>9782</v>
      </c>
      <c r="F9784" s="379"/>
      <c r="G9784" s="379"/>
      <c r="I9784" s="392"/>
    </row>
    <row r="9785" spans="4:9" ht="15" customHeight="1" x14ac:dyDescent="0.2">
      <c r="D9785" s="168">
        <v>9783</v>
      </c>
      <c r="F9785" s="379"/>
      <c r="G9785" s="379"/>
      <c r="I9785" s="392"/>
    </row>
    <row r="9786" spans="4:9" ht="15" customHeight="1" x14ac:dyDescent="0.2">
      <c r="D9786" s="168">
        <v>9784</v>
      </c>
      <c r="F9786" s="379"/>
      <c r="G9786" s="379"/>
      <c r="I9786" s="392"/>
    </row>
    <row r="9787" spans="4:9" ht="15" customHeight="1" x14ac:dyDescent="0.2">
      <c r="D9787" s="168">
        <v>9785</v>
      </c>
      <c r="F9787" s="379"/>
      <c r="G9787" s="379"/>
      <c r="I9787" s="392"/>
    </row>
    <row r="9788" spans="4:9" ht="15" customHeight="1" x14ac:dyDescent="0.2">
      <c r="D9788" s="168">
        <v>9786</v>
      </c>
      <c r="F9788" s="379"/>
      <c r="G9788" s="379"/>
      <c r="I9788" s="392"/>
    </row>
    <row r="9789" spans="4:9" ht="15" customHeight="1" x14ac:dyDescent="0.2">
      <c r="D9789" s="168">
        <v>9787</v>
      </c>
      <c r="F9789" s="379"/>
      <c r="G9789" s="379"/>
      <c r="I9789" s="392"/>
    </row>
    <row r="9790" spans="4:9" ht="15" customHeight="1" x14ac:dyDescent="0.2">
      <c r="D9790" s="168">
        <v>9788</v>
      </c>
      <c r="F9790" s="379"/>
      <c r="G9790" s="379"/>
      <c r="I9790" s="392"/>
    </row>
    <row r="9791" spans="4:9" ht="15" customHeight="1" x14ac:dyDescent="0.2">
      <c r="D9791" s="168">
        <v>9789</v>
      </c>
      <c r="F9791" s="379"/>
      <c r="G9791" s="379"/>
      <c r="I9791" s="392"/>
    </row>
    <row r="9792" spans="4:9" ht="15" customHeight="1" x14ac:dyDescent="0.2">
      <c r="D9792" s="168">
        <v>9790</v>
      </c>
      <c r="F9792" s="379"/>
      <c r="G9792" s="379"/>
      <c r="I9792" s="392"/>
    </row>
    <row r="9793" spans="4:9" ht="15" customHeight="1" x14ac:dyDescent="0.2">
      <c r="D9793" s="168">
        <v>9791</v>
      </c>
      <c r="F9793" s="379"/>
      <c r="G9793" s="379"/>
      <c r="I9793" s="392"/>
    </row>
    <row r="9794" spans="4:9" ht="15" customHeight="1" x14ac:dyDescent="0.2">
      <c r="D9794" s="168">
        <v>9792</v>
      </c>
      <c r="F9794" s="379"/>
      <c r="G9794" s="379"/>
      <c r="I9794" s="392"/>
    </row>
    <row r="9795" spans="4:9" ht="15" customHeight="1" x14ac:dyDescent="0.2">
      <c r="D9795" s="168">
        <v>9793</v>
      </c>
      <c r="F9795" s="379"/>
      <c r="G9795" s="379"/>
      <c r="I9795" s="392"/>
    </row>
    <row r="9796" spans="4:9" ht="15" customHeight="1" x14ac:dyDescent="0.2">
      <c r="D9796" s="168">
        <v>9794</v>
      </c>
      <c r="F9796" s="379"/>
      <c r="G9796" s="379"/>
      <c r="I9796" s="392"/>
    </row>
    <row r="9797" spans="4:9" ht="15" customHeight="1" x14ac:dyDescent="0.2">
      <c r="D9797" s="168">
        <v>9795</v>
      </c>
      <c r="F9797" s="379"/>
      <c r="G9797" s="379"/>
      <c r="I9797" s="392"/>
    </row>
    <row r="9798" spans="4:9" ht="15" customHeight="1" x14ac:dyDescent="0.2">
      <c r="D9798" s="168">
        <v>9796</v>
      </c>
      <c r="F9798" s="379"/>
      <c r="G9798" s="379"/>
      <c r="I9798" s="392"/>
    </row>
    <row r="9799" spans="4:9" ht="15" customHeight="1" x14ac:dyDescent="0.2">
      <c r="D9799" s="168">
        <v>9797</v>
      </c>
      <c r="F9799" s="379"/>
      <c r="G9799" s="379"/>
      <c r="I9799" s="392"/>
    </row>
    <row r="9800" spans="4:9" ht="15" customHeight="1" x14ac:dyDescent="0.2">
      <c r="D9800" s="168">
        <v>9798</v>
      </c>
      <c r="F9800" s="379"/>
      <c r="G9800" s="379"/>
      <c r="I9800" s="392"/>
    </row>
    <row r="9801" spans="4:9" ht="15" customHeight="1" x14ac:dyDescent="0.2">
      <c r="D9801" s="168">
        <v>9799</v>
      </c>
      <c r="F9801" s="379"/>
      <c r="G9801" s="379"/>
      <c r="I9801" s="392"/>
    </row>
    <row r="9802" spans="4:9" ht="15" customHeight="1" x14ac:dyDescent="0.2">
      <c r="D9802" s="168">
        <v>9800</v>
      </c>
      <c r="F9802" s="379"/>
      <c r="G9802" s="379"/>
      <c r="I9802" s="392"/>
    </row>
    <row r="9803" spans="4:9" ht="15" customHeight="1" x14ac:dyDescent="0.2">
      <c r="D9803" s="168">
        <v>9801</v>
      </c>
      <c r="F9803" s="379"/>
      <c r="G9803" s="379"/>
      <c r="I9803" s="392"/>
    </row>
    <row r="9804" spans="4:9" ht="15" customHeight="1" x14ac:dyDescent="0.2">
      <c r="D9804" s="168">
        <v>9802</v>
      </c>
      <c r="F9804" s="379"/>
      <c r="G9804" s="379"/>
      <c r="I9804" s="392"/>
    </row>
    <row r="9805" spans="4:9" ht="15" customHeight="1" x14ac:dyDescent="0.2">
      <c r="D9805" s="168">
        <v>9803</v>
      </c>
      <c r="F9805" s="379"/>
      <c r="G9805" s="379"/>
      <c r="I9805" s="392"/>
    </row>
    <row r="9806" spans="4:9" ht="15" customHeight="1" x14ac:dyDescent="0.2">
      <c r="D9806" s="168">
        <v>9804</v>
      </c>
      <c r="F9806" s="379"/>
      <c r="G9806" s="379"/>
      <c r="I9806" s="392"/>
    </row>
    <row r="9807" spans="4:9" ht="15" customHeight="1" x14ac:dyDescent="0.2">
      <c r="D9807" s="168">
        <v>9805</v>
      </c>
      <c r="F9807" s="379"/>
      <c r="G9807" s="379"/>
      <c r="I9807" s="392"/>
    </row>
    <row r="9808" spans="4:9" ht="15" customHeight="1" x14ac:dyDescent="0.2">
      <c r="D9808" s="168">
        <v>9806</v>
      </c>
      <c r="F9808" s="379"/>
      <c r="G9808" s="379"/>
      <c r="I9808" s="392"/>
    </row>
    <row r="9809" spans="4:9" ht="15" customHeight="1" x14ac:dyDescent="0.2">
      <c r="D9809" s="168">
        <v>9807</v>
      </c>
      <c r="F9809" s="379"/>
      <c r="G9809" s="379"/>
      <c r="I9809" s="392"/>
    </row>
    <row r="9810" spans="4:9" ht="15" customHeight="1" x14ac:dyDescent="0.2">
      <c r="D9810" s="168">
        <v>9808</v>
      </c>
      <c r="F9810" s="379"/>
      <c r="G9810" s="379"/>
      <c r="I9810" s="392"/>
    </row>
    <row r="9811" spans="4:9" ht="15" customHeight="1" x14ac:dyDescent="0.2">
      <c r="D9811" s="168">
        <v>9809</v>
      </c>
      <c r="F9811" s="379"/>
      <c r="G9811" s="379"/>
      <c r="I9811" s="392"/>
    </row>
    <row r="9812" spans="4:9" ht="15" customHeight="1" x14ac:dyDescent="0.2">
      <c r="D9812" s="168">
        <v>9810</v>
      </c>
      <c r="F9812" s="379"/>
      <c r="G9812" s="379"/>
      <c r="I9812" s="392"/>
    </row>
    <row r="9813" spans="4:9" ht="15" customHeight="1" x14ac:dyDescent="0.2">
      <c r="D9813" s="168">
        <v>9811</v>
      </c>
      <c r="F9813" s="379"/>
      <c r="G9813" s="379"/>
      <c r="I9813" s="392"/>
    </row>
    <row r="9814" spans="4:9" ht="15" customHeight="1" x14ac:dyDescent="0.2">
      <c r="D9814" s="168">
        <v>9812</v>
      </c>
      <c r="F9814" s="379"/>
      <c r="G9814" s="379"/>
      <c r="I9814" s="392"/>
    </row>
    <row r="9815" spans="4:9" ht="15" customHeight="1" x14ac:dyDescent="0.2">
      <c r="D9815" s="168">
        <v>9813</v>
      </c>
      <c r="F9815" s="379"/>
      <c r="G9815" s="379"/>
      <c r="I9815" s="392"/>
    </row>
    <row r="9816" spans="4:9" ht="15" customHeight="1" x14ac:dyDescent="0.2">
      <c r="D9816" s="168">
        <v>9814</v>
      </c>
      <c r="F9816" s="379"/>
      <c r="G9816" s="379"/>
      <c r="I9816" s="392"/>
    </row>
    <row r="9817" spans="4:9" ht="15" customHeight="1" x14ac:dyDescent="0.2">
      <c r="D9817" s="168">
        <v>9815</v>
      </c>
      <c r="F9817" s="379"/>
      <c r="G9817" s="379"/>
      <c r="I9817" s="392"/>
    </row>
    <row r="9818" spans="4:9" ht="15" customHeight="1" x14ac:dyDescent="0.2">
      <c r="D9818" s="168">
        <v>9816</v>
      </c>
      <c r="F9818" s="379"/>
      <c r="G9818" s="379"/>
      <c r="I9818" s="392"/>
    </row>
    <row r="9819" spans="4:9" ht="15" customHeight="1" x14ac:dyDescent="0.2">
      <c r="D9819" s="168">
        <v>9817</v>
      </c>
      <c r="F9819" s="379"/>
      <c r="G9819" s="379"/>
      <c r="I9819" s="392"/>
    </row>
    <row r="9820" spans="4:9" ht="15" customHeight="1" x14ac:dyDescent="0.2">
      <c r="D9820" s="168">
        <v>9818</v>
      </c>
      <c r="F9820" s="379"/>
      <c r="G9820" s="379"/>
      <c r="I9820" s="392"/>
    </row>
    <row r="9821" spans="4:9" ht="15" customHeight="1" x14ac:dyDescent="0.2">
      <c r="D9821" s="168">
        <v>9819</v>
      </c>
      <c r="F9821" s="379"/>
      <c r="G9821" s="379"/>
      <c r="I9821" s="392"/>
    </row>
    <row r="9822" spans="4:9" ht="15" customHeight="1" x14ac:dyDescent="0.2">
      <c r="D9822" s="168">
        <v>9820</v>
      </c>
      <c r="F9822" s="379"/>
      <c r="G9822" s="379"/>
      <c r="I9822" s="392"/>
    </row>
    <row r="9823" spans="4:9" ht="15" customHeight="1" x14ac:dyDescent="0.2">
      <c r="D9823" s="168">
        <v>9821</v>
      </c>
      <c r="F9823" s="379"/>
      <c r="G9823" s="379"/>
      <c r="I9823" s="392"/>
    </row>
    <row r="9824" spans="4:9" ht="15" customHeight="1" x14ac:dyDescent="0.2">
      <c r="D9824" s="168">
        <v>9822</v>
      </c>
      <c r="F9824" s="379"/>
      <c r="G9824" s="379"/>
      <c r="I9824" s="392"/>
    </row>
    <row r="9825" spans="4:9" ht="15" customHeight="1" x14ac:dyDescent="0.2">
      <c r="D9825" s="168">
        <v>9823</v>
      </c>
      <c r="F9825" s="379"/>
      <c r="G9825" s="379"/>
      <c r="I9825" s="392"/>
    </row>
    <row r="9826" spans="4:9" ht="15" customHeight="1" x14ac:dyDescent="0.2">
      <c r="D9826" s="168">
        <v>9824</v>
      </c>
      <c r="F9826" s="379"/>
      <c r="G9826" s="379"/>
      <c r="I9826" s="392"/>
    </row>
    <row r="9827" spans="4:9" ht="15" customHeight="1" x14ac:dyDescent="0.2">
      <c r="D9827" s="168">
        <v>9825</v>
      </c>
      <c r="F9827" s="379"/>
      <c r="G9827" s="379"/>
      <c r="I9827" s="392"/>
    </row>
    <row r="9828" spans="4:9" ht="15" customHeight="1" x14ac:dyDescent="0.2">
      <c r="D9828" s="168">
        <v>9826</v>
      </c>
      <c r="F9828" s="379"/>
      <c r="G9828" s="379"/>
      <c r="I9828" s="392"/>
    </row>
    <row r="9829" spans="4:9" ht="15" customHeight="1" x14ac:dyDescent="0.2">
      <c r="D9829" s="168">
        <v>9827</v>
      </c>
      <c r="F9829" s="379"/>
      <c r="G9829" s="379"/>
      <c r="I9829" s="392"/>
    </row>
    <row r="9830" spans="4:9" ht="15" customHeight="1" x14ac:dyDescent="0.2">
      <c r="D9830" s="168">
        <v>9828</v>
      </c>
      <c r="F9830" s="379"/>
      <c r="G9830" s="379"/>
      <c r="I9830" s="392"/>
    </row>
    <row r="9831" spans="4:9" ht="15" customHeight="1" x14ac:dyDescent="0.2">
      <c r="D9831" s="168">
        <v>9829</v>
      </c>
      <c r="F9831" s="379"/>
      <c r="G9831" s="379"/>
      <c r="I9831" s="392"/>
    </row>
    <row r="9832" spans="4:9" ht="15" customHeight="1" x14ac:dyDescent="0.2">
      <c r="D9832" s="168">
        <v>9830</v>
      </c>
      <c r="F9832" s="379"/>
      <c r="G9832" s="379"/>
      <c r="I9832" s="392"/>
    </row>
    <row r="9833" spans="4:9" ht="15" customHeight="1" x14ac:dyDescent="0.2">
      <c r="D9833" s="168">
        <v>9831</v>
      </c>
      <c r="F9833" s="379"/>
      <c r="G9833" s="379"/>
      <c r="I9833" s="392"/>
    </row>
    <row r="9834" spans="4:9" ht="15" customHeight="1" x14ac:dyDescent="0.2">
      <c r="D9834" s="168">
        <v>9832</v>
      </c>
      <c r="F9834" s="379"/>
      <c r="G9834" s="379"/>
      <c r="I9834" s="392"/>
    </row>
    <row r="9835" spans="4:9" ht="15" customHeight="1" x14ac:dyDescent="0.2">
      <c r="D9835" s="168">
        <v>9833</v>
      </c>
      <c r="F9835" s="379"/>
      <c r="G9835" s="379"/>
      <c r="I9835" s="392"/>
    </row>
    <row r="9836" spans="4:9" ht="15" customHeight="1" x14ac:dyDescent="0.2">
      <c r="D9836" s="168">
        <v>9834</v>
      </c>
      <c r="F9836" s="379"/>
      <c r="G9836" s="379"/>
      <c r="I9836" s="392"/>
    </row>
    <row r="9837" spans="4:9" ht="15" customHeight="1" x14ac:dyDescent="0.2">
      <c r="D9837" s="168">
        <v>9835</v>
      </c>
      <c r="F9837" s="379"/>
      <c r="G9837" s="379"/>
      <c r="I9837" s="392"/>
    </row>
    <row r="9838" spans="4:9" ht="15" customHeight="1" x14ac:dyDescent="0.2">
      <c r="D9838" s="168">
        <v>9836</v>
      </c>
      <c r="F9838" s="379"/>
      <c r="G9838" s="379"/>
      <c r="I9838" s="392"/>
    </row>
    <row r="9839" spans="4:9" ht="15" customHeight="1" x14ac:dyDescent="0.2">
      <c r="D9839" s="168">
        <v>9837</v>
      </c>
      <c r="F9839" s="379"/>
      <c r="G9839" s="379"/>
      <c r="I9839" s="392"/>
    </row>
    <row r="9840" spans="4:9" ht="15" customHeight="1" x14ac:dyDescent="0.2">
      <c r="D9840" s="168">
        <v>9838</v>
      </c>
      <c r="F9840" s="379"/>
      <c r="G9840" s="379"/>
      <c r="I9840" s="392"/>
    </row>
    <row r="9841" spans="4:9" ht="15" customHeight="1" x14ac:dyDescent="0.2">
      <c r="D9841" s="168">
        <v>9839</v>
      </c>
      <c r="F9841" s="379"/>
      <c r="G9841" s="379"/>
      <c r="I9841" s="392"/>
    </row>
    <row r="9842" spans="4:9" ht="15" customHeight="1" x14ac:dyDescent="0.2">
      <c r="D9842" s="168">
        <v>9840</v>
      </c>
      <c r="F9842" s="379"/>
      <c r="G9842" s="379"/>
      <c r="I9842" s="392"/>
    </row>
    <row r="9843" spans="4:9" ht="15" customHeight="1" x14ac:dyDescent="0.2">
      <c r="D9843" s="168">
        <v>9841</v>
      </c>
      <c r="F9843" s="379"/>
      <c r="G9843" s="379"/>
      <c r="I9843" s="392"/>
    </row>
    <row r="9844" spans="4:9" ht="15" customHeight="1" x14ac:dyDescent="0.2">
      <c r="D9844" s="168">
        <v>9842</v>
      </c>
      <c r="F9844" s="379"/>
      <c r="G9844" s="379"/>
      <c r="I9844" s="392"/>
    </row>
    <row r="9845" spans="4:9" ht="15" customHeight="1" x14ac:dyDescent="0.2">
      <c r="D9845" s="168">
        <v>9843</v>
      </c>
      <c r="F9845" s="379"/>
      <c r="G9845" s="379"/>
      <c r="I9845" s="392"/>
    </row>
    <row r="9846" spans="4:9" ht="15" customHeight="1" x14ac:dyDescent="0.2">
      <c r="D9846" s="168">
        <v>9844</v>
      </c>
      <c r="F9846" s="379"/>
      <c r="G9846" s="379"/>
      <c r="I9846" s="392"/>
    </row>
    <row r="9847" spans="4:9" ht="15" customHeight="1" x14ac:dyDescent="0.2">
      <c r="D9847" s="168">
        <v>9845</v>
      </c>
      <c r="F9847" s="379"/>
      <c r="G9847" s="379"/>
      <c r="I9847" s="392"/>
    </row>
    <row r="9848" spans="4:9" ht="15" customHeight="1" x14ac:dyDescent="0.2">
      <c r="D9848" s="168">
        <v>9846</v>
      </c>
      <c r="F9848" s="379"/>
      <c r="G9848" s="379"/>
      <c r="I9848" s="392"/>
    </row>
    <row r="9849" spans="4:9" ht="15" customHeight="1" x14ac:dyDescent="0.2">
      <c r="D9849" s="168">
        <v>9847</v>
      </c>
      <c r="F9849" s="379"/>
      <c r="G9849" s="379"/>
      <c r="I9849" s="392"/>
    </row>
    <row r="9850" spans="4:9" ht="15" customHeight="1" x14ac:dyDescent="0.2">
      <c r="D9850" s="168">
        <v>9848</v>
      </c>
      <c r="F9850" s="379"/>
      <c r="G9850" s="379"/>
      <c r="I9850" s="392"/>
    </row>
    <row r="9851" spans="4:9" ht="15" customHeight="1" x14ac:dyDescent="0.2">
      <c r="D9851" s="168">
        <v>9849</v>
      </c>
      <c r="F9851" s="379"/>
      <c r="G9851" s="379"/>
      <c r="I9851" s="392"/>
    </row>
    <row r="9852" spans="4:9" ht="15" customHeight="1" x14ac:dyDescent="0.2">
      <c r="D9852" s="168">
        <v>9850</v>
      </c>
      <c r="F9852" s="379"/>
      <c r="G9852" s="379"/>
      <c r="I9852" s="392"/>
    </row>
    <row r="9853" spans="4:9" ht="15" customHeight="1" x14ac:dyDescent="0.2">
      <c r="D9853" s="168">
        <v>9851</v>
      </c>
      <c r="F9853" s="379"/>
      <c r="G9853" s="379"/>
      <c r="I9853" s="392"/>
    </row>
    <row r="9854" spans="4:9" ht="15" customHeight="1" x14ac:dyDescent="0.2">
      <c r="D9854" s="168">
        <v>9852</v>
      </c>
      <c r="F9854" s="379"/>
      <c r="G9854" s="379"/>
      <c r="I9854" s="392"/>
    </row>
    <row r="9855" spans="4:9" ht="15" customHeight="1" x14ac:dyDescent="0.2">
      <c r="D9855" s="168">
        <v>9853</v>
      </c>
      <c r="F9855" s="379"/>
      <c r="G9855" s="379"/>
      <c r="I9855" s="392"/>
    </row>
    <row r="9856" spans="4:9" ht="15" customHeight="1" x14ac:dyDescent="0.2">
      <c r="D9856" s="168">
        <v>9854</v>
      </c>
      <c r="F9856" s="379"/>
      <c r="G9856" s="379"/>
      <c r="I9856" s="392"/>
    </row>
    <row r="9857" spans="4:9" ht="15" customHeight="1" x14ac:dyDescent="0.2">
      <c r="D9857" s="168">
        <v>9855</v>
      </c>
      <c r="F9857" s="379"/>
      <c r="G9857" s="379"/>
      <c r="I9857" s="392"/>
    </row>
    <row r="9858" spans="4:9" ht="15" customHeight="1" x14ac:dyDescent="0.2">
      <c r="D9858" s="168">
        <v>9856</v>
      </c>
      <c r="F9858" s="379"/>
      <c r="G9858" s="379"/>
      <c r="I9858" s="392"/>
    </row>
    <row r="9859" spans="4:9" ht="15" customHeight="1" x14ac:dyDescent="0.2">
      <c r="D9859" s="168">
        <v>9857</v>
      </c>
      <c r="F9859" s="379"/>
      <c r="G9859" s="379"/>
      <c r="I9859" s="392"/>
    </row>
    <row r="9860" spans="4:9" ht="15" customHeight="1" x14ac:dyDescent="0.2">
      <c r="D9860" s="168">
        <v>9858</v>
      </c>
      <c r="F9860" s="379"/>
      <c r="G9860" s="379"/>
      <c r="I9860" s="392"/>
    </row>
    <row r="9861" spans="4:9" ht="15" customHeight="1" x14ac:dyDescent="0.2">
      <c r="D9861" s="168">
        <v>9859</v>
      </c>
      <c r="F9861" s="379"/>
      <c r="G9861" s="379"/>
      <c r="I9861" s="392"/>
    </row>
    <row r="9862" spans="4:9" ht="15" customHeight="1" x14ac:dyDescent="0.2">
      <c r="D9862" s="168">
        <v>9860</v>
      </c>
      <c r="F9862" s="379"/>
      <c r="G9862" s="379"/>
      <c r="I9862" s="392"/>
    </row>
    <row r="9863" spans="4:9" ht="15" customHeight="1" x14ac:dyDescent="0.2">
      <c r="D9863" s="168">
        <v>9861</v>
      </c>
      <c r="F9863" s="379"/>
      <c r="G9863" s="379"/>
      <c r="I9863" s="392"/>
    </row>
    <row r="9864" spans="4:9" ht="15" customHeight="1" x14ac:dyDescent="0.2">
      <c r="D9864" s="168">
        <v>9862</v>
      </c>
      <c r="F9864" s="379"/>
      <c r="G9864" s="379"/>
      <c r="I9864" s="392"/>
    </row>
    <row r="9865" spans="4:9" ht="15" customHeight="1" x14ac:dyDescent="0.2">
      <c r="D9865" s="168">
        <v>9863</v>
      </c>
      <c r="F9865" s="379"/>
      <c r="G9865" s="379"/>
      <c r="I9865" s="392"/>
    </row>
    <row r="9866" spans="4:9" ht="15" customHeight="1" x14ac:dyDescent="0.2">
      <c r="D9866" s="168">
        <v>9864</v>
      </c>
      <c r="F9866" s="379"/>
      <c r="G9866" s="379"/>
      <c r="I9866" s="392"/>
    </row>
    <row r="9867" spans="4:9" ht="15" customHeight="1" x14ac:dyDescent="0.2">
      <c r="D9867" s="168">
        <v>9865</v>
      </c>
      <c r="F9867" s="379"/>
      <c r="G9867" s="379"/>
      <c r="I9867" s="392"/>
    </row>
    <row r="9868" spans="4:9" ht="15" customHeight="1" x14ac:dyDescent="0.2">
      <c r="D9868" s="168">
        <v>9866</v>
      </c>
      <c r="F9868" s="379"/>
      <c r="G9868" s="379"/>
      <c r="I9868" s="392"/>
    </row>
    <row r="9869" spans="4:9" ht="15" customHeight="1" x14ac:dyDescent="0.2">
      <c r="D9869" s="168">
        <v>9867</v>
      </c>
      <c r="F9869" s="379"/>
      <c r="G9869" s="379"/>
      <c r="I9869" s="392"/>
    </row>
    <row r="9870" spans="4:9" ht="15" customHeight="1" x14ac:dyDescent="0.2">
      <c r="D9870" s="168">
        <v>9868</v>
      </c>
      <c r="F9870" s="379"/>
      <c r="G9870" s="379"/>
      <c r="I9870" s="392"/>
    </row>
    <row r="9871" spans="4:9" ht="15" customHeight="1" x14ac:dyDescent="0.2">
      <c r="D9871" s="168">
        <v>9869</v>
      </c>
      <c r="F9871" s="379"/>
      <c r="G9871" s="379"/>
      <c r="I9871" s="392"/>
    </row>
    <row r="9872" spans="4:9" ht="15" customHeight="1" x14ac:dyDescent="0.2">
      <c r="D9872" s="168">
        <v>9870</v>
      </c>
      <c r="F9872" s="379"/>
      <c r="G9872" s="379"/>
      <c r="I9872" s="392"/>
    </row>
    <row r="9873" spans="4:9" ht="15" customHeight="1" x14ac:dyDescent="0.2">
      <c r="D9873" s="168">
        <v>9871</v>
      </c>
      <c r="F9873" s="379"/>
      <c r="G9873" s="379"/>
      <c r="I9873" s="392"/>
    </row>
    <row r="9874" spans="4:9" ht="15" customHeight="1" x14ac:dyDescent="0.2">
      <c r="D9874" s="168">
        <v>9872</v>
      </c>
      <c r="F9874" s="379"/>
      <c r="G9874" s="379"/>
      <c r="I9874" s="392"/>
    </row>
    <row r="9875" spans="4:9" ht="15" customHeight="1" x14ac:dyDescent="0.2">
      <c r="D9875" s="168">
        <v>9873</v>
      </c>
      <c r="F9875" s="379"/>
      <c r="G9875" s="379"/>
      <c r="I9875" s="392"/>
    </row>
    <row r="9876" spans="4:9" ht="15" customHeight="1" x14ac:dyDescent="0.2">
      <c r="D9876" s="168">
        <v>9874</v>
      </c>
      <c r="F9876" s="379"/>
      <c r="G9876" s="379"/>
      <c r="I9876" s="392"/>
    </row>
    <row r="9877" spans="4:9" ht="15" customHeight="1" x14ac:dyDescent="0.2">
      <c r="D9877" s="168">
        <v>9875</v>
      </c>
      <c r="F9877" s="379"/>
      <c r="G9877" s="379"/>
      <c r="I9877" s="392"/>
    </row>
    <row r="9878" spans="4:9" ht="15" customHeight="1" x14ac:dyDescent="0.2">
      <c r="D9878" s="168">
        <v>9876</v>
      </c>
      <c r="F9878" s="379"/>
      <c r="G9878" s="379"/>
      <c r="I9878" s="392"/>
    </row>
    <row r="9879" spans="4:9" ht="15" customHeight="1" x14ac:dyDescent="0.2">
      <c r="D9879" s="168">
        <v>9877</v>
      </c>
      <c r="F9879" s="379"/>
      <c r="G9879" s="379"/>
      <c r="I9879" s="392"/>
    </row>
    <row r="9880" spans="4:9" ht="15" customHeight="1" x14ac:dyDescent="0.2">
      <c r="D9880" s="168">
        <v>9878</v>
      </c>
      <c r="F9880" s="379"/>
      <c r="G9880" s="379"/>
      <c r="I9880" s="392"/>
    </row>
    <row r="9881" spans="4:9" ht="15" customHeight="1" x14ac:dyDescent="0.2">
      <c r="D9881" s="168">
        <v>9879</v>
      </c>
      <c r="F9881" s="379"/>
      <c r="G9881" s="379"/>
      <c r="I9881" s="392"/>
    </row>
    <row r="9882" spans="4:9" ht="15" customHeight="1" x14ac:dyDescent="0.2">
      <c r="D9882" s="168">
        <v>9880</v>
      </c>
      <c r="F9882" s="379"/>
      <c r="G9882" s="379"/>
      <c r="I9882" s="392"/>
    </row>
    <row r="9883" spans="4:9" ht="15" customHeight="1" x14ac:dyDescent="0.2">
      <c r="D9883" s="168">
        <v>9881</v>
      </c>
      <c r="F9883" s="379"/>
      <c r="G9883" s="379"/>
      <c r="I9883" s="392"/>
    </row>
    <row r="9884" spans="4:9" ht="15" customHeight="1" x14ac:dyDescent="0.2">
      <c r="D9884" s="168">
        <v>9882</v>
      </c>
      <c r="F9884" s="379"/>
      <c r="G9884" s="379"/>
      <c r="I9884" s="392"/>
    </row>
    <row r="9885" spans="4:9" ht="15" customHeight="1" x14ac:dyDescent="0.2">
      <c r="D9885" s="168">
        <v>9883</v>
      </c>
      <c r="F9885" s="379"/>
      <c r="G9885" s="379"/>
      <c r="I9885" s="392"/>
    </row>
    <row r="9886" spans="4:9" ht="15" customHeight="1" x14ac:dyDescent="0.2">
      <c r="D9886" s="168">
        <v>9884</v>
      </c>
      <c r="F9886" s="379"/>
      <c r="G9886" s="379"/>
      <c r="I9886" s="392"/>
    </row>
    <row r="9887" spans="4:9" ht="15" customHeight="1" x14ac:dyDescent="0.2">
      <c r="D9887" s="168">
        <v>9885</v>
      </c>
      <c r="F9887" s="379"/>
      <c r="G9887" s="379"/>
      <c r="I9887" s="392"/>
    </row>
    <row r="9888" spans="4:9" ht="15" customHeight="1" x14ac:dyDescent="0.2">
      <c r="D9888" s="168">
        <v>9886</v>
      </c>
      <c r="F9888" s="379"/>
      <c r="G9888" s="379"/>
      <c r="I9888" s="392"/>
    </row>
    <row r="9889" spans="4:9" ht="15" customHeight="1" x14ac:dyDescent="0.2">
      <c r="D9889" s="168">
        <v>9887</v>
      </c>
      <c r="F9889" s="379"/>
      <c r="G9889" s="379"/>
      <c r="I9889" s="392"/>
    </row>
    <row r="9890" spans="4:9" ht="15" customHeight="1" x14ac:dyDescent="0.2">
      <c r="D9890" s="168">
        <v>9888</v>
      </c>
      <c r="F9890" s="379"/>
      <c r="G9890" s="379"/>
      <c r="I9890" s="392"/>
    </row>
    <row r="9891" spans="4:9" ht="15" customHeight="1" x14ac:dyDescent="0.2">
      <c r="D9891" s="168">
        <v>9889</v>
      </c>
      <c r="F9891" s="379"/>
      <c r="G9891" s="379"/>
      <c r="I9891" s="392"/>
    </row>
    <row r="9892" spans="4:9" ht="15" customHeight="1" x14ac:dyDescent="0.2">
      <c r="D9892" s="168">
        <v>9890</v>
      </c>
      <c r="F9892" s="379"/>
      <c r="G9892" s="379"/>
      <c r="I9892" s="392"/>
    </row>
    <row r="9893" spans="4:9" ht="15" customHeight="1" x14ac:dyDescent="0.2">
      <c r="D9893" s="168">
        <v>9891</v>
      </c>
      <c r="F9893" s="379"/>
      <c r="G9893" s="379"/>
      <c r="I9893" s="392"/>
    </row>
    <row r="9894" spans="4:9" ht="15" customHeight="1" x14ac:dyDescent="0.2">
      <c r="D9894" s="168">
        <v>9892</v>
      </c>
      <c r="F9894" s="379"/>
      <c r="G9894" s="379"/>
      <c r="I9894" s="392"/>
    </row>
    <row r="9895" spans="4:9" ht="15" customHeight="1" x14ac:dyDescent="0.2">
      <c r="D9895" s="168">
        <v>9893</v>
      </c>
      <c r="F9895" s="379"/>
      <c r="G9895" s="379"/>
      <c r="I9895" s="392"/>
    </row>
    <row r="9896" spans="4:9" ht="15" customHeight="1" x14ac:dyDescent="0.2">
      <c r="D9896" s="168">
        <v>9894</v>
      </c>
      <c r="F9896" s="379"/>
      <c r="G9896" s="379"/>
      <c r="I9896" s="392"/>
    </row>
    <row r="9897" spans="4:9" ht="15" customHeight="1" x14ac:dyDescent="0.2">
      <c r="D9897" s="168">
        <v>9895</v>
      </c>
      <c r="F9897" s="379"/>
      <c r="G9897" s="379"/>
      <c r="I9897" s="392"/>
    </row>
    <row r="9898" spans="4:9" ht="15" customHeight="1" x14ac:dyDescent="0.2">
      <c r="D9898" s="168">
        <v>9896</v>
      </c>
      <c r="F9898" s="379"/>
      <c r="G9898" s="379"/>
      <c r="I9898" s="392"/>
    </row>
    <row r="9899" spans="4:9" ht="15" customHeight="1" x14ac:dyDescent="0.2">
      <c r="D9899" s="168">
        <v>9897</v>
      </c>
      <c r="F9899" s="379"/>
      <c r="G9899" s="379"/>
      <c r="I9899" s="392"/>
    </row>
    <row r="9900" spans="4:9" ht="15" customHeight="1" x14ac:dyDescent="0.2">
      <c r="D9900" s="168">
        <v>9898</v>
      </c>
      <c r="F9900" s="379"/>
      <c r="G9900" s="379"/>
      <c r="I9900" s="392"/>
    </row>
    <row r="9901" spans="4:9" ht="15" customHeight="1" x14ac:dyDescent="0.2">
      <c r="D9901" s="168">
        <v>9899</v>
      </c>
      <c r="F9901" s="379"/>
      <c r="G9901" s="379"/>
      <c r="I9901" s="392"/>
    </row>
    <row r="9902" spans="4:9" ht="15" customHeight="1" x14ac:dyDescent="0.2">
      <c r="D9902" s="168">
        <v>9900</v>
      </c>
      <c r="F9902" s="379"/>
      <c r="G9902" s="379"/>
      <c r="I9902" s="392"/>
    </row>
    <row r="9903" spans="4:9" ht="15" customHeight="1" x14ac:dyDescent="0.2">
      <c r="D9903" s="168">
        <v>9901</v>
      </c>
      <c r="F9903" s="379"/>
      <c r="G9903" s="379"/>
      <c r="I9903" s="392"/>
    </row>
    <row r="9904" spans="4:9" ht="15" customHeight="1" x14ac:dyDescent="0.2">
      <c r="D9904" s="168">
        <v>9902</v>
      </c>
      <c r="F9904" s="379"/>
      <c r="G9904" s="379"/>
      <c r="I9904" s="392"/>
    </row>
    <row r="9905" spans="4:9" ht="15" customHeight="1" x14ac:dyDescent="0.2">
      <c r="D9905" s="168">
        <v>9903</v>
      </c>
      <c r="F9905" s="379"/>
      <c r="G9905" s="379"/>
      <c r="I9905" s="392"/>
    </row>
    <row r="9906" spans="4:9" ht="15" customHeight="1" x14ac:dyDescent="0.2">
      <c r="D9906" s="168">
        <v>9904</v>
      </c>
      <c r="F9906" s="379"/>
      <c r="G9906" s="379"/>
      <c r="I9906" s="392"/>
    </row>
    <row r="9907" spans="4:9" ht="15" customHeight="1" x14ac:dyDescent="0.2">
      <c r="D9907" s="168">
        <v>9905</v>
      </c>
      <c r="F9907" s="379"/>
      <c r="G9907" s="379"/>
      <c r="I9907" s="392"/>
    </row>
    <row r="9908" spans="4:9" ht="15" customHeight="1" x14ac:dyDescent="0.2">
      <c r="D9908" s="168">
        <v>9906</v>
      </c>
      <c r="F9908" s="379"/>
      <c r="G9908" s="379"/>
      <c r="I9908" s="392"/>
    </row>
    <row r="9909" spans="4:9" ht="15" customHeight="1" x14ac:dyDescent="0.2">
      <c r="D9909" s="168">
        <v>9907</v>
      </c>
      <c r="F9909" s="379"/>
      <c r="G9909" s="379"/>
      <c r="I9909" s="392"/>
    </row>
    <row r="9910" spans="4:9" ht="15" customHeight="1" x14ac:dyDescent="0.2">
      <c r="D9910" s="168">
        <v>9908</v>
      </c>
      <c r="F9910" s="379"/>
      <c r="G9910" s="379"/>
      <c r="I9910" s="392"/>
    </row>
    <row r="9911" spans="4:9" ht="15" customHeight="1" x14ac:dyDescent="0.2">
      <c r="D9911" s="168">
        <v>9909</v>
      </c>
      <c r="F9911" s="379"/>
      <c r="G9911" s="379"/>
      <c r="I9911" s="392"/>
    </row>
    <row r="9912" spans="4:9" ht="15" customHeight="1" x14ac:dyDescent="0.2">
      <c r="D9912" s="168">
        <v>9910</v>
      </c>
      <c r="F9912" s="379"/>
      <c r="G9912" s="379"/>
      <c r="I9912" s="392"/>
    </row>
    <row r="9913" spans="4:9" ht="15" customHeight="1" x14ac:dyDescent="0.2">
      <c r="D9913" s="168">
        <v>9911</v>
      </c>
      <c r="F9913" s="379"/>
      <c r="G9913" s="379"/>
      <c r="I9913" s="392"/>
    </row>
    <row r="9914" spans="4:9" ht="15" customHeight="1" x14ac:dyDescent="0.2">
      <c r="D9914" s="168">
        <v>9912</v>
      </c>
      <c r="F9914" s="379"/>
      <c r="G9914" s="379"/>
      <c r="I9914" s="392"/>
    </row>
    <row r="9915" spans="4:9" ht="15" customHeight="1" x14ac:dyDescent="0.2">
      <c r="D9915" s="168">
        <v>9913</v>
      </c>
      <c r="F9915" s="379"/>
      <c r="G9915" s="379"/>
      <c r="I9915" s="392"/>
    </row>
    <row r="9916" spans="4:9" ht="15" customHeight="1" x14ac:dyDescent="0.2">
      <c r="D9916" s="168">
        <v>9914</v>
      </c>
      <c r="F9916" s="379"/>
      <c r="G9916" s="379"/>
      <c r="I9916" s="392"/>
    </row>
    <row r="9917" spans="4:9" ht="15" customHeight="1" x14ac:dyDescent="0.2">
      <c r="D9917" s="168">
        <v>9915</v>
      </c>
      <c r="F9917" s="379"/>
      <c r="G9917" s="379"/>
      <c r="I9917" s="392"/>
    </row>
    <row r="9918" spans="4:9" ht="15" customHeight="1" x14ac:dyDescent="0.2">
      <c r="D9918" s="168">
        <v>9916</v>
      </c>
      <c r="F9918" s="379"/>
      <c r="G9918" s="379"/>
      <c r="I9918" s="392"/>
    </row>
    <row r="9919" spans="4:9" ht="15" customHeight="1" x14ac:dyDescent="0.2">
      <c r="D9919" s="168">
        <v>9917</v>
      </c>
      <c r="F9919" s="379"/>
      <c r="G9919" s="379"/>
      <c r="I9919" s="392"/>
    </row>
    <row r="9920" spans="4:9" ht="15" customHeight="1" x14ac:dyDescent="0.2">
      <c r="D9920" s="168">
        <v>9918</v>
      </c>
      <c r="F9920" s="379"/>
      <c r="G9920" s="379"/>
      <c r="I9920" s="392"/>
    </row>
    <row r="9921" spans="4:9" ht="15" customHeight="1" x14ac:dyDescent="0.2">
      <c r="D9921" s="168">
        <v>9919</v>
      </c>
      <c r="F9921" s="379"/>
      <c r="G9921" s="379"/>
      <c r="I9921" s="392"/>
    </row>
    <row r="9922" spans="4:9" ht="15" customHeight="1" x14ac:dyDescent="0.2">
      <c r="D9922" s="168">
        <v>9920</v>
      </c>
      <c r="F9922" s="379"/>
      <c r="G9922" s="379"/>
      <c r="I9922" s="392"/>
    </row>
    <row r="9923" spans="4:9" ht="15" customHeight="1" x14ac:dyDescent="0.2">
      <c r="D9923" s="168">
        <v>9921</v>
      </c>
      <c r="F9923" s="379"/>
      <c r="G9923" s="379"/>
      <c r="I9923" s="392"/>
    </row>
    <row r="9924" spans="4:9" ht="15" customHeight="1" x14ac:dyDescent="0.2">
      <c r="D9924" s="168">
        <v>9922</v>
      </c>
      <c r="F9924" s="379"/>
      <c r="G9924" s="379"/>
      <c r="I9924" s="392"/>
    </row>
    <row r="9925" spans="4:9" ht="15" customHeight="1" x14ac:dyDescent="0.2">
      <c r="D9925" s="168">
        <v>9923</v>
      </c>
      <c r="F9925" s="379"/>
      <c r="G9925" s="379"/>
      <c r="I9925" s="392"/>
    </row>
    <row r="9926" spans="4:9" ht="15" customHeight="1" x14ac:dyDescent="0.2">
      <c r="D9926" s="168">
        <v>9924</v>
      </c>
      <c r="F9926" s="379"/>
      <c r="G9926" s="379"/>
      <c r="I9926" s="392"/>
    </row>
    <row r="9927" spans="4:9" ht="15" customHeight="1" x14ac:dyDescent="0.2">
      <c r="D9927" s="168">
        <v>9925</v>
      </c>
      <c r="F9927" s="379"/>
      <c r="G9927" s="379"/>
      <c r="I9927" s="392"/>
    </row>
    <row r="9928" spans="4:9" ht="15" customHeight="1" x14ac:dyDescent="0.2">
      <c r="D9928" s="168">
        <v>9926</v>
      </c>
      <c r="F9928" s="379"/>
      <c r="G9928" s="379"/>
      <c r="I9928" s="392"/>
    </row>
    <row r="9929" spans="4:9" ht="15" customHeight="1" x14ac:dyDescent="0.2">
      <c r="D9929" s="168">
        <v>9927</v>
      </c>
      <c r="F9929" s="379"/>
      <c r="G9929" s="379"/>
      <c r="I9929" s="392"/>
    </row>
    <row r="9930" spans="4:9" ht="15" customHeight="1" x14ac:dyDescent="0.2">
      <c r="D9930" s="168">
        <v>9928</v>
      </c>
      <c r="F9930" s="379"/>
      <c r="G9930" s="379"/>
      <c r="I9930" s="392"/>
    </row>
    <row r="9931" spans="4:9" ht="15" customHeight="1" x14ac:dyDescent="0.2">
      <c r="D9931" s="168">
        <v>9929</v>
      </c>
      <c r="F9931" s="379"/>
      <c r="G9931" s="379"/>
      <c r="I9931" s="392"/>
    </row>
    <row r="9932" spans="4:9" ht="15" customHeight="1" x14ac:dyDescent="0.2">
      <c r="D9932" s="168">
        <v>9930</v>
      </c>
      <c r="F9932" s="379"/>
      <c r="G9932" s="379"/>
      <c r="I9932" s="392"/>
    </row>
    <row r="9933" spans="4:9" ht="15" customHeight="1" x14ac:dyDescent="0.2">
      <c r="D9933" s="168">
        <v>9931</v>
      </c>
      <c r="F9933" s="379"/>
      <c r="G9933" s="379"/>
      <c r="I9933" s="392"/>
    </row>
    <row r="9934" spans="4:9" ht="15" customHeight="1" x14ac:dyDescent="0.2">
      <c r="D9934" s="168">
        <v>9932</v>
      </c>
      <c r="F9934" s="379"/>
      <c r="G9934" s="379"/>
      <c r="I9934" s="392"/>
    </row>
    <row r="9935" spans="4:9" ht="15" customHeight="1" x14ac:dyDescent="0.2">
      <c r="D9935" s="168">
        <v>9933</v>
      </c>
      <c r="F9935" s="379"/>
      <c r="G9935" s="379"/>
      <c r="I9935" s="392"/>
    </row>
    <row r="9936" spans="4:9" ht="15" customHeight="1" x14ac:dyDescent="0.2">
      <c r="D9936" s="168">
        <v>9934</v>
      </c>
      <c r="F9936" s="379"/>
      <c r="G9936" s="379"/>
      <c r="I9936" s="392"/>
    </row>
    <row r="9937" spans="4:9" ht="15" customHeight="1" x14ac:dyDescent="0.2">
      <c r="D9937" s="168">
        <v>9935</v>
      </c>
      <c r="F9937" s="379"/>
      <c r="G9937" s="379"/>
      <c r="I9937" s="392"/>
    </row>
    <row r="9938" spans="4:9" ht="15" customHeight="1" x14ac:dyDescent="0.2">
      <c r="D9938" s="168">
        <v>9936</v>
      </c>
      <c r="F9938" s="379"/>
      <c r="G9938" s="379"/>
      <c r="I9938" s="392"/>
    </row>
    <row r="9939" spans="4:9" ht="15" customHeight="1" x14ac:dyDescent="0.2">
      <c r="D9939" s="168">
        <v>9937</v>
      </c>
      <c r="F9939" s="379"/>
      <c r="G9939" s="379"/>
      <c r="I9939" s="392"/>
    </row>
    <row r="9940" spans="4:9" ht="15" customHeight="1" x14ac:dyDescent="0.2">
      <c r="D9940" s="168">
        <v>9938</v>
      </c>
      <c r="F9940" s="379"/>
      <c r="G9940" s="379"/>
      <c r="I9940" s="392"/>
    </row>
    <row r="9941" spans="4:9" ht="15" customHeight="1" x14ac:dyDescent="0.2">
      <c r="D9941" s="168">
        <v>9939</v>
      </c>
      <c r="F9941" s="379"/>
      <c r="G9941" s="379"/>
      <c r="I9941" s="392"/>
    </row>
    <row r="9942" spans="4:9" ht="15" customHeight="1" x14ac:dyDescent="0.2">
      <c r="D9942" s="168">
        <v>9940</v>
      </c>
      <c r="F9942" s="379"/>
      <c r="G9942" s="379"/>
      <c r="I9942" s="392"/>
    </row>
    <row r="9943" spans="4:9" ht="15" customHeight="1" x14ac:dyDescent="0.2">
      <c r="D9943" s="168">
        <v>9941</v>
      </c>
      <c r="F9943" s="379"/>
      <c r="G9943" s="379"/>
      <c r="I9943" s="392"/>
    </row>
    <row r="9944" spans="4:9" ht="15" customHeight="1" x14ac:dyDescent="0.2">
      <c r="D9944" s="168">
        <v>9942</v>
      </c>
      <c r="F9944" s="379"/>
      <c r="G9944" s="379"/>
      <c r="I9944" s="392"/>
    </row>
    <row r="9945" spans="4:9" ht="15" customHeight="1" x14ac:dyDescent="0.2">
      <c r="D9945" s="168">
        <v>9943</v>
      </c>
      <c r="F9945" s="379"/>
      <c r="G9945" s="379"/>
      <c r="I9945" s="392"/>
    </row>
    <row r="9946" spans="4:9" ht="15" customHeight="1" x14ac:dyDescent="0.2">
      <c r="D9946" s="168">
        <v>9944</v>
      </c>
      <c r="F9946" s="379"/>
      <c r="G9946" s="379"/>
      <c r="I9946" s="392"/>
    </row>
    <row r="9947" spans="4:9" ht="15" customHeight="1" x14ac:dyDescent="0.2">
      <c r="D9947" s="168">
        <v>9945</v>
      </c>
      <c r="F9947" s="379"/>
      <c r="G9947" s="379"/>
      <c r="I9947" s="392"/>
    </row>
    <row r="9948" spans="4:9" ht="15" customHeight="1" x14ac:dyDescent="0.2">
      <c r="D9948" s="168">
        <v>9946</v>
      </c>
      <c r="F9948" s="379"/>
      <c r="G9948" s="379"/>
      <c r="I9948" s="392"/>
    </row>
    <row r="9949" spans="4:9" ht="15" customHeight="1" x14ac:dyDescent="0.2">
      <c r="D9949" s="168">
        <v>9947</v>
      </c>
      <c r="F9949" s="379"/>
      <c r="G9949" s="379"/>
      <c r="I9949" s="392"/>
    </row>
    <row r="9950" spans="4:9" ht="15" customHeight="1" x14ac:dyDescent="0.2">
      <c r="D9950" s="168">
        <v>9948</v>
      </c>
      <c r="F9950" s="379"/>
      <c r="G9950" s="379"/>
      <c r="I9950" s="392"/>
    </row>
    <row r="9951" spans="4:9" ht="15" customHeight="1" x14ac:dyDescent="0.2">
      <c r="D9951" s="168">
        <v>9949</v>
      </c>
      <c r="F9951" s="379"/>
      <c r="G9951" s="379"/>
      <c r="I9951" s="392"/>
    </row>
    <row r="9952" spans="4:9" ht="15" customHeight="1" x14ac:dyDescent="0.2">
      <c r="D9952" s="168">
        <v>9950</v>
      </c>
      <c r="F9952" s="379"/>
      <c r="G9952" s="379"/>
      <c r="I9952" s="392"/>
    </row>
    <row r="9953" spans="4:9" ht="15" customHeight="1" x14ac:dyDescent="0.2">
      <c r="D9953" s="168">
        <v>9951</v>
      </c>
      <c r="F9953" s="379"/>
      <c r="G9953" s="379"/>
      <c r="I9953" s="392"/>
    </row>
    <row r="9954" spans="4:9" ht="15" customHeight="1" x14ac:dyDescent="0.2">
      <c r="D9954" s="168">
        <v>9952</v>
      </c>
      <c r="F9954" s="379"/>
      <c r="G9954" s="379"/>
      <c r="I9954" s="392"/>
    </row>
    <row r="9955" spans="4:9" ht="15" customHeight="1" x14ac:dyDescent="0.2">
      <c r="D9955" s="168">
        <v>9953</v>
      </c>
      <c r="F9955" s="379"/>
      <c r="G9955" s="379"/>
      <c r="I9955" s="392"/>
    </row>
    <row r="9956" spans="4:9" ht="15" customHeight="1" x14ac:dyDescent="0.2">
      <c r="D9956" s="168">
        <v>9954</v>
      </c>
      <c r="F9956" s="379"/>
      <c r="G9956" s="379"/>
      <c r="I9956" s="392"/>
    </row>
    <row r="9957" spans="4:9" ht="15" customHeight="1" x14ac:dyDescent="0.2">
      <c r="D9957" s="168">
        <v>9955</v>
      </c>
      <c r="F9957" s="379"/>
      <c r="G9957" s="379"/>
      <c r="I9957" s="392"/>
    </row>
    <row r="9958" spans="4:9" ht="15" customHeight="1" x14ac:dyDescent="0.2">
      <c r="D9958" s="168">
        <v>9956</v>
      </c>
      <c r="F9958" s="379"/>
      <c r="G9958" s="379"/>
      <c r="I9958" s="392"/>
    </row>
    <row r="9959" spans="4:9" ht="15" customHeight="1" x14ac:dyDescent="0.2">
      <c r="D9959" s="168">
        <v>9957</v>
      </c>
      <c r="F9959" s="379"/>
      <c r="G9959" s="379"/>
      <c r="I9959" s="392"/>
    </row>
    <row r="9960" spans="4:9" ht="15" customHeight="1" x14ac:dyDescent="0.2">
      <c r="D9960" s="168">
        <v>9958</v>
      </c>
      <c r="F9960" s="379"/>
      <c r="G9960" s="379"/>
      <c r="I9960" s="392"/>
    </row>
    <row r="9961" spans="4:9" ht="15" customHeight="1" x14ac:dyDescent="0.2">
      <c r="D9961" s="168">
        <v>9959</v>
      </c>
      <c r="F9961" s="379"/>
      <c r="G9961" s="379"/>
      <c r="I9961" s="392"/>
    </row>
    <row r="9962" spans="4:9" ht="15" customHeight="1" x14ac:dyDescent="0.2">
      <c r="D9962" s="168">
        <v>9960</v>
      </c>
      <c r="F9962" s="379"/>
      <c r="G9962" s="379"/>
      <c r="I9962" s="392"/>
    </row>
    <row r="9963" spans="4:9" ht="15" customHeight="1" x14ac:dyDescent="0.2">
      <c r="D9963" s="168">
        <v>9961</v>
      </c>
      <c r="F9963" s="379"/>
      <c r="G9963" s="379"/>
      <c r="I9963" s="392"/>
    </row>
    <row r="9964" spans="4:9" ht="15" customHeight="1" x14ac:dyDescent="0.2">
      <c r="D9964" s="168">
        <v>9962</v>
      </c>
      <c r="F9964" s="379"/>
      <c r="G9964" s="379"/>
      <c r="I9964" s="392"/>
    </row>
    <row r="9965" spans="4:9" ht="15" customHeight="1" x14ac:dyDescent="0.2">
      <c r="D9965" s="168">
        <v>9963</v>
      </c>
      <c r="F9965" s="379"/>
      <c r="G9965" s="379"/>
      <c r="I9965" s="392"/>
    </row>
    <row r="9966" spans="4:9" ht="15" customHeight="1" x14ac:dyDescent="0.2">
      <c r="D9966" s="168">
        <v>9964</v>
      </c>
      <c r="F9966" s="379"/>
      <c r="G9966" s="379"/>
      <c r="I9966" s="392"/>
    </row>
    <row r="9967" spans="4:9" ht="15" customHeight="1" x14ac:dyDescent="0.2">
      <c r="D9967" s="168">
        <v>9965</v>
      </c>
      <c r="F9967" s="379"/>
      <c r="G9967" s="379"/>
      <c r="I9967" s="392"/>
    </row>
    <row r="9968" spans="4:9" ht="15" customHeight="1" x14ac:dyDescent="0.2">
      <c r="D9968" s="168">
        <v>9966</v>
      </c>
      <c r="F9968" s="379"/>
      <c r="G9968" s="379"/>
      <c r="I9968" s="392"/>
    </row>
    <row r="9969" spans="4:9" ht="15" customHeight="1" x14ac:dyDescent="0.2">
      <c r="D9969" s="168">
        <v>9967</v>
      </c>
      <c r="F9969" s="379"/>
      <c r="G9969" s="379"/>
      <c r="I9969" s="392"/>
    </row>
    <row r="9970" spans="4:9" ht="15" customHeight="1" x14ac:dyDescent="0.2">
      <c r="D9970" s="168">
        <v>9968</v>
      </c>
      <c r="F9970" s="379"/>
      <c r="G9970" s="379"/>
      <c r="I9970" s="392"/>
    </row>
    <row r="9971" spans="4:9" ht="15" customHeight="1" x14ac:dyDescent="0.2">
      <c r="D9971" s="168">
        <v>9969</v>
      </c>
      <c r="F9971" s="379"/>
      <c r="G9971" s="379"/>
      <c r="I9971" s="392"/>
    </row>
    <row r="9972" spans="4:9" ht="15" customHeight="1" x14ac:dyDescent="0.2">
      <c r="D9972" s="168">
        <v>9970</v>
      </c>
      <c r="F9972" s="379"/>
      <c r="G9972" s="379"/>
      <c r="I9972" s="392"/>
    </row>
    <row r="9973" spans="4:9" ht="15" customHeight="1" x14ac:dyDescent="0.2">
      <c r="D9973" s="168">
        <v>9971</v>
      </c>
      <c r="F9973" s="379"/>
      <c r="G9973" s="379"/>
      <c r="I9973" s="392"/>
    </row>
    <row r="9974" spans="4:9" ht="15" customHeight="1" x14ac:dyDescent="0.2">
      <c r="D9974" s="168">
        <v>9972</v>
      </c>
      <c r="F9974" s="379"/>
      <c r="G9974" s="379"/>
      <c r="I9974" s="392"/>
    </row>
    <row r="9975" spans="4:9" ht="15" customHeight="1" x14ac:dyDescent="0.2">
      <c r="D9975" s="168">
        <v>9973</v>
      </c>
      <c r="F9975" s="379"/>
      <c r="G9975" s="379"/>
      <c r="I9975" s="392"/>
    </row>
    <row r="9976" spans="4:9" ht="15" customHeight="1" x14ac:dyDescent="0.2">
      <c r="D9976" s="168">
        <v>9974</v>
      </c>
      <c r="F9976" s="379"/>
      <c r="G9976" s="379"/>
      <c r="I9976" s="392"/>
    </row>
    <row r="9977" spans="4:9" ht="15" customHeight="1" x14ac:dyDescent="0.2">
      <c r="D9977" s="168">
        <v>9975</v>
      </c>
      <c r="F9977" s="379"/>
      <c r="G9977" s="379"/>
      <c r="I9977" s="392"/>
    </row>
    <row r="9978" spans="4:9" ht="15" customHeight="1" x14ac:dyDescent="0.2">
      <c r="D9978" s="168">
        <v>9976</v>
      </c>
      <c r="F9978" s="379"/>
      <c r="G9978" s="379"/>
      <c r="I9978" s="392"/>
    </row>
    <row r="9979" spans="4:9" ht="15" customHeight="1" x14ac:dyDescent="0.2">
      <c r="D9979" s="168">
        <v>9977</v>
      </c>
      <c r="F9979" s="379"/>
      <c r="G9979" s="379"/>
      <c r="I9979" s="392"/>
    </row>
    <row r="9980" spans="4:9" ht="15" customHeight="1" x14ac:dyDescent="0.2">
      <c r="D9980" s="168">
        <v>9978</v>
      </c>
      <c r="F9980" s="379"/>
      <c r="G9980" s="379"/>
      <c r="I9980" s="392"/>
    </row>
    <row r="9981" spans="4:9" ht="15" customHeight="1" x14ac:dyDescent="0.2">
      <c r="D9981" s="168">
        <v>9979</v>
      </c>
      <c r="F9981" s="379"/>
      <c r="G9981" s="379"/>
      <c r="I9981" s="392"/>
    </row>
    <row r="9982" spans="4:9" ht="15" customHeight="1" x14ac:dyDescent="0.2">
      <c r="D9982" s="168">
        <v>9980</v>
      </c>
      <c r="F9982" s="379"/>
      <c r="G9982" s="379"/>
      <c r="I9982" s="392"/>
    </row>
    <row r="9983" spans="4:9" ht="15" customHeight="1" x14ac:dyDescent="0.2">
      <c r="D9983" s="168">
        <v>9981</v>
      </c>
      <c r="F9983" s="379"/>
      <c r="G9983" s="379"/>
      <c r="I9983" s="392"/>
    </row>
    <row r="9984" spans="4:9" ht="15" customHeight="1" x14ac:dyDescent="0.2">
      <c r="D9984" s="168">
        <v>9982</v>
      </c>
      <c r="F9984" s="379"/>
      <c r="G9984" s="379"/>
      <c r="I9984" s="392"/>
    </row>
    <row r="9985" spans="4:9" ht="15" customHeight="1" x14ac:dyDescent="0.2">
      <c r="D9985" s="168">
        <v>9983</v>
      </c>
      <c r="F9985" s="379"/>
      <c r="G9985" s="379"/>
      <c r="I9985" s="392"/>
    </row>
    <row r="9986" spans="4:9" ht="15" customHeight="1" x14ac:dyDescent="0.2">
      <c r="D9986" s="168">
        <v>9984</v>
      </c>
      <c r="F9986" s="379"/>
      <c r="G9986" s="379"/>
      <c r="I9986" s="392"/>
    </row>
    <row r="9987" spans="4:9" ht="15" customHeight="1" x14ac:dyDescent="0.2">
      <c r="D9987" s="168">
        <v>9985</v>
      </c>
      <c r="F9987" s="379"/>
      <c r="G9987" s="379"/>
      <c r="I9987" s="392"/>
    </row>
    <row r="9988" spans="4:9" ht="15" customHeight="1" x14ac:dyDescent="0.2">
      <c r="D9988" s="168">
        <v>9986</v>
      </c>
      <c r="F9988" s="379"/>
      <c r="G9988" s="379"/>
      <c r="I9988" s="392"/>
    </row>
    <row r="9989" spans="4:9" ht="15" customHeight="1" x14ac:dyDescent="0.2">
      <c r="D9989" s="168">
        <v>9987</v>
      </c>
      <c r="F9989" s="379"/>
      <c r="G9989" s="379"/>
      <c r="I9989" s="392"/>
    </row>
    <row r="9990" spans="4:9" ht="15" customHeight="1" x14ac:dyDescent="0.2">
      <c r="D9990" s="168">
        <v>9988</v>
      </c>
      <c r="F9990" s="379"/>
      <c r="G9990" s="379"/>
      <c r="I9990" s="392"/>
    </row>
    <row r="9991" spans="4:9" ht="15" customHeight="1" x14ac:dyDescent="0.2">
      <c r="D9991" s="168">
        <v>9989</v>
      </c>
      <c r="F9991" s="379"/>
      <c r="G9991" s="379"/>
      <c r="I9991" s="392"/>
    </row>
    <row r="9992" spans="4:9" ht="15" customHeight="1" x14ac:dyDescent="0.2">
      <c r="D9992" s="168">
        <v>9990</v>
      </c>
      <c r="F9992" s="379"/>
      <c r="G9992" s="379"/>
      <c r="I9992" s="392"/>
    </row>
    <row r="9993" spans="4:9" ht="15" customHeight="1" x14ac:dyDescent="0.2">
      <c r="D9993" s="168">
        <v>9991</v>
      </c>
      <c r="F9993" s="379"/>
      <c r="G9993" s="379"/>
      <c r="I9993" s="392"/>
    </row>
    <row r="9994" spans="4:9" ht="15" customHeight="1" x14ac:dyDescent="0.2">
      <c r="D9994" s="168">
        <v>9992</v>
      </c>
      <c r="F9994" s="379"/>
      <c r="G9994" s="379"/>
      <c r="I9994" s="392"/>
    </row>
    <row r="9995" spans="4:9" ht="15" customHeight="1" x14ac:dyDescent="0.2">
      <c r="D9995" s="168">
        <v>9993</v>
      </c>
      <c r="F9995" s="379"/>
      <c r="G9995" s="379"/>
      <c r="I9995" s="392"/>
    </row>
    <row r="9996" spans="4:9" ht="15" customHeight="1" x14ac:dyDescent="0.2">
      <c r="D9996" s="168">
        <v>9994</v>
      </c>
      <c r="F9996" s="379"/>
      <c r="G9996" s="379"/>
      <c r="I9996" s="392"/>
    </row>
    <row r="9997" spans="4:9" ht="15" customHeight="1" x14ac:dyDescent="0.2">
      <c r="D9997" s="168">
        <v>9995</v>
      </c>
      <c r="F9997" s="379"/>
      <c r="G9997" s="379"/>
      <c r="I9997" s="392"/>
    </row>
    <row r="9998" spans="4:9" ht="15" customHeight="1" x14ac:dyDescent="0.2">
      <c r="D9998" s="168">
        <v>9996</v>
      </c>
      <c r="F9998" s="379"/>
      <c r="G9998" s="379"/>
      <c r="I9998" s="392"/>
    </row>
    <row r="9999" spans="4:9" ht="15" customHeight="1" x14ac:dyDescent="0.2">
      <c r="D9999" s="168">
        <v>9997</v>
      </c>
      <c r="F9999" s="379"/>
      <c r="G9999" s="379"/>
      <c r="I9999" s="392"/>
    </row>
    <row r="10000" spans="4:9" ht="15" customHeight="1" x14ac:dyDescent="0.2">
      <c r="D10000" s="168">
        <v>9998</v>
      </c>
      <c r="F10000" s="379"/>
      <c r="G10000" s="379"/>
      <c r="I10000" s="392"/>
    </row>
    <row r="10001" spans="4:9" ht="15" customHeight="1" x14ac:dyDescent="0.2">
      <c r="D10001" s="168">
        <v>9999</v>
      </c>
      <c r="F10001" s="379"/>
      <c r="G10001" s="379"/>
      <c r="I10001" s="392"/>
    </row>
    <row r="10002" spans="4:9" ht="15" customHeight="1" x14ac:dyDescent="0.2">
      <c r="D10002" s="168">
        <v>10000</v>
      </c>
      <c r="F10002" s="379"/>
      <c r="G10002" s="379"/>
      <c r="I10002" s="392"/>
    </row>
    <row r="10003" spans="4:9" ht="15" customHeight="1" x14ac:dyDescent="0.2">
      <c r="F10003" s="379"/>
      <c r="G10003" s="379"/>
      <c r="I10003" s="392"/>
    </row>
    <row r="10004" spans="4:9" ht="15" customHeight="1" x14ac:dyDescent="0.2">
      <c r="F10004" s="379"/>
      <c r="G10004" s="379"/>
      <c r="I10004" s="392"/>
    </row>
    <row r="10005" spans="4:9" ht="15" customHeight="1" x14ac:dyDescent="0.2">
      <c r="F10005" s="379"/>
      <c r="G10005" s="379"/>
      <c r="I10005" s="392"/>
    </row>
    <row r="10006" spans="4:9" ht="15" customHeight="1" x14ac:dyDescent="0.2">
      <c r="F10006" s="379"/>
      <c r="G10006" s="379"/>
      <c r="I10006" s="392"/>
    </row>
    <row r="10007" spans="4:9" ht="15" customHeight="1" x14ac:dyDescent="0.2">
      <c r="F10007" s="379"/>
      <c r="G10007" s="379"/>
      <c r="I10007" s="392"/>
    </row>
    <row r="10008" spans="4:9" ht="15" customHeight="1" x14ac:dyDescent="0.2">
      <c r="F10008" s="379"/>
      <c r="G10008" s="379"/>
      <c r="I10008" s="392"/>
    </row>
    <row r="10009" spans="4:9" ht="15" customHeight="1" x14ac:dyDescent="0.2">
      <c r="F10009" s="379"/>
      <c r="G10009" s="379"/>
      <c r="I10009" s="392"/>
    </row>
    <row r="10010" spans="4:9" ht="15" customHeight="1" x14ac:dyDescent="0.2">
      <c r="F10010" s="379"/>
      <c r="G10010" s="379"/>
      <c r="I10010" s="392"/>
    </row>
    <row r="10011" spans="4:9" ht="15" customHeight="1" x14ac:dyDescent="0.2">
      <c r="F10011" s="379"/>
      <c r="G10011" s="379"/>
      <c r="I10011" s="392"/>
    </row>
    <row r="10012" spans="4:9" ht="15" customHeight="1" x14ac:dyDescent="0.2">
      <c r="F10012" s="379"/>
      <c r="G10012" s="379"/>
      <c r="I10012" s="392"/>
    </row>
    <row r="10013" spans="4:9" ht="15" customHeight="1" x14ac:dyDescent="0.2">
      <c r="F10013" s="379"/>
      <c r="G10013" s="379"/>
      <c r="I10013" s="392"/>
    </row>
    <row r="10014" spans="4:9" ht="15" customHeight="1" x14ac:dyDescent="0.2">
      <c r="F10014" s="379"/>
      <c r="G10014" s="379"/>
      <c r="I10014" s="392"/>
    </row>
    <row r="10015" spans="4:9" ht="15" customHeight="1" x14ac:dyDescent="0.2">
      <c r="F10015" s="379"/>
      <c r="G10015" s="379"/>
      <c r="I10015" s="392"/>
    </row>
    <row r="10016" spans="4:9" ht="15" customHeight="1" x14ac:dyDescent="0.2">
      <c r="F10016" s="379"/>
      <c r="G10016" s="379"/>
      <c r="I10016" s="392"/>
    </row>
    <row r="10017" spans="6:9" ht="15" customHeight="1" x14ac:dyDescent="0.2">
      <c r="F10017" s="379"/>
      <c r="G10017" s="379"/>
      <c r="I10017" s="392"/>
    </row>
    <row r="10018" spans="6:9" ht="15" customHeight="1" x14ac:dyDescent="0.2">
      <c r="F10018" s="379"/>
      <c r="G10018" s="379"/>
      <c r="I10018" s="392"/>
    </row>
    <row r="10019" spans="6:9" ht="15" customHeight="1" x14ac:dyDescent="0.2">
      <c r="F10019" s="379"/>
      <c r="G10019" s="379"/>
      <c r="I10019" s="392"/>
    </row>
    <row r="10020" spans="6:9" ht="15" customHeight="1" x14ac:dyDescent="0.2">
      <c r="F10020" s="379"/>
      <c r="G10020" s="379"/>
      <c r="I10020" s="392"/>
    </row>
    <row r="10021" spans="6:9" ht="15" customHeight="1" x14ac:dyDescent="0.2">
      <c r="F10021" s="379"/>
      <c r="G10021" s="379"/>
      <c r="I10021" s="392"/>
    </row>
    <row r="10022" spans="6:9" ht="15" customHeight="1" x14ac:dyDescent="0.2">
      <c r="F10022" s="379"/>
      <c r="G10022" s="379"/>
      <c r="I10022" s="392"/>
    </row>
    <row r="10023" spans="6:9" ht="15" customHeight="1" x14ac:dyDescent="0.2">
      <c r="F10023" s="379"/>
      <c r="G10023" s="379"/>
      <c r="I10023" s="392"/>
    </row>
    <row r="10024" spans="6:9" ht="15" customHeight="1" x14ac:dyDescent="0.2">
      <c r="F10024" s="379"/>
      <c r="G10024" s="379"/>
      <c r="I10024" s="392"/>
    </row>
    <row r="10025" spans="6:9" ht="15" customHeight="1" x14ac:dyDescent="0.2">
      <c r="F10025" s="379"/>
      <c r="G10025" s="379"/>
      <c r="I10025" s="392"/>
    </row>
    <row r="10026" spans="6:9" ht="15" customHeight="1" x14ac:dyDescent="0.2">
      <c r="F10026" s="379"/>
      <c r="G10026" s="379"/>
      <c r="I10026" s="392"/>
    </row>
    <row r="10027" spans="6:9" ht="15" customHeight="1" x14ac:dyDescent="0.2">
      <c r="F10027" s="379"/>
      <c r="G10027" s="379"/>
      <c r="I10027" s="392"/>
    </row>
    <row r="10028" spans="6:9" ht="15" customHeight="1" x14ac:dyDescent="0.2">
      <c r="F10028" s="379"/>
      <c r="G10028" s="379"/>
      <c r="I10028" s="392"/>
    </row>
    <row r="10029" spans="6:9" ht="15" customHeight="1" x14ac:dyDescent="0.2">
      <c r="F10029" s="379"/>
      <c r="G10029" s="379"/>
      <c r="I10029" s="392"/>
    </row>
    <row r="10030" spans="6:9" ht="15" customHeight="1" x14ac:dyDescent="0.2">
      <c r="F10030" s="379"/>
      <c r="G10030" s="379"/>
      <c r="I10030" s="392"/>
    </row>
    <row r="10031" spans="6:9" ht="15" customHeight="1" x14ac:dyDescent="0.2">
      <c r="F10031" s="379"/>
      <c r="G10031" s="379"/>
      <c r="I10031" s="392"/>
    </row>
    <row r="10032" spans="6:9" ht="15" customHeight="1" x14ac:dyDescent="0.2">
      <c r="F10032" s="379"/>
      <c r="G10032" s="379"/>
      <c r="I10032" s="392"/>
    </row>
    <row r="10033" spans="6:9" ht="15" customHeight="1" x14ac:dyDescent="0.2">
      <c r="F10033" s="379"/>
      <c r="G10033" s="379"/>
      <c r="I10033" s="392"/>
    </row>
    <row r="10034" spans="6:9" ht="15" customHeight="1" x14ac:dyDescent="0.2">
      <c r="F10034" s="379"/>
      <c r="G10034" s="379"/>
      <c r="I10034" s="392"/>
    </row>
    <row r="10035" spans="6:9" ht="15" customHeight="1" x14ac:dyDescent="0.2">
      <c r="F10035" s="379"/>
      <c r="G10035" s="379"/>
      <c r="I10035" s="392"/>
    </row>
    <row r="10036" spans="6:9" ht="15" customHeight="1" x14ac:dyDescent="0.2">
      <c r="F10036" s="379"/>
      <c r="G10036" s="379"/>
      <c r="I10036" s="392"/>
    </row>
    <row r="10037" spans="6:9" ht="15" customHeight="1" x14ac:dyDescent="0.2">
      <c r="F10037" s="379"/>
      <c r="G10037" s="379"/>
      <c r="I10037" s="392"/>
    </row>
    <row r="10038" spans="6:9" ht="15" customHeight="1" x14ac:dyDescent="0.2">
      <c r="F10038" s="379"/>
      <c r="G10038" s="379"/>
      <c r="I10038" s="392"/>
    </row>
    <row r="10039" spans="6:9" ht="15" customHeight="1" x14ac:dyDescent="0.2">
      <c r="F10039" s="379"/>
      <c r="G10039" s="379"/>
      <c r="I10039" s="392"/>
    </row>
    <row r="10040" spans="6:9" ht="15" customHeight="1" x14ac:dyDescent="0.2">
      <c r="F10040" s="379"/>
      <c r="G10040" s="379"/>
      <c r="I10040" s="392"/>
    </row>
    <row r="10041" spans="6:9" ht="15" customHeight="1" x14ac:dyDescent="0.2">
      <c r="F10041" s="379"/>
      <c r="G10041" s="379"/>
      <c r="I10041" s="392"/>
    </row>
    <row r="10042" spans="6:9" ht="15" customHeight="1" x14ac:dyDescent="0.2">
      <c r="F10042" s="379"/>
      <c r="G10042" s="379"/>
      <c r="I10042" s="392"/>
    </row>
    <row r="10043" spans="6:9" ht="15" customHeight="1" x14ac:dyDescent="0.2">
      <c r="F10043" s="379"/>
      <c r="G10043" s="379"/>
      <c r="I10043" s="392"/>
    </row>
    <row r="10044" spans="6:9" ht="15" customHeight="1" x14ac:dyDescent="0.2">
      <c r="F10044" s="379"/>
      <c r="G10044" s="379"/>
      <c r="I10044" s="392"/>
    </row>
    <row r="10045" spans="6:9" ht="15" customHeight="1" x14ac:dyDescent="0.2">
      <c r="F10045" s="379"/>
      <c r="G10045" s="379"/>
      <c r="I10045" s="392"/>
    </row>
    <row r="10046" spans="6:9" ht="15" customHeight="1" x14ac:dyDescent="0.2">
      <c r="F10046" s="379"/>
      <c r="G10046" s="379"/>
      <c r="I10046" s="392"/>
    </row>
    <row r="10047" spans="6:9" ht="15" customHeight="1" x14ac:dyDescent="0.2">
      <c r="F10047" s="379"/>
      <c r="G10047" s="379"/>
      <c r="I10047" s="392"/>
    </row>
    <row r="10048" spans="6:9" ht="15" customHeight="1" x14ac:dyDescent="0.2">
      <c r="F10048" s="379"/>
      <c r="G10048" s="379"/>
      <c r="I10048" s="392"/>
    </row>
    <row r="10049" spans="6:9" ht="15" customHeight="1" x14ac:dyDescent="0.2">
      <c r="F10049" s="379"/>
      <c r="G10049" s="379"/>
      <c r="I10049" s="392"/>
    </row>
    <row r="10050" spans="6:9" ht="15" customHeight="1" x14ac:dyDescent="0.2">
      <c r="F10050" s="379"/>
      <c r="G10050" s="379"/>
      <c r="I10050" s="392"/>
    </row>
    <row r="10051" spans="6:9" ht="15" customHeight="1" x14ac:dyDescent="0.2">
      <c r="F10051" s="379"/>
      <c r="G10051" s="379"/>
      <c r="I10051" s="392"/>
    </row>
    <row r="10052" spans="6:9" ht="15" customHeight="1" x14ac:dyDescent="0.2">
      <c r="F10052" s="379"/>
      <c r="G10052" s="379"/>
      <c r="I10052" s="392"/>
    </row>
    <row r="10053" spans="6:9" ht="15" customHeight="1" x14ac:dyDescent="0.2">
      <c r="F10053" s="379"/>
      <c r="G10053" s="379"/>
      <c r="I10053" s="392"/>
    </row>
    <row r="10054" spans="6:9" ht="15" customHeight="1" x14ac:dyDescent="0.2">
      <c r="F10054" s="379"/>
      <c r="G10054" s="379"/>
      <c r="I10054" s="392"/>
    </row>
    <row r="10055" spans="6:9" ht="15" customHeight="1" x14ac:dyDescent="0.2">
      <c r="F10055" s="379"/>
      <c r="G10055" s="379"/>
      <c r="I10055" s="392"/>
    </row>
    <row r="10056" spans="6:9" ht="15" customHeight="1" x14ac:dyDescent="0.2">
      <c r="F10056" s="379"/>
      <c r="G10056" s="379"/>
      <c r="I10056" s="392"/>
    </row>
    <row r="10057" spans="6:9" ht="15" customHeight="1" x14ac:dyDescent="0.2">
      <c r="F10057" s="379"/>
      <c r="G10057" s="379"/>
      <c r="I10057" s="392"/>
    </row>
    <row r="10058" spans="6:9" ht="15" customHeight="1" x14ac:dyDescent="0.2">
      <c r="F10058" s="379"/>
      <c r="G10058" s="379"/>
      <c r="I10058" s="392"/>
    </row>
    <row r="10059" spans="6:9" ht="15" customHeight="1" x14ac:dyDescent="0.2">
      <c r="F10059" s="379"/>
      <c r="G10059" s="379"/>
      <c r="I10059" s="392"/>
    </row>
    <row r="10060" spans="6:9" ht="15" customHeight="1" x14ac:dyDescent="0.2">
      <c r="F10060" s="379"/>
      <c r="G10060" s="379"/>
      <c r="I10060" s="392"/>
    </row>
    <row r="10061" spans="6:9" ht="15" customHeight="1" x14ac:dyDescent="0.2">
      <c r="F10061" s="379"/>
      <c r="G10061" s="379"/>
      <c r="I10061" s="392"/>
    </row>
    <row r="10062" spans="6:9" ht="15" customHeight="1" x14ac:dyDescent="0.2">
      <c r="F10062" s="379"/>
      <c r="G10062" s="379"/>
      <c r="I10062" s="392"/>
    </row>
    <row r="10063" spans="6:9" ht="15" customHeight="1" x14ac:dyDescent="0.2">
      <c r="F10063" s="379"/>
      <c r="G10063" s="379"/>
      <c r="I10063" s="392"/>
    </row>
    <row r="10064" spans="6:9" ht="15" customHeight="1" x14ac:dyDescent="0.2">
      <c r="F10064" s="379"/>
      <c r="G10064" s="379"/>
      <c r="I10064" s="392"/>
    </row>
    <row r="10065" spans="6:9" ht="15" customHeight="1" x14ac:dyDescent="0.2">
      <c r="F10065" s="379"/>
      <c r="G10065" s="379"/>
      <c r="I10065" s="392"/>
    </row>
    <row r="10066" spans="6:9" ht="15" customHeight="1" x14ac:dyDescent="0.2">
      <c r="F10066" s="379"/>
      <c r="G10066" s="379"/>
      <c r="I10066" s="392"/>
    </row>
    <row r="10067" spans="6:9" ht="15" customHeight="1" x14ac:dyDescent="0.2">
      <c r="F10067" s="379"/>
      <c r="G10067" s="379"/>
      <c r="I10067" s="392"/>
    </row>
    <row r="10068" spans="6:9" ht="15" customHeight="1" x14ac:dyDescent="0.2">
      <c r="F10068" s="379"/>
      <c r="G10068" s="379"/>
      <c r="I10068" s="392"/>
    </row>
    <row r="10069" spans="6:9" ht="15" customHeight="1" x14ac:dyDescent="0.2">
      <c r="F10069" s="379"/>
      <c r="G10069" s="379"/>
      <c r="I10069" s="392"/>
    </row>
    <row r="10070" spans="6:9" ht="15" customHeight="1" x14ac:dyDescent="0.2">
      <c r="F10070" s="379"/>
      <c r="G10070" s="379"/>
      <c r="I10070" s="392"/>
    </row>
    <row r="10071" spans="6:9" ht="15" customHeight="1" x14ac:dyDescent="0.2">
      <c r="F10071" s="379"/>
      <c r="G10071" s="379"/>
      <c r="I10071" s="392"/>
    </row>
    <row r="10072" spans="6:9" ht="15" customHeight="1" x14ac:dyDescent="0.2">
      <c r="F10072" s="379"/>
      <c r="G10072" s="379"/>
      <c r="I10072" s="392"/>
    </row>
    <row r="10073" spans="6:9" ht="15" customHeight="1" x14ac:dyDescent="0.2">
      <c r="F10073" s="379"/>
      <c r="G10073" s="379"/>
      <c r="I10073" s="392"/>
    </row>
    <row r="10074" spans="6:9" ht="15" customHeight="1" x14ac:dyDescent="0.2">
      <c r="F10074" s="379"/>
      <c r="G10074" s="379"/>
      <c r="I10074" s="392"/>
    </row>
    <row r="10075" spans="6:9" ht="15" customHeight="1" x14ac:dyDescent="0.2">
      <c r="F10075" s="379"/>
      <c r="G10075" s="379"/>
      <c r="I10075" s="392"/>
    </row>
    <row r="10076" spans="6:9" ht="15" customHeight="1" x14ac:dyDescent="0.2">
      <c r="F10076" s="379"/>
      <c r="G10076" s="379"/>
      <c r="I10076" s="392"/>
    </row>
    <row r="10077" spans="6:9" ht="15" customHeight="1" x14ac:dyDescent="0.2">
      <c r="F10077" s="379"/>
      <c r="G10077" s="379"/>
      <c r="I10077" s="392"/>
    </row>
    <row r="10078" spans="6:9" ht="15" customHeight="1" x14ac:dyDescent="0.2">
      <c r="F10078" s="379"/>
      <c r="G10078" s="379"/>
      <c r="I10078" s="392"/>
    </row>
    <row r="10079" spans="6:9" ht="15" customHeight="1" x14ac:dyDescent="0.2">
      <c r="F10079" s="379"/>
      <c r="G10079" s="379"/>
      <c r="I10079" s="392"/>
    </row>
    <row r="10080" spans="6:9" ht="15" customHeight="1" x14ac:dyDescent="0.2">
      <c r="F10080" s="379"/>
      <c r="G10080" s="379"/>
      <c r="I10080" s="392"/>
    </row>
    <row r="10081" spans="6:9" ht="15" customHeight="1" x14ac:dyDescent="0.2">
      <c r="F10081" s="379"/>
      <c r="G10081" s="379"/>
      <c r="I10081" s="392"/>
    </row>
    <row r="10082" spans="6:9" ht="15" customHeight="1" x14ac:dyDescent="0.2">
      <c r="F10082" s="379"/>
      <c r="G10082" s="379"/>
      <c r="I10082" s="392"/>
    </row>
    <row r="10083" spans="6:9" ht="15" customHeight="1" x14ac:dyDescent="0.2">
      <c r="F10083" s="379"/>
      <c r="G10083" s="379"/>
      <c r="I10083" s="392"/>
    </row>
    <row r="10084" spans="6:9" ht="15" customHeight="1" x14ac:dyDescent="0.2">
      <c r="F10084" s="379"/>
      <c r="G10084" s="379"/>
      <c r="I10084" s="392"/>
    </row>
    <row r="10085" spans="6:9" ht="15" customHeight="1" x14ac:dyDescent="0.2">
      <c r="F10085" s="379"/>
      <c r="G10085" s="379"/>
      <c r="I10085" s="392"/>
    </row>
    <row r="10086" spans="6:9" ht="15" customHeight="1" x14ac:dyDescent="0.2">
      <c r="F10086" s="379"/>
      <c r="G10086" s="379"/>
      <c r="I10086" s="392"/>
    </row>
    <row r="10087" spans="6:9" ht="15" customHeight="1" x14ac:dyDescent="0.2">
      <c r="F10087" s="379"/>
      <c r="G10087" s="379"/>
      <c r="I10087" s="392"/>
    </row>
    <row r="10088" spans="6:9" ht="15" customHeight="1" x14ac:dyDescent="0.2">
      <c r="F10088" s="379"/>
      <c r="G10088" s="379"/>
      <c r="I10088" s="392"/>
    </row>
    <row r="10089" spans="6:9" ht="15" customHeight="1" x14ac:dyDescent="0.2">
      <c r="F10089" s="379"/>
      <c r="G10089" s="379"/>
      <c r="I10089" s="392"/>
    </row>
    <row r="10090" spans="6:9" ht="15" customHeight="1" x14ac:dyDescent="0.2">
      <c r="F10090" s="379"/>
      <c r="G10090" s="379"/>
      <c r="I10090" s="392"/>
    </row>
    <row r="10091" spans="6:9" ht="15" customHeight="1" x14ac:dyDescent="0.2">
      <c r="F10091" s="379"/>
      <c r="G10091" s="379"/>
      <c r="I10091" s="392"/>
    </row>
    <row r="10092" spans="6:9" ht="15" customHeight="1" x14ac:dyDescent="0.2">
      <c r="F10092" s="379"/>
      <c r="G10092" s="379"/>
      <c r="I10092" s="392"/>
    </row>
    <row r="10093" spans="6:9" ht="15" customHeight="1" x14ac:dyDescent="0.2">
      <c r="F10093" s="379"/>
      <c r="G10093" s="379"/>
      <c r="I10093" s="392"/>
    </row>
    <row r="10094" spans="6:9" ht="15" customHeight="1" x14ac:dyDescent="0.2">
      <c r="F10094" s="379"/>
      <c r="G10094" s="379"/>
      <c r="I10094" s="392"/>
    </row>
    <row r="10095" spans="6:9" ht="15" customHeight="1" x14ac:dyDescent="0.2">
      <c r="F10095" s="379"/>
      <c r="G10095" s="379"/>
      <c r="I10095" s="392"/>
    </row>
    <row r="10096" spans="6:9" ht="15" customHeight="1" x14ac:dyDescent="0.2">
      <c r="F10096" s="379"/>
      <c r="G10096" s="379"/>
      <c r="I10096" s="392"/>
    </row>
    <row r="10097" spans="6:9" ht="15" customHeight="1" x14ac:dyDescent="0.2">
      <c r="F10097" s="379"/>
      <c r="G10097" s="379"/>
      <c r="I10097" s="392"/>
    </row>
    <row r="10098" spans="6:9" ht="15" customHeight="1" x14ac:dyDescent="0.2">
      <c r="F10098" s="379"/>
      <c r="G10098" s="379"/>
      <c r="I10098" s="392"/>
    </row>
    <row r="10099" spans="6:9" ht="15" customHeight="1" x14ac:dyDescent="0.2">
      <c r="F10099" s="379"/>
      <c r="G10099" s="379"/>
      <c r="I10099" s="392"/>
    </row>
    <row r="10100" spans="6:9" ht="15" customHeight="1" x14ac:dyDescent="0.2">
      <c r="F10100" s="379"/>
      <c r="G10100" s="379"/>
      <c r="I10100" s="392"/>
    </row>
    <row r="10101" spans="6:9" ht="15" customHeight="1" x14ac:dyDescent="0.2">
      <c r="F10101" s="379"/>
      <c r="G10101" s="379"/>
      <c r="I10101" s="392"/>
    </row>
    <row r="10102" spans="6:9" ht="15" customHeight="1" x14ac:dyDescent="0.2">
      <c r="F10102" s="379"/>
      <c r="G10102" s="379"/>
      <c r="I10102" s="392"/>
    </row>
    <row r="10103" spans="6:9" ht="15" customHeight="1" x14ac:dyDescent="0.2">
      <c r="F10103" s="379"/>
      <c r="G10103" s="379"/>
      <c r="I10103" s="392"/>
    </row>
    <row r="10104" spans="6:9" ht="15" customHeight="1" x14ac:dyDescent="0.2">
      <c r="F10104" s="379"/>
      <c r="G10104" s="379"/>
      <c r="I10104" s="392"/>
    </row>
    <row r="10105" spans="6:9" ht="15" customHeight="1" x14ac:dyDescent="0.2">
      <c r="F10105" s="379"/>
      <c r="G10105" s="379"/>
      <c r="I10105" s="392"/>
    </row>
    <row r="10106" spans="6:9" ht="15" customHeight="1" x14ac:dyDescent="0.2">
      <c r="F10106" s="379"/>
      <c r="G10106" s="379"/>
      <c r="I10106" s="392"/>
    </row>
    <row r="10107" spans="6:9" ht="15" customHeight="1" x14ac:dyDescent="0.2">
      <c r="F10107" s="379"/>
      <c r="G10107" s="379"/>
      <c r="I10107" s="392"/>
    </row>
    <row r="10108" spans="6:9" ht="15" customHeight="1" x14ac:dyDescent="0.2">
      <c r="F10108" s="379"/>
      <c r="G10108" s="379"/>
      <c r="I10108" s="392"/>
    </row>
    <row r="10109" spans="6:9" ht="15" customHeight="1" x14ac:dyDescent="0.2">
      <c r="F10109" s="379"/>
      <c r="G10109" s="379"/>
      <c r="I10109" s="392"/>
    </row>
    <row r="10110" spans="6:9" ht="15" customHeight="1" x14ac:dyDescent="0.2">
      <c r="F10110" s="379"/>
      <c r="G10110" s="379"/>
      <c r="I10110" s="392"/>
    </row>
    <row r="10111" spans="6:9" ht="15" customHeight="1" x14ac:dyDescent="0.2">
      <c r="F10111" s="379"/>
      <c r="G10111" s="379"/>
      <c r="I10111" s="392"/>
    </row>
    <row r="10112" spans="6:9" ht="15" customHeight="1" x14ac:dyDescent="0.2">
      <c r="F10112" s="379"/>
      <c r="G10112" s="379"/>
      <c r="I10112" s="392"/>
    </row>
    <row r="10113" spans="6:9" ht="15" customHeight="1" x14ac:dyDescent="0.2">
      <c r="F10113" s="379"/>
      <c r="G10113" s="379"/>
      <c r="I10113" s="392"/>
    </row>
    <row r="10114" spans="6:9" ht="15" customHeight="1" x14ac:dyDescent="0.2">
      <c r="F10114" s="379"/>
      <c r="G10114" s="379"/>
      <c r="I10114" s="392"/>
    </row>
    <row r="10115" spans="6:9" ht="15" customHeight="1" x14ac:dyDescent="0.2">
      <c r="F10115" s="379"/>
      <c r="G10115" s="379"/>
      <c r="I10115" s="392"/>
    </row>
    <row r="10116" spans="6:9" ht="15" customHeight="1" x14ac:dyDescent="0.2">
      <c r="F10116" s="379"/>
      <c r="G10116" s="379"/>
      <c r="I10116" s="392"/>
    </row>
    <row r="10117" spans="6:9" ht="15" customHeight="1" x14ac:dyDescent="0.2">
      <c r="F10117" s="379"/>
      <c r="G10117" s="379"/>
      <c r="I10117" s="392"/>
    </row>
    <row r="10118" spans="6:9" ht="15" customHeight="1" x14ac:dyDescent="0.2">
      <c r="F10118" s="379"/>
      <c r="G10118" s="379"/>
      <c r="I10118" s="392"/>
    </row>
    <row r="10119" spans="6:9" ht="15" customHeight="1" x14ac:dyDescent="0.2">
      <c r="F10119" s="379"/>
      <c r="G10119" s="379"/>
      <c r="I10119" s="392"/>
    </row>
    <row r="10120" spans="6:9" ht="15" customHeight="1" x14ac:dyDescent="0.2">
      <c r="F10120" s="379"/>
      <c r="G10120" s="379"/>
      <c r="I10120" s="392"/>
    </row>
    <row r="10121" spans="6:9" ht="15" customHeight="1" x14ac:dyDescent="0.2">
      <c r="F10121" s="379"/>
      <c r="G10121" s="379"/>
      <c r="I10121" s="392"/>
    </row>
    <row r="10122" spans="6:9" ht="15" customHeight="1" x14ac:dyDescent="0.2">
      <c r="F10122" s="379"/>
      <c r="G10122" s="379"/>
      <c r="I10122" s="392"/>
    </row>
    <row r="10123" spans="6:9" ht="15" customHeight="1" x14ac:dyDescent="0.2">
      <c r="F10123" s="379"/>
      <c r="G10123" s="379"/>
      <c r="I10123" s="392"/>
    </row>
    <row r="10124" spans="6:9" ht="15" customHeight="1" x14ac:dyDescent="0.2">
      <c r="F10124" s="379"/>
      <c r="G10124" s="379"/>
      <c r="I10124" s="392"/>
    </row>
    <row r="10125" spans="6:9" ht="15" customHeight="1" x14ac:dyDescent="0.2">
      <c r="F10125" s="379"/>
      <c r="G10125" s="379"/>
      <c r="I10125" s="392"/>
    </row>
    <row r="10126" spans="6:9" ht="15" customHeight="1" x14ac:dyDescent="0.2">
      <c r="F10126" s="379"/>
      <c r="G10126" s="379"/>
      <c r="I10126" s="392"/>
    </row>
    <row r="10127" spans="6:9" ht="15" customHeight="1" x14ac:dyDescent="0.2">
      <c r="F10127" s="379"/>
      <c r="G10127" s="379"/>
      <c r="I10127" s="392"/>
    </row>
    <row r="10128" spans="6:9" ht="15" customHeight="1" x14ac:dyDescent="0.2">
      <c r="F10128" s="379"/>
      <c r="G10128" s="379"/>
      <c r="I10128" s="392"/>
    </row>
    <row r="10129" spans="6:9" ht="15" customHeight="1" x14ac:dyDescent="0.2">
      <c r="F10129" s="379"/>
      <c r="G10129" s="379"/>
      <c r="I10129" s="392"/>
    </row>
    <row r="10130" spans="6:9" ht="15" customHeight="1" x14ac:dyDescent="0.2">
      <c r="F10130" s="379"/>
      <c r="G10130" s="379"/>
      <c r="I10130" s="392"/>
    </row>
    <row r="10131" spans="6:9" ht="15" customHeight="1" x14ac:dyDescent="0.2">
      <c r="F10131" s="379"/>
      <c r="G10131" s="379"/>
      <c r="I10131" s="392"/>
    </row>
    <row r="10132" spans="6:9" ht="15" customHeight="1" x14ac:dyDescent="0.2">
      <c r="F10132" s="379"/>
      <c r="G10132" s="379"/>
      <c r="I10132" s="392"/>
    </row>
    <row r="10133" spans="6:9" ht="15" customHeight="1" x14ac:dyDescent="0.2">
      <c r="F10133" s="379"/>
      <c r="G10133" s="379"/>
      <c r="I10133" s="392"/>
    </row>
    <row r="10134" spans="6:9" ht="15" customHeight="1" x14ac:dyDescent="0.2">
      <c r="F10134" s="379"/>
      <c r="G10134" s="379"/>
      <c r="I10134" s="392"/>
    </row>
    <row r="10135" spans="6:9" ht="15" customHeight="1" x14ac:dyDescent="0.2">
      <c r="F10135" s="379"/>
      <c r="G10135" s="379"/>
      <c r="I10135" s="392"/>
    </row>
    <row r="10136" spans="6:9" ht="15" customHeight="1" x14ac:dyDescent="0.2">
      <c r="F10136" s="379"/>
      <c r="G10136" s="379"/>
      <c r="I10136" s="392"/>
    </row>
    <row r="10137" spans="6:9" ht="15" customHeight="1" x14ac:dyDescent="0.2">
      <c r="F10137" s="379"/>
      <c r="G10137" s="379"/>
      <c r="I10137" s="392"/>
    </row>
    <row r="10138" spans="6:9" ht="15" customHeight="1" x14ac:dyDescent="0.2">
      <c r="F10138" s="379"/>
      <c r="G10138" s="379"/>
      <c r="I10138" s="392"/>
    </row>
    <row r="10139" spans="6:9" ht="15" customHeight="1" x14ac:dyDescent="0.2">
      <c r="F10139" s="379"/>
      <c r="G10139" s="379"/>
      <c r="I10139" s="392"/>
    </row>
    <row r="10140" spans="6:9" ht="15" customHeight="1" x14ac:dyDescent="0.2">
      <c r="F10140" s="379"/>
      <c r="G10140" s="379"/>
      <c r="I10140" s="392"/>
    </row>
    <row r="10141" spans="6:9" ht="15" customHeight="1" x14ac:dyDescent="0.2">
      <c r="F10141" s="379"/>
      <c r="G10141" s="379"/>
      <c r="I10141" s="392"/>
    </row>
    <row r="10142" spans="6:9" ht="15" customHeight="1" x14ac:dyDescent="0.2">
      <c r="F10142" s="379"/>
      <c r="G10142" s="379"/>
      <c r="I10142" s="392"/>
    </row>
    <row r="10143" spans="6:9" ht="15" customHeight="1" x14ac:dyDescent="0.2">
      <c r="F10143" s="379"/>
      <c r="G10143" s="379"/>
      <c r="I10143" s="392"/>
    </row>
    <row r="10144" spans="6:9" ht="15" customHeight="1" x14ac:dyDescent="0.2">
      <c r="F10144" s="379"/>
      <c r="G10144" s="379"/>
      <c r="I10144" s="392"/>
    </row>
    <row r="10145" spans="6:9" ht="15" customHeight="1" x14ac:dyDescent="0.2">
      <c r="F10145" s="379"/>
      <c r="G10145" s="379"/>
      <c r="I10145" s="392"/>
    </row>
    <row r="10146" spans="6:9" ht="15" customHeight="1" x14ac:dyDescent="0.2">
      <c r="F10146" s="379"/>
      <c r="G10146" s="379"/>
      <c r="I10146" s="392"/>
    </row>
    <row r="10147" spans="6:9" ht="15" customHeight="1" x14ac:dyDescent="0.2">
      <c r="F10147" s="379"/>
      <c r="G10147" s="379"/>
      <c r="I10147" s="392"/>
    </row>
    <row r="10148" spans="6:9" ht="15" customHeight="1" x14ac:dyDescent="0.2">
      <c r="F10148" s="379"/>
      <c r="G10148" s="379"/>
      <c r="I10148" s="392"/>
    </row>
    <row r="10149" spans="6:9" ht="15" customHeight="1" x14ac:dyDescent="0.2">
      <c r="F10149" s="379"/>
      <c r="G10149" s="379"/>
      <c r="I10149" s="392"/>
    </row>
    <row r="10150" spans="6:9" ht="15" customHeight="1" x14ac:dyDescent="0.2">
      <c r="F10150" s="379"/>
      <c r="G10150" s="379"/>
      <c r="I10150" s="392"/>
    </row>
    <row r="10151" spans="6:9" ht="15" customHeight="1" x14ac:dyDescent="0.2">
      <c r="F10151" s="379"/>
      <c r="G10151" s="379"/>
      <c r="I10151" s="392"/>
    </row>
    <row r="10152" spans="6:9" ht="15" customHeight="1" x14ac:dyDescent="0.2">
      <c r="F10152" s="379"/>
      <c r="G10152" s="379"/>
      <c r="I10152" s="392"/>
    </row>
    <row r="10153" spans="6:9" ht="15" customHeight="1" x14ac:dyDescent="0.2">
      <c r="F10153" s="379"/>
      <c r="G10153" s="379"/>
      <c r="I10153" s="392"/>
    </row>
    <row r="10154" spans="6:9" ht="15" customHeight="1" x14ac:dyDescent="0.2">
      <c r="F10154" s="379"/>
      <c r="G10154" s="379"/>
      <c r="I10154" s="392"/>
    </row>
    <row r="10155" spans="6:9" ht="15" customHeight="1" x14ac:dyDescent="0.2">
      <c r="F10155" s="379"/>
      <c r="G10155" s="379"/>
      <c r="I10155" s="392"/>
    </row>
    <row r="10156" spans="6:9" ht="15" customHeight="1" x14ac:dyDescent="0.2">
      <c r="F10156" s="379"/>
      <c r="G10156" s="379"/>
      <c r="I10156" s="392"/>
    </row>
    <row r="10157" spans="6:9" ht="15" customHeight="1" x14ac:dyDescent="0.2">
      <c r="F10157" s="379"/>
      <c r="G10157" s="379"/>
      <c r="I10157" s="392"/>
    </row>
    <row r="10158" spans="6:9" ht="15" customHeight="1" x14ac:dyDescent="0.2">
      <c r="F10158" s="379"/>
      <c r="G10158" s="379"/>
      <c r="I10158" s="392"/>
    </row>
    <row r="10159" spans="6:9" ht="15" customHeight="1" x14ac:dyDescent="0.2">
      <c r="F10159" s="379"/>
      <c r="G10159" s="379"/>
      <c r="I10159" s="392"/>
    </row>
    <row r="10160" spans="6:9" ht="15" customHeight="1" x14ac:dyDescent="0.2">
      <c r="F10160" s="379"/>
      <c r="G10160" s="379"/>
      <c r="I10160" s="392"/>
    </row>
    <row r="10161" spans="6:9" ht="15" customHeight="1" x14ac:dyDescent="0.2">
      <c r="F10161" s="379"/>
      <c r="G10161" s="379"/>
      <c r="I10161" s="392"/>
    </row>
    <row r="10162" spans="6:9" ht="15" customHeight="1" x14ac:dyDescent="0.2">
      <c r="F10162" s="379"/>
      <c r="G10162" s="379"/>
      <c r="I10162" s="392"/>
    </row>
    <row r="10163" spans="6:9" ht="15" customHeight="1" x14ac:dyDescent="0.2">
      <c r="F10163" s="379"/>
      <c r="G10163" s="379"/>
      <c r="I10163" s="392"/>
    </row>
    <row r="10164" spans="6:9" ht="15" customHeight="1" x14ac:dyDescent="0.2">
      <c r="F10164" s="379"/>
      <c r="G10164" s="379"/>
      <c r="I10164" s="392"/>
    </row>
    <row r="10165" spans="6:9" ht="15" customHeight="1" x14ac:dyDescent="0.2">
      <c r="F10165" s="379"/>
      <c r="G10165" s="379"/>
      <c r="I10165" s="392"/>
    </row>
    <row r="10166" spans="6:9" ht="15" customHeight="1" x14ac:dyDescent="0.2">
      <c r="F10166" s="379"/>
      <c r="G10166" s="379"/>
      <c r="I10166" s="392"/>
    </row>
    <row r="10167" spans="6:9" ht="15" customHeight="1" x14ac:dyDescent="0.2">
      <c r="F10167" s="379"/>
      <c r="G10167" s="379"/>
      <c r="I10167" s="392"/>
    </row>
    <row r="10168" spans="6:9" ht="15" customHeight="1" x14ac:dyDescent="0.2">
      <c r="F10168" s="379"/>
      <c r="G10168" s="379"/>
      <c r="I10168" s="392"/>
    </row>
    <row r="10169" spans="6:9" ht="15" customHeight="1" x14ac:dyDescent="0.2">
      <c r="F10169" s="379"/>
      <c r="G10169" s="379"/>
      <c r="I10169" s="392"/>
    </row>
    <row r="10170" spans="6:9" ht="15" customHeight="1" x14ac:dyDescent="0.2">
      <c r="F10170" s="379"/>
      <c r="G10170" s="379"/>
      <c r="I10170" s="392"/>
    </row>
    <row r="10171" spans="6:9" ht="15" customHeight="1" x14ac:dyDescent="0.2">
      <c r="F10171" s="379"/>
      <c r="G10171" s="379"/>
      <c r="I10171" s="392"/>
    </row>
    <row r="10172" spans="6:9" ht="15" customHeight="1" x14ac:dyDescent="0.2">
      <c r="F10172" s="379"/>
      <c r="G10172" s="379"/>
      <c r="I10172" s="392"/>
    </row>
    <row r="10173" spans="6:9" ht="15" customHeight="1" x14ac:dyDescent="0.2">
      <c r="F10173" s="379"/>
      <c r="G10173" s="379"/>
      <c r="I10173" s="392"/>
    </row>
    <row r="10174" spans="6:9" ht="15" customHeight="1" x14ac:dyDescent="0.2">
      <c r="F10174" s="379"/>
      <c r="G10174" s="379"/>
      <c r="I10174" s="392"/>
    </row>
    <row r="10175" spans="6:9" ht="15" customHeight="1" x14ac:dyDescent="0.2">
      <c r="F10175" s="379"/>
      <c r="G10175" s="379"/>
      <c r="I10175" s="392"/>
    </row>
    <row r="10176" spans="6:9" ht="15" customHeight="1" x14ac:dyDescent="0.2">
      <c r="F10176" s="379"/>
      <c r="G10176" s="379"/>
      <c r="I10176" s="392"/>
    </row>
    <row r="10177" spans="6:9" ht="15" customHeight="1" x14ac:dyDescent="0.2">
      <c r="F10177" s="379"/>
      <c r="G10177" s="379"/>
      <c r="I10177" s="392"/>
    </row>
    <row r="10178" spans="6:9" ht="15" customHeight="1" x14ac:dyDescent="0.2">
      <c r="F10178" s="379"/>
      <c r="G10178" s="379"/>
      <c r="I10178" s="392"/>
    </row>
    <row r="10179" spans="6:9" ht="15" customHeight="1" x14ac:dyDescent="0.2">
      <c r="F10179" s="379"/>
      <c r="G10179" s="379"/>
      <c r="I10179" s="392"/>
    </row>
    <row r="10180" spans="6:9" ht="15" customHeight="1" x14ac:dyDescent="0.2">
      <c r="F10180" s="379"/>
      <c r="G10180" s="379"/>
      <c r="I10180" s="392"/>
    </row>
    <row r="10181" spans="6:9" ht="15" customHeight="1" x14ac:dyDescent="0.2">
      <c r="F10181" s="379"/>
      <c r="G10181" s="379"/>
      <c r="I10181" s="392"/>
    </row>
    <row r="10182" spans="6:9" ht="15" customHeight="1" x14ac:dyDescent="0.2">
      <c r="F10182" s="379"/>
      <c r="G10182" s="379"/>
      <c r="I10182" s="392"/>
    </row>
    <row r="10183" spans="6:9" ht="15" customHeight="1" x14ac:dyDescent="0.2">
      <c r="F10183" s="379"/>
      <c r="G10183" s="379"/>
      <c r="I10183" s="392"/>
    </row>
    <row r="10184" spans="6:9" ht="15" customHeight="1" x14ac:dyDescent="0.2">
      <c r="F10184" s="379"/>
      <c r="G10184" s="379"/>
      <c r="I10184" s="392"/>
    </row>
    <row r="10185" spans="6:9" ht="15" customHeight="1" x14ac:dyDescent="0.2">
      <c r="F10185" s="379"/>
      <c r="G10185" s="379"/>
      <c r="I10185" s="392"/>
    </row>
    <row r="10186" spans="6:9" ht="15" customHeight="1" x14ac:dyDescent="0.2">
      <c r="F10186" s="379"/>
      <c r="G10186" s="379"/>
      <c r="I10186" s="392"/>
    </row>
    <row r="10187" spans="6:9" ht="15" customHeight="1" x14ac:dyDescent="0.2">
      <c r="F10187" s="379"/>
      <c r="G10187" s="379"/>
      <c r="I10187" s="392"/>
    </row>
    <row r="10188" spans="6:9" ht="15" customHeight="1" x14ac:dyDescent="0.2">
      <c r="F10188" s="379"/>
      <c r="G10188" s="379"/>
      <c r="I10188" s="392"/>
    </row>
    <row r="10189" spans="6:9" ht="15" customHeight="1" x14ac:dyDescent="0.2">
      <c r="F10189" s="379"/>
      <c r="G10189" s="379"/>
      <c r="I10189" s="392"/>
    </row>
    <row r="10190" spans="6:9" ht="15" customHeight="1" x14ac:dyDescent="0.2">
      <c r="F10190" s="379"/>
      <c r="G10190" s="379"/>
      <c r="I10190" s="392"/>
    </row>
    <row r="10191" spans="6:9" ht="15" customHeight="1" x14ac:dyDescent="0.2">
      <c r="F10191" s="379"/>
      <c r="G10191" s="379"/>
      <c r="I10191" s="392"/>
    </row>
    <row r="10192" spans="6:9" ht="15" customHeight="1" x14ac:dyDescent="0.2">
      <c r="F10192" s="379"/>
      <c r="G10192" s="379"/>
      <c r="I10192" s="392"/>
    </row>
    <row r="10193" spans="6:9" ht="15" customHeight="1" x14ac:dyDescent="0.2">
      <c r="F10193" s="379"/>
      <c r="G10193" s="379"/>
      <c r="I10193" s="392"/>
    </row>
    <row r="10194" spans="6:9" ht="15" customHeight="1" x14ac:dyDescent="0.2">
      <c r="F10194" s="379"/>
      <c r="G10194" s="379"/>
      <c r="I10194" s="392"/>
    </row>
    <row r="10195" spans="6:9" ht="15" customHeight="1" x14ac:dyDescent="0.2">
      <c r="F10195" s="379"/>
      <c r="G10195" s="379"/>
      <c r="I10195" s="392"/>
    </row>
    <row r="10196" spans="6:9" ht="15" customHeight="1" x14ac:dyDescent="0.2">
      <c r="F10196" s="379"/>
      <c r="G10196" s="379"/>
      <c r="I10196" s="392"/>
    </row>
    <row r="10197" spans="6:9" ht="15" customHeight="1" x14ac:dyDescent="0.2">
      <c r="F10197" s="379"/>
      <c r="G10197" s="379"/>
      <c r="I10197" s="392"/>
    </row>
    <row r="10198" spans="6:9" ht="15" customHeight="1" x14ac:dyDescent="0.2">
      <c r="F10198" s="379"/>
      <c r="G10198" s="379"/>
      <c r="I10198" s="392"/>
    </row>
    <row r="10199" spans="6:9" ht="15" customHeight="1" x14ac:dyDescent="0.2">
      <c r="F10199" s="379"/>
      <c r="G10199" s="379"/>
      <c r="I10199" s="392"/>
    </row>
    <row r="10200" spans="6:9" ht="15" customHeight="1" x14ac:dyDescent="0.2">
      <c r="F10200" s="379"/>
      <c r="G10200" s="379"/>
      <c r="I10200" s="392"/>
    </row>
    <row r="10201" spans="6:9" ht="15" customHeight="1" x14ac:dyDescent="0.2">
      <c r="F10201" s="379"/>
      <c r="G10201" s="379"/>
      <c r="I10201" s="392"/>
    </row>
    <row r="10202" spans="6:9" ht="15" customHeight="1" x14ac:dyDescent="0.2">
      <c r="F10202" s="379"/>
      <c r="G10202" s="379"/>
      <c r="I10202" s="392"/>
    </row>
    <row r="10203" spans="6:9" ht="15" customHeight="1" x14ac:dyDescent="0.2">
      <c r="F10203" s="379"/>
      <c r="G10203" s="379"/>
      <c r="I10203" s="392"/>
    </row>
    <row r="10204" spans="6:9" ht="15" customHeight="1" x14ac:dyDescent="0.2">
      <c r="F10204" s="379"/>
      <c r="G10204" s="379"/>
      <c r="I10204" s="392"/>
    </row>
    <row r="10205" spans="6:9" ht="15" customHeight="1" x14ac:dyDescent="0.2">
      <c r="F10205" s="379"/>
      <c r="G10205" s="379"/>
      <c r="I10205" s="392"/>
    </row>
    <row r="10206" spans="6:9" ht="15" customHeight="1" x14ac:dyDescent="0.2">
      <c r="F10206" s="379"/>
      <c r="G10206" s="379"/>
      <c r="I10206" s="392"/>
    </row>
    <row r="10207" spans="6:9" ht="15" customHeight="1" x14ac:dyDescent="0.2">
      <c r="F10207" s="379"/>
      <c r="G10207" s="379"/>
      <c r="I10207" s="392"/>
    </row>
    <row r="10208" spans="6:9" ht="15" customHeight="1" x14ac:dyDescent="0.2">
      <c r="F10208" s="379"/>
      <c r="G10208" s="379"/>
      <c r="I10208" s="392"/>
    </row>
    <row r="10209" spans="6:9" ht="15" customHeight="1" x14ac:dyDescent="0.2">
      <c r="F10209" s="379"/>
      <c r="G10209" s="379"/>
      <c r="I10209" s="392"/>
    </row>
    <row r="10210" spans="6:9" ht="15" customHeight="1" x14ac:dyDescent="0.2">
      <c r="F10210" s="379"/>
      <c r="G10210" s="379"/>
      <c r="I10210" s="392"/>
    </row>
    <row r="10211" spans="6:9" ht="15" customHeight="1" x14ac:dyDescent="0.2">
      <c r="F10211" s="379"/>
      <c r="G10211" s="379"/>
      <c r="I10211" s="392"/>
    </row>
    <row r="10212" spans="6:9" ht="15" customHeight="1" x14ac:dyDescent="0.2">
      <c r="F10212" s="379"/>
      <c r="G10212" s="379"/>
      <c r="I10212" s="392"/>
    </row>
    <row r="10213" spans="6:9" ht="15" customHeight="1" x14ac:dyDescent="0.2">
      <c r="F10213" s="379"/>
      <c r="G10213" s="379"/>
      <c r="I10213" s="392"/>
    </row>
    <row r="10214" spans="6:9" ht="15" customHeight="1" x14ac:dyDescent="0.2">
      <c r="F10214" s="379"/>
      <c r="G10214" s="379"/>
      <c r="I10214" s="392"/>
    </row>
    <row r="10215" spans="6:9" ht="15" customHeight="1" x14ac:dyDescent="0.2">
      <c r="F10215" s="379"/>
      <c r="G10215" s="379"/>
      <c r="I10215" s="392"/>
    </row>
    <row r="10216" spans="6:9" ht="15" customHeight="1" x14ac:dyDescent="0.2">
      <c r="F10216" s="379"/>
      <c r="G10216" s="379"/>
      <c r="I10216" s="392"/>
    </row>
    <row r="10217" spans="6:9" ht="15" customHeight="1" x14ac:dyDescent="0.2">
      <c r="F10217" s="379"/>
      <c r="G10217" s="379"/>
      <c r="I10217" s="392"/>
    </row>
    <row r="10218" spans="6:9" ht="15" customHeight="1" x14ac:dyDescent="0.2">
      <c r="F10218" s="379"/>
      <c r="G10218" s="379"/>
      <c r="I10218" s="392"/>
    </row>
    <row r="10219" spans="6:9" ht="15" customHeight="1" x14ac:dyDescent="0.2">
      <c r="F10219" s="379"/>
      <c r="G10219" s="379"/>
      <c r="I10219" s="392"/>
    </row>
    <row r="10220" spans="6:9" ht="15" customHeight="1" x14ac:dyDescent="0.2">
      <c r="F10220" s="379"/>
      <c r="G10220" s="379"/>
      <c r="I10220" s="392"/>
    </row>
    <row r="10221" spans="6:9" ht="15" customHeight="1" x14ac:dyDescent="0.2">
      <c r="F10221" s="379"/>
      <c r="G10221" s="379"/>
      <c r="I10221" s="392"/>
    </row>
    <row r="10222" spans="6:9" ht="15" customHeight="1" x14ac:dyDescent="0.2">
      <c r="F10222" s="379"/>
      <c r="G10222" s="379"/>
      <c r="I10222" s="392"/>
    </row>
    <row r="10223" spans="6:9" ht="15" customHeight="1" x14ac:dyDescent="0.2">
      <c r="F10223" s="379"/>
      <c r="G10223" s="379"/>
      <c r="I10223" s="392"/>
    </row>
    <row r="10224" spans="6:9" ht="15" customHeight="1" x14ac:dyDescent="0.2">
      <c r="F10224" s="379"/>
      <c r="G10224" s="379"/>
      <c r="I10224" s="392"/>
    </row>
    <row r="10225" spans="6:9" ht="15" customHeight="1" x14ac:dyDescent="0.2">
      <c r="F10225" s="379"/>
      <c r="G10225" s="379"/>
      <c r="I10225" s="392"/>
    </row>
    <row r="10226" spans="6:9" ht="15" customHeight="1" x14ac:dyDescent="0.2">
      <c r="F10226" s="379"/>
      <c r="G10226" s="379"/>
      <c r="I10226" s="392"/>
    </row>
    <row r="10227" spans="6:9" ht="15" customHeight="1" x14ac:dyDescent="0.2">
      <c r="F10227" s="379"/>
      <c r="G10227" s="379"/>
      <c r="I10227" s="392"/>
    </row>
    <row r="10228" spans="6:9" ht="15" customHeight="1" x14ac:dyDescent="0.2">
      <c r="F10228" s="379"/>
      <c r="G10228" s="379"/>
      <c r="I10228" s="392"/>
    </row>
    <row r="10229" spans="6:9" ht="15" customHeight="1" x14ac:dyDescent="0.2">
      <c r="F10229" s="379"/>
      <c r="G10229" s="379"/>
      <c r="I10229" s="392"/>
    </row>
    <row r="10230" spans="6:9" ht="15" customHeight="1" x14ac:dyDescent="0.2">
      <c r="F10230" s="379"/>
      <c r="G10230" s="379"/>
      <c r="I10230" s="392"/>
    </row>
    <row r="10231" spans="6:9" ht="15" customHeight="1" x14ac:dyDescent="0.2">
      <c r="F10231" s="379"/>
      <c r="G10231" s="379"/>
      <c r="I10231" s="392"/>
    </row>
    <row r="10232" spans="6:9" ht="15" customHeight="1" x14ac:dyDescent="0.2">
      <c r="F10232" s="379"/>
      <c r="G10232" s="379"/>
      <c r="I10232" s="392"/>
    </row>
    <row r="10233" spans="6:9" ht="15" customHeight="1" x14ac:dyDescent="0.2">
      <c r="F10233" s="379"/>
      <c r="G10233" s="379"/>
      <c r="I10233" s="392"/>
    </row>
    <row r="10234" spans="6:9" ht="15" customHeight="1" x14ac:dyDescent="0.2">
      <c r="F10234" s="379"/>
      <c r="G10234" s="379"/>
      <c r="I10234" s="392"/>
    </row>
    <row r="10235" spans="6:9" ht="15" customHeight="1" x14ac:dyDescent="0.2">
      <c r="F10235" s="379"/>
      <c r="G10235" s="379"/>
      <c r="I10235" s="392"/>
    </row>
    <row r="10236" spans="6:9" ht="15" customHeight="1" x14ac:dyDescent="0.2">
      <c r="F10236" s="379"/>
      <c r="G10236" s="379"/>
      <c r="I10236" s="392"/>
    </row>
    <row r="10237" spans="6:9" ht="15" customHeight="1" x14ac:dyDescent="0.2">
      <c r="F10237" s="379"/>
      <c r="G10237" s="379"/>
      <c r="I10237" s="392"/>
    </row>
    <row r="10238" spans="6:9" ht="15" customHeight="1" x14ac:dyDescent="0.2">
      <c r="F10238" s="379"/>
      <c r="G10238" s="379"/>
      <c r="I10238" s="392"/>
    </row>
    <row r="10239" spans="6:9" ht="15" customHeight="1" x14ac:dyDescent="0.2">
      <c r="F10239" s="379"/>
      <c r="G10239" s="379"/>
      <c r="I10239" s="392"/>
    </row>
    <row r="10240" spans="6:9" ht="15" customHeight="1" x14ac:dyDescent="0.2">
      <c r="F10240" s="379"/>
      <c r="G10240" s="379"/>
      <c r="I10240" s="392"/>
    </row>
    <row r="10241" spans="6:9" ht="15" customHeight="1" x14ac:dyDescent="0.2">
      <c r="F10241" s="379"/>
      <c r="G10241" s="379"/>
      <c r="I10241" s="392"/>
    </row>
    <row r="10242" spans="6:9" ht="15" customHeight="1" x14ac:dyDescent="0.2">
      <c r="F10242" s="379"/>
      <c r="G10242" s="379"/>
      <c r="I10242" s="392"/>
    </row>
    <row r="10243" spans="6:9" ht="15" customHeight="1" x14ac:dyDescent="0.2">
      <c r="F10243" s="379"/>
      <c r="G10243" s="379"/>
      <c r="I10243" s="392"/>
    </row>
    <row r="10244" spans="6:9" ht="15" customHeight="1" x14ac:dyDescent="0.2">
      <c r="F10244" s="379"/>
      <c r="G10244" s="379"/>
      <c r="I10244" s="392"/>
    </row>
    <row r="10245" spans="6:9" ht="15" customHeight="1" x14ac:dyDescent="0.2">
      <c r="F10245" s="379"/>
      <c r="G10245" s="379"/>
      <c r="I10245" s="392"/>
    </row>
    <row r="10246" spans="6:9" ht="15" customHeight="1" x14ac:dyDescent="0.2">
      <c r="F10246" s="379"/>
      <c r="G10246" s="379"/>
      <c r="I10246" s="392"/>
    </row>
    <row r="10247" spans="6:9" ht="15" customHeight="1" x14ac:dyDescent="0.2">
      <c r="F10247" s="379"/>
      <c r="G10247" s="379"/>
      <c r="I10247" s="392"/>
    </row>
    <row r="10248" spans="6:9" ht="15" customHeight="1" x14ac:dyDescent="0.2">
      <c r="F10248" s="379"/>
      <c r="G10248" s="379"/>
      <c r="I10248" s="392"/>
    </row>
    <row r="10249" spans="6:9" ht="15" customHeight="1" x14ac:dyDescent="0.2">
      <c r="F10249" s="379"/>
      <c r="G10249" s="379"/>
      <c r="I10249" s="392"/>
    </row>
    <row r="10250" spans="6:9" ht="15" customHeight="1" x14ac:dyDescent="0.2">
      <c r="F10250" s="379"/>
      <c r="G10250" s="379"/>
      <c r="I10250" s="392"/>
    </row>
    <row r="10251" spans="6:9" ht="15" customHeight="1" x14ac:dyDescent="0.2">
      <c r="F10251" s="379"/>
      <c r="G10251" s="379"/>
      <c r="I10251" s="392"/>
    </row>
    <row r="10252" spans="6:9" ht="15" customHeight="1" x14ac:dyDescent="0.2">
      <c r="F10252" s="379"/>
      <c r="G10252" s="379"/>
      <c r="I10252" s="392"/>
    </row>
    <row r="10253" spans="6:9" ht="15" customHeight="1" x14ac:dyDescent="0.2">
      <c r="F10253" s="379"/>
      <c r="G10253" s="379"/>
      <c r="I10253" s="392"/>
    </row>
    <row r="10254" spans="6:9" ht="15" customHeight="1" x14ac:dyDescent="0.2">
      <c r="F10254" s="379"/>
      <c r="G10254" s="379"/>
      <c r="I10254" s="392"/>
    </row>
    <row r="10255" spans="6:9" ht="15" customHeight="1" x14ac:dyDescent="0.2">
      <c r="F10255" s="379"/>
      <c r="G10255" s="379"/>
      <c r="I10255" s="392"/>
    </row>
    <row r="10256" spans="6:9" ht="15" customHeight="1" x14ac:dyDescent="0.2">
      <c r="F10256" s="379"/>
      <c r="G10256" s="379"/>
      <c r="I10256" s="392"/>
    </row>
    <row r="10257" spans="6:9" ht="15" customHeight="1" x14ac:dyDescent="0.2">
      <c r="F10257" s="379"/>
      <c r="G10257" s="379"/>
      <c r="I10257" s="392"/>
    </row>
    <row r="10258" spans="6:9" ht="15" customHeight="1" x14ac:dyDescent="0.2">
      <c r="F10258" s="379"/>
      <c r="G10258" s="379"/>
      <c r="I10258" s="392"/>
    </row>
    <row r="10259" spans="6:9" ht="15" customHeight="1" x14ac:dyDescent="0.2">
      <c r="F10259" s="379"/>
      <c r="G10259" s="379"/>
      <c r="I10259" s="392"/>
    </row>
    <row r="10260" spans="6:9" ht="15" customHeight="1" x14ac:dyDescent="0.2">
      <c r="F10260" s="379"/>
      <c r="G10260" s="379"/>
      <c r="I10260" s="392"/>
    </row>
    <row r="10261" spans="6:9" ht="15" customHeight="1" x14ac:dyDescent="0.2">
      <c r="F10261" s="379"/>
      <c r="G10261" s="379"/>
      <c r="I10261" s="392"/>
    </row>
    <row r="10262" spans="6:9" ht="15" customHeight="1" x14ac:dyDescent="0.2">
      <c r="F10262" s="379"/>
      <c r="G10262" s="379"/>
      <c r="I10262" s="392"/>
    </row>
    <row r="10263" spans="6:9" ht="15" customHeight="1" x14ac:dyDescent="0.2">
      <c r="F10263" s="379"/>
      <c r="G10263" s="379"/>
      <c r="I10263" s="392"/>
    </row>
    <row r="10264" spans="6:9" ht="15" customHeight="1" x14ac:dyDescent="0.2">
      <c r="F10264" s="379"/>
      <c r="G10264" s="379"/>
      <c r="I10264" s="392"/>
    </row>
    <row r="10265" spans="6:9" ht="15" customHeight="1" x14ac:dyDescent="0.2">
      <c r="F10265" s="379"/>
      <c r="G10265" s="379"/>
      <c r="I10265" s="392"/>
    </row>
    <row r="10266" spans="6:9" ht="15" customHeight="1" x14ac:dyDescent="0.2">
      <c r="F10266" s="379"/>
      <c r="G10266" s="379"/>
      <c r="I10266" s="392"/>
    </row>
    <row r="10267" spans="6:9" ht="15" customHeight="1" x14ac:dyDescent="0.2">
      <c r="F10267" s="379"/>
      <c r="G10267" s="379"/>
      <c r="I10267" s="392"/>
    </row>
    <row r="10268" spans="6:9" ht="15" customHeight="1" x14ac:dyDescent="0.2">
      <c r="F10268" s="379"/>
      <c r="G10268" s="379"/>
      <c r="I10268" s="392"/>
    </row>
    <row r="10269" spans="6:9" ht="15" customHeight="1" x14ac:dyDescent="0.2">
      <c r="F10269" s="379"/>
      <c r="G10269" s="379"/>
      <c r="I10269" s="392"/>
    </row>
    <row r="10270" spans="6:9" ht="15" customHeight="1" x14ac:dyDescent="0.2">
      <c r="F10270" s="379"/>
      <c r="G10270" s="379"/>
      <c r="I10270" s="392"/>
    </row>
    <row r="10271" spans="6:9" ht="15" customHeight="1" x14ac:dyDescent="0.2">
      <c r="F10271" s="379"/>
      <c r="G10271" s="379"/>
      <c r="I10271" s="392"/>
    </row>
    <row r="10272" spans="6:9" ht="15" customHeight="1" x14ac:dyDescent="0.2">
      <c r="F10272" s="379"/>
      <c r="G10272" s="379"/>
      <c r="I10272" s="392"/>
    </row>
    <row r="10273" spans="6:9" ht="15" customHeight="1" x14ac:dyDescent="0.2">
      <c r="F10273" s="379"/>
      <c r="G10273" s="379"/>
      <c r="I10273" s="392"/>
    </row>
    <row r="10274" spans="6:9" ht="15" customHeight="1" x14ac:dyDescent="0.2">
      <c r="F10274" s="379"/>
      <c r="G10274" s="379"/>
      <c r="I10274" s="392"/>
    </row>
    <row r="10275" spans="6:9" ht="15" customHeight="1" x14ac:dyDescent="0.2">
      <c r="F10275" s="379"/>
      <c r="G10275" s="379"/>
      <c r="I10275" s="392"/>
    </row>
    <row r="10276" spans="6:9" ht="15" customHeight="1" x14ac:dyDescent="0.2">
      <c r="F10276" s="379"/>
      <c r="G10276" s="379"/>
      <c r="I10276" s="392"/>
    </row>
    <row r="10277" spans="6:9" ht="15" customHeight="1" x14ac:dyDescent="0.2">
      <c r="F10277" s="379"/>
      <c r="G10277" s="379"/>
      <c r="I10277" s="392"/>
    </row>
    <row r="10278" spans="6:9" ht="15" customHeight="1" x14ac:dyDescent="0.2">
      <c r="F10278" s="379"/>
      <c r="G10278" s="379"/>
      <c r="I10278" s="392"/>
    </row>
    <row r="10279" spans="6:9" ht="15" customHeight="1" x14ac:dyDescent="0.2">
      <c r="F10279" s="379"/>
      <c r="G10279" s="379"/>
      <c r="I10279" s="392"/>
    </row>
    <row r="10280" spans="6:9" ht="15" customHeight="1" x14ac:dyDescent="0.2">
      <c r="F10280" s="379"/>
      <c r="G10280" s="379"/>
      <c r="I10280" s="392"/>
    </row>
    <row r="10281" spans="6:9" ht="15" customHeight="1" x14ac:dyDescent="0.2">
      <c r="F10281" s="379"/>
      <c r="G10281" s="379"/>
      <c r="I10281" s="392"/>
    </row>
    <row r="10282" spans="6:9" ht="15" customHeight="1" x14ac:dyDescent="0.2">
      <c r="F10282" s="379"/>
      <c r="G10282" s="379"/>
      <c r="I10282" s="392"/>
    </row>
    <row r="10283" spans="6:9" ht="15" customHeight="1" x14ac:dyDescent="0.2">
      <c r="F10283" s="379"/>
      <c r="G10283" s="379"/>
      <c r="I10283" s="392"/>
    </row>
    <row r="10284" spans="6:9" ht="15" customHeight="1" x14ac:dyDescent="0.2">
      <c r="F10284" s="379"/>
      <c r="G10284" s="379"/>
      <c r="I10284" s="392"/>
    </row>
    <row r="10285" spans="6:9" ht="15" customHeight="1" x14ac:dyDescent="0.2">
      <c r="F10285" s="379"/>
      <c r="G10285" s="379"/>
      <c r="I10285" s="392"/>
    </row>
    <row r="10286" spans="6:9" ht="15" customHeight="1" x14ac:dyDescent="0.2">
      <c r="F10286" s="379"/>
      <c r="G10286" s="379"/>
      <c r="I10286" s="392"/>
    </row>
    <row r="10287" spans="6:9" ht="15" customHeight="1" x14ac:dyDescent="0.2">
      <c r="F10287" s="379"/>
      <c r="G10287" s="379"/>
      <c r="I10287" s="392"/>
    </row>
    <row r="10288" spans="6:9" ht="15" customHeight="1" x14ac:dyDescent="0.2">
      <c r="F10288" s="379"/>
      <c r="G10288" s="379"/>
      <c r="I10288" s="392"/>
    </row>
    <row r="10289" spans="6:9" ht="15" customHeight="1" x14ac:dyDescent="0.2">
      <c r="F10289" s="379"/>
      <c r="G10289" s="379"/>
      <c r="I10289" s="392"/>
    </row>
    <row r="10290" spans="6:9" ht="15" customHeight="1" x14ac:dyDescent="0.2">
      <c r="F10290" s="379"/>
      <c r="G10290" s="379"/>
      <c r="I10290" s="392"/>
    </row>
    <row r="10291" spans="6:9" ht="15" customHeight="1" x14ac:dyDescent="0.2">
      <c r="F10291" s="379"/>
      <c r="G10291" s="379"/>
      <c r="I10291" s="392"/>
    </row>
    <row r="10292" spans="6:9" ht="15" customHeight="1" x14ac:dyDescent="0.2">
      <c r="F10292" s="379"/>
      <c r="G10292" s="379"/>
      <c r="I10292" s="392"/>
    </row>
    <row r="10293" spans="6:9" ht="15" customHeight="1" x14ac:dyDescent="0.2">
      <c r="F10293" s="379"/>
      <c r="G10293" s="379"/>
      <c r="I10293" s="392"/>
    </row>
    <row r="10294" spans="6:9" ht="15" customHeight="1" x14ac:dyDescent="0.2">
      <c r="F10294" s="379"/>
      <c r="G10294" s="379"/>
      <c r="I10294" s="392"/>
    </row>
    <row r="10295" spans="6:9" ht="15" customHeight="1" x14ac:dyDescent="0.2">
      <c r="F10295" s="379"/>
      <c r="G10295" s="379"/>
      <c r="I10295" s="392"/>
    </row>
    <row r="10296" spans="6:9" ht="15" customHeight="1" x14ac:dyDescent="0.2">
      <c r="F10296" s="379"/>
      <c r="G10296" s="379"/>
      <c r="I10296" s="392"/>
    </row>
    <row r="10297" spans="6:9" ht="15" customHeight="1" x14ac:dyDescent="0.2">
      <c r="F10297" s="379"/>
      <c r="G10297" s="379"/>
      <c r="I10297" s="392"/>
    </row>
    <row r="10298" spans="6:9" ht="15" customHeight="1" x14ac:dyDescent="0.2">
      <c r="F10298" s="379"/>
      <c r="G10298" s="379"/>
      <c r="I10298" s="392"/>
    </row>
    <row r="10299" spans="6:9" ht="15" customHeight="1" x14ac:dyDescent="0.2">
      <c r="F10299" s="379"/>
      <c r="G10299" s="379"/>
      <c r="I10299" s="392"/>
    </row>
    <row r="10300" spans="6:9" ht="15" customHeight="1" x14ac:dyDescent="0.2">
      <c r="F10300" s="379"/>
      <c r="G10300" s="379"/>
      <c r="I10300" s="392"/>
    </row>
    <row r="10301" spans="6:9" ht="15" customHeight="1" x14ac:dyDescent="0.2">
      <c r="F10301" s="379"/>
      <c r="G10301" s="379"/>
      <c r="I10301" s="392"/>
    </row>
    <row r="10302" spans="6:9" ht="15" customHeight="1" x14ac:dyDescent="0.2">
      <c r="F10302" s="379"/>
      <c r="G10302" s="379"/>
      <c r="I10302" s="392"/>
    </row>
    <row r="10303" spans="6:9" ht="15" customHeight="1" x14ac:dyDescent="0.2">
      <c r="F10303" s="379"/>
      <c r="G10303" s="379"/>
      <c r="I10303" s="392"/>
    </row>
    <row r="10304" spans="6:9" ht="15" customHeight="1" x14ac:dyDescent="0.2">
      <c r="F10304" s="379"/>
      <c r="G10304" s="379"/>
      <c r="I10304" s="392"/>
    </row>
    <row r="10305" spans="6:9" ht="15" customHeight="1" x14ac:dyDescent="0.2">
      <c r="F10305" s="379"/>
      <c r="G10305" s="379"/>
      <c r="I10305" s="392"/>
    </row>
    <row r="10306" spans="6:9" ht="15" customHeight="1" x14ac:dyDescent="0.2">
      <c r="F10306" s="379"/>
      <c r="G10306" s="379"/>
      <c r="I10306" s="392"/>
    </row>
    <row r="10307" spans="6:9" ht="15" customHeight="1" x14ac:dyDescent="0.2">
      <c r="F10307" s="379"/>
      <c r="G10307" s="379"/>
      <c r="I10307" s="392"/>
    </row>
    <row r="10308" spans="6:9" ht="15" customHeight="1" x14ac:dyDescent="0.2">
      <c r="F10308" s="379"/>
      <c r="G10308" s="379"/>
      <c r="I10308" s="392"/>
    </row>
    <row r="10309" spans="6:9" ht="15" customHeight="1" x14ac:dyDescent="0.2">
      <c r="F10309" s="379"/>
      <c r="G10309" s="379"/>
      <c r="I10309" s="392"/>
    </row>
    <row r="10310" spans="6:9" ht="15" customHeight="1" x14ac:dyDescent="0.2">
      <c r="F10310" s="379"/>
      <c r="G10310" s="379"/>
      <c r="I10310" s="392"/>
    </row>
    <row r="10311" spans="6:9" ht="15" customHeight="1" x14ac:dyDescent="0.2">
      <c r="F10311" s="379"/>
      <c r="G10311" s="379"/>
      <c r="I10311" s="392"/>
    </row>
    <row r="10312" spans="6:9" ht="15" customHeight="1" x14ac:dyDescent="0.2">
      <c r="F10312" s="379"/>
      <c r="G10312" s="379"/>
      <c r="I10312" s="392"/>
    </row>
    <row r="10313" spans="6:9" ht="15" customHeight="1" x14ac:dyDescent="0.2">
      <c r="F10313" s="379"/>
      <c r="G10313" s="379"/>
      <c r="I10313" s="392"/>
    </row>
    <row r="10314" spans="6:9" ht="15" customHeight="1" x14ac:dyDescent="0.2">
      <c r="F10314" s="379"/>
      <c r="G10314" s="379"/>
      <c r="I10314" s="392"/>
    </row>
    <row r="10315" spans="6:9" ht="15" customHeight="1" x14ac:dyDescent="0.2">
      <c r="F10315" s="379"/>
      <c r="G10315" s="379"/>
      <c r="I10315" s="392"/>
    </row>
    <row r="10316" spans="6:9" ht="15" customHeight="1" x14ac:dyDescent="0.2">
      <c r="F10316" s="379"/>
      <c r="G10316" s="379"/>
      <c r="I10316" s="392"/>
    </row>
    <row r="10317" spans="6:9" ht="15" customHeight="1" x14ac:dyDescent="0.2">
      <c r="F10317" s="379"/>
      <c r="G10317" s="379"/>
      <c r="I10317" s="392"/>
    </row>
    <row r="10318" spans="6:9" ht="15" customHeight="1" x14ac:dyDescent="0.2">
      <c r="F10318" s="379"/>
      <c r="G10318" s="379"/>
      <c r="I10318" s="392"/>
    </row>
    <row r="10319" spans="6:9" ht="15" customHeight="1" x14ac:dyDescent="0.2">
      <c r="F10319" s="379"/>
      <c r="G10319" s="379"/>
      <c r="I10319" s="392"/>
    </row>
    <row r="10320" spans="6:9" ht="15" customHeight="1" x14ac:dyDescent="0.2">
      <c r="F10320" s="379"/>
      <c r="G10320" s="379"/>
      <c r="I10320" s="392"/>
    </row>
    <row r="10321" spans="6:9" ht="15" customHeight="1" x14ac:dyDescent="0.2">
      <c r="F10321" s="379"/>
      <c r="G10321" s="379"/>
      <c r="I10321" s="392"/>
    </row>
    <row r="10322" spans="6:9" ht="15" customHeight="1" x14ac:dyDescent="0.2">
      <c r="F10322" s="379"/>
      <c r="G10322" s="379"/>
      <c r="I10322" s="392"/>
    </row>
    <row r="10323" spans="6:9" ht="15" customHeight="1" x14ac:dyDescent="0.2">
      <c r="F10323" s="379"/>
      <c r="G10323" s="379"/>
      <c r="I10323" s="392"/>
    </row>
    <row r="10324" spans="6:9" ht="15" customHeight="1" x14ac:dyDescent="0.2">
      <c r="F10324" s="379"/>
      <c r="G10324" s="379"/>
      <c r="I10324" s="392"/>
    </row>
    <row r="10325" spans="6:9" ht="15" customHeight="1" x14ac:dyDescent="0.2">
      <c r="F10325" s="379"/>
      <c r="G10325" s="379"/>
      <c r="I10325" s="392"/>
    </row>
    <row r="10326" spans="6:9" ht="15" customHeight="1" x14ac:dyDescent="0.2">
      <c r="F10326" s="379"/>
      <c r="G10326" s="379"/>
      <c r="I10326" s="392"/>
    </row>
    <row r="10327" spans="6:9" ht="15" customHeight="1" x14ac:dyDescent="0.2">
      <c r="F10327" s="379"/>
      <c r="G10327" s="379"/>
      <c r="I10327" s="392"/>
    </row>
    <row r="10328" spans="6:9" ht="15" customHeight="1" x14ac:dyDescent="0.2">
      <c r="F10328" s="379"/>
      <c r="G10328" s="379"/>
      <c r="I10328" s="392"/>
    </row>
    <row r="10329" spans="6:9" ht="15" customHeight="1" x14ac:dyDescent="0.2">
      <c r="F10329" s="379"/>
      <c r="G10329" s="379"/>
      <c r="I10329" s="392"/>
    </row>
    <row r="10330" spans="6:9" ht="15" customHeight="1" x14ac:dyDescent="0.2">
      <c r="F10330" s="379"/>
      <c r="G10330" s="379"/>
      <c r="I10330" s="392"/>
    </row>
    <row r="10331" spans="6:9" ht="15" customHeight="1" x14ac:dyDescent="0.2">
      <c r="F10331" s="379"/>
      <c r="G10331" s="379"/>
      <c r="I10331" s="392"/>
    </row>
    <row r="10332" spans="6:9" ht="15" customHeight="1" x14ac:dyDescent="0.2">
      <c r="F10332" s="379"/>
      <c r="G10332" s="379"/>
      <c r="I10332" s="392"/>
    </row>
    <row r="10333" spans="6:9" ht="15" customHeight="1" x14ac:dyDescent="0.2">
      <c r="F10333" s="379"/>
      <c r="G10333" s="379"/>
      <c r="I10333" s="392"/>
    </row>
    <row r="10334" spans="6:9" ht="15" customHeight="1" x14ac:dyDescent="0.2">
      <c r="F10334" s="379"/>
      <c r="G10334" s="379"/>
      <c r="I10334" s="392"/>
    </row>
    <row r="10335" spans="6:9" ht="15" customHeight="1" x14ac:dyDescent="0.2">
      <c r="F10335" s="379"/>
      <c r="G10335" s="379"/>
      <c r="I10335" s="392"/>
    </row>
    <row r="10336" spans="6:9" ht="15" customHeight="1" x14ac:dyDescent="0.2">
      <c r="F10336" s="379"/>
      <c r="G10336" s="379"/>
      <c r="I10336" s="392"/>
    </row>
    <row r="10337" spans="6:9" ht="15" customHeight="1" x14ac:dyDescent="0.2">
      <c r="F10337" s="379"/>
      <c r="G10337" s="379"/>
      <c r="I10337" s="392"/>
    </row>
    <row r="10338" spans="6:9" ht="15" customHeight="1" x14ac:dyDescent="0.2">
      <c r="F10338" s="379"/>
      <c r="G10338" s="379"/>
      <c r="I10338" s="392"/>
    </row>
    <row r="10339" spans="6:9" ht="15" customHeight="1" x14ac:dyDescent="0.2">
      <c r="F10339" s="379"/>
      <c r="G10339" s="379"/>
      <c r="I10339" s="392"/>
    </row>
    <row r="10340" spans="6:9" ht="15" customHeight="1" x14ac:dyDescent="0.2">
      <c r="F10340" s="379"/>
      <c r="G10340" s="379"/>
      <c r="I10340" s="392"/>
    </row>
    <row r="10341" spans="6:9" ht="15" customHeight="1" x14ac:dyDescent="0.2">
      <c r="F10341" s="379"/>
      <c r="G10341" s="379"/>
      <c r="I10341" s="392"/>
    </row>
    <row r="10342" spans="6:9" ht="15" customHeight="1" x14ac:dyDescent="0.2">
      <c r="F10342" s="379"/>
      <c r="G10342" s="379"/>
      <c r="I10342" s="392"/>
    </row>
    <row r="10343" spans="6:9" ht="15" customHeight="1" x14ac:dyDescent="0.2">
      <c r="F10343" s="379"/>
      <c r="G10343" s="379"/>
      <c r="I10343" s="392"/>
    </row>
    <row r="10344" spans="6:9" ht="15" customHeight="1" x14ac:dyDescent="0.2">
      <c r="F10344" s="379"/>
      <c r="G10344" s="379"/>
      <c r="I10344" s="392"/>
    </row>
    <row r="10345" spans="6:9" ht="15" customHeight="1" x14ac:dyDescent="0.2">
      <c r="F10345" s="379"/>
      <c r="G10345" s="379"/>
      <c r="I10345" s="392"/>
    </row>
    <row r="10346" spans="6:9" ht="15" customHeight="1" x14ac:dyDescent="0.2">
      <c r="F10346" s="379"/>
      <c r="G10346" s="379"/>
      <c r="I10346" s="392"/>
    </row>
    <row r="10347" spans="6:9" ht="15" customHeight="1" x14ac:dyDescent="0.2">
      <c r="F10347" s="379"/>
      <c r="G10347" s="379"/>
      <c r="I10347" s="392"/>
    </row>
    <row r="10348" spans="6:9" ht="15" customHeight="1" x14ac:dyDescent="0.2">
      <c r="F10348" s="379"/>
      <c r="G10348" s="379"/>
      <c r="I10348" s="392"/>
    </row>
    <row r="10349" spans="6:9" ht="15" customHeight="1" x14ac:dyDescent="0.2">
      <c r="F10349" s="379"/>
      <c r="G10349" s="379"/>
      <c r="I10349" s="392"/>
    </row>
    <row r="10350" spans="6:9" ht="15" customHeight="1" x14ac:dyDescent="0.2">
      <c r="F10350" s="379"/>
      <c r="G10350" s="379"/>
      <c r="I10350" s="392"/>
    </row>
    <row r="10351" spans="6:9" ht="15" customHeight="1" x14ac:dyDescent="0.2">
      <c r="F10351" s="379"/>
      <c r="G10351" s="379"/>
      <c r="I10351" s="392"/>
    </row>
    <row r="10352" spans="6:9" ht="15" customHeight="1" x14ac:dyDescent="0.2">
      <c r="F10352" s="379"/>
      <c r="G10352" s="379"/>
      <c r="I10352" s="392"/>
    </row>
    <row r="10353" spans="6:9" ht="15" customHeight="1" x14ac:dyDescent="0.2">
      <c r="F10353" s="379"/>
      <c r="G10353" s="379"/>
      <c r="I10353" s="392"/>
    </row>
    <row r="10354" spans="6:9" ht="15" customHeight="1" x14ac:dyDescent="0.2">
      <c r="F10354" s="379"/>
      <c r="G10354" s="379"/>
      <c r="I10354" s="392"/>
    </row>
    <row r="10355" spans="6:9" ht="15" customHeight="1" x14ac:dyDescent="0.2">
      <c r="F10355" s="379"/>
      <c r="G10355" s="379"/>
      <c r="I10355" s="392"/>
    </row>
    <row r="10356" spans="6:9" ht="15" customHeight="1" x14ac:dyDescent="0.2">
      <c r="F10356" s="379"/>
      <c r="G10356" s="379"/>
      <c r="I10356" s="392"/>
    </row>
    <row r="10357" spans="6:9" ht="15" customHeight="1" x14ac:dyDescent="0.2">
      <c r="F10357" s="379"/>
      <c r="G10357" s="379"/>
      <c r="I10357" s="392"/>
    </row>
    <row r="10358" spans="6:9" ht="15" customHeight="1" x14ac:dyDescent="0.2">
      <c r="F10358" s="379"/>
      <c r="G10358" s="379"/>
      <c r="I10358" s="392"/>
    </row>
    <row r="10359" spans="6:9" ht="15" customHeight="1" x14ac:dyDescent="0.2">
      <c r="F10359" s="379"/>
      <c r="G10359" s="379"/>
      <c r="I10359" s="392"/>
    </row>
    <row r="10360" spans="6:9" ht="15" customHeight="1" x14ac:dyDescent="0.2">
      <c r="F10360" s="379"/>
      <c r="G10360" s="379"/>
      <c r="I10360" s="392"/>
    </row>
    <row r="10361" spans="6:9" ht="15" customHeight="1" x14ac:dyDescent="0.2">
      <c r="F10361" s="379"/>
      <c r="G10361" s="379"/>
      <c r="I10361" s="392"/>
    </row>
    <row r="10362" spans="6:9" ht="15" customHeight="1" x14ac:dyDescent="0.2">
      <c r="F10362" s="379"/>
      <c r="G10362" s="379"/>
      <c r="I10362" s="392"/>
    </row>
    <row r="10363" spans="6:9" ht="15" customHeight="1" x14ac:dyDescent="0.2">
      <c r="F10363" s="379"/>
      <c r="G10363" s="379"/>
      <c r="I10363" s="392"/>
    </row>
    <row r="10364" spans="6:9" ht="15" customHeight="1" x14ac:dyDescent="0.2">
      <c r="F10364" s="379"/>
      <c r="G10364" s="379"/>
      <c r="I10364" s="392"/>
    </row>
    <row r="10365" spans="6:9" ht="15" customHeight="1" x14ac:dyDescent="0.2">
      <c r="F10365" s="379"/>
      <c r="G10365" s="379"/>
      <c r="I10365" s="392"/>
    </row>
    <row r="10366" spans="6:9" ht="15" customHeight="1" x14ac:dyDescent="0.2">
      <c r="F10366" s="379"/>
      <c r="G10366" s="379"/>
      <c r="I10366" s="392"/>
    </row>
    <row r="10367" spans="6:9" ht="15" customHeight="1" x14ac:dyDescent="0.2">
      <c r="F10367" s="379"/>
      <c r="G10367" s="379"/>
      <c r="I10367" s="392"/>
    </row>
    <row r="10368" spans="6:9" ht="15" customHeight="1" x14ac:dyDescent="0.2">
      <c r="F10368" s="379"/>
      <c r="G10368" s="379"/>
      <c r="I10368" s="392"/>
    </row>
    <row r="10369" spans="6:9" ht="15" customHeight="1" x14ac:dyDescent="0.2">
      <c r="F10369" s="379"/>
      <c r="G10369" s="379"/>
      <c r="I10369" s="392"/>
    </row>
    <row r="10370" spans="6:9" ht="15" customHeight="1" x14ac:dyDescent="0.2">
      <c r="F10370" s="379"/>
      <c r="G10370" s="379"/>
      <c r="I10370" s="392"/>
    </row>
    <row r="10371" spans="6:9" ht="15" customHeight="1" x14ac:dyDescent="0.2">
      <c r="F10371" s="379"/>
      <c r="G10371" s="379"/>
      <c r="I10371" s="392"/>
    </row>
    <row r="10372" spans="6:9" ht="15" customHeight="1" x14ac:dyDescent="0.2">
      <c r="F10372" s="379"/>
      <c r="G10372" s="379"/>
      <c r="I10372" s="392"/>
    </row>
    <row r="10373" spans="6:9" ht="15" customHeight="1" x14ac:dyDescent="0.2">
      <c r="F10373" s="379"/>
      <c r="G10373" s="379"/>
      <c r="I10373" s="392"/>
    </row>
    <row r="10374" spans="6:9" ht="15" customHeight="1" x14ac:dyDescent="0.2">
      <c r="F10374" s="379"/>
      <c r="G10374" s="379"/>
      <c r="I10374" s="392"/>
    </row>
    <row r="10375" spans="6:9" ht="15" customHeight="1" x14ac:dyDescent="0.2">
      <c r="F10375" s="379"/>
      <c r="G10375" s="379"/>
      <c r="I10375" s="392"/>
    </row>
    <row r="10376" spans="6:9" ht="15" customHeight="1" x14ac:dyDescent="0.2">
      <c r="F10376" s="379"/>
      <c r="G10376" s="379"/>
      <c r="I10376" s="392"/>
    </row>
    <row r="10377" spans="6:9" ht="15" customHeight="1" x14ac:dyDescent="0.2">
      <c r="F10377" s="379"/>
      <c r="G10377" s="379"/>
      <c r="I10377" s="392"/>
    </row>
    <row r="10378" spans="6:9" ht="15" customHeight="1" x14ac:dyDescent="0.2">
      <c r="F10378" s="379"/>
      <c r="G10378" s="379"/>
      <c r="I10378" s="392"/>
    </row>
    <row r="10379" spans="6:9" ht="15" customHeight="1" x14ac:dyDescent="0.2">
      <c r="F10379" s="379"/>
      <c r="G10379" s="379"/>
      <c r="I10379" s="392"/>
    </row>
    <row r="10380" spans="6:9" ht="15" customHeight="1" x14ac:dyDescent="0.2">
      <c r="F10380" s="379"/>
      <c r="G10380" s="379"/>
      <c r="I10380" s="392"/>
    </row>
    <row r="10381" spans="6:9" ht="15" customHeight="1" x14ac:dyDescent="0.2">
      <c r="F10381" s="379"/>
      <c r="G10381" s="379"/>
      <c r="I10381" s="392"/>
    </row>
    <row r="10382" spans="6:9" ht="15" customHeight="1" x14ac:dyDescent="0.2">
      <c r="F10382" s="379"/>
      <c r="G10382" s="379"/>
      <c r="I10382" s="392"/>
    </row>
    <row r="10383" spans="6:9" ht="15" customHeight="1" x14ac:dyDescent="0.2">
      <c r="F10383" s="379"/>
      <c r="G10383" s="379"/>
      <c r="I10383" s="392"/>
    </row>
    <row r="10384" spans="6:9" ht="15" customHeight="1" x14ac:dyDescent="0.2">
      <c r="F10384" s="379"/>
      <c r="G10384" s="379"/>
      <c r="I10384" s="392"/>
    </row>
    <row r="10385" spans="6:9" ht="15" customHeight="1" x14ac:dyDescent="0.2">
      <c r="F10385" s="379"/>
      <c r="G10385" s="379"/>
      <c r="I10385" s="392"/>
    </row>
    <row r="10386" spans="6:9" ht="15" customHeight="1" x14ac:dyDescent="0.2">
      <c r="F10386" s="379"/>
      <c r="G10386" s="379"/>
      <c r="I10386" s="392"/>
    </row>
    <row r="10387" spans="6:9" ht="15" customHeight="1" x14ac:dyDescent="0.2">
      <c r="F10387" s="379"/>
      <c r="G10387" s="379"/>
      <c r="I10387" s="392"/>
    </row>
    <row r="10388" spans="6:9" ht="15" customHeight="1" x14ac:dyDescent="0.2">
      <c r="F10388" s="379"/>
      <c r="G10388" s="379"/>
      <c r="I10388" s="392"/>
    </row>
    <row r="10389" spans="6:9" ht="15" customHeight="1" x14ac:dyDescent="0.2">
      <c r="F10389" s="379"/>
      <c r="G10389" s="379"/>
      <c r="I10389" s="392"/>
    </row>
    <row r="10390" spans="6:9" ht="15" customHeight="1" x14ac:dyDescent="0.2">
      <c r="F10390" s="379"/>
      <c r="G10390" s="379"/>
      <c r="I10390" s="392"/>
    </row>
    <row r="10391" spans="6:9" ht="15" customHeight="1" x14ac:dyDescent="0.2">
      <c r="F10391" s="379"/>
      <c r="G10391" s="379"/>
      <c r="I10391" s="392"/>
    </row>
    <row r="10392" spans="6:9" ht="15" customHeight="1" x14ac:dyDescent="0.2">
      <c r="F10392" s="379"/>
      <c r="G10392" s="379"/>
      <c r="I10392" s="392"/>
    </row>
    <row r="10393" spans="6:9" ht="15" customHeight="1" x14ac:dyDescent="0.2">
      <c r="F10393" s="379"/>
      <c r="G10393" s="379"/>
      <c r="I10393" s="392"/>
    </row>
    <row r="10394" spans="6:9" ht="15" customHeight="1" x14ac:dyDescent="0.2">
      <c r="F10394" s="379"/>
      <c r="G10394" s="379"/>
      <c r="I10394" s="392"/>
    </row>
    <row r="10395" spans="6:9" ht="15" customHeight="1" x14ac:dyDescent="0.2">
      <c r="F10395" s="379"/>
      <c r="G10395" s="379"/>
      <c r="I10395" s="392"/>
    </row>
    <row r="10396" spans="6:9" ht="15" customHeight="1" x14ac:dyDescent="0.2">
      <c r="F10396" s="379"/>
      <c r="G10396" s="379"/>
      <c r="I10396" s="392"/>
    </row>
    <row r="10397" spans="6:9" ht="15" customHeight="1" x14ac:dyDescent="0.2">
      <c r="F10397" s="379"/>
      <c r="G10397" s="379"/>
      <c r="I10397" s="392"/>
    </row>
    <row r="10398" spans="6:9" ht="15" customHeight="1" x14ac:dyDescent="0.2">
      <c r="F10398" s="379"/>
      <c r="G10398" s="379"/>
      <c r="I10398" s="392"/>
    </row>
    <row r="10399" spans="6:9" ht="15" customHeight="1" x14ac:dyDescent="0.2">
      <c r="F10399" s="379"/>
      <c r="G10399" s="379"/>
      <c r="I10399" s="392"/>
    </row>
    <row r="10400" spans="6:9" ht="15" customHeight="1" x14ac:dyDescent="0.2">
      <c r="F10400" s="379"/>
      <c r="G10400" s="379"/>
      <c r="I10400" s="392"/>
    </row>
    <row r="10401" spans="6:9" ht="15" customHeight="1" x14ac:dyDescent="0.2">
      <c r="F10401" s="379"/>
      <c r="G10401" s="379"/>
      <c r="I10401" s="392"/>
    </row>
    <row r="10402" spans="6:9" ht="15" customHeight="1" x14ac:dyDescent="0.2">
      <c r="F10402" s="379"/>
      <c r="G10402" s="379"/>
      <c r="I10402" s="392"/>
    </row>
    <row r="10403" spans="6:9" ht="15" customHeight="1" x14ac:dyDescent="0.2">
      <c r="F10403" s="379"/>
      <c r="G10403" s="379"/>
      <c r="I10403" s="392"/>
    </row>
    <row r="10404" spans="6:9" ht="15" customHeight="1" x14ac:dyDescent="0.2">
      <c r="F10404" s="379"/>
      <c r="G10404" s="379"/>
      <c r="I10404" s="392"/>
    </row>
    <row r="10405" spans="6:9" ht="15" customHeight="1" x14ac:dyDescent="0.2">
      <c r="F10405" s="379"/>
      <c r="G10405" s="379"/>
      <c r="I10405" s="392"/>
    </row>
    <row r="10406" spans="6:9" ht="15" customHeight="1" x14ac:dyDescent="0.2">
      <c r="F10406" s="379"/>
      <c r="G10406" s="379"/>
      <c r="I10406" s="392"/>
    </row>
    <row r="10407" spans="6:9" ht="15" customHeight="1" x14ac:dyDescent="0.2">
      <c r="F10407" s="379"/>
      <c r="G10407" s="379"/>
      <c r="I10407" s="392"/>
    </row>
    <row r="10408" spans="6:9" ht="15" customHeight="1" x14ac:dyDescent="0.2">
      <c r="F10408" s="379"/>
      <c r="G10408" s="379"/>
      <c r="I10408" s="392"/>
    </row>
    <row r="10409" spans="6:9" ht="15" customHeight="1" x14ac:dyDescent="0.2">
      <c r="F10409" s="379"/>
      <c r="G10409" s="379"/>
      <c r="I10409" s="392"/>
    </row>
    <row r="10410" spans="6:9" ht="15" customHeight="1" x14ac:dyDescent="0.2">
      <c r="F10410" s="379"/>
      <c r="G10410" s="379"/>
      <c r="I10410" s="392"/>
    </row>
    <row r="10411" spans="6:9" ht="15" customHeight="1" x14ac:dyDescent="0.2">
      <c r="F10411" s="379"/>
      <c r="G10411" s="379"/>
      <c r="I10411" s="392"/>
    </row>
    <row r="10412" spans="6:9" ht="15" customHeight="1" x14ac:dyDescent="0.2">
      <c r="F10412" s="379"/>
      <c r="G10412" s="379"/>
      <c r="I10412" s="392"/>
    </row>
    <row r="10413" spans="6:9" ht="15" customHeight="1" x14ac:dyDescent="0.2">
      <c r="F10413" s="379"/>
      <c r="G10413" s="379"/>
      <c r="I10413" s="392"/>
    </row>
    <row r="10414" spans="6:9" ht="15" customHeight="1" x14ac:dyDescent="0.2">
      <c r="F10414" s="379"/>
      <c r="G10414" s="379"/>
      <c r="I10414" s="392"/>
    </row>
    <row r="10415" spans="6:9" ht="15" customHeight="1" x14ac:dyDescent="0.2">
      <c r="F10415" s="379"/>
      <c r="G10415" s="379"/>
      <c r="I10415" s="392"/>
    </row>
    <row r="10416" spans="6:9" ht="15" customHeight="1" x14ac:dyDescent="0.2">
      <c r="F10416" s="379"/>
      <c r="G10416" s="379"/>
      <c r="I10416" s="392"/>
    </row>
    <row r="10417" spans="6:9" ht="15" customHeight="1" x14ac:dyDescent="0.2">
      <c r="F10417" s="379"/>
      <c r="G10417" s="379"/>
      <c r="I10417" s="392"/>
    </row>
    <row r="10418" spans="6:9" ht="15" customHeight="1" x14ac:dyDescent="0.2">
      <c r="F10418" s="379"/>
      <c r="G10418" s="379"/>
      <c r="I10418" s="392"/>
    </row>
    <row r="10419" spans="6:9" ht="15" customHeight="1" x14ac:dyDescent="0.2">
      <c r="F10419" s="379"/>
      <c r="G10419" s="379"/>
      <c r="I10419" s="392"/>
    </row>
    <row r="10420" spans="6:9" ht="15" customHeight="1" x14ac:dyDescent="0.2">
      <c r="F10420" s="379"/>
      <c r="G10420" s="379"/>
      <c r="I10420" s="392"/>
    </row>
    <row r="10421" spans="6:9" ht="15" customHeight="1" x14ac:dyDescent="0.2">
      <c r="F10421" s="379"/>
      <c r="G10421" s="379"/>
      <c r="I10421" s="392"/>
    </row>
    <row r="10422" spans="6:9" ht="15" customHeight="1" x14ac:dyDescent="0.2">
      <c r="F10422" s="379"/>
      <c r="G10422" s="379"/>
      <c r="I10422" s="392"/>
    </row>
    <row r="10423" spans="6:9" ht="15" customHeight="1" x14ac:dyDescent="0.2">
      <c r="F10423" s="379"/>
      <c r="G10423" s="379"/>
      <c r="I10423" s="392"/>
    </row>
    <row r="10424" spans="6:9" ht="15" customHeight="1" x14ac:dyDescent="0.2">
      <c r="F10424" s="379"/>
      <c r="G10424" s="379"/>
      <c r="I10424" s="392"/>
    </row>
    <row r="10425" spans="6:9" ht="15" customHeight="1" x14ac:dyDescent="0.2">
      <c r="F10425" s="379"/>
      <c r="G10425" s="379"/>
      <c r="I10425" s="392"/>
    </row>
    <row r="10426" spans="6:9" ht="15" customHeight="1" x14ac:dyDescent="0.2">
      <c r="F10426" s="379"/>
      <c r="G10426" s="379"/>
      <c r="I10426" s="392"/>
    </row>
    <row r="10427" spans="6:9" ht="15" customHeight="1" x14ac:dyDescent="0.2">
      <c r="F10427" s="379"/>
      <c r="G10427" s="379"/>
      <c r="I10427" s="392"/>
    </row>
    <row r="10428" spans="6:9" ht="15" customHeight="1" x14ac:dyDescent="0.2">
      <c r="F10428" s="379"/>
      <c r="G10428" s="379"/>
      <c r="I10428" s="392"/>
    </row>
    <row r="10429" spans="6:9" ht="15" customHeight="1" x14ac:dyDescent="0.2">
      <c r="F10429" s="379"/>
      <c r="G10429" s="379"/>
      <c r="I10429" s="392"/>
    </row>
    <row r="10430" spans="6:9" ht="15" customHeight="1" x14ac:dyDescent="0.2">
      <c r="F10430" s="379"/>
      <c r="G10430" s="379"/>
      <c r="I10430" s="392"/>
    </row>
    <row r="10431" spans="6:9" ht="15" customHeight="1" x14ac:dyDescent="0.2">
      <c r="F10431" s="379"/>
      <c r="G10431" s="379"/>
      <c r="I10431" s="392"/>
    </row>
    <row r="10432" spans="6:9" ht="15" customHeight="1" x14ac:dyDescent="0.2">
      <c r="F10432" s="379"/>
      <c r="G10432" s="379"/>
      <c r="I10432" s="392"/>
    </row>
    <row r="10433" spans="6:9" ht="15" customHeight="1" x14ac:dyDescent="0.2">
      <c r="F10433" s="379"/>
      <c r="G10433" s="379"/>
      <c r="I10433" s="392"/>
    </row>
    <row r="10434" spans="6:9" ht="15" customHeight="1" x14ac:dyDescent="0.2">
      <c r="F10434" s="379"/>
      <c r="G10434" s="379"/>
      <c r="I10434" s="392"/>
    </row>
    <row r="10435" spans="6:9" ht="15" customHeight="1" x14ac:dyDescent="0.2">
      <c r="F10435" s="379"/>
      <c r="G10435" s="379"/>
      <c r="I10435" s="392"/>
    </row>
    <row r="10436" spans="6:9" ht="15" customHeight="1" x14ac:dyDescent="0.2">
      <c r="F10436" s="379"/>
      <c r="G10436" s="379"/>
      <c r="I10436" s="392"/>
    </row>
    <row r="10437" spans="6:9" ht="15" customHeight="1" x14ac:dyDescent="0.2">
      <c r="F10437" s="379"/>
      <c r="G10437" s="379"/>
      <c r="I10437" s="392"/>
    </row>
    <row r="10438" spans="6:9" ht="15" customHeight="1" x14ac:dyDescent="0.2">
      <c r="F10438" s="379"/>
      <c r="G10438" s="379"/>
      <c r="I10438" s="392"/>
    </row>
    <row r="10439" spans="6:9" ht="15" customHeight="1" x14ac:dyDescent="0.2">
      <c r="F10439" s="379"/>
      <c r="G10439" s="379"/>
      <c r="I10439" s="392"/>
    </row>
    <row r="10440" spans="6:9" ht="15" customHeight="1" x14ac:dyDescent="0.2">
      <c r="F10440" s="379"/>
      <c r="G10440" s="379"/>
      <c r="I10440" s="392"/>
    </row>
    <row r="10441" spans="6:9" ht="15" customHeight="1" x14ac:dyDescent="0.2">
      <c r="F10441" s="379"/>
      <c r="G10441" s="379"/>
      <c r="I10441" s="392"/>
    </row>
    <row r="10442" spans="6:9" ht="15" customHeight="1" x14ac:dyDescent="0.2">
      <c r="F10442" s="379"/>
      <c r="G10442" s="379"/>
      <c r="I10442" s="392"/>
    </row>
    <row r="10443" spans="6:9" ht="15" customHeight="1" x14ac:dyDescent="0.2">
      <c r="F10443" s="379"/>
      <c r="G10443" s="379"/>
      <c r="I10443" s="392"/>
    </row>
    <row r="10444" spans="6:9" ht="15" customHeight="1" x14ac:dyDescent="0.2">
      <c r="F10444" s="379"/>
      <c r="G10444" s="379"/>
      <c r="I10444" s="392"/>
    </row>
    <row r="10445" spans="6:9" ht="15" customHeight="1" x14ac:dyDescent="0.2">
      <c r="F10445" s="379"/>
      <c r="G10445" s="379"/>
      <c r="I10445" s="392"/>
    </row>
    <row r="10446" spans="6:9" ht="15" customHeight="1" x14ac:dyDescent="0.2">
      <c r="F10446" s="379"/>
      <c r="G10446" s="379"/>
      <c r="I10446" s="392"/>
    </row>
    <row r="10447" spans="6:9" ht="15" customHeight="1" x14ac:dyDescent="0.2">
      <c r="F10447" s="379"/>
      <c r="G10447" s="379"/>
      <c r="I10447" s="392"/>
    </row>
    <row r="10448" spans="6:9" ht="15" customHeight="1" x14ac:dyDescent="0.2">
      <c r="F10448" s="379"/>
      <c r="G10448" s="379"/>
      <c r="I10448" s="392"/>
    </row>
    <row r="10449" spans="6:9" ht="15" customHeight="1" x14ac:dyDescent="0.2">
      <c r="F10449" s="379"/>
      <c r="G10449" s="379"/>
      <c r="I10449" s="392"/>
    </row>
    <row r="10450" spans="6:9" ht="15" customHeight="1" x14ac:dyDescent="0.2">
      <c r="F10450" s="379"/>
      <c r="G10450" s="379"/>
      <c r="I10450" s="392"/>
    </row>
    <row r="10451" spans="6:9" ht="15" customHeight="1" x14ac:dyDescent="0.2">
      <c r="F10451" s="379"/>
      <c r="G10451" s="379"/>
      <c r="I10451" s="392"/>
    </row>
    <row r="10452" spans="6:9" ht="15" customHeight="1" x14ac:dyDescent="0.2">
      <c r="F10452" s="379"/>
      <c r="G10452" s="379"/>
      <c r="I10452" s="392"/>
    </row>
    <row r="10453" spans="6:9" ht="15" customHeight="1" x14ac:dyDescent="0.2">
      <c r="F10453" s="379"/>
      <c r="G10453" s="379"/>
      <c r="I10453" s="392"/>
    </row>
    <row r="10454" spans="6:9" ht="15" customHeight="1" x14ac:dyDescent="0.2">
      <c r="F10454" s="379"/>
      <c r="G10454" s="379"/>
      <c r="I10454" s="392"/>
    </row>
    <row r="10455" spans="6:9" ht="15" customHeight="1" x14ac:dyDescent="0.2">
      <c r="F10455" s="379"/>
      <c r="G10455" s="379"/>
      <c r="I10455" s="392"/>
    </row>
    <row r="10456" spans="6:9" ht="15" customHeight="1" x14ac:dyDescent="0.2">
      <c r="F10456" s="379"/>
      <c r="G10456" s="379"/>
      <c r="I10456" s="392"/>
    </row>
    <row r="10457" spans="6:9" ht="15" customHeight="1" x14ac:dyDescent="0.2">
      <c r="F10457" s="379"/>
      <c r="G10457" s="379"/>
      <c r="I10457" s="392"/>
    </row>
    <row r="10458" spans="6:9" ht="15" customHeight="1" x14ac:dyDescent="0.2">
      <c r="F10458" s="379"/>
      <c r="G10458" s="379"/>
      <c r="I10458" s="392"/>
    </row>
    <row r="10459" spans="6:9" ht="15" customHeight="1" x14ac:dyDescent="0.2">
      <c r="F10459" s="379"/>
      <c r="G10459" s="379"/>
      <c r="I10459" s="392"/>
    </row>
    <row r="10460" spans="6:9" ht="15" customHeight="1" x14ac:dyDescent="0.2">
      <c r="F10460" s="379"/>
      <c r="G10460" s="379"/>
      <c r="I10460" s="392"/>
    </row>
    <row r="10461" spans="6:9" ht="15" customHeight="1" x14ac:dyDescent="0.2">
      <c r="F10461" s="379"/>
      <c r="G10461" s="379"/>
      <c r="I10461" s="392"/>
    </row>
    <row r="10462" spans="6:9" ht="15" customHeight="1" x14ac:dyDescent="0.2">
      <c r="F10462" s="379"/>
      <c r="G10462" s="379"/>
      <c r="I10462" s="392"/>
    </row>
    <row r="10463" spans="6:9" ht="15" customHeight="1" x14ac:dyDescent="0.2">
      <c r="F10463" s="379"/>
      <c r="G10463" s="379"/>
      <c r="I10463" s="392"/>
    </row>
    <row r="10464" spans="6:9" ht="15" customHeight="1" x14ac:dyDescent="0.2">
      <c r="F10464" s="379"/>
      <c r="G10464" s="379"/>
      <c r="I10464" s="392"/>
    </row>
    <row r="10465" spans="6:9" ht="15" customHeight="1" x14ac:dyDescent="0.2">
      <c r="F10465" s="379"/>
      <c r="G10465" s="379"/>
      <c r="I10465" s="392"/>
    </row>
    <row r="10466" spans="6:9" ht="15" customHeight="1" x14ac:dyDescent="0.2">
      <c r="F10466" s="379"/>
      <c r="G10466" s="379"/>
      <c r="I10466" s="392"/>
    </row>
    <row r="10467" spans="6:9" ht="15" customHeight="1" x14ac:dyDescent="0.2">
      <c r="F10467" s="379"/>
      <c r="G10467" s="379"/>
      <c r="I10467" s="392"/>
    </row>
    <row r="10468" spans="6:9" ht="15" customHeight="1" x14ac:dyDescent="0.2">
      <c r="F10468" s="379"/>
      <c r="G10468" s="379"/>
      <c r="I10468" s="392"/>
    </row>
    <row r="10469" spans="6:9" ht="15" customHeight="1" x14ac:dyDescent="0.2">
      <c r="F10469" s="379"/>
      <c r="G10469" s="379"/>
      <c r="I10469" s="392"/>
    </row>
    <row r="10470" spans="6:9" ht="15" customHeight="1" x14ac:dyDescent="0.2">
      <c r="F10470" s="379"/>
      <c r="G10470" s="379"/>
      <c r="I10470" s="392"/>
    </row>
    <row r="10471" spans="6:9" ht="15" customHeight="1" x14ac:dyDescent="0.2">
      <c r="F10471" s="379"/>
      <c r="G10471" s="379"/>
      <c r="I10471" s="392"/>
    </row>
    <row r="10472" spans="6:9" ht="15" customHeight="1" x14ac:dyDescent="0.2">
      <c r="F10472" s="379"/>
      <c r="G10472" s="379"/>
      <c r="I10472" s="392"/>
    </row>
    <row r="10473" spans="6:9" ht="15" customHeight="1" x14ac:dyDescent="0.2">
      <c r="F10473" s="379"/>
      <c r="G10473" s="379"/>
      <c r="I10473" s="392"/>
    </row>
    <row r="10474" spans="6:9" ht="15" customHeight="1" x14ac:dyDescent="0.2">
      <c r="F10474" s="379"/>
      <c r="G10474" s="379"/>
      <c r="I10474" s="392"/>
    </row>
    <row r="10475" spans="6:9" ht="15" customHeight="1" x14ac:dyDescent="0.2">
      <c r="F10475" s="379"/>
      <c r="G10475" s="379"/>
      <c r="I10475" s="392"/>
    </row>
    <row r="10476" spans="6:9" ht="15" customHeight="1" x14ac:dyDescent="0.2">
      <c r="F10476" s="379"/>
      <c r="G10476" s="379"/>
      <c r="I10476" s="392"/>
    </row>
    <row r="10477" spans="6:9" ht="15" customHeight="1" x14ac:dyDescent="0.2">
      <c r="F10477" s="379"/>
      <c r="G10477" s="379"/>
      <c r="I10477" s="392"/>
    </row>
    <row r="10478" spans="6:9" ht="15" customHeight="1" x14ac:dyDescent="0.2">
      <c r="F10478" s="379"/>
      <c r="G10478" s="379"/>
      <c r="I10478" s="392"/>
    </row>
    <row r="10479" spans="6:9" ht="15" customHeight="1" x14ac:dyDescent="0.2">
      <c r="F10479" s="379"/>
      <c r="G10479" s="379"/>
      <c r="I10479" s="392"/>
    </row>
    <row r="10480" spans="6:9" ht="15" customHeight="1" x14ac:dyDescent="0.2">
      <c r="F10480" s="379"/>
      <c r="G10480" s="379"/>
      <c r="I10480" s="392"/>
    </row>
    <row r="10481" spans="6:9" ht="15" customHeight="1" x14ac:dyDescent="0.2">
      <c r="F10481" s="379"/>
      <c r="G10481" s="379"/>
      <c r="I10481" s="392"/>
    </row>
    <row r="10482" spans="6:9" ht="15" customHeight="1" x14ac:dyDescent="0.2">
      <c r="F10482" s="379"/>
      <c r="G10482" s="379"/>
      <c r="I10482" s="392"/>
    </row>
    <row r="10483" spans="6:9" ht="15" customHeight="1" x14ac:dyDescent="0.2">
      <c r="F10483" s="379"/>
      <c r="G10483" s="379"/>
      <c r="I10483" s="392"/>
    </row>
    <row r="10484" spans="6:9" ht="15" customHeight="1" x14ac:dyDescent="0.2">
      <c r="F10484" s="379"/>
      <c r="G10484" s="379"/>
      <c r="I10484" s="392"/>
    </row>
    <row r="10485" spans="6:9" ht="15" customHeight="1" x14ac:dyDescent="0.2">
      <c r="F10485" s="379"/>
      <c r="G10485" s="379"/>
      <c r="I10485" s="392"/>
    </row>
    <row r="10486" spans="6:9" ht="15" customHeight="1" x14ac:dyDescent="0.2">
      <c r="F10486" s="379"/>
      <c r="G10486" s="379"/>
      <c r="I10486" s="392"/>
    </row>
    <row r="10487" spans="6:9" ht="15" customHeight="1" x14ac:dyDescent="0.2">
      <c r="F10487" s="379"/>
      <c r="G10487" s="379"/>
      <c r="I10487" s="392"/>
    </row>
    <row r="10488" spans="6:9" ht="15" customHeight="1" x14ac:dyDescent="0.2">
      <c r="F10488" s="379"/>
      <c r="G10488" s="379"/>
      <c r="I10488" s="392"/>
    </row>
    <row r="10489" spans="6:9" ht="15" customHeight="1" x14ac:dyDescent="0.2">
      <c r="F10489" s="379"/>
      <c r="G10489" s="379"/>
      <c r="I10489" s="392"/>
    </row>
    <row r="10490" spans="6:9" ht="15" customHeight="1" x14ac:dyDescent="0.2">
      <c r="F10490" s="379"/>
      <c r="G10490" s="379"/>
      <c r="I10490" s="392"/>
    </row>
    <row r="10491" spans="6:9" ht="15" customHeight="1" x14ac:dyDescent="0.2">
      <c r="F10491" s="379"/>
      <c r="G10491" s="379"/>
      <c r="I10491" s="392"/>
    </row>
    <row r="10492" spans="6:9" ht="15" customHeight="1" x14ac:dyDescent="0.2">
      <c r="F10492" s="379"/>
      <c r="G10492" s="379"/>
      <c r="I10492" s="392"/>
    </row>
    <row r="10493" spans="6:9" ht="15" customHeight="1" x14ac:dyDescent="0.2">
      <c r="F10493" s="379"/>
      <c r="G10493" s="379"/>
      <c r="I10493" s="392"/>
    </row>
    <row r="10494" spans="6:9" ht="15" customHeight="1" x14ac:dyDescent="0.2">
      <c r="F10494" s="379"/>
      <c r="G10494" s="379"/>
      <c r="I10494" s="392"/>
    </row>
    <row r="10495" spans="6:9" ht="15" customHeight="1" x14ac:dyDescent="0.2">
      <c r="F10495" s="379"/>
      <c r="G10495" s="379"/>
      <c r="I10495" s="392"/>
    </row>
    <row r="10496" spans="6:9" ht="15" customHeight="1" x14ac:dyDescent="0.2">
      <c r="F10496" s="379"/>
      <c r="G10496" s="379"/>
      <c r="I10496" s="392"/>
    </row>
    <row r="10497" spans="6:9" ht="15" customHeight="1" x14ac:dyDescent="0.2">
      <c r="F10497" s="379"/>
      <c r="G10497" s="379"/>
      <c r="I10497" s="392"/>
    </row>
    <row r="10498" spans="6:9" ht="15" customHeight="1" x14ac:dyDescent="0.2">
      <c r="F10498" s="379"/>
      <c r="G10498" s="379"/>
      <c r="I10498" s="392"/>
    </row>
    <row r="10499" spans="6:9" ht="15" customHeight="1" x14ac:dyDescent="0.2">
      <c r="F10499" s="379"/>
      <c r="G10499" s="379"/>
      <c r="I10499" s="392"/>
    </row>
    <row r="10500" spans="6:9" ht="15" customHeight="1" x14ac:dyDescent="0.2">
      <c r="F10500" s="379"/>
      <c r="G10500" s="379"/>
      <c r="I10500" s="392"/>
    </row>
    <row r="10501" spans="6:9" ht="15" customHeight="1" x14ac:dyDescent="0.2">
      <c r="F10501" s="379"/>
      <c r="G10501" s="379"/>
      <c r="I10501" s="392"/>
    </row>
    <row r="10502" spans="6:9" ht="15" customHeight="1" x14ac:dyDescent="0.2">
      <c r="F10502" s="379"/>
      <c r="G10502" s="379"/>
      <c r="I10502" s="392"/>
    </row>
    <row r="10503" spans="6:9" ht="15" customHeight="1" x14ac:dyDescent="0.2">
      <c r="F10503" s="379"/>
      <c r="G10503" s="379"/>
      <c r="I10503" s="392"/>
    </row>
    <row r="10504" spans="6:9" ht="15" customHeight="1" x14ac:dyDescent="0.2">
      <c r="F10504" s="379"/>
      <c r="G10504" s="379"/>
      <c r="I10504" s="392"/>
    </row>
    <row r="10505" spans="6:9" ht="15" customHeight="1" x14ac:dyDescent="0.2">
      <c r="F10505" s="379"/>
      <c r="G10505" s="379"/>
      <c r="I10505" s="392"/>
    </row>
    <row r="10506" spans="6:9" ht="15" customHeight="1" x14ac:dyDescent="0.2">
      <c r="F10506" s="379"/>
      <c r="G10506" s="379"/>
      <c r="I10506" s="392"/>
    </row>
    <row r="10507" spans="6:9" ht="15" customHeight="1" x14ac:dyDescent="0.2">
      <c r="F10507" s="379"/>
      <c r="G10507" s="379"/>
      <c r="I10507" s="392"/>
    </row>
    <row r="10508" spans="6:9" ht="15" customHeight="1" x14ac:dyDescent="0.2">
      <c r="F10508" s="379"/>
      <c r="G10508" s="379"/>
      <c r="I10508" s="392"/>
    </row>
    <row r="10509" spans="6:9" ht="15" customHeight="1" x14ac:dyDescent="0.2">
      <c r="F10509" s="379"/>
      <c r="G10509" s="379"/>
      <c r="I10509" s="392"/>
    </row>
    <row r="10510" spans="6:9" ht="15" customHeight="1" x14ac:dyDescent="0.2">
      <c r="F10510" s="379"/>
      <c r="G10510" s="379"/>
      <c r="I10510" s="392"/>
    </row>
    <row r="10511" spans="6:9" ht="15" customHeight="1" x14ac:dyDescent="0.2">
      <c r="F10511" s="379"/>
      <c r="G10511" s="379"/>
      <c r="I10511" s="392"/>
    </row>
    <row r="10512" spans="6:9" ht="15" customHeight="1" x14ac:dyDescent="0.2">
      <c r="F10512" s="379"/>
      <c r="G10512" s="379"/>
      <c r="I10512" s="392"/>
    </row>
    <row r="10513" spans="6:9" ht="15" customHeight="1" x14ac:dyDescent="0.2">
      <c r="F10513" s="379"/>
      <c r="G10513" s="379"/>
      <c r="I10513" s="392"/>
    </row>
    <row r="10514" spans="6:9" ht="15" customHeight="1" x14ac:dyDescent="0.2">
      <c r="F10514" s="379"/>
      <c r="G10514" s="379"/>
      <c r="I10514" s="392"/>
    </row>
    <row r="10515" spans="6:9" ht="15" customHeight="1" x14ac:dyDescent="0.2">
      <c r="F10515" s="379"/>
      <c r="G10515" s="379"/>
      <c r="I10515" s="392"/>
    </row>
    <row r="10516" spans="6:9" ht="15" customHeight="1" x14ac:dyDescent="0.2">
      <c r="F10516" s="379"/>
      <c r="G10516" s="379"/>
      <c r="I10516" s="392"/>
    </row>
    <row r="10517" spans="6:9" ht="15" customHeight="1" x14ac:dyDescent="0.2">
      <c r="F10517" s="379"/>
      <c r="G10517" s="379"/>
      <c r="I10517" s="392"/>
    </row>
    <row r="10518" spans="6:9" ht="15" customHeight="1" x14ac:dyDescent="0.2">
      <c r="F10518" s="379"/>
      <c r="G10518" s="379"/>
      <c r="I10518" s="392"/>
    </row>
    <row r="10519" spans="6:9" ht="15" customHeight="1" x14ac:dyDescent="0.2">
      <c r="F10519" s="379"/>
      <c r="G10519" s="379"/>
      <c r="I10519" s="392"/>
    </row>
    <row r="10520" spans="6:9" ht="15" customHeight="1" x14ac:dyDescent="0.2">
      <c r="F10520" s="379"/>
      <c r="G10520" s="379"/>
      <c r="I10520" s="392"/>
    </row>
    <row r="10521" spans="6:9" ht="15" customHeight="1" x14ac:dyDescent="0.2">
      <c r="F10521" s="379"/>
      <c r="G10521" s="379"/>
      <c r="I10521" s="392"/>
    </row>
    <row r="10522" spans="6:9" ht="15" customHeight="1" x14ac:dyDescent="0.2">
      <c r="F10522" s="379"/>
      <c r="G10522" s="379"/>
      <c r="I10522" s="392"/>
    </row>
    <row r="10523" spans="6:9" ht="15" customHeight="1" x14ac:dyDescent="0.2">
      <c r="F10523" s="379"/>
      <c r="G10523" s="379"/>
      <c r="I10523" s="392"/>
    </row>
    <row r="10524" spans="6:9" ht="15" customHeight="1" x14ac:dyDescent="0.2">
      <c r="F10524" s="379"/>
      <c r="G10524" s="379"/>
      <c r="I10524" s="392"/>
    </row>
    <row r="10525" spans="6:9" ht="15" customHeight="1" x14ac:dyDescent="0.2">
      <c r="F10525" s="379"/>
      <c r="G10525" s="379"/>
      <c r="I10525" s="392"/>
    </row>
    <row r="10526" spans="6:9" ht="15" customHeight="1" x14ac:dyDescent="0.2">
      <c r="F10526" s="379"/>
      <c r="G10526" s="379"/>
      <c r="I10526" s="392"/>
    </row>
    <row r="10527" spans="6:9" ht="15" customHeight="1" x14ac:dyDescent="0.2">
      <c r="F10527" s="379"/>
      <c r="G10527" s="379"/>
      <c r="I10527" s="392"/>
    </row>
    <row r="10528" spans="6:9" ht="15" customHeight="1" x14ac:dyDescent="0.2">
      <c r="F10528" s="379"/>
      <c r="G10528" s="379"/>
      <c r="I10528" s="392"/>
    </row>
    <row r="10529" spans="6:9" ht="15" customHeight="1" x14ac:dyDescent="0.2">
      <c r="F10529" s="379"/>
      <c r="G10529" s="379"/>
      <c r="I10529" s="392"/>
    </row>
    <row r="10530" spans="6:9" ht="15" customHeight="1" x14ac:dyDescent="0.2">
      <c r="F10530" s="379"/>
      <c r="G10530" s="379"/>
      <c r="I10530" s="392"/>
    </row>
    <row r="10531" spans="6:9" ht="15" customHeight="1" x14ac:dyDescent="0.2">
      <c r="F10531" s="379"/>
      <c r="G10531" s="379"/>
      <c r="I10531" s="392"/>
    </row>
    <row r="10532" spans="6:9" ht="15" customHeight="1" x14ac:dyDescent="0.2">
      <c r="F10532" s="379"/>
      <c r="G10532" s="379"/>
      <c r="I10532" s="392"/>
    </row>
    <row r="10533" spans="6:9" ht="15" customHeight="1" x14ac:dyDescent="0.2">
      <c r="F10533" s="379"/>
      <c r="G10533" s="379"/>
      <c r="I10533" s="392"/>
    </row>
    <row r="10534" spans="6:9" ht="15" customHeight="1" x14ac:dyDescent="0.2">
      <c r="F10534" s="379"/>
      <c r="G10534" s="379"/>
      <c r="I10534" s="392"/>
    </row>
    <row r="10535" spans="6:9" ht="15" customHeight="1" x14ac:dyDescent="0.2">
      <c r="F10535" s="379"/>
      <c r="G10535" s="379"/>
      <c r="I10535" s="392"/>
    </row>
    <row r="10536" spans="6:9" ht="15" customHeight="1" x14ac:dyDescent="0.2">
      <c r="F10536" s="379"/>
      <c r="G10536" s="379"/>
      <c r="I10536" s="392"/>
    </row>
    <row r="10537" spans="6:9" ht="15" customHeight="1" x14ac:dyDescent="0.2">
      <c r="F10537" s="379"/>
      <c r="G10537" s="379"/>
      <c r="I10537" s="392"/>
    </row>
    <row r="10538" spans="6:9" ht="15" customHeight="1" x14ac:dyDescent="0.2">
      <c r="F10538" s="379"/>
      <c r="G10538" s="379"/>
      <c r="I10538" s="392"/>
    </row>
    <row r="10539" spans="6:9" ht="15" customHeight="1" x14ac:dyDescent="0.2">
      <c r="F10539" s="379"/>
      <c r="G10539" s="379"/>
      <c r="I10539" s="392"/>
    </row>
    <row r="10540" spans="6:9" ht="15" customHeight="1" x14ac:dyDescent="0.2">
      <c r="F10540" s="379"/>
      <c r="G10540" s="379"/>
      <c r="I10540" s="392"/>
    </row>
    <row r="10541" spans="6:9" ht="15" customHeight="1" x14ac:dyDescent="0.2">
      <c r="F10541" s="379"/>
      <c r="G10541" s="379"/>
      <c r="I10541" s="392"/>
    </row>
    <row r="10542" spans="6:9" ht="15" customHeight="1" x14ac:dyDescent="0.2">
      <c r="F10542" s="379"/>
      <c r="G10542" s="379"/>
      <c r="I10542" s="392"/>
    </row>
    <row r="10543" spans="6:9" ht="15" customHeight="1" x14ac:dyDescent="0.2">
      <c r="F10543" s="379"/>
      <c r="G10543" s="379"/>
      <c r="I10543" s="392"/>
    </row>
    <row r="10544" spans="6:9" ht="15" customHeight="1" x14ac:dyDescent="0.2">
      <c r="F10544" s="379"/>
      <c r="G10544" s="379"/>
      <c r="I10544" s="392"/>
    </row>
    <row r="10545" spans="6:9" ht="15" customHeight="1" x14ac:dyDescent="0.2">
      <c r="F10545" s="379"/>
      <c r="G10545" s="379"/>
      <c r="I10545" s="392"/>
    </row>
    <row r="10546" spans="6:9" ht="15" customHeight="1" x14ac:dyDescent="0.2">
      <c r="F10546" s="379"/>
      <c r="G10546" s="379"/>
      <c r="I10546" s="392"/>
    </row>
    <row r="10547" spans="6:9" ht="15" customHeight="1" x14ac:dyDescent="0.2">
      <c r="F10547" s="379"/>
      <c r="G10547" s="379"/>
      <c r="I10547" s="392"/>
    </row>
    <row r="10548" spans="6:9" ht="15" customHeight="1" x14ac:dyDescent="0.2">
      <c r="F10548" s="379"/>
      <c r="G10548" s="379"/>
      <c r="I10548" s="392"/>
    </row>
    <row r="10549" spans="6:9" ht="15" customHeight="1" x14ac:dyDescent="0.2">
      <c r="F10549" s="379"/>
      <c r="G10549" s="379"/>
      <c r="I10549" s="392"/>
    </row>
    <row r="10550" spans="6:9" ht="15" customHeight="1" x14ac:dyDescent="0.2">
      <c r="F10550" s="379"/>
      <c r="G10550" s="379"/>
      <c r="I10550" s="392"/>
    </row>
    <row r="10551" spans="6:9" ht="15" customHeight="1" x14ac:dyDescent="0.2">
      <c r="F10551" s="379"/>
      <c r="G10551" s="379"/>
      <c r="I10551" s="392"/>
    </row>
    <row r="10552" spans="6:9" ht="15" customHeight="1" x14ac:dyDescent="0.2">
      <c r="F10552" s="379"/>
      <c r="G10552" s="379"/>
      <c r="I10552" s="392"/>
    </row>
    <row r="10553" spans="6:9" ht="15" customHeight="1" x14ac:dyDescent="0.2">
      <c r="F10553" s="379"/>
      <c r="G10553" s="379"/>
      <c r="I10553" s="392"/>
    </row>
    <row r="10554" spans="6:9" ht="15" customHeight="1" x14ac:dyDescent="0.2">
      <c r="F10554" s="379"/>
      <c r="G10554" s="379"/>
      <c r="I10554" s="392"/>
    </row>
    <row r="10555" spans="6:9" ht="15" customHeight="1" x14ac:dyDescent="0.2">
      <c r="F10555" s="379"/>
      <c r="G10555" s="379"/>
      <c r="I10555" s="392"/>
    </row>
    <row r="10556" spans="6:9" ht="15" customHeight="1" x14ac:dyDescent="0.2">
      <c r="F10556" s="379"/>
      <c r="G10556" s="379"/>
      <c r="I10556" s="392"/>
    </row>
    <row r="10557" spans="6:9" ht="15" customHeight="1" x14ac:dyDescent="0.2">
      <c r="F10557" s="379"/>
      <c r="G10557" s="379"/>
      <c r="I10557" s="392"/>
    </row>
    <row r="10558" spans="6:9" ht="15" customHeight="1" x14ac:dyDescent="0.2">
      <c r="F10558" s="379"/>
      <c r="G10558" s="379"/>
      <c r="I10558" s="392"/>
    </row>
    <row r="10559" spans="6:9" ht="15" customHeight="1" x14ac:dyDescent="0.2">
      <c r="F10559" s="379"/>
      <c r="G10559" s="379"/>
      <c r="I10559" s="392"/>
    </row>
    <row r="10560" spans="6:9" ht="15" customHeight="1" x14ac:dyDescent="0.2">
      <c r="F10560" s="379"/>
      <c r="G10560" s="379"/>
      <c r="I10560" s="392"/>
    </row>
    <row r="10561" spans="6:9" ht="15" customHeight="1" x14ac:dyDescent="0.2">
      <c r="F10561" s="379"/>
      <c r="G10561" s="379"/>
      <c r="I10561" s="392"/>
    </row>
    <row r="10562" spans="6:9" ht="15" customHeight="1" x14ac:dyDescent="0.2">
      <c r="F10562" s="379"/>
      <c r="G10562" s="379"/>
      <c r="I10562" s="392"/>
    </row>
    <row r="10563" spans="6:9" ht="15" customHeight="1" x14ac:dyDescent="0.2">
      <c r="F10563" s="379"/>
      <c r="G10563" s="379"/>
      <c r="I10563" s="392"/>
    </row>
    <row r="10564" spans="6:9" ht="15" customHeight="1" x14ac:dyDescent="0.2">
      <c r="F10564" s="379"/>
      <c r="G10564" s="379"/>
      <c r="I10564" s="392"/>
    </row>
    <row r="10565" spans="6:9" ht="15" customHeight="1" x14ac:dyDescent="0.2">
      <c r="F10565" s="379"/>
      <c r="G10565" s="379"/>
      <c r="I10565" s="392"/>
    </row>
    <row r="10566" spans="6:9" ht="15" customHeight="1" x14ac:dyDescent="0.2">
      <c r="F10566" s="379"/>
      <c r="G10566" s="379"/>
      <c r="I10566" s="392"/>
    </row>
    <row r="10567" spans="6:9" ht="15" customHeight="1" x14ac:dyDescent="0.2">
      <c r="F10567" s="379"/>
      <c r="G10567" s="379"/>
      <c r="I10567" s="392"/>
    </row>
    <row r="10568" spans="6:9" ht="15" customHeight="1" x14ac:dyDescent="0.2">
      <c r="F10568" s="379"/>
      <c r="G10568" s="379"/>
      <c r="I10568" s="392"/>
    </row>
    <row r="10569" spans="6:9" ht="15" customHeight="1" x14ac:dyDescent="0.2">
      <c r="F10569" s="379"/>
      <c r="G10569" s="379"/>
      <c r="I10569" s="392"/>
    </row>
    <row r="10570" spans="6:9" ht="15" customHeight="1" x14ac:dyDescent="0.2">
      <c r="F10570" s="379"/>
      <c r="G10570" s="379"/>
      <c r="I10570" s="392"/>
    </row>
    <row r="10571" spans="6:9" ht="15" customHeight="1" x14ac:dyDescent="0.2">
      <c r="F10571" s="379"/>
      <c r="G10571" s="379"/>
      <c r="I10571" s="392"/>
    </row>
    <row r="10572" spans="6:9" ht="15" customHeight="1" x14ac:dyDescent="0.2">
      <c r="F10572" s="379"/>
      <c r="G10572" s="379"/>
      <c r="I10572" s="392"/>
    </row>
    <row r="10573" spans="6:9" ht="15" customHeight="1" x14ac:dyDescent="0.2">
      <c r="F10573" s="379"/>
      <c r="G10573" s="379"/>
      <c r="I10573" s="392"/>
    </row>
    <row r="10574" spans="6:9" ht="15" customHeight="1" x14ac:dyDescent="0.2">
      <c r="F10574" s="379"/>
      <c r="G10574" s="379"/>
      <c r="I10574" s="392"/>
    </row>
    <row r="10575" spans="6:9" ht="15" customHeight="1" x14ac:dyDescent="0.2">
      <c r="F10575" s="379"/>
      <c r="G10575" s="379"/>
      <c r="I10575" s="392"/>
    </row>
    <row r="10576" spans="6:9" ht="15" customHeight="1" x14ac:dyDescent="0.2">
      <c r="F10576" s="379"/>
      <c r="G10576" s="379"/>
      <c r="I10576" s="392"/>
    </row>
    <row r="10577" spans="6:9" ht="15" customHeight="1" x14ac:dyDescent="0.2">
      <c r="F10577" s="379"/>
      <c r="G10577" s="379"/>
      <c r="I10577" s="392"/>
    </row>
    <row r="10578" spans="6:9" ht="15" customHeight="1" x14ac:dyDescent="0.2">
      <c r="F10578" s="379"/>
      <c r="G10578" s="379"/>
      <c r="I10578" s="392"/>
    </row>
    <row r="10579" spans="6:9" ht="15" customHeight="1" x14ac:dyDescent="0.2">
      <c r="F10579" s="379"/>
      <c r="G10579" s="379"/>
      <c r="I10579" s="392"/>
    </row>
    <row r="10580" spans="6:9" ht="15" customHeight="1" x14ac:dyDescent="0.2">
      <c r="F10580" s="379"/>
      <c r="G10580" s="379"/>
      <c r="I10580" s="392"/>
    </row>
    <row r="10581" spans="6:9" ht="15" customHeight="1" x14ac:dyDescent="0.2">
      <c r="F10581" s="379"/>
      <c r="G10581" s="379"/>
      <c r="I10581" s="392"/>
    </row>
    <row r="10582" spans="6:9" ht="15" customHeight="1" x14ac:dyDescent="0.2">
      <c r="F10582" s="379"/>
      <c r="G10582" s="379"/>
      <c r="I10582" s="392"/>
    </row>
    <row r="10583" spans="6:9" ht="15" customHeight="1" x14ac:dyDescent="0.2">
      <c r="F10583" s="379"/>
      <c r="G10583" s="379"/>
      <c r="I10583" s="392"/>
    </row>
    <row r="10584" spans="6:9" ht="15" customHeight="1" x14ac:dyDescent="0.2">
      <c r="F10584" s="379"/>
      <c r="G10584" s="379"/>
      <c r="I10584" s="392"/>
    </row>
    <row r="10585" spans="6:9" ht="15" customHeight="1" x14ac:dyDescent="0.2">
      <c r="F10585" s="379"/>
      <c r="G10585" s="379"/>
      <c r="I10585" s="392"/>
    </row>
    <row r="10586" spans="6:9" ht="15" customHeight="1" x14ac:dyDescent="0.2">
      <c r="F10586" s="379"/>
      <c r="G10586" s="379"/>
      <c r="I10586" s="392"/>
    </row>
    <row r="10587" spans="6:9" ht="15" customHeight="1" x14ac:dyDescent="0.2">
      <c r="F10587" s="379"/>
      <c r="G10587" s="379"/>
      <c r="I10587" s="392"/>
    </row>
    <row r="10588" spans="6:9" ht="15" customHeight="1" x14ac:dyDescent="0.2">
      <c r="F10588" s="379"/>
      <c r="G10588" s="379"/>
      <c r="I10588" s="392"/>
    </row>
    <row r="10589" spans="6:9" ht="15" customHeight="1" x14ac:dyDescent="0.2">
      <c r="F10589" s="379"/>
      <c r="G10589" s="379"/>
      <c r="I10589" s="392"/>
    </row>
    <row r="10590" spans="6:9" ht="15" customHeight="1" x14ac:dyDescent="0.2">
      <c r="F10590" s="379"/>
      <c r="G10590" s="379"/>
      <c r="I10590" s="392"/>
    </row>
    <row r="10591" spans="6:9" ht="15" customHeight="1" x14ac:dyDescent="0.2">
      <c r="F10591" s="379"/>
      <c r="G10591" s="379"/>
      <c r="I10591" s="392"/>
    </row>
    <row r="10592" spans="6:9" ht="15" customHeight="1" x14ac:dyDescent="0.2">
      <c r="F10592" s="379"/>
      <c r="G10592" s="379"/>
      <c r="I10592" s="392"/>
    </row>
    <row r="10593" spans="6:9" ht="15" customHeight="1" x14ac:dyDescent="0.2">
      <c r="F10593" s="379"/>
      <c r="G10593" s="379"/>
      <c r="I10593" s="392"/>
    </row>
    <row r="10594" spans="6:9" ht="15" customHeight="1" x14ac:dyDescent="0.2">
      <c r="F10594" s="379"/>
      <c r="G10594" s="379"/>
      <c r="I10594" s="392"/>
    </row>
    <row r="10595" spans="6:9" ht="15" customHeight="1" x14ac:dyDescent="0.2">
      <c r="F10595" s="379"/>
      <c r="G10595" s="379"/>
      <c r="I10595" s="392"/>
    </row>
    <row r="10596" spans="6:9" ht="15" customHeight="1" x14ac:dyDescent="0.2">
      <c r="F10596" s="379"/>
      <c r="G10596" s="379"/>
      <c r="I10596" s="392"/>
    </row>
    <row r="10597" spans="6:9" ht="15" customHeight="1" x14ac:dyDescent="0.2">
      <c r="F10597" s="379"/>
      <c r="G10597" s="379"/>
      <c r="I10597" s="392"/>
    </row>
    <row r="10598" spans="6:9" ht="15" customHeight="1" x14ac:dyDescent="0.2">
      <c r="F10598" s="379"/>
      <c r="G10598" s="379"/>
      <c r="I10598" s="392"/>
    </row>
    <row r="10599" spans="6:9" ht="15" customHeight="1" x14ac:dyDescent="0.2">
      <c r="F10599" s="379"/>
      <c r="G10599" s="379"/>
      <c r="I10599" s="392"/>
    </row>
    <row r="10600" spans="6:9" ht="15" customHeight="1" x14ac:dyDescent="0.2">
      <c r="F10600" s="379"/>
      <c r="G10600" s="379"/>
      <c r="I10600" s="392"/>
    </row>
    <row r="10601" spans="6:9" ht="15" customHeight="1" x14ac:dyDescent="0.2">
      <c r="F10601" s="379"/>
      <c r="G10601" s="379"/>
      <c r="I10601" s="392"/>
    </row>
    <row r="10602" spans="6:9" ht="15" customHeight="1" x14ac:dyDescent="0.2">
      <c r="F10602" s="379"/>
      <c r="G10602" s="379"/>
      <c r="I10602" s="392"/>
    </row>
    <row r="10603" spans="6:9" ht="15" customHeight="1" x14ac:dyDescent="0.2">
      <c r="F10603" s="379"/>
      <c r="G10603" s="379"/>
      <c r="I10603" s="392"/>
    </row>
    <row r="10604" spans="6:9" ht="15" customHeight="1" x14ac:dyDescent="0.2">
      <c r="F10604" s="379"/>
      <c r="G10604" s="379"/>
      <c r="I10604" s="392"/>
    </row>
    <row r="10605" spans="6:9" ht="15" customHeight="1" x14ac:dyDescent="0.2">
      <c r="F10605" s="379"/>
      <c r="G10605" s="379"/>
      <c r="I10605" s="392"/>
    </row>
    <row r="10606" spans="6:9" ht="15" customHeight="1" x14ac:dyDescent="0.2">
      <c r="F10606" s="379"/>
      <c r="G10606" s="379"/>
      <c r="I10606" s="392"/>
    </row>
    <row r="10607" spans="6:9" ht="15" customHeight="1" x14ac:dyDescent="0.2">
      <c r="F10607" s="379"/>
      <c r="G10607" s="379"/>
      <c r="I10607" s="392"/>
    </row>
    <row r="10608" spans="6:9" ht="15" customHeight="1" x14ac:dyDescent="0.2">
      <c r="F10608" s="379"/>
      <c r="G10608" s="379"/>
      <c r="I10608" s="392"/>
    </row>
    <row r="10609" spans="6:9" ht="15" customHeight="1" x14ac:dyDescent="0.2">
      <c r="F10609" s="379"/>
      <c r="G10609" s="379"/>
      <c r="I10609" s="392"/>
    </row>
    <row r="10610" spans="6:9" ht="15" customHeight="1" x14ac:dyDescent="0.2">
      <c r="F10610" s="379"/>
      <c r="G10610" s="379"/>
      <c r="I10610" s="392"/>
    </row>
    <row r="10611" spans="6:9" ht="15" customHeight="1" x14ac:dyDescent="0.2">
      <c r="F10611" s="379"/>
      <c r="G10611" s="379"/>
      <c r="I10611" s="392"/>
    </row>
    <row r="10612" spans="6:9" ht="15" customHeight="1" x14ac:dyDescent="0.2">
      <c r="F10612" s="379"/>
      <c r="G10612" s="379"/>
      <c r="I10612" s="392"/>
    </row>
    <row r="10613" spans="6:9" ht="15" customHeight="1" x14ac:dyDescent="0.2">
      <c r="F10613" s="379"/>
      <c r="G10613" s="379"/>
      <c r="I10613" s="392"/>
    </row>
    <row r="10614" spans="6:9" ht="15" customHeight="1" x14ac:dyDescent="0.2">
      <c r="F10614" s="379"/>
      <c r="G10614" s="379"/>
      <c r="I10614" s="392"/>
    </row>
    <row r="10615" spans="6:9" ht="15" customHeight="1" x14ac:dyDescent="0.2">
      <c r="F10615" s="379"/>
      <c r="G10615" s="379"/>
      <c r="I10615" s="392"/>
    </row>
    <row r="10616" spans="6:9" ht="15" customHeight="1" x14ac:dyDescent="0.2">
      <c r="F10616" s="379"/>
      <c r="G10616" s="379"/>
      <c r="I10616" s="392"/>
    </row>
    <row r="10617" spans="6:9" ht="15" customHeight="1" x14ac:dyDescent="0.2">
      <c r="F10617" s="379"/>
      <c r="G10617" s="379"/>
      <c r="I10617" s="392"/>
    </row>
    <row r="10618" spans="6:9" ht="15" customHeight="1" x14ac:dyDescent="0.2">
      <c r="F10618" s="379"/>
      <c r="G10618" s="379"/>
      <c r="I10618" s="392"/>
    </row>
    <row r="10619" spans="6:9" ht="15" customHeight="1" x14ac:dyDescent="0.2">
      <c r="F10619" s="379"/>
      <c r="G10619" s="379"/>
      <c r="I10619" s="392"/>
    </row>
    <row r="10620" spans="6:9" ht="15" customHeight="1" x14ac:dyDescent="0.2">
      <c r="F10620" s="379"/>
      <c r="G10620" s="379"/>
      <c r="I10620" s="392"/>
    </row>
    <row r="10621" spans="6:9" ht="15" customHeight="1" x14ac:dyDescent="0.2">
      <c r="F10621" s="379"/>
      <c r="G10621" s="379"/>
      <c r="I10621" s="392"/>
    </row>
    <row r="10622" spans="6:9" ht="15" customHeight="1" x14ac:dyDescent="0.2">
      <c r="F10622" s="379"/>
      <c r="G10622" s="379"/>
      <c r="I10622" s="392"/>
    </row>
    <row r="10623" spans="6:9" ht="15" customHeight="1" x14ac:dyDescent="0.2">
      <c r="F10623" s="379"/>
      <c r="G10623" s="379"/>
      <c r="I10623" s="392"/>
    </row>
    <row r="10624" spans="6:9" ht="15" customHeight="1" x14ac:dyDescent="0.2">
      <c r="F10624" s="379"/>
      <c r="G10624" s="379"/>
      <c r="I10624" s="392"/>
    </row>
    <row r="10625" spans="6:9" ht="15" customHeight="1" x14ac:dyDescent="0.2">
      <c r="F10625" s="379"/>
      <c r="G10625" s="379"/>
      <c r="I10625" s="392"/>
    </row>
    <row r="10626" spans="6:9" ht="15" customHeight="1" x14ac:dyDescent="0.2">
      <c r="F10626" s="379"/>
      <c r="G10626" s="379"/>
      <c r="I10626" s="392"/>
    </row>
    <row r="10627" spans="6:9" ht="15" customHeight="1" x14ac:dyDescent="0.2">
      <c r="F10627" s="379"/>
      <c r="G10627" s="379"/>
      <c r="I10627" s="392"/>
    </row>
    <row r="10628" spans="6:9" ht="15" customHeight="1" x14ac:dyDescent="0.2">
      <c r="F10628" s="379"/>
      <c r="G10628" s="379"/>
      <c r="I10628" s="392"/>
    </row>
    <row r="10629" spans="6:9" ht="15" customHeight="1" x14ac:dyDescent="0.2">
      <c r="F10629" s="379"/>
      <c r="G10629" s="379"/>
      <c r="I10629" s="392"/>
    </row>
    <row r="10630" spans="6:9" ht="15" customHeight="1" x14ac:dyDescent="0.2">
      <c r="F10630" s="379"/>
      <c r="G10630" s="379"/>
      <c r="I10630" s="392"/>
    </row>
    <row r="10631" spans="6:9" ht="15" customHeight="1" x14ac:dyDescent="0.2">
      <c r="F10631" s="379"/>
      <c r="G10631" s="379"/>
      <c r="I10631" s="392"/>
    </row>
    <row r="10632" spans="6:9" ht="15" customHeight="1" x14ac:dyDescent="0.2">
      <c r="F10632" s="379"/>
      <c r="G10632" s="379"/>
      <c r="I10632" s="392"/>
    </row>
    <row r="10633" spans="6:9" ht="15" customHeight="1" x14ac:dyDescent="0.2">
      <c r="F10633" s="379"/>
      <c r="G10633" s="379"/>
      <c r="I10633" s="392"/>
    </row>
    <row r="10634" spans="6:9" ht="15" customHeight="1" x14ac:dyDescent="0.2">
      <c r="F10634" s="379"/>
      <c r="G10634" s="379"/>
      <c r="I10634" s="392"/>
    </row>
    <row r="10635" spans="6:9" ht="15" customHeight="1" x14ac:dyDescent="0.2">
      <c r="F10635" s="379"/>
      <c r="G10635" s="379"/>
      <c r="I10635" s="392"/>
    </row>
    <row r="10636" spans="6:9" ht="15" customHeight="1" x14ac:dyDescent="0.2">
      <c r="F10636" s="379"/>
      <c r="G10636" s="379"/>
      <c r="I10636" s="392"/>
    </row>
    <row r="10637" spans="6:9" ht="15" customHeight="1" x14ac:dyDescent="0.2">
      <c r="F10637" s="379"/>
      <c r="G10637" s="379"/>
      <c r="I10637" s="392"/>
    </row>
    <row r="10638" spans="6:9" ht="15" customHeight="1" x14ac:dyDescent="0.2">
      <c r="F10638" s="379"/>
      <c r="G10638" s="379"/>
      <c r="I10638" s="392"/>
    </row>
    <row r="10639" spans="6:9" ht="15" customHeight="1" x14ac:dyDescent="0.2">
      <c r="F10639" s="379"/>
      <c r="G10639" s="379"/>
      <c r="I10639" s="392"/>
    </row>
    <row r="10640" spans="6:9" ht="15" customHeight="1" x14ac:dyDescent="0.2">
      <c r="F10640" s="379"/>
      <c r="G10640" s="379"/>
      <c r="I10640" s="392"/>
    </row>
    <row r="10641" spans="6:9" ht="15" customHeight="1" x14ac:dyDescent="0.2">
      <c r="F10641" s="379"/>
      <c r="G10641" s="379"/>
      <c r="I10641" s="392"/>
    </row>
    <row r="10642" spans="6:9" ht="15" customHeight="1" x14ac:dyDescent="0.2">
      <c r="F10642" s="379"/>
      <c r="G10642" s="379"/>
      <c r="I10642" s="392"/>
    </row>
    <row r="10643" spans="6:9" ht="15" customHeight="1" x14ac:dyDescent="0.2">
      <c r="F10643" s="379"/>
      <c r="G10643" s="379"/>
      <c r="I10643" s="392"/>
    </row>
    <row r="10644" spans="6:9" ht="15" customHeight="1" x14ac:dyDescent="0.2">
      <c r="F10644" s="379"/>
      <c r="G10644" s="379"/>
      <c r="I10644" s="392"/>
    </row>
    <row r="10645" spans="6:9" ht="15" customHeight="1" x14ac:dyDescent="0.2">
      <c r="F10645" s="379"/>
      <c r="G10645" s="379"/>
      <c r="I10645" s="392"/>
    </row>
    <row r="10646" spans="6:9" ht="15" customHeight="1" x14ac:dyDescent="0.2">
      <c r="F10646" s="379"/>
      <c r="G10646" s="379"/>
      <c r="I10646" s="392"/>
    </row>
    <row r="10647" spans="6:9" ht="15" customHeight="1" x14ac:dyDescent="0.2">
      <c r="F10647" s="379"/>
      <c r="G10647" s="379"/>
      <c r="I10647" s="392"/>
    </row>
    <row r="10648" spans="6:9" ht="15" customHeight="1" x14ac:dyDescent="0.2">
      <c r="F10648" s="379"/>
      <c r="G10648" s="379"/>
      <c r="I10648" s="392"/>
    </row>
    <row r="10649" spans="6:9" ht="15" customHeight="1" x14ac:dyDescent="0.2">
      <c r="F10649" s="379"/>
      <c r="G10649" s="379"/>
      <c r="I10649" s="392"/>
    </row>
    <row r="10650" spans="6:9" ht="15" customHeight="1" x14ac:dyDescent="0.2">
      <c r="F10650" s="379"/>
      <c r="G10650" s="379"/>
      <c r="I10650" s="392"/>
    </row>
    <row r="10651" spans="6:9" ht="15" customHeight="1" x14ac:dyDescent="0.2">
      <c r="F10651" s="379"/>
      <c r="G10651" s="379"/>
      <c r="I10651" s="392"/>
    </row>
    <row r="10652" spans="6:9" ht="15" customHeight="1" x14ac:dyDescent="0.2">
      <c r="F10652" s="379"/>
      <c r="G10652" s="379"/>
      <c r="I10652" s="392"/>
    </row>
    <row r="10653" spans="6:9" ht="15" customHeight="1" x14ac:dyDescent="0.2">
      <c r="F10653" s="379"/>
      <c r="G10653" s="379"/>
      <c r="I10653" s="392"/>
    </row>
    <row r="10654" spans="6:9" ht="15" customHeight="1" x14ac:dyDescent="0.2">
      <c r="F10654" s="379"/>
      <c r="G10654" s="379"/>
      <c r="I10654" s="392"/>
    </row>
    <row r="10655" spans="6:9" ht="15" customHeight="1" x14ac:dyDescent="0.2">
      <c r="F10655" s="379"/>
      <c r="G10655" s="379"/>
      <c r="I10655" s="392"/>
    </row>
    <row r="10656" spans="6:9" ht="15" customHeight="1" x14ac:dyDescent="0.2">
      <c r="F10656" s="379"/>
      <c r="G10656" s="379"/>
      <c r="I10656" s="392"/>
    </row>
    <row r="10657" spans="6:9" ht="15" customHeight="1" x14ac:dyDescent="0.2">
      <c r="F10657" s="379"/>
      <c r="G10657" s="379"/>
      <c r="I10657" s="392"/>
    </row>
    <row r="10658" spans="6:9" ht="15" customHeight="1" x14ac:dyDescent="0.2">
      <c r="F10658" s="379"/>
      <c r="G10658" s="379"/>
      <c r="I10658" s="392"/>
    </row>
    <row r="10659" spans="6:9" ht="15" customHeight="1" x14ac:dyDescent="0.2">
      <c r="F10659" s="379"/>
      <c r="G10659" s="379"/>
      <c r="I10659" s="392"/>
    </row>
    <row r="10660" spans="6:9" ht="15" customHeight="1" x14ac:dyDescent="0.2">
      <c r="F10660" s="379"/>
      <c r="G10660" s="379"/>
      <c r="I10660" s="392"/>
    </row>
    <row r="10661" spans="6:9" ht="15" customHeight="1" x14ac:dyDescent="0.2">
      <c r="F10661" s="379"/>
      <c r="G10661" s="379"/>
      <c r="I10661" s="392"/>
    </row>
    <row r="10662" spans="6:9" ht="15" customHeight="1" x14ac:dyDescent="0.2">
      <c r="F10662" s="379"/>
      <c r="G10662" s="379"/>
      <c r="I10662" s="392"/>
    </row>
    <row r="10663" spans="6:9" ht="15" customHeight="1" x14ac:dyDescent="0.2">
      <c r="F10663" s="379"/>
      <c r="G10663" s="379"/>
      <c r="I10663" s="392"/>
    </row>
    <row r="10664" spans="6:9" ht="15" customHeight="1" x14ac:dyDescent="0.2">
      <c r="F10664" s="379"/>
      <c r="G10664" s="379"/>
      <c r="I10664" s="392"/>
    </row>
    <row r="10665" spans="6:9" ht="15" customHeight="1" x14ac:dyDescent="0.2">
      <c r="F10665" s="379"/>
      <c r="G10665" s="379"/>
      <c r="I10665" s="392"/>
    </row>
    <row r="10666" spans="6:9" ht="15" customHeight="1" x14ac:dyDescent="0.2">
      <c r="F10666" s="379"/>
      <c r="G10666" s="379"/>
      <c r="I10666" s="392"/>
    </row>
    <row r="10667" spans="6:9" ht="15" customHeight="1" x14ac:dyDescent="0.2">
      <c r="F10667" s="379"/>
      <c r="G10667" s="379"/>
      <c r="I10667" s="392"/>
    </row>
    <row r="10668" spans="6:9" ht="15" customHeight="1" x14ac:dyDescent="0.2">
      <c r="F10668" s="379"/>
      <c r="G10668" s="379"/>
      <c r="I10668" s="392"/>
    </row>
    <row r="10669" spans="6:9" ht="15" customHeight="1" x14ac:dyDescent="0.2">
      <c r="F10669" s="379"/>
      <c r="G10669" s="379"/>
      <c r="I10669" s="392"/>
    </row>
    <row r="10670" spans="6:9" ht="15" customHeight="1" x14ac:dyDescent="0.2">
      <c r="F10670" s="379"/>
      <c r="G10670" s="379"/>
      <c r="I10670" s="392"/>
    </row>
    <row r="10671" spans="6:9" ht="15" customHeight="1" x14ac:dyDescent="0.2">
      <c r="F10671" s="379"/>
      <c r="G10671" s="379"/>
      <c r="I10671" s="392"/>
    </row>
    <row r="10672" spans="6:9" ht="15" customHeight="1" x14ac:dyDescent="0.2">
      <c r="F10672" s="379"/>
      <c r="G10672" s="379"/>
      <c r="I10672" s="392"/>
    </row>
    <row r="10673" spans="6:9" ht="15" customHeight="1" x14ac:dyDescent="0.2">
      <c r="F10673" s="379"/>
      <c r="G10673" s="379"/>
      <c r="I10673" s="392"/>
    </row>
    <row r="10674" spans="6:9" ht="15" customHeight="1" x14ac:dyDescent="0.2">
      <c r="F10674" s="379"/>
      <c r="G10674" s="379"/>
      <c r="I10674" s="392"/>
    </row>
    <row r="10675" spans="6:9" ht="15" customHeight="1" x14ac:dyDescent="0.2">
      <c r="F10675" s="379"/>
      <c r="G10675" s="379"/>
      <c r="I10675" s="392"/>
    </row>
    <row r="10676" spans="6:9" ht="15" customHeight="1" x14ac:dyDescent="0.2">
      <c r="F10676" s="379"/>
      <c r="G10676" s="379"/>
      <c r="I10676" s="392"/>
    </row>
    <row r="10677" spans="6:9" ht="15" customHeight="1" x14ac:dyDescent="0.2">
      <c r="F10677" s="379"/>
      <c r="G10677" s="379"/>
      <c r="I10677" s="392"/>
    </row>
    <row r="10678" spans="6:9" ht="15" customHeight="1" x14ac:dyDescent="0.2">
      <c r="F10678" s="379"/>
      <c r="G10678" s="379"/>
      <c r="I10678" s="392"/>
    </row>
    <row r="10679" spans="6:9" ht="15" customHeight="1" x14ac:dyDescent="0.2">
      <c r="F10679" s="379"/>
      <c r="G10679" s="379"/>
      <c r="I10679" s="392"/>
    </row>
    <row r="10680" spans="6:9" ht="15" customHeight="1" x14ac:dyDescent="0.2">
      <c r="F10680" s="379"/>
      <c r="G10680" s="379"/>
      <c r="I10680" s="392"/>
    </row>
    <row r="10681" spans="6:9" ht="15" customHeight="1" x14ac:dyDescent="0.2">
      <c r="F10681" s="379"/>
      <c r="G10681" s="379"/>
      <c r="I10681" s="392"/>
    </row>
    <row r="10682" spans="6:9" ht="15" customHeight="1" x14ac:dyDescent="0.2">
      <c r="F10682" s="379"/>
      <c r="G10682" s="379"/>
      <c r="I10682" s="392"/>
    </row>
    <row r="10683" spans="6:9" ht="15" customHeight="1" x14ac:dyDescent="0.2">
      <c r="F10683" s="379"/>
      <c r="G10683" s="379"/>
      <c r="I10683" s="392"/>
    </row>
    <row r="10684" spans="6:9" ht="15" customHeight="1" x14ac:dyDescent="0.2">
      <c r="F10684" s="379"/>
      <c r="G10684" s="379"/>
      <c r="I10684" s="392"/>
    </row>
    <row r="10685" spans="6:9" ht="15" customHeight="1" x14ac:dyDescent="0.2">
      <c r="F10685" s="379"/>
      <c r="G10685" s="379"/>
      <c r="I10685" s="392"/>
    </row>
    <row r="10686" spans="6:9" ht="15" customHeight="1" x14ac:dyDescent="0.2">
      <c r="F10686" s="379"/>
      <c r="G10686" s="379"/>
      <c r="I10686" s="392"/>
    </row>
    <row r="10687" spans="6:9" ht="15" customHeight="1" x14ac:dyDescent="0.2">
      <c r="F10687" s="379"/>
      <c r="G10687" s="379"/>
      <c r="I10687" s="392"/>
    </row>
    <row r="10688" spans="6:9" ht="15" customHeight="1" x14ac:dyDescent="0.2">
      <c r="F10688" s="379"/>
      <c r="G10688" s="379"/>
      <c r="I10688" s="392"/>
    </row>
    <row r="10689" spans="6:9" ht="15" customHeight="1" x14ac:dyDescent="0.2">
      <c r="F10689" s="379"/>
      <c r="G10689" s="379"/>
      <c r="I10689" s="392"/>
    </row>
    <row r="10690" spans="6:9" ht="15" customHeight="1" x14ac:dyDescent="0.2">
      <c r="F10690" s="379"/>
      <c r="G10690" s="379"/>
      <c r="I10690" s="392"/>
    </row>
    <row r="10691" spans="6:9" ht="15" customHeight="1" x14ac:dyDescent="0.2">
      <c r="F10691" s="379"/>
      <c r="G10691" s="379"/>
      <c r="I10691" s="392"/>
    </row>
    <row r="10692" spans="6:9" ht="15" customHeight="1" x14ac:dyDescent="0.2">
      <c r="F10692" s="379"/>
      <c r="G10692" s="379"/>
      <c r="I10692" s="392"/>
    </row>
    <row r="10693" spans="6:9" ht="15" customHeight="1" x14ac:dyDescent="0.2">
      <c r="F10693" s="379"/>
      <c r="G10693" s="379"/>
      <c r="I10693" s="392"/>
    </row>
    <row r="10694" spans="6:9" ht="15" customHeight="1" x14ac:dyDescent="0.2">
      <c r="F10694" s="379"/>
      <c r="G10694" s="379"/>
      <c r="I10694" s="392"/>
    </row>
    <row r="10695" spans="6:9" ht="15" customHeight="1" x14ac:dyDescent="0.2">
      <c r="F10695" s="379"/>
      <c r="G10695" s="379"/>
      <c r="I10695" s="392"/>
    </row>
    <row r="10696" spans="6:9" ht="15" customHeight="1" x14ac:dyDescent="0.2">
      <c r="F10696" s="379"/>
      <c r="G10696" s="379"/>
      <c r="I10696" s="392"/>
    </row>
    <row r="10697" spans="6:9" ht="15" customHeight="1" x14ac:dyDescent="0.2">
      <c r="F10697" s="379"/>
      <c r="G10697" s="379"/>
      <c r="I10697" s="392"/>
    </row>
    <row r="10698" spans="6:9" ht="15" customHeight="1" x14ac:dyDescent="0.2">
      <c r="F10698" s="379"/>
      <c r="G10698" s="379"/>
      <c r="I10698" s="392"/>
    </row>
    <row r="10699" spans="6:9" ht="15" customHeight="1" x14ac:dyDescent="0.2">
      <c r="F10699" s="379"/>
      <c r="G10699" s="379"/>
      <c r="I10699" s="392"/>
    </row>
    <row r="10700" spans="6:9" ht="15" customHeight="1" x14ac:dyDescent="0.2">
      <c r="F10700" s="379"/>
      <c r="G10700" s="379"/>
      <c r="I10700" s="392"/>
    </row>
    <row r="10701" spans="6:9" ht="15" customHeight="1" x14ac:dyDescent="0.2">
      <c r="F10701" s="379"/>
      <c r="G10701" s="379"/>
      <c r="I10701" s="392"/>
    </row>
    <row r="10702" spans="6:9" ht="15" customHeight="1" x14ac:dyDescent="0.2">
      <c r="F10702" s="379"/>
      <c r="G10702" s="379"/>
      <c r="I10702" s="392"/>
    </row>
    <row r="10703" spans="6:9" ht="15" customHeight="1" x14ac:dyDescent="0.2">
      <c r="F10703" s="379"/>
      <c r="G10703" s="379"/>
      <c r="I10703" s="392"/>
    </row>
    <row r="10704" spans="6:9" ht="15" customHeight="1" x14ac:dyDescent="0.2">
      <c r="F10704" s="379"/>
      <c r="G10704" s="379"/>
      <c r="I10704" s="392"/>
    </row>
    <row r="10705" spans="6:9" ht="15" customHeight="1" x14ac:dyDescent="0.2">
      <c r="F10705" s="379"/>
      <c r="G10705" s="379"/>
      <c r="I10705" s="392"/>
    </row>
    <row r="10706" spans="6:9" ht="15" customHeight="1" x14ac:dyDescent="0.2">
      <c r="F10706" s="379"/>
      <c r="G10706" s="379"/>
      <c r="I10706" s="392"/>
    </row>
    <row r="10707" spans="6:9" ht="15" customHeight="1" x14ac:dyDescent="0.2">
      <c r="F10707" s="379"/>
      <c r="G10707" s="379"/>
      <c r="I10707" s="392"/>
    </row>
    <row r="10708" spans="6:9" ht="15" customHeight="1" x14ac:dyDescent="0.2">
      <c r="F10708" s="379"/>
      <c r="G10708" s="379"/>
      <c r="I10708" s="392"/>
    </row>
    <row r="10709" spans="6:9" ht="15" customHeight="1" x14ac:dyDescent="0.2">
      <c r="F10709" s="379"/>
      <c r="G10709" s="379"/>
      <c r="I10709" s="392"/>
    </row>
    <row r="10710" spans="6:9" ht="15" customHeight="1" x14ac:dyDescent="0.2">
      <c r="F10710" s="379"/>
      <c r="G10710" s="379"/>
      <c r="I10710" s="392"/>
    </row>
    <row r="10711" spans="6:9" ht="15" customHeight="1" x14ac:dyDescent="0.2">
      <c r="F10711" s="379"/>
      <c r="G10711" s="379"/>
      <c r="I10711" s="392"/>
    </row>
    <row r="10712" spans="6:9" ht="15" customHeight="1" x14ac:dyDescent="0.2">
      <c r="F10712" s="379"/>
      <c r="G10712" s="379"/>
      <c r="I10712" s="392"/>
    </row>
    <row r="10713" spans="6:9" ht="15" customHeight="1" x14ac:dyDescent="0.2">
      <c r="F10713" s="379"/>
      <c r="G10713" s="379"/>
      <c r="I10713" s="392"/>
    </row>
    <row r="10714" spans="6:9" ht="15" customHeight="1" x14ac:dyDescent="0.2">
      <c r="F10714" s="379"/>
      <c r="G10714" s="379"/>
      <c r="I10714" s="392"/>
    </row>
    <row r="10715" spans="6:9" ht="15" customHeight="1" x14ac:dyDescent="0.2">
      <c r="F10715" s="379"/>
      <c r="G10715" s="379"/>
      <c r="I10715" s="392"/>
    </row>
    <row r="10716" spans="6:9" ht="15" customHeight="1" x14ac:dyDescent="0.2">
      <c r="F10716" s="379"/>
      <c r="G10716" s="379"/>
      <c r="I10716" s="392"/>
    </row>
    <row r="10717" spans="6:9" ht="15" customHeight="1" x14ac:dyDescent="0.2">
      <c r="F10717" s="379"/>
      <c r="G10717" s="379"/>
      <c r="I10717" s="392"/>
    </row>
    <row r="10718" spans="6:9" ht="15" customHeight="1" x14ac:dyDescent="0.2">
      <c r="F10718" s="379"/>
      <c r="G10718" s="379"/>
      <c r="I10718" s="392"/>
    </row>
    <row r="10719" spans="6:9" ht="15" customHeight="1" x14ac:dyDescent="0.2">
      <c r="F10719" s="379"/>
      <c r="G10719" s="379"/>
      <c r="I10719" s="392"/>
    </row>
    <row r="10720" spans="6:9" ht="15" customHeight="1" x14ac:dyDescent="0.2">
      <c r="F10720" s="379"/>
      <c r="G10720" s="379"/>
      <c r="I10720" s="392"/>
    </row>
    <row r="10721" spans="6:9" ht="15" customHeight="1" x14ac:dyDescent="0.2">
      <c r="F10721" s="379"/>
      <c r="G10721" s="379"/>
      <c r="I10721" s="392"/>
    </row>
    <row r="10722" spans="6:9" ht="15" customHeight="1" x14ac:dyDescent="0.2">
      <c r="F10722" s="379"/>
      <c r="G10722" s="379"/>
      <c r="I10722" s="392"/>
    </row>
    <row r="10723" spans="6:9" ht="15" customHeight="1" x14ac:dyDescent="0.2">
      <c r="F10723" s="379"/>
      <c r="G10723" s="379"/>
      <c r="I10723" s="392"/>
    </row>
    <row r="10724" spans="6:9" ht="15" customHeight="1" x14ac:dyDescent="0.2">
      <c r="F10724" s="379"/>
      <c r="G10724" s="379"/>
      <c r="I10724" s="392"/>
    </row>
    <row r="10725" spans="6:9" ht="15" customHeight="1" x14ac:dyDescent="0.2">
      <c r="F10725" s="379"/>
      <c r="G10725" s="379"/>
      <c r="I10725" s="392"/>
    </row>
    <row r="10726" spans="6:9" ht="15" customHeight="1" x14ac:dyDescent="0.2">
      <c r="F10726" s="379"/>
      <c r="G10726" s="379"/>
      <c r="I10726" s="392"/>
    </row>
    <row r="10727" spans="6:9" ht="15" customHeight="1" x14ac:dyDescent="0.2">
      <c r="F10727" s="379"/>
      <c r="G10727" s="379"/>
      <c r="I10727" s="392"/>
    </row>
    <row r="10728" spans="6:9" ht="15" customHeight="1" x14ac:dyDescent="0.2">
      <c r="F10728" s="379"/>
      <c r="G10728" s="379"/>
      <c r="I10728" s="392"/>
    </row>
    <row r="10729" spans="6:9" ht="15" customHeight="1" x14ac:dyDescent="0.2">
      <c r="F10729" s="379"/>
      <c r="G10729" s="379"/>
      <c r="I10729" s="392"/>
    </row>
    <row r="10730" spans="6:9" ht="15" customHeight="1" x14ac:dyDescent="0.2">
      <c r="F10730" s="379"/>
      <c r="G10730" s="379"/>
      <c r="I10730" s="392"/>
    </row>
    <row r="10731" spans="6:9" ht="15" customHeight="1" x14ac:dyDescent="0.2">
      <c r="F10731" s="379"/>
      <c r="G10731" s="379"/>
      <c r="I10731" s="392"/>
    </row>
    <row r="10732" spans="6:9" ht="15" customHeight="1" x14ac:dyDescent="0.2">
      <c r="F10732" s="379"/>
      <c r="G10732" s="379"/>
      <c r="I10732" s="392"/>
    </row>
    <row r="10733" spans="6:9" ht="15" customHeight="1" x14ac:dyDescent="0.2">
      <c r="F10733" s="379"/>
      <c r="G10733" s="379"/>
      <c r="I10733" s="392"/>
    </row>
    <row r="10734" spans="6:9" ht="15" customHeight="1" x14ac:dyDescent="0.2">
      <c r="F10734" s="379"/>
      <c r="G10734" s="379"/>
      <c r="I10734" s="392"/>
    </row>
    <row r="10735" spans="6:9" ht="15" customHeight="1" x14ac:dyDescent="0.2">
      <c r="F10735" s="379"/>
      <c r="G10735" s="379"/>
      <c r="I10735" s="392"/>
    </row>
    <row r="10736" spans="6:9" ht="15" customHeight="1" x14ac:dyDescent="0.2">
      <c r="F10736" s="379"/>
      <c r="G10736" s="379"/>
      <c r="I10736" s="392"/>
    </row>
    <row r="10737" spans="6:9" ht="15" customHeight="1" x14ac:dyDescent="0.2">
      <c r="F10737" s="379"/>
      <c r="G10737" s="379"/>
      <c r="I10737" s="392"/>
    </row>
    <row r="10738" spans="6:9" ht="15" customHeight="1" x14ac:dyDescent="0.2">
      <c r="F10738" s="379"/>
      <c r="G10738" s="379"/>
      <c r="I10738" s="392"/>
    </row>
    <row r="10739" spans="6:9" ht="15" customHeight="1" x14ac:dyDescent="0.2">
      <c r="F10739" s="379"/>
      <c r="G10739" s="379"/>
      <c r="I10739" s="392"/>
    </row>
    <row r="10740" spans="6:9" ht="15" customHeight="1" x14ac:dyDescent="0.2">
      <c r="F10740" s="379"/>
      <c r="G10740" s="379"/>
      <c r="I10740" s="392"/>
    </row>
    <row r="10741" spans="6:9" ht="15" customHeight="1" x14ac:dyDescent="0.2">
      <c r="F10741" s="379"/>
      <c r="G10741" s="379"/>
      <c r="I10741" s="392"/>
    </row>
    <row r="10742" spans="6:9" ht="15" customHeight="1" x14ac:dyDescent="0.2">
      <c r="F10742" s="379"/>
      <c r="G10742" s="379"/>
      <c r="I10742" s="392"/>
    </row>
    <row r="10743" spans="6:9" ht="15" customHeight="1" x14ac:dyDescent="0.2">
      <c r="F10743" s="379"/>
      <c r="G10743" s="379"/>
      <c r="I10743" s="392"/>
    </row>
    <row r="10744" spans="6:9" ht="15" customHeight="1" x14ac:dyDescent="0.2">
      <c r="F10744" s="379"/>
      <c r="G10744" s="379"/>
      <c r="I10744" s="392"/>
    </row>
    <row r="10745" spans="6:9" ht="15" customHeight="1" x14ac:dyDescent="0.2">
      <c r="F10745" s="379"/>
      <c r="G10745" s="379"/>
      <c r="I10745" s="392"/>
    </row>
    <row r="10746" spans="6:9" ht="15" customHeight="1" x14ac:dyDescent="0.2">
      <c r="F10746" s="379"/>
      <c r="G10746" s="379"/>
      <c r="I10746" s="392"/>
    </row>
    <row r="10747" spans="6:9" ht="15" customHeight="1" x14ac:dyDescent="0.2">
      <c r="F10747" s="379"/>
      <c r="G10747" s="379"/>
      <c r="I10747" s="392"/>
    </row>
    <row r="10748" spans="6:9" ht="15" customHeight="1" x14ac:dyDescent="0.2">
      <c r="F10748" s="379"/>
      <c r="G10748" s="379"/>
      <c r="I10748" s="392"/>
    </row>
    <row r="10749" spans="6:9" ht="15" customHeight="1" x14ac:dyDescent="0.2">
      <c r="F10749" s="379"/>
      <c r="G10749" s="379"/>
      <c r="I10749" s="392"/>
    </row>
    <row r="10750" spans="6:9" ht="15" customHeight="1" x14ac:dyDescent="0.2">
      <c r="F10750" s="379"/>
      <c r="G10750" s="379"/>
      <c r="I10750" s="392"/>
    </row>
    <row r="10751" spans="6:9" ht="15" customHeight="1" x14ac:dyDescent="0.2">
      <c r="F10751" s="379"/>
      <c r="G10751" s="379"/>
      <c r="I10751" s="392"/>
    </row>
    <row r="10752" spans="6:9" ht="15" customHeight="1" x14ac:dyDescent="0.2">
      <c r="F10752" s="379"/>
      <c r="G10752" s="379"/>
      <c r="I10752" s="392"/>
    </row>
    <row r="10753" spans="6:9" ht="15" customHeight="1" x14ac:dyDescent="0.2">
      <c r="F10753" s="379"/>
      <c r="G10753" s="379"/>
      <c r="I10753" s="392"/>
    </row>
    <row r="10754" spans="6:9" ht="15" customHeight="1" x14ac:dyDescent="0.2">
      <c r="F10754" s="379"/>
      <c r="G10754" s="379"/>
      <c r="I10754" s="392"/>
    </row>
    <row r="10755" spans="6:9" ht="15" customHeight="1" x14ac:dyDescent="0.2">
      <c r="F10755" s="379"/>
      <c r="G10755" s="379"/>
      <c r="I10755" s="392"/>
    </row>
    <row r="10756" spans="6:9" ht="15" customHeight="1" x14ac:dyDescent="0.2">
      <c r="F10756" s="379"/>
      <c r="G10756" s="379"/>
      <c r="I10756" s="392"/>
    </row>
    <row r="10757" spans="6:9" ht="15" customHeight="1" x14ac:dyDescent="0.2">
      <c r="F10757" s="379"/>
      <c r="G10757" s="379"/>
      <c r="I10757" s="392"/>
    </row>
    <row r="10758" spans="6:9" ht="15" customHeight="1" x14ac:dyDescent="0.2">
      <c r="F10758" s="379"/>
      <c r="G10758" s="379"/>
      <c r="I10758" s="392"/>
    </row>
    <row r="10759" spans="6:9" ht="15" customHeight="1" x14ac:dyDescent="0.2">
      <c r="F10759" s="379"/>
      <c r="G10759" s="379"/>
      <c r="I10759" s="392"/>
    </row>
    <row r="10760" spans="6:9" ht="15" customHeight="1" x14ac:dyDescent="0.2">
      <c r="F10760" s="379"/>
      <c r="G10760" s="379"/>
      <c r="I10760" s="392"/>
    </row>
    <row r="10761" spans="6:9" ht="15" customHeight="1" x14ac:dyDescent="0.2">
      <c r="F10761" s="379"/>
      <c r="G10761" s="379"/>
      <c r="I10761" s="392"/>
    </row>
    <row r="10762" spans="6:9" ht="15" customHeight="1" x14ac:dyDescent="0.2">
      <c r="F10762" s="379"/>
      <c r="G10762" s="379"/>
      <c r="I10762" s="392"/>
    </row>
    <row r="10763" spans="6:9" ht="15" customHeight="1" x14ac:dyDescent="0.2">
      <c r="F10763" s="379"/>
      <c r="G10763" s="379"/>
      <c r="I10763" s="392"/>
    </row>
    <row r="10764" spans="6:9" ht="15" customHeight="1" x14ac:dyDescent="0.2">
      <c r="F10764" s="379"/>
      <c r="G10764" s="379"/>
      <c r="I10764" s="392"/>
    </row>
    <row r="10765" spans="6:9" ht="15" customHeight="1" x14ac:dyDescent="0.2">
      <c r="F10765" s="379"/>
      <c r="G10765" s="379"/>
      <c r="I10765" s="392"/>
    </row>
    <row r="10766" spans="6:9" ht="15" customHeight="1" x14ac:dyDescent="0.2">
      <c r="F10766" s="379"/>
      <c r="G10766" s="379"/>
      <c r="I10766" s="392"/>
    </row>
    <row r="10767" spans="6:9" ht="15" customHeight="1" x14ac:dyDescent="0.2">
      <c r="F10767" s="379"/>
      <c r="G10767" s="379"/>
      <c r="I10767" s="392"/>
    </row>
    <row r="10768" spans="6:9" ht="15" customHeight="1" x14ac:dyDescent="0.2">
      <c r="F10768" s="379"/>
      <c r="G10768" s="379"/>
      <c r="I10768" s="392"/>
    </row>
    <row r="10769" spans="6:9" ht="15" customHeight="1" x14ac:dyDescent="0.2">
      <c r="F10769" s="379"/>
      <c r="G10769" s="379"/>
      <c r="I10769" s="392"/>
    </row>
    <row r="10770" spans="6:9" ht="15" customHeight="1" x14ac:dyDescent="0.2">
      <c r="F10770" s="379"/>
      <c r="G10770" s="379"/>
      <c r="I10770" s="392"/>
    </row>
    <row r="10771" spans="6:9" ht="15" customHeight="1" x14ac:dyDescent="0.2">
      <c r="F10771" s="379"/>
      <c r="G10771" s="379"/>
      <c r="I10771" s="392"/>
    </row>
    <row r="10772" spans="6:9" ht="15" customHeight="1" x14ac:dyDescent="0.2">
      <c r="F10772" s="379"/>
      <c r="G10772" s="379"/>
      <c r="I10772" s="392"/>
    </row>
    <row r="10773" spans="6:9" ht="15" customHeight="1" x14ac:dyDescent="0.2">
      <c r="F10773" s="379"/>
      <c r="G10773" s="379"/>
      <c r="I10773" s="392"/>
    </row>
    <row r="10774" spans="6:9" ht="15" customHeight="1" x14ac:dyDescent="0.2">
      <c r="F10774" s="379"/>
      <c r="G10774" s="379"/>
      <c r="I10774" s="392"/>
    </row>
    <row r="10775" spans="6:9" ht="15" customHeight="1" x14ac:dyDescent="0.2">
      <c r="F10775" s="379"/>
      <c r="G10775" s="379"/>
      <c r="I10775" s="392"/>
    </row>
    <row r="10776" spans="6:9" ht="15" customHeight="1" x14ac:dyDescent="0.2">
      <c r="F10776" s="379"/>
      <c r="G10776" s="379"/>
      <c r="I10776" s="392"/>
    </row>
    <row r="10777" spans="6:9" ht="15" customHeight="1" x14ac:dyDescent="0.2">
      <c r="F10777" s="379"/>
      <c r="G10777" s="379"/>
      <c r="I10777" s="392"/>
    </row>
    <row r="10778" spans="6:9" ht="15" customHeight="1" x14ac:dyDescent="0.2">
      <c r="F10778" s="379"/>
      <c r="G10778" s="379"/>
      <c r="I10778" s="392"/>
    </row>
    <row r="10779" spans="6:9" ht="15" customHeight="1" x14ac:dyDescent="0.2">
      <c r="F10779" s="379"/>
      <c r="G10779" s="379"/>
      <c r="I10779" s="392"/>
    </row>
    <row r="10780" spans="6:9" ht="15" customHeight="1" x14ac:dyDescent="0.2">
      <c r="F10780" s="379"/>
      <c r="G10780" s="379"/>
      <c r="I10780" s="392"/>
    </row>
    <row r="10781" spans="6:9" ht="15" customHeight="1" x14ac:dyDescent="0.2">
      <c r="F10781" s="379"/>
      <c r="G10781" s="379"/>
      <c r="I10781" s="392"/>
    </row>
    <row r="10782" spans="6:9" ht="15" customHeight="1" x14ac:dyDescent="0.2">
      <c r="F10782" s="379"/>
      <c r="G10782" s="379"/>
      <c r="I10782" s="392"/>
    </row>
    <row r="10783" spans="6:9" ht="15" customHeight="1" x14ac:dyDescent="0.2">
      <c r="F10783" s="379"/>
      <c r="G10783" s="379"/>
      <c r="I10783" s="392"/>
    </row>
    <row r="10784" spans="6:9" ht="15" customHeight="1" x14ac:dyDescent="0.2">
      <c r="F10784" s="379"/>
      <c r="G10784" s="379"/>
      <c r="I10784" s="392"/>
    </row>
    <row r="10785" spans="6:9" ht="15" customHeight="1" x14ac:dyDescent="0.2">
      <c r="F10785" s="379"/>
      <c r="G10785" s="379"/>
      <c r="I10785" s="392"/>
    </row>
    <row r="10786" spans="6:9" ht="15" customHeight="1" x14ac:dyDescent="0.2">
      <c r="F10786" s="379"/>
      <c r="G10786" s="379"/>
      <c r="I10786" s="392"/>
    </row>
    <row r="10787" spans="6:9" ht="15" customHeight="1" x14ac:dyDescent="0.2">
      <c r="F10787" s="379"/>
      <c r="G10787" s="379"/>
      <c r="I10787" s="392"/>
    </row>
    <row r="10788" spans="6:9" ht="15" customHeight="1" x14ac:dyDescent="0.2">
      <c r="F10788" s="379"/>
      <c r="G10788" s="379"/>
      <c r="I10788" s="392"/>
    </row>
    <row r="10789" spans="6:9" ht="15" customHeight="1" x14ac:dyDescent="0.2">
      <c r="F10789" s="379"/>
      <c r="G10789" s="379"/>
      <c r="I10789" s="392"/>
    </row>
    <row r="10790" spans="6:9" ht="15" customHeight="1" x14ac:dyDescent="0.2">
      <c r="F10790" s="379"/>
      <c r="G10790" s="379"/>
      <c r="I10790" s="392"/>
    </row>
    <row r="10791" spans="6:9" ht="15" customHeight="1" x14ac:dyDescent="0.2">
      <c r="F10791" s="379"/>
      <c r="G10791" s="379"/>
      <c r="I10791" s="392"/>
    </row>
    <row r="10792" spans="6:9" ht="15" customHeight="1" x14ac:dyDescent="0.2">
      <c r="F10792" s="379"/>
      <c r="G10792" s="379"/>
      <c r="I10792" s="392"/>
    </row>
    <row r="10793" spans="6:9" ht="15" customHeight="1" x14ac:dyDescent="0.2">
      <c r="F10793" s="379"/>
      <c r="G10793" s="379"/>
      <c r="I10793" s="392"/>
    </row>
    <row r="10794" spans="6:9" ht="15" customHeight="1" x14ac:dyDescent="0.2">
      <c r="F10794" s="379"/>
      <c r="G10794" s="379"/>
      <c r="I10794" s="392"/>
    </row>
    <row r="10795" spans="6:9" ht="15" customHeight="1" x14ac:dyDescent="0.2">
      <c r="F10795" s="379"/>
      <c r="G10795" s="379"/>
      <c r="I10795" s="392"/>
    </row>
    <row r="10796" spans="6:9" ht="15" customHeight="1" x14ac:dyDescent="0.2">
      <c r="F10796" s="379"/>
      <c r="G10796" s="379"/>
      <c r="I10796" s="392"/>
    </row>
    <row r="10797" spans="6:9" ht="15" customHeight="1" x14ac:dyDescent="0.2">
      <c r="F10797" s="379"/>
      <c r="G10797" s="379"/>
      <c r="I10797" s="392"/>
    </row>
    <row r="10798" spans="6:9" ht="15" customHeight="1" x14ac:dyDescent="0.2">
      <c r="F10798" s="379"/>
      <c r="G10798" s="379"/>
      <c r="I10798" s="392"/>
    </row>
    <row r="10799" spans="6:9" ht="15" customHeight="1" x14ac:dyDescent="0.2">
      <c r="F10799" s="379"/>
      <c r="G10799" s="379"/>
      <c r="I10799" s="392"/>
    </row>
    <row r="10800" spans="6:9" ht="15" customHeight="1" x14ac:dyDescent="0.2">
      <c r="F10800" s="379"/>
      <c r="G10800" s="379"/>
      <c r="I10800" s="392"/>
    </row>
    <row r="10801" spans="6:9" ht="15" customHeight="1" x14ac:dyDescent="0.2">
      <c r="F10801" s="379"/>
      <c r="G10801" s="379"/>
      <c r="I10801" s="392"/>
    </row>
    <row r="10802" spans="6:9" ht="15" customHeight="1" x14ac:dyDescent="0.2">
      <c r="F10802" s="379"/>
      <c r="G10802" s="379"/>
      <c r="I10802" s="392"/>
    </row>
    <row r="10803" spans="6:9" ht="15" customHeight="1" x14ac:dyDescent="0.2">
      <c r="F10803" s="379"/>
      <c r="G10803" s="379"/>
      <c r="I10803" s="392"/>
    </row>
    <row r="10804" spans="6:9" ht="15" customHeight="1" x14ac:dyDescent="0.2">
      <c r="F10804" s="379"/>
      <c r="G10804" s="379"/>
      <c r="I10804" s="392"/>
    </row>
    <row r="10805" spans="6:9" ht="15" customHeight="1" x14ac:dyDescent="0.2">
      <c r="F10805" s="379"/>
      <c r="G10805" s="379"/>
      <c r="I10805" s="392"/>
    </row>
    <row r="10806" spans="6:9" ht="15" customHeight="1" x14ac:dyDescent="0.2">
      <c r="F10806" s="379"/>
      <c r="G10806" s="379"/>
      <c r="I10806" s="392"/>
    </row>
    <row r="10807" spans="6:9" ht="15" customHeight="1" x14ac:dyDescent="0.2">
      <c r="F10807" s="379"/>
      <c r="G10807" s="379"/>
      <c r="I10807" s="392"/>
    </row>
    <row r="10808" spans="6:9" ht="15" customHeight="1" x14ac:dyDescent="0.2">
      <c r="F10808" s="379"/>
      <c r="G10808" s="379"/>
      <c r="I10808" s="392"/>
    </row>
    <row r="10809" spans="6:9" ht="15" customHeight="1" x14ac:dyDescent="0.2">
      <c r="F10809" s="379"/>
      <c r="G10809" s="379"/>
      <c r="I10809" s="392"/>
    </row>
    <row r="10810" spans="6:9" ht="15" customHeight="1" x14ac:dyDescent="0.2">
      <c r="F10810" s="379"/>
      <c r="G10810" s="379"/>
      <c r="I10810" s="392"/>
    </row>
    <row r="10811" spans="6:9" ht="15" customHeight="1" x14ac:dyDescent="0.2">
      <c r="F10811" s="379"/>
      <c r="G10811" s="379"/>
      <c r="I10811" s="392"/>
    </row>
    <row r="10812" spans="6:9" ht="15" customHeight="1" x14ac:dyDescent="0.2">
      <c r="F10812" s="379"/>
      <c r="G10812" s="379"/>
      <c r="I10812" s="392"/>
    </row>
    <row r="10813" spans="6:9" ht="15" customHeight="1" x14ac:dyDescent="0.2">
      <c r="F10813" s="379"/>
      <c r="G10813" s="379"/>
      <c r="I10813" s="392"/>
    </row>
    <row r="10814" spans="6:9" ht="15" customHeight="1" x14ac:dyDescent="0.2">
      <c r="F10814" s="379"/>
      <c r="G10814" s="379"/>
      <c r="I10814" s="392"/>
    </row>
    <row r="10815" spans="6:9" ht="15" customHeight="1" x14ac:dyDescent="0.2">
      <c r="F10815" s="379"/>
      <c r="G10815" s="379"/>
      <c r="I10815" s="392"/>
    </row>
    <row r="10816" spans="6:9" ht="15" customHeight="1" x14ac:dyDescent="0.2">
      <c r="F10816" s="379"/>
      <c r="G10816" s="379"/>
      <c r="I10816" s="392"/>
    </row>
    <row r="10817" spans="6:9" ht="15" customHeight="1" x14ac:dyDescent="0.2">
      <c r="F10817" s="379"/>
      <c r="G10817" s="379"/>
      <c r="I10817" s="392"/>
    </row>
    <row r="10818" spans="6:9" ht="15" customHeight="1" x14ac:dyDescent="0.2">
      <c r="F10818" s="379"/>
      <c r="G10818" s="379"/>
      <c r="I10818" s="392"/>
    </row>
    <row r="10819" spans="6:9" ht="15" customHeight="1" x14ac:dyDescent="0.2">
      <c r="F10819" s="379"/>
      <c r="G10819" s="379"/>
      <c r="I10819" s="392"/>
    </row>
    <row r="10820" spans="6:9" ht="15" customHeight="1" x14ac:dyDescent="0.2">
      <c r="F10820" s="379"/>
      <c r="G10820" s="379"/>
      <c r="I10820" s="392"/>
    </row>
    <row r="10821" spans="6:9" ht="15" customHeight="1" x14ac:dyDescent="0.2">
      <c r="F10821" s="379"/>
      <c r="G10821" s="379"/>
      <c r="I10821" s="392"/>
    </row>
    <row r="10822" spans="6:9" ht="15" customHeight="1" x14ac:dyDescent="0.2">
      <c r="F10822" s="379"/>
      <c r="G10822" s="379"/>
      <c r="I10822" s="392"/>
    </row>
    <row r="10823" spans="6:9" ht="15" customHeight="1" x14ac:dyDescent="0.2">
      <c r="F10823" s="379"/>
      <c r="G10823" s="379"/>
      <c r="I10823" s="392"/>
    </row>
    <row r="10824" spans="6:9" ht="15" customHeight="1" x14ac:dyDescent="0.2">
      <c r="F10824" s="379"/>
      <c r="G10824" s="379"/>
      <c r="I10824" s="392"/>
    </row>
    <row r="10825" spans="6:9" ht="15" customHeight="1" x14ac:dyDescent="0.2">
      <c r="F10825" s="379"/>
      <c r="G10825" s="379"/>
      <c r="I10825" s="392"/>
    </row>
    <row r="10826" spans="6:9" ht="15" customHeight="1" x14ac:dyDescent="0.2">
      <c r="F10826" s="379"/>
      <c r="G10826" s="379"/>
      <c r="I10826" s="392"/>
    </row>
    <row r="10827" spans="6:9" ht="15" customHeight="1" x14ac:dyDescent="0.2">
      <c r="F10827" s="379"/>
      <c r="G10827" s="379"/>
      <c r="I10827" s="392"/>
    </row>
    <row r="10828" spans="6:9" ht="15" customHeight="1" x14ac:dyDescent="0.2">
      <c r="F10828" s="379"/>
      <c r="G10828" s="379"/>
      <c r="I10828" s="392"/>
    </row>
    <row r="10829" spans="6:9" ht="15" customHeight="1" x14ac:dyDescent="0.2">
      <c r="F10829" s="379"/>
      <c r="G10829" s="379"/>
      <c r="I10829" s="392"/>
    </row>
    <row r="10830" spans="6:9" ht="15" customHeight="1" x14ac:dyDescent="0.2">
      <c r="F10830" s="379"/>
      <c r="G10830" s="379"/>
      <c r="I10830" s="392"/>
    </row>
    <row r="10831" spans="6:9" ht="15" customHeight="1" x14ac:dyDescent="0.2">
      <c r="F10831" s="379"/>
      <c r="G10831" s="379"/>
      <c r="I10831" s="392"/>
    </row>
    <row r="10832" spans="6:9" ht="15" customHeight="1" x14ac:dyDescent="0.2">
      <c r="F10832" s="379"/>
      <c r="G10832" s="379"/>
      <c r="I10832" s="392"/>
    </row>
    <row r="10833" spans="6:9" ht="15" customHeight="1" x14ac:dyDescent="0.2">
      <c r="F10833" s="379"/>
      <c r="G10833" s="379"/>
      <c r="I10833" s="392"/>
    </row>
    <row r="10834" spans="6:9" ht="15" customHeight="1" x14ac:dyDescent="0.2">
      <c r="F10834" s="379"/>
      <c r="G10834" s="379"/>
      <c r="I10834" s="392"/>
    </row>
    <row r="10835" spans="6:9" ht="15" customHeight="1" x14ac:dyDescent="0.2">
      <c r="F10835" s="379"/>
      <c r="G10835" s="379"/>
      <c r="I10835" s="392"/>
    </row>
    <row r="10836" spans="6:9" ht="15" customHeight="1" x14ac:dyDescent="0.2">
      <c r="F10836" s="379"/>
      <c r="G10836" s="379"/>
      <c r="I10836" s="392"/>
    </row>
    <row r="10837" spans="6:9" ht="15" customHeight="1" x14ac:dyDescent="0.2">
      <c r="F10837" s="379"/>
      <c r="G10837" s="379"/>
      <c r="I10837" s="392"/>
    </row>
    <row r="10838" spans="6:9" ht="15" customHeight="1" x14ac:dyDescent="0.2">
      <c r="F10838" s="379"/>
      <c r="G10838" s="379"/>
      <c r="I10838" s="392"/>
    </row>
    <row r="10839" spans="6:9" ht="15" customHeight="1" x14ac:dyDescent="0.2">
      <c r="F10839" s="379"/>
      <c r="G10839" s="379"/>
      <c r="I10839" s="392"/>
    </row>
    <row r="10840" spans="6:9" ht="15" customHeight="1" x14ac:dyDescent="0.2">
      <c r="F10840" s="379"/>
      <c r="G10840" s="379"/>
      <c r="I10840" s="392"/>
    </row>
    <row r="10841" spans="6:9" ht="15" customHeight="1" x14ac:dyDescent="0.2">
      <c r="F10841" s="379"/>
      <c r="G10841" s="379"/>
      <c r="I10841" s="392"/>
    </row>
    <row r="10842" spans="6:9" ht="15" customHeight="1" x14ac:dyDescent="0.2">
      <c r="F10842" s="379"/>
      <c r="G10842" s="379"/>
      <c r="I10842" s="392"/>
    </row>
    <row r="10843" spans="6:9" ht="15" customHeight="1" x14ac:dyDescent="0.2">
      <c r="F10843" s="379"/>
      <c r="G10843" s="379"/>
      <c r="I10843" s="392"/>
    </row>
    <row r="10844" spans="6:9" ht="15" customHeight="1" x14ac:dyDescent="0.2">
      <c r="F10844" s="379"/>
      <c r="G10844" s="379"/>
      <c r="I10844" s="392"/>
    </row>
    <row r="10845" spans="6:9" ht="15" customHeight="1" x14ac:dyDescent="0.2">
      <c r="F10845" s="379"/>
      <c r="G10845" s="379"/>
      <c r="I10845" s="392"/>
    </row>
    <row r="10846" spans="6:9" ht="15" customHeight="1" x14ac:dyDescent="0.2">
      <c r="F10846" s="379"/>
      <c r="G10846" s="379"/>
      <c r="I10846" s="392"/>
    </row>
    <row r="10847" spans="6:9" ht="15" customHeight="1" x14ac:dyDescent="0.2">
      <c r="F10847" s="379"/>
      <c r="G10847" s="379"/>
      <c r="I10847" s="392"/>
    </row>
    <row r="10848" spans="6:9" ht="15" customHeight="1" x14ac:dyDescent="0.2">
      <c r="F10848" s="379"/>
      <c r="G10848" s="379"/>
      <c r="I10848" s="392"/>
    </row>
    <row r="10849" spans="6:9" ht="15" customHeight="1" x14ac:dyDescent="0.2">
      <c r="F10849" s="379"/>
      <c r="G10849" s="379"/>
      <c r="I10849" s="392"/>
    </row>
    <row r="10850" spans="6:9" ht="15" customHeight="1" x14ac:dyDescent="0.2">
      <c r="F10850" s="379"/>
      <c r="G10850" s="379"/>
      <c r="I10850" s="392"/>
    </row>
    <row r="10851" spans="6:9" ht="15" customHeight="1" x14ac:dyDescent="0.2">
      <c r="F10851" s="379"/>
      <c r="G10851" s="379"/>
      <c r="I10851" s="392"/>
    </row>
    <row r="10852" spans="6:9" ht="15" customHeight="1" x14ac:dyDescent="0.2">
      <c r="F10852" s="379"/>
      <c r="G10852" s="379"/>
      <c r="I10852" s="392"/>
    </row>
    <row r="10853" spans="6:9" ht="15" customHeight="1" x14ac:dyDescent="0.2">
      <c r="F10853" s="379"/>
      <c r="G10853" s="379"/>
      <c r="I10853" s="392"/>
    </row>
    <row r="10854" spans="6:9" ht="15" customHeight="1" x14ac:dyDescent="0.2">
      <c r="F10854" s="379"/>
      <c r="G10854" s="379"/>
      <c r="I10854" s="392"/>
    </row>
    <row r="10855" spans="6:9" ht="15" customHeight="1" x14ac:dyDescent="0.2">
      <c r="F10855" s="379"/>
      <c r="G10855" s="379"/>
      <c r="I10855" s="392"/>
    </row>
    <row r="10856" spans="6:9" ht="15" customHeight="1" x14ac:dyDescent="0.2">
      <c r="F10856" s="379"/>
      <c r="G10856" s="379"/>
      <c r="I10856" s="392"/>
    </row>
    <row r="10857" spans="6:9" ht="15" customHeight="1" x14ac:dyDescent="0.2">
      <c r="F10857" s="379"/>
      <c r="G10857" s="379"/>
      <c r="I10857" s="392"/>
    </row>
    <row r="10858" spans="6:9" ht="15" customHeight="1" x14ac:dyDescent="0.2">
      <c r="F10858" s="379"/>
      <c r="G10858" s="379"/>
      <c r="I10858" s="392"/>
    </row>
    <row r="10859" spans="6:9" ht="15" customHeight="1" x14ac:dyDescent="0.2">
      <c r="F10859" s="379"/>
      <c r="G10859" s="379"/>
      <c r="I10859" s="392"/>
    </row>
    <row r="10860" spans="6:9" ht="15" customHeight="1" x14ac:dyDescent="0.2">
      <c r="F10860" s="379"/>
      <c r="G10860" s="379"/>
      <c r="I10860" s="392"/>
    </row>
    <row r="10861" spans="6:9" ht="15" customHeight="1" x14ac:dyDescent="0.2">
      <c r="F10861" s="379"/>
      <c r="G10861" s="379"/>
      <c r="I10861" s="392"/>
    </row>
    <row r="10862" spans="6:9" ht="15" customHeight="1" x14ac:dyDescent="0.2">
      <c r="F10862" s="379"/>
      <c r="G10862" s="379"/>
      <c r="I10862" s="392"/>
    </row>
    <row r="10863" spans="6:9" ht="15" customHeight="1" x14ac:dyDescent="0.2">
      <c r="F10863" s="379"/>
      <c r="G10863" s="379"/>
      <c r="I10863" s="392"/>
    </row>
    <row r="10864" spans="6:9" ht="15" customHeight="1" x14ac:dyDescent="0.2">
      <c r="F10864" s="379"/>
      <c r="G10864" s="379"/>
      <c r="I10864" s="392"/>
    </row>
    <row r="10865" spans="6:9" ht="15" customHeight="1" x14ac:dyDescent="0.2">
      <c r="F10865" s="379"/>
      <c r="G10865" s="379"/>
      <c r="I10865" s="392"/>
    </row>
    <row r="10866" spans="6:9" ht="15" customHeight="1" x14ac:dyDescent="0.2">
      <c r="F10866" s="379"/>
      <c r="G10866" s="379"/>
      <c r="I10866" s="392"/>
    </row>
    <row r="10867" spans="6:9" ht="15" customHeight="1" x14ac:dyDescent="0.2">
      <c r="F10867" s="379"/>
      <c r="G10867" s="379"/>
      <c r="I10867" s="392"/>
    </row>
    <row r="10868" spans="6:9" ht="15" customHeight="1" x14ac:dyDescent="0.2">
      <c r="F10868" s="379"/>
      <c r="G10868" s="379"/>
      <c r="I10868" s="392"/>
    </row>
    <row r="10869" spans="6:9" ht="15" customHeight="1" x14ac:dyDescent="0.2">
      <c r="F10869" s="379"/>
      <c r="G10869" s="379"/>
      <c r="I10869" s="392"/>
    </row>
    <row r="10870" spans="6:9" ht="15" customHeight="1" x14ac:dyDescent="0.2">
      <c r="F10870" s="379"/>
      <c r="G10870" s="379"/>
      <c r="I10870" s="392"/>
    </row>
    <row r="10871" spans="6:9" ht="15" customHeight="1" x14ac:dyDescent="0.2">
      <c r="F10871" s="379"/>
      <c r="G10871" s="379"/>
      <c r="I10871" s="392"/>
    </row>
    <row r="10872" spans="6:9" ht="15" customHeight="1" x14ac:dyDescent="0.2">
      <c r="F10872" s="379"/>
      <c r="G10872" s="379"/>
      <c r="I10872" s="392"/>
    </row>
    <row r="10873" spans="6:9" ht="15" customHeight="1" x14ac:dyDescent="0.2">
      <c r="F10873" s="379"/>
      <c r="G10873" s="379"/>
      <c r="I10873" s="392"/>
    </row>
    <row r="10874" spans="6:9" ht="15" customHeight="1" x14ac:dyDescent="0.2">
      <c r="F10874" s="379"/>
      <c r="G10874" s="379"/>
      <c r="I10874" s="392"/>
    </row>
    <row r="10875" spans="6:9" ht="15" customHeight="1" x14ac:dyDescent="0.2">
      <c r="F10875" s="379"/>
      <c r="G10875" s="379"/>
      <c r="I10875" s="392"/>
    </row>
    <row r="10876" spans="6:9" ht="15" customHeight="1" x14ac:dyDescent="0.2">
      <c r="F10876" s="379"/>
      <c r="G10876" s="379"/>
      <c r="I10876" s="392"/>
    </row>
    <row r="10877" spans="6:9" ht="15" customHeight="1" x14ac:dyDescent="0.2">
      <c r="F10877" s="379"/>
      <c r="G10877" s="379"/>
      <c r="I10877" s="392"/>
    </row>
    <row r="10878" spans="6:9" ht="15" customHeight="1" x14ac:dyDescent="0.2">
      <c r="F10878" s="379"/>
      <c r="G10878" s="379"/>
      <c r="I10878" s="392"/>
    </row>
    <row r="10879" spans="6:9" ht="15" customHeight="1" x14ac:dyDescent="0.2">
      <c r="F10879" s="379"/>
      <c r="G10879" s="379"/>
      <c r="I10879" s="392"/>
    </row>
    <row r="10880" spans="6:9" ht="15" customHeight="1" x14ac:dyDescent="0.2">
      <c r="F10880" s="379"/>
      <c r="G10880" s="379"/>
      <c r="I10880" s="392"/>
    </row>
    <row r="10881" spans="6:9" ht="15" customHeight="1" x14ac:dyDescent="0.2">
      <c r="F10881" s="379"/>
      <c r="G10881" s="379"/>
      <c r="I10881" s="392"/>
    </row>
    <row r="10882" spans="6:9" ht="15" customHeight="1" x14ac:dyDescent="0.2">
      <c r="F10882" s="379"/>
      <c r="G10882" s="379"/>
      <c r="I10882" s="392"/>
    </row>
    <row r="10883" spans="6:9" ht="15" customHeight="1" x14ac:dyDescent="0.2">
      <c r="F10883" s="379"/>
      <c r="G10883" s="379"/>
      <c r="I10883" s="392"/>
    </row>
    <row r="10884" spans="6:9" ht="15" customHeight="1" x14ac:dyDescent="0.2">
      <c r="F10884" s="379"/>
      <c r="G10884" s="379"/>
      <c r="I10884" s="392"/>
    </row>
    <row r="10885" spans="6:9" ht="15" customHeight="1" x14ac:dyDescent="0.2">
      <c r="F10885" s="379"/>
      <c r="G10885" s="379"/>
      <c r="I10885" s="392"/>
    </row>
    <row r="10886" spans="6:9" ht="15" customHeight="1" x14ac:dyDescent="0.2">
      <c r="F10886" s="379"/>
      <c r="G10886" s="379"/>
      <c r="I10886" s="392"/>
    </row>
    <row r="10887" spans="6:9" ht="15" customHeight="1" x14ac:dyDescent="0.2">
      <c r="F10887" s="379"/>
      <c r="G10887" s="379"/>
      <c r="I10887" s="392"/>
    </row>
    <row r="10888" spans="6:9" ht="15" customHeight="1" x14ac:dyDescent="0.2">
      <c r="F10888" s="379"/>
      <c r="G10888" s="379"/>
      <c r="I10888" s="392"/>
    </row>
    <row r="10889" spans="6:9" ht="15" customHeight="1" x14ac:dyDescent="0.2">
      <c r="F10889" s="379"/>
      <c r="G10889" s="379"/>
      <c r="I10889" s="392"/>
    </row>
    <row r="10890" spans="6:9" ht="15" customHeight="1" x14ac:dyDescent="0.2">
      <c r="F10890" s="379"/>
      <c r="G10890" s="379"/>
      <c r="I10890" s="392"/>
    </row>
    <row r="10891" spans="6:9" ht="15" customHeight="1" x14ac:dyDescent="0.2">
      <c r="F10891" s="379"/>
      <c r="G10891" s="379"/>
      <c r="I10891" s="392"/>
    </row>
    <row r="10892" spans="6:9" ht="15" customHeight="1" x14ac:dyDescent="0.2">
      <c r="F10892" s="379"/>
      <c r="G10892" s="379"/>
      <c r="I10892" s="392"/>
    </row>
    <row r="10893" spans="6:9" ht="15" customHeight="1" x14ac:dyDescent="0.2">
      <c r="F10893" s="379"/>
      <c r="G10893" s="379"/>
      <c r="I10893" s="392"/>
    </row>
    <row r="10894" spans="6:9" ht="15" customHeight="1" x14ac:dyDescent="0.2">
      <c r="F10894" s="379"/>
      <c r="G10894" s="379"/>
      <c r="I10894" s="392"/>
    </row>
    <row r="10895" spans="6:9" ht="15" customHeight="1" x14ac:dyDescent="0.2">
      <c r="F10895" s="379"/>
      <c r="G10895" s="379"/>
      <c r="I10895" s="392"/>
    </row>
    <row r="10896" spans="6:9" ht="15" customHeight="1" x14ac:dyDescent="0.2">
      <c r="F10896" s="379"/>
      <c r="G10896" s="379"/>
      <c r="I10896" s="392"/>
    </row>
    <row r="10897" spans="6:9" ht="15" customHeight="1" x14ac:dyDescent="0.2">
      <c r="F10897" s="379"/>
      <c r="G10897" s="379"/>
      <c r="I10897" s="392"/>
    </row>
    <row r="10898" spans="6:9" ht="15" customHeight="1" x14ac:dyDescent="0.2">
      <c r="F10898" s="379"/>
      <c r="G10898" s="379"/>
      <c r="I10898" s="392"/>
    </row>
    <row r="10899" spans="6:9" ht="15" customHeight="1" x14ac:dyDescent="0.2">
      <c r="F10899" s="379"/>
      <c r="G10899" s="379"/>
      <c r="I10899" s="392"/>
    </row>
    <row r="10900" spans="6:9" ht="15" customHeight="1" x14ac:dyDescent="0.2">
      <c r="F10900" s="379"/>
      <c r="G10900" s="379"/>
      <c r="I10900" s="392"/>
    </row>
    <row r="10901" spans="6:9" ht="15" customHeight="1" x14ac:dyDescent="0.2">
      <c r="F10901" s="379"/>
      <c r="G10901" s="379"/>
      <c r="I10901" s="392"/>
    </row>
    <row r="10902" spans="6:9" ht="15" customHeight="1" x14ac:dyDescent="0.2">
      <c r="F10902" s="379"/>
      <c r="G10902" s="379"/>
      <c r="I10902" s="392"/>
    </row>
    <row r="10903" spans="6:9" ht="15" customHeight="1" x14ac:dyDescent="0.2">
      <c r="F10903" s="379"/>
      <c r="G10903" s="379"/>
      <c r="I10903" s="392"/>
    </row>
    <row r="10904" spans="6:9" ht="15" customHeight="1" x14ac:dyDescent="0.2">
      <c r="F10904" s="379"/>
      <c r="G10904" s="379"/>
      <c r="I10904" s="392"/>
    </row>
    <row r="10905" spans="6:9" ht="15" customHeight="1" x14ac:dyDescent="0.2">
      <c r="F10905" s="379"/>
      <c r="G10905" s="379"/>
      <c r="I10905" s="392"/>
    </row>
    <row r="10906" spans="6:9" ht="15" customHeight="1" x14ac:dyDescent="0.2">
      <c r="F10906" s="379"/>
      <c r="G10906" s="379"/>
      <c r="I10906" s="392"/>
    </row>
    <row r="10907" spans="6:9" ht="15" customHeight="1" x14ac:dyDescent="0.2">
      <c r="F10907" s="379"/>
      <c r="G10907" s="379"/>
      <c r="I10907" s="392"/>
    </row>
    <row r="10908" spans="6:9" ht="15" customHeight="1" x14ac:dyDescent="0.2">
      <c r="F10908" s="379"/>
      <c r="G10908" s="379"/>
      <c r="I10908" s="392"/>
    </row>
    <row r="10909" spans="6:9" ht="15" customHeight="1" x14ac:dyDescent="0.2">
      <c r="F10909" s="379"/>
      <c r="G10909" s="379"/>
      <c r="I10909" s="392"/>
    </row>
    <row r="10910" spans="6:9" ht="15" customHeight="1" x14ac:dyDescent="0.2">
      <c r="F10910" s="379"/>
      <c r="G10910" s="379"/>
      <c r="I10910" s="392"/>
    </row>
    <row r="10911" spans="6:9" ht="15" customHeight="1" x14ac:dyDescent="0.2">
      <c r="F10911" s="379"/>
      <c r="G10911" s="379"/>
      <c r="I10911" s="392"/>
    </row>
    <row r="10912" spans="6:9" ht="15" customHeight="1" x14ac:dyDescent="0.2">
      <c r="F10912" s="379"/>
      <c r="G10912" s="379"/>
      <c r="I10912" s="392"/>
    </row>
    <row r="10913" spans="6:9" ht="15" customHeight="1" x14ac:dyDescent="0.2">
      <c r="F10913" s="379"/>
      <c r="G10913" s="379"/>
      <c r="I10913" s="392"/>
    </row>
    <row r="10914" spans="6:9" ht="15" customHeight="1" x14ac:dyDescent="0.2">
      <c r="F10914" s="379"/>
      <c r="G10914" s="379"/>
      <c r="I10914" s="392"/>
    </row>
    <row r="10915" spans="6:9" ht="15" customHeight="1" x14ac:dyDescent="0.2">
      <c r="F10915" s="379"/>
      <c r="G10915" s="379"/>
      <c r="I10915" s="392"/>
    </row>
    <row r="10916" spans="6:9" ht="15" customHeight="1" x14ac:dyDescent="0.2">
      <c r="F10916" s="379"/>
      <c r="G10916" s="379"/>
      <c r="I10916" s="392"/>
    </row>
    <row r="10917" spans="6:9" ht="15" customHeight="1" x14ac:dyDescent="0.2">
      <c r="F10917" s="379"/>
      <c r="G10917" s="379"/>
      <c r="I10917" s="392"/>
    </row>
    <row r="10918" spans="6:9" ht="15" customHeight="1" x14ac:dyDescent="0.2">
      <c r="F10918" s="379"/>
      <c r="G10918" s="379"/>
      <c r="I10918" s="392"/>
    </row>
    <row r="10919" spans="6:9" ht="15" customHeight="1" x14ac:dyDescent="0.2">
      <c r="F10919" s="379"/>
      <c r="G10919" s="379"/>
      <c r="I10919" s="392"/>
    </row>
    <row r="10920" spans="6:9" ht="15" customHeight="1" x14ac:dyDescent="0.2">
      <c r="F10920" s="379"/>
      <c r="G10920" s="379"/>
      <c r="I10920" s="392"/>
    </row>
    <row r="10921" spans="6:9" ht="15" customHeight="1" x14ac:dyDescent="0.2">
      <c r="F10921" s="379"/>
      <c r="G10921" s="379"/>
      <c r="I10921" s="392"/>
    </row>
    <row r="10922" spans="6:9" ht="15" customHeight="1" x14ac:dyDescent="0.2">
      <c r="F10922" s="379"/>
      <c r="G10922" s="379"/>
      <c r="I10922" s="392"/>
    </row>
    <row r="10923" spans="6:9" ht="15" customHeight="1" x14ac:dyDescent="0.2">
      <c r="F10923" s="379"/>
      <c r="G10923" s="379"/>
      <c r="I10923" s="392"/>
    </row>
    <row r="10924" spans="6:9" ht="15" customHeight="1" x14ac:dyDescent="0.2">
      <c r="F10924" s="379"/>
      <c r="G10924" s="379"/>
      <c r="I10924" s="392"/>
    </row>
    <row r="10925" spans="6:9" ht="15" customHeight="1" x14ac:dyDescent="0.2">
      <c r="F10925" s="379"/>
      <c r="G10925" s="379"/>
      <c r="I10925" s="392"/>
    </row>
    <row r="10926" spans="6:9" ht="15" customHeight="1" x14ac:dyDescent="0.2">
      <c r="F10926" s="379"/>
      <c r="G10926" s="379"/>
      <c r="I10926" s="392"/>
    </row>
    <row r="10927" spans="6:9" ht="15" customHeight="1" x14ac:dyDescent="0.2">
      <c r="F10927" s="379"/>
      <c r="G10927" s="379"/>
      <c r="I10927" s="392"/>
    </row>
    <row r="10928" spans="6:9" ht="15" customHeight="1" x14ac:dyDescent="0.2">
      <c r="F10928" s="379"/>
      <c r="G10928" s="379"/>
      <c r="I10928" s="392"/>
    </row>
    <row r="10929" spans="6:9" ht="15" customHeight="1" x14ac:dyDescent="0.2">
      <c r="F10929" s="379"/>
      <c r="G10929" s="379"/>
      <c r="I10929" s="392"/>
    </row>
    <row r="10930" spans="6:9" ht="15" customHeight="1" x14ac:dyDescent="0.2">
      <c r="F10930" s="379"/>
      <c r="G10930" s="379"/>
      <c r="I10930" s="392"/>
    </row>
    <row r="10931" spans="6:9" ht="15" customHeight="1" x14ac:dyDescent="0.2">
      <c r="F10931" s="379"/>
      <c r="G10931" s="379"/>
      <c r="I10931" s="392"/>
    </row>
    <row r="10932" spans="6:9" ht="15" customHeight="1" x14ac:dyDescent="0.2">
      <c r="F10932" s="379"/>
      <c r="G10932" s="379"/>
      <c r="I10932" s="392"/>
    </row>
    <row r="10933" spans="6:9" ht="15" customHeight="1" x14ac:dyDescent="0.2">
      <c r="F10933" s="379"/>
      <c r="G10933" s="379"/>
      <c r="I10933" s="392"/>
    </row>
    <row r="10934" spans="6:9" ht="15" customHeight="1" x14ac:dyDescent="0.2">
      <c r="F10934" s="379"/>
      <c r="G10934" s="379"/>
      <c r="I10934" s="392"/>
    </row>
    <row r="10935" spans="6:9" ht="15" customHeight="1" x14ac:dyDescent="0.2">
      <c r="F10935" s="379"/>
      <c r="G10935" s="379"/>
      <c r="I10935" s="392"/>
    </row>
    <row r="10936" spans="6:9" ht="15" customHeight="1" x14ac:dyDescent="0.2">
      <c r="F10936" s="379"/>
      <c r="G10936" s="379"/>
      <c r="I10936" s="392"/>
    </row>
    <row r="10937" spans="6:9" ht="15" customHeight="1" x14ac:dyDescent="0.2">
      <c r="F10937" s="379"/>
      <c r="G10937" s="379"/>
      <c r="I10937" s="392"/>
    </row>
    <row r="10938" spans="6:9" ht="15" customHeight="1" x14ac:dyDescent="0.2">
      <c r="F10938" s="379"/>
      <c r="G10938" s="379"/>
      <c r="I10938" s="392"/>
    </row>
    <row r="10939" spans="6:9" ht="15" customHeight="1" x14ac:dyDescent="0.2">
      <c r="F10939" s="379"/>
      <c r="G10939" s="379"/>
      <c r="I10939" s="392"/>
    </row>
    <row r="10940" spans="6:9" ht="15" customHeight="1" x14ac:dyDescent="0.2">
      <c r="F10940" s="379"/>
      <c r="G10940" s="379"/>
      <c r="I10940" s="392"/>
    </row>
    <row r="10941" spans="6:9" ht="15" customHeight="1" x14ac:dyDescent="0.2">
      <c r="F10941" s="379"/>
      <c r="G10941" s="379"/>
      <c r="I10941" s="392"/>
    </row>
    <row r="10942" spans="6:9" ht="15" customHeight="1" x14ac:dyDescent="0.2">
      <c r="F10942" s="379"/>
      <c r="G10942" s="379"/>
      <c r="I10942" s="392"/>
    </row>
    <row r="10943" spans="6:9" ht="15" customHeight="1" x14ac:dyDescent="0.2">
      <c r="F10943" s="379"/>
      <c r="G10943" s="379"/>
      <c r="I10943" s="392"/>
    </row>
    <row r="10944" spans="6:9" ht="15" customHeight="1" x14ac:dyDescent="0.2">
      <c r="F10944" s="379"/>
      <c r="G10944" s="379"/>
      <c r="I10944" s="392"/>
    </row>
    <row r="10945" spans="6:9" ht="15" customHeight="1" x14ac:dyDescent="0.2">
      <c r="F10945" s="379"/>
      <c r="G10945" s="379"/>
      <c r="I10945" s="392"/>
    </row>
    <row r="10946" spans="6:9" ht="15" customHeight="1" x14ac:dyDescent="0.2">
      <c r="F10946" s="379"/>
      <c r="G10946" s="379"/>
      <c r="I10946" s="392"/>
    </row>
    <row r="10947" spans="6:9" ht="15" customHeight="1" x14ac:dyDescent="0.2">
      <c r="F10947" s="379"/>
      <c r="G10947" s="379"/>
      <c r="I10947" s="392"/>
    </row>
    <row r="10948" spans="6:9" ht="15" customHeight="1" x14ac:dyDescent="0.2">
      <c r="F10948" s="379"/>
      <c r="G10948" s="379"/>
      <c r="I10948" s="392"/>
    </row>
    <row r="10949" spans="6:9" ht="15" customHeight="1" x14ac:dyDescent="0.2">
      <c r="F10949" s="379"/>
      <c r="G10949" s="379"/>
      <c r="I10949" s="392"/>
    </row>
    <row r="10950" spans="6:9" ht="15" customHeight="1" x14ac:dyDescent="0.2">
      <c r="F10950" s="379"/>
      <c r="G10950" s="379"/>
      <c r="I10950" s="392"/>
    </row>
    <row r="10951" spans="6:9" ht="15" customHeight="1" x14ac:dyDescent="0.2">
      <c r="F10951" s="379"/>
      <c r="G10951" s="379"/>
      <c r="I10951" s="392"/>
    </row>
    <row r="10952" spans="6:9" ht="15" customHeight="1" x14ac:dyDescent="0.2">
      <c r="F10952" s="379"/>
      <c r="G10952" s="379"/>
      <c r="I10952" s="392"/>
    </row>
    <row r="10953" spans="6:9" ht="15" customHeight="1" x14ac:dyDescent="0.2">
      <c r="F10953" s="379"/>
      <c r="G10953" s="379"/>
      <c r="I10953" s="392"/>
    </row>
    <row r="10954" spans="6:9" ht="15" customHeight="1" x14ac:dyDescent="0.2">
      <c r="F10954" s="379"/>
      <c r="G10954" s="379"/>
      <c r="I10954" s="392"/>
    </row>
    <row r="10955" spans="6:9" ht="15" customHeight="1" x14ac:dyDescent="0.2">
      <c r="F10955" s="379"/>
      <c r="G10955" s="379"/>
      <c r="I10955" s="392"/>
    </row>
    <row r="10956" spans="6:9" ht="15" customHeight="1" x14ac:dyDescent="0.2">
      <c r="F10956" s="379"/>
      <c r="G10956" s="379"/>
      <c r="I10956" s="392"/>
    </row>
    <row r="10957" spans="6:9" ht="15" customHeight="1" x14ac:dyDescent="0.2">
      <c r="F10957" s="379"/>
      <c r="G10957" s="379"/>
      <c r="I10957" s="392"/>
    </row>
    <row r="10958" spans="6:9" ht="15" customHeight="1" x14ac:dyDescent="0.2">
      <c r="F10958" s="379"/>
      <c r="G10958" s="379"/>
      <c r="I10958" s="392"/>
    </row>
    <row r="10959" spans="6:9" ht="15" customHeight="1" x14ac:dyDescent="0.2">
      <c r="F10959" s="379"/>
      <c r="G10959" s="379"/>
      <c r="I10959" s="392"/>
    </row>
    <row r="10960" spans="6:9" ht="15" customHeight="1" x14ac:dyDescent="0.2">
      <c r="F10960" s="379"/>
      <c r="G10960" s="379"/>
      <c r="I10960" s="392"/>
    </row>
    <row r="10961" spans="6:9" ht="15" customHeight="1" x14ac:dyDescent="0.2">
      <c r="F10961" s="379"/>
      <c r="G10961" s="379"/>
      <c r="I10961" s="392"/>
    </row>
    <row r="10962" spans="6:9" ht="15" customHeight="1" x14ac:dyDescent="0.2">
      <c r="F10962" s="379"/>
      <c r="G10962" s="379"/>
      <c r="I10962" s="392"/>
    </row>
    <row r="10963" spans="6:9" ht="15" customHeight="1" x14ac:dyDescent="0.2">
      <c r="F10963" s="379"/>
      <c r="G10963" s="379"/>
      <c r="I10963" s="392"/>
    </row>
    <row r="10964" spans="6:9" ht="15" customHeight="1" x14ac:dyDescent="0.2">
      <c r="F10964" s="379"/>
      <c r="G10964" s="379"/>
      <c r="I10964" s="392"/>
    </row>
    <row r="10965" spans="6:9" ht="15" customHeight="1" x14ac:dyDescent="0.2">
      <c r="F10965" s="379"/>
      <c r="G10965" s="379"/>
      <c r="I10965" s="392"/>
    </row>
    <row r="10966" spans="6:9" ht="15" customHeight="1" x14ac:dyDescent="0.2">
      <c r="F10966" s="379"/>
      <c r="G10966" s="379"/>
      <c r="I10966" s="392"/>
    </row>
    <row r="10967" spans="6:9" ht="15" customHeight="1" x14ac:dyDescent="0.2">
      <c r="F10967" s="379"/>
      <c r="G10967" s="379"/>
      <c r="I10967" s="392"/>
    </row>
    <row r="10968" spans="6:9" ht="15" customHeight="1" x14ac:dyDescent="0.2">
      <c r="F10968" s="379"/>
      <c r="G10968" s="379"/>
      <c r="I10968" s="392"/>
    </row>
    <row r="10969" spans="6:9" ht="15" customHeight="1" x14ac:dyDescent="0.2">
      <c r="F10969" s="379"/>
      <c r="G10969" s="379"/>
      <c r="I10969" s="392"/>
    </row>
    <row r="10970" spans="6:9" ht="15" customHeight="1" x14ac:dyDescent="0.2">
      <c r="F10970" s="379"/>
      <c r="G10970" s="379"/>
      <c r="I10970" s="392"/>
    </row>
    <row r="10971" spans="6:9" ht="15" customHeight="1" x14ac:dyDescent="0.2">
      <c r="F10971" s="379"/>
      <c r="G10971" s="379"/>
      <c r="I10971" s="392"/>
    </row>
    <row r="10972" spans="6:9" ht="15" customHeight="1" x14ac:dyDescent="0.2">
      <c r="F10972" s="379"/>
      <c r="G10972" s="379"/>
      <c r="I10972" s="392"/>
    </row>
    <row r="10973" spans="6:9" ht="15" customHeight="1" x14ac:dyDescent="0.2">
      <c r="F10973" s="379"/>
      <c r="G10973" s="379"/>
      <c r="I10973" s="392"/>
    </row>
    <row r="10974" spans="6:9" ht="15" customHeight="1" x14ac:dyDescent="0.2">
      <c r="F10974" s="379"/>
      <c r="G10974" s="379"/>
      <c r="I10974" s="392"/>
    </row>
    <row r="10975" spans="6:9" ht="15" customHeight="1" x14ac:dyDescent="0.2">
      <c r="F10975" s="379"/>
      <c r="G10975" s="379"/>
      <c r="I10975" s="392"/>
    </row>
    <row r="10976" spans="6:9" ht="15" customHeight="1" x14ac:dyDescent="0.2">
      <c r="F10976" s="379"/>
      <c r="G10976" s="379"/>
      <c r="I10976" s="392"/>
    </row>
    <row r="10977" spans="6:9" ht="15" customHeight="1" x14ac:dyDescent="0.2">
      <c r="F10977" s="379"/>
      <c r="G10977" s="379"/>
      <c r="I10977" s="392"/>
    </row>
    <row r="10978" spans="6:9" ht="15" customHeight="1" x14ac:dyDescent="0.2">
      <c r="F10978" s="379"/>
      <c r="G10978" s="379"/>
      <c r="I10978" s="392"/>
    </row>
    <row r="10979" spans="6:9" ht="15" customHeight="1" x14ac:dyDescent="0.2">
      <c r="F10979" s="379"/>
      <c r="G10979" s="379"/>
      <c r="I10979" s="392"/>
    </row>
    <row r="10980" spans="6:9" ht="15" customHeight="1" x14ac:dyDescent="0.2">
      <c r="F10980" s="379"/>
      <c r="G10980" s="379"/>
      <c r="I10980" s="392"/>
    </row>
    <row r="10981" spans="6:9" ht="15" customHeight="1" x14ac:dyDescent="0.2">
      <c r="F10981" s="379"/>
      <c r="G10981" s="379"/>
      <c r="I10981" s="392"/>
    </row>
    <row r="10982" spans="6:9" ht="15" customHeight="1" x14ac:dyDescent="0.2">
      <c r="F10982" s="379"/>
      <c r="G10982" s="379"/>
      <c r="I10982" s="392"/>
    </row>
    <row r="10983" spans="6:9" ht="15" customHeight="1" x14ac:dyDescent="0.2">
      <c r="F10983" s="379"/>
      <c r="G10983" s="379"/>
      <c r="I10983" s="392"/>
    </row>
    <row r="10984" spans="6:9" ht="15" customHeight="1" x14ac:dyDescent="0.2">
      <c r="F10984" s="379"/>
      <c r="G10984" s="379"/>
      <c r="I10984" s="392"/>
    </row>
    <row r="10985" spans="6:9" ht="15" customHeight="1" x14ac:dyDescent="0.2">
      <c r="F10985" s="379"/>
      <c r="G10985" s="379"/>
      <c r="I10985" s="392"/>
    </row>
    <row r="10986" spans="6:9" ht="15" customHeight="1" x14ac:dyDescent="0.2">
      <c r="F10986" s="379"/>
      <c r="G10986" s="379"/>
      <c r="I10986" s="392"/>
    </row>
    <row r="10987" spans="6:9" ht="15" customHeight="1" x14ac:dyDescent="0.2">
      <c r="F10987" s="379"/>
      <c r="G10987" s="379"/>
      <c r="I10987" s="392"/>
    </row>
    <row r="10988" spans="6:9" ht="15" customHeight="1" x14ac:dyDescent="0.2">
      <c r="F10988" s="379"/>
      <c r="G10988" s="379"/>
      <c r="I10988" s="392"/>
    </row>
    <row r="10989" spans="6:9" ht="15" customHeight="1" x14ac:dyDescent="0.2">
      <c r="F10989" s="379"/>
      <c r="G10989" s="379"/>
      <c r="I10989" s="392"/>
    </row>
    <row r="10990" spans="6:9" ht="15" customHeight="1" x14ac:dyDescent="0.2">
      <c r="F10990" s="379"/>
      <c r="G10990" s="379"/>
      <c r="I10990" s="392"/>
    </row>
    <row r="10991" spans="6:9" ht="15" customHeight="1" x14ac:dyDescent="0.2">
      <c r="F10991" s="379"/>
      <c r="G10991" s="379"/>
      <c r="I10991" s="392"/>
    </row>
    <row r="10992" spans="6:9" ht="15" customHeight="1" x14ac:dyDescent="0.2">
      <c r="F10992" s="379"/>
      <c r="G10992" s="379"/>
      <c r="I10992" s="392"/>
    </row>
    <row r="10993" spans="6:9" ht="15" customHeight="1" x14ac:dyDescent="0.2">
      <c r="F10993" s="379"/>
      <c r="G10993" s="379"/>
      <c r="I10993" s="392"/>
    </row>
    <row r="10994" spans="6:9" ht="15" customHeight="1" x14ac:dyDescent="0.2">
      <c r="F10994" s="379"/>
      <c r="G10994" s="379"/>
      <c r="I10994" s="392"/>
    </row>
    <row r="10995" spans="6:9" ht="15" customHeight="1" x14ac:dyDescent="0.2">
      <c r="F10995" s="379"/>
      <c r="G10995" s="379"/>
      <c r="I10995" s="392"/>
    </row>
    <row r="10996" spans="6:9" ht="15" customHeight="1" x14ac:dyDescent="0.2">
      <c r="F10996" s="379"/>
      <c r="G10996" s="379"/>
      <c r="I10996" s="392"/>
    </row>
    <row r="10997" spans="6:9" ht="15" customHeight="1" x14ac:dyDescent="0.2">
      <c r="F10997" s="379"/>
      <c r="G10997" s="379"/>
      <c r="I10997" s="392"/>
    </row>
    <row r="10998" spans="6:9" ht="15" customHeight="1" x14ac:dyDescent="0.2">
      <c r="F10998" s="379"/>
      <c r="G10998" s="379"/>
      <c r="I10998" s="392"/>
    </row>
    <row r="10999" spans="6:9" ht="15" customHeight="1" x14ac:dyDescent="0.2">
      <c r="F10999" s="379"/>
      <c r="G10999" s="379"/>
      <c r="I10999" s="392"/>
    </row>
    <row r="11000" spans="6:9" ht="15" customHeight="1" x14ac:dyDescent="0.2">
      <c r="F11000" s="379"/>
      <c r="G11000" s="379"/>
      <c r="I11000" s="392"/>
    </row>
    <row r="11001" spans="6:9" ht="15" customHeight="1" x14ac:dyDescent="0.2">
      <c r="F11001" s="379"/>
      <c r="G11001" s="379"/>
      <c r="I11001" s="392"/>
    </row>
    <row r="11002" spans="6:9" ht="15" customHeight="1" x14ac:dyDescent="0.2">
      <c r="F11002" s="379"/>
      <c r="G11002" s="379"/>
      <c r="I11002" s="392"/>
    </row>
    <row r="11003" spans="6:9" ht="15" customHeight="1" x14ac:dyDescent="0.2">
      <c r="F11003" s="379"/>
      <c r="G11003" s="379"/>
      <c r="I11003" s="392"/>
    </row>
    <row r="11004" spans="6:9" ht="15" customHeight="1" x14ac:dyDescent="0.2">
      <c r="F11004" s="379"/>
      <c r="G11004" s="379"/>
      <c r="I11004" s="392"/>
    </row>
    <row r="11005" spans="6:9" ht="15" customHeight="1" x14ac:dyDescent="0.2">
      <c r="F11005" s="379"/>
      <c r="G11005" s="379"/>
      <c r="I11005" s="392"/>
    </row>
    <row r="11006" spans="6:9" ht="15" customHeight="1" x14ac:dyDescent="0.2">
      <c r="F11006" s="379"/>
      <c r="G11006" s="379"/>
      <c r="I11006" s="392"/>
    </row>
    <row r="11007" spans="6:9" ht="15" customHeight="1" x14ac:dyDescent="0.2">
      <c r="F11007" s="379"/>
      <c r="G11007" s="379"/>
      <c r="I11007" s="392"/>
    </row>
    <row r="11008" spans="6:9" ht="15" customHeight="1" x14ac:dyDescent="0.2">
      <c r="F11008" s="379"/>
      <c r="G11008" s="379"/>
      <c r="I11008" s="392"/>
    </row>
    <row r="11009" spans="6:9" ht="15" customHeight="1" x14ac:dyDescent="0.2">
      <c r="F11009" s="379"/>
      <c r="G11009" s="379"/>
      <c r="I11009" s="392"/>
    </row>
    <row r="11010" spans="6:9" ht="15" customHeight="1" x14ac:dyDescent="0.2">
      <c r="F11010" s="379"/>
      <c r="G11010" s="379"/>
      <c r="I11010" s="392"/>
    </row>
    <row r="11011" spans="6:9" ht="15" customHeight="1" x14ac:dyDescent="0.2">
      <c r="F11011" s="379"/>
      <c r="G11011" s="379"/>
      <c r="I11011" s="392"/>
    </row>
    <row r="11012" spans="6:9" ht="15" customHeight="1" x14ac:dyDescent="0.2">
      <c r="F11012" s="379"/>
      <c r="G11012" s="379"/>
      <c r="I11012" s="392"/>
    </row>
    <row r="11013" spans="6:9" ht="15" customHeight="1" x14ac:dyDescent="0.2">
      <c r="F11013" s="379"/>
      <c r="G11013" s="379"/>
      <c r="I11013" s="392"/>
    </row>
    <row r="11014" spans="6:9" ht="15" customHeight="1" x14ac:dyDescent="0.2">
      <c r="F11014" s="379"/>
      <c r="G11014" s="379"/>
      <c r="I11014" s="392"/>
    </row>
    <row r="11015" spans="6:9" ht="15" customHeight="1" x14ac:dyDescent="0.2">
      <c r="F11015" s="379"/>
      <c r="G11015" s="379"/>
      <c r="I11015" s="392"/>
    </row>
    <row r="11016" spans="6:9" ht="15" customHeight="1" x14ac:dyDescent="0.2">
      <c r="F11016" s="379"/>
      <c r="G11016" s="379"/>
      <c r="I11016" s="392"/>
    </row>
    <row r="11017" spans="6:9" ht="15" customHeight="1" x14ac:dyDescent="0.2">
      <c r="F11017" s="379"/>
      <c r="G11017" s="379"/>
      <c r="I11017" s="392"/>
    </row>
    <row r="11018" spans="6:9" ht="15" customHeight="1" x14ac:dyDescent="0.2">
      <c r="F11018" s="379"/>
      <c r="G11018" s="379"/>
      <c r="I11018" s="392"/>
    </row>
    <row r="11019" spans="6:9" ht="15" customHeight="1" x14ac:dyDescent="0.2">
      <c r="F11019" s="379"/>
      <c r="G11019" s="379"/>
      <c r="I11019" s="392"/>
    </row>
    <row r="11020" spans="6:9" ht="15" customHeight="1" x14ac:dyDescent="0.2">
      <c r="F11020" s="379"/>
      <c r="G11020" s="379"/>
      <c r="I11020" s="392"/>
    </row>
    <row r="11021" spans="6:9" ht="15" customHeight="1" x14ac:dyDescent="0.2">
      <c r="F11021" s="379"/>
      <c r="G11021" s="379"/>
      <c r="I11021" s="392"/>
    </row>
    <row r="11022" spans="6:9" ht="15" customHeight="1" x14ac:dyDescent="0.2">
      <c r="F11022" s="379"/>
      <c r="G11022" s="379"/>
      <c r="I11022" s="392"/>
    </row>
    <row r="11023" spans="6:9" ht="15" customHeight="1" x14ac:dyDescent="0.2">
      <c r="F11023" s="379"/>
      <c r="G11023" s="379"/>
      <c r="I11023" s="392"/>
    </row>
    <row r="11024" spans="6:9" ht="15" customHeight="1" x14ac:dyDescent="0.2">
      <c r="F11024" s="379"/>
      <c r="G11024" s="379"/>
      <c r="I11024" s="392"/>
    </row>
    <row r="11025" spans="6:9" ht="15" customHeight="1" x14ac:dyDescent="0.2">
      <c r="F11025" s="379"/>
      <c r="G11025" s="379"/>
      <c r="I11025" s="392"/>
    </row>
    <row r="11026" spans="6:9" ht="15" customHeight="1" x14ac:dyDescent="0.2">
      <c r="F11026" s="379"/>
      <c r="G11026" s="379"/>
      <c r="I11026" s="392"/>
    </row>
    <row r="11027" spans="6:9" ht="15" customHeight="1" x14ac:dyDescent="0.2">
      <c r="F11027" s="379"/>
      <c r="G11027" s="379"/>
      <c r="I11027" s="392"/>
    </row>
    <row r="11028" spans="6:9" ht="15" customHeight="1" x14ac:dyDescent="0.2">
      <c r="F11028" s="379"/>
      <c r="G11028" s="379"/>
      <c r="I11028" s="392"/>
    </row>
    <row r="11029" spans="6:9" ht="15" customHeight="1" x14ac:dyDescent="0.2">
      <c r="F11029" s="379"/>
      <c r="G11029" s="379"/>
      <c r="I11029" s="392"/>
    </row>
    <row r="11030" spans="6:9" ht="15" customHeight="1" x14ac:dyDescent="0.2">
      <c r="F11030" s="379"/>
      <c r="G11030" s="379"/>
      <c r="I11030" s="392"/>
    </row>
    <row r="11031" spans="6:9" ht="15" customHeight="1" x14ac:dyDescent="0.2">
      <c r="F11031" s="379"/>
      <c r="G11031" s="379"/>
      <c r="I11031" s="392"/>
    </row>
    <row r="11032" spans="6:9" ht="15" customHeight="1" x14ac:dyDescent="0.2">
      <c r="F11032" s="379"/>
      <c r="G11032" s="379"/>
      <c r="I11032" s="392"/>
    </row>
    <row r="11033" spans="6:9" ht="15" customHeight="1" x14ac:dyDescent="0.2">
      <c r="F11033" s="379"/>
      <c r="G11033" s="379"/>
      <c r="I11033" s="392"/>
    </row>
    <row r="11034" spans="6:9" ht="15" customHeight="1" x14ac:dyDescent="0.2">
      <c r="F11034" s="379"/>
      <c r="G11034" s="379"/>
      <c r="I11034" s="392"/>
    </row>
    <row r="11035" spans="6:9" ht="15" customHeight="1" x14ac:dyDescent="0.2">
      <c r="F11035" s="379"/>
      <c r="G11035" s="379"/>
      <c r="I11035" s="392"/>
    </row>
    <row r="11036" spans="6:9" ht="15" customHeight="1" x14ac:dyDescent="0.2">
      <c r="F11036" s="379"/>
      <c r="G11036" s="379"/>
      <c r="I11036" s="392"/>
    </row>
    <row r="11037" spans="6:9" ht="15" customHeight="1" x14ac:dyDescent="0.2">
      <c r="F11037" s="379"/>
      <c r="G11037" s="379"/>
      <c r="I11037" s="392"/>
    </row>
    <row r="11038" spans="6:9" ht="15" customHeight="1" x14ac:dyDescent="0.2">
      <c r="F11038" s="379"/>
      <c r="G11038" s="379"/>
      <c r="I11038" s="392"/>
    </row>
    <row r="11039" spans="6:9" ht="15" customHeight="1" x14ac:dyDescent="0.2">
      <c r="F11039" s="379"/>
      <c r="G11039" s="379"/>
      <c r="I11039" s="392"/>
    </row>
    <row r="11040" spans="6:9" ht="15" customHeight="1" x14ac:dyDescent="0.2">
      <c r="F11040" s="379"/>
      <c r="G11040" s="379"/>
      <c r="I11040" s="392"/>
    </row>
    <row r="11041" spans="6:9" ht="15" customHeight="1" x14ac:dyDescent="0.2">
      <c r="F11041" s="379"/>
      <c r="G11041" s="379"/>
      <c r="I11041" s="392"/>
    </row>
    <row r="11042" spans="6:9" ht="15" customHeight="1" x14ac:dyDescent="0.2">
      <c r="F11042" s="379"/>
      <c r="G11042" s="379"/>
      <c r="I11042" s="392"/>
    </row>
    <row r="11043" spans="6:9" ht="15" customHeight="1" x14ac:dyDescent="0.2">
      <c r="F11043" s="379"/>
      <c r="G11043" s="379"/>
      <c r="I11043" s="392"/>
    </row>
    <row r="11044" spans="6:9" ht="15" customHeight="1" x14ac:dyDescent="0.2">
      <c r="F11044" s="379"/>
      <c r="G11044" s="379"/>
      <c r="I11044" s="392"/>
    </row>
    <row r="11045" spans="6:9" ht="15" customHeight="1" x14ac:dyDescent="0.2">
      <c r="F11045" s="379"/>
      <c r="G11045" s="379"/>
      <c r="I11045" s="392"/>
    </row>
    <row r="11046" spans="6:9" ht="15" customHeight="1" x14ac:dyDescent="0.2">
      <c r="F11046" s="379"/>
      <c r="G11046" s="379"/>
      <c r="I11046" s="392"/>
    </row>
    <row r="11047" spans="6:9" ht="15" customHeight="1" x14ac:dyDescent="0.2">
      <c r="F11047" s="379"/>
      <c r="G11047" s="379"/>
      <c r="I11047" s="392"/>
    </row>
    <row r="11048" spans="6:9" ht="15" customHeight="1" x14ac:dyDescent="0.2">
      <c r="F11048" s="379"/>
      <c r="G11048" s="379"/>
      <c r="I11048" s="392"/>
    </row>
    <row r="11049" spans="6:9" ht="15" customHeight="1" x14ac:dyDescent="0.2">
      <c r="F11049" s="379"/>
      <c r="G11049" s="379"/>
      <c r="I11049" s="392"/>
    </row>
    <row r="11050" spans="6:9" ht="15" customHeight="1" x14ac:dyDescent="0.2">
      <c r="F11050" s="379"/>
      <c r="G11050" s="379"/>
      <c r="I11050" s="392"/>
    </row>
    <row r="11051" spans="6:9" ht="15" customHeight="1" x14ac:dyDescent="0.2">
      <c r="F11051" s="379"/>
      <c r="G11051" s="379"/>
      <c r="I11051" s="392"/>
    </row>
    <row r="11052" spans="6:9" ht="15" customHeight="1" x14ac:dyDescent="0.2">
      <c r="F11052" s="379"/>
      <c r="G11052" s="379"/>
      <c r="I11052" s="392"/>
    </row>
    <row r="11053" spans="6:9" ht="15" customHeight="1" x14ac:dyDescent="0.2">
      <c r="F11053" s="379"/>
      <c r="G11053" s="379"/>
      <c r="I11053" s="392"/>
    </row>
    <row r="11054" spans="6:9" ht="15" customHeight="1" x14ac:dyDescent="0.2">
      <c r="F11054" s="379"/>
      <c r="G11054" s="379"/>
      <c r="I11054" s="392"/>
    </row>
    <row r="11055" spans="6:9" ht="15" customHeight="1" x14ac:dyDescent="0.2">
      <c r="F11055" s="379"/>
      <c r="G11055" s="379"/>
      <c r="I11055" s="392"/>
    </row>
    <row r="11056" spans="6:9" ht="15" customHeight="1" x14ac:dyDescent="0.2">
      <c r="F11056" s="379"/>
      <c r="G11056" s="379"/>
      <c r="I11056" s="392"/>
    </row>
    <row r="11057" spans="6:9" ht="15" customHeight="1" x14ac:dyDescent="0.2">
      <c r="F11057" s="379"/>
      <c r="G11057" s="379"/>
      <c r="I11057" s="392"/>
    </row>
    <row r="11058" spans="6:9" ht="15" customHeight="1" x14ac:dyDescent="0.2">
      <c r="F11058" s="379"/>
      <c r="G11058" s="379"/>
      <c r="I11058" s="392"/>
    </row>
    <row r="11059" spans="6:9" ht="15" customHeight="1" x14ac:dyDescent="0.2">
      <c r="F11059" s="379"/>
      <c r="G11059" s="379"/>
      <c r="I11059" s="392"/>
    </row>
    <row r="11060" spans="6:9" ht="15" customHeight="1" x14ac:dyDescent="0.2">
      <c r="F11060" s="379"/>
      <c r="G11060" s="379"/>
      <c r="I11060" s="392"/>
    </row>
    <row r="11061" spans="6:9" ht="15" customHeight="1" x14ac:dyDescent="0.2">
      <c r="F11061" s="379"/>
      <c r="G11061" s="379"/>
      <c r="I11061" s="392"/>
    </row>
    <row r="11062" spans="6:9" ht="15" customHeight="1" x14ac:dyDescent="0.2">
      <c r="F11062" s="379"/>
      <c r="G11062" s="379"/>
      <c r="I11062" s="392"/>
    </row>
    <row r="11063" spans="6:9" ht="15" customHeight="1" x14ac:dyDescent="0.2">
      <c r="F11063" s="379"/>
      <c r="G11063" s="379"/>
      <c r="I11063" s="392"/>
    </row>
    <row r="11064" spans="6:9" ht="15" customHeight="1" x14ac:dyDescent="0.2">
      <c r="F11064" s="379"/>
      <c r="G11064" s="379"/>
      <c r="I11064" s="392"/>
    </row>
    <row r="11065" spans="6:9" ht="15" customHeight="1" x14ac:dyDescent="0.2">
      <c r="F11065" s="379"/>
      <c r="G11065" s="379"/>
      <c r="I11065" s="392"/>
    </row>
    <row r="11066" spans="6:9" ht="15" customHeight="1" x14ac:dyDescent="0.2">
      <c r="F11066" s="379"/>
      <c r="G11066" s="379"/>
      <c r="I11066" s="392"/>
    </row>
    <row r="11067" spans="6:9" ht="15" customHeight="1" x14ac:dyDescent="0.2">
      <c r="F11067" s="379"/>
      <c r="G11067" s="379"/>
      <c r="I11067" s="392"/>
    </row>
    <row r="11068" spans="6:9" ht="15" customHeight="1" x14ac:dyDescent="0.2">
      <c r="F11068" s="379"/>
      <c r="G11068" s="379"/>
      <c r="I11068" s="392"/>
    </row>
    <row r="11069" spans="6:9" ht="15" customHeight="1" x14ac:dyDescent="0.2">
      <c r="F11069" s="379"/>
      <c r="G11069" s="379"/>
      <c r="I11069" s="392"/>
    </row>
    <row r="11070" spans="6:9" ht="15" customHeight="1" x14ac:dyDescent="0.2">
      <c r="F11070" s="379"/>
      <c r="G11070" s="379"/>
      <c r="I11070" s="392"/>
    </row>
    <row r="11071" spans="6:9" ht="15" customHeight="1" x14ac:dyDescent="0.2">
      <c r="F11071" s="379"/>
      <c r="G11071" s="379"/>
      <c r="I11071" s="392"/>
    </row>
    <row r="11072" spans="6:9" ht="15" customHeight="1" x14ac:dyDescent="0.2">
      <c r="F11072" s="379"/>
      <c r="G11072" s="379"/>
      <c r="I11072" s="392"/>
    </row>
    <row r="11073" spans="6:9" ht="15" customHeight="1" x14ac:dyDescent="0.2">
      <c r="F11073" s="379"/>
      <c r="G11073" s="379"/>
      <c r="I11073" s="392"/>
    </row>
    <row r="11074" spans="6:9" ht="15" customHeight="1" x14ac:dyDescent="0.2">
      <c r="F11074" s="379"/>
      <c r="G11074" s="379"/>
      <c r="I11074" s="392"/>
    </row>
    <row r="11075" spans="6:9" ht="15" customHeight="1" x14ac:dyDescent="0.2">
      <c r="F11075" s="379"/>
      <c r="G11075" s="379"/>
      <c r="I11075" s="392"/>
    </row>
    <row r="11076" spans="6:9" ht="15" customHeight="1" x14ac:dyDescent="0.2">
      <c r="F11076" s="379"/>
      <c r="G11076" s="379"/>
      <c r="I11076" s="392"/>
    </row>
    <row r="11077" spans="6:9" ht="15" customHeight="1" x14ac:dyDescent="0.2">
      <c r="F11077" s="379"/>
      <c r="G11077" s="379"/>
      <c r="I11077" s="392"/>
    </row>
    <row r="11078" spans="6:9" ht="15" customHeight="1" x14ac:dyDescent="0.2">
      <c r="F11078" s="379"/>
      <c r="G11078" s="379"/>
      <c r="I11078" s="392"/>
    </row>
    <row r="11079" spans="6:9" ht="15" customHeight="1" x14ac:dyDescent="0.2">
      <c r="F11079" s="379"/>
      <c r="G11079" s="379"/>
      <c r="I11079" s="392"/>
    </row>
    <row r="11080" spans="6:9" ht="15" customHeight="1" x14ac:dyDescent="0.2">
      <c r="F11080" s="379"/>
      <c r="G11080" s="379"/>
      <c r="I11080" s="392"/>
    </row>
    <row r="11081" spans="6:9" ht="15" customHeight="1" x14ac:dyDescent="0.2">
      <c r="F11081" s="379"/>
      <c r="G11081" s="379"/>
      <c r="I11081" s="392"/>
    </row>
    <row r="11082" spans="6:9" ht="15" customHeight="1" x14ac:dyDescent="0.2">
      <c r="F11082" s="379"/>
      <c r="G11082" s="379"/>
      <c r="I11082" s="392"/>
    </row>
    <row r="11083" spans="6:9" ht="15" customHeight="1" x14ac:dyDescent="0.2">
      <c r="F11083" s="379"/>
      <c r="G11083" s="379"/>
      <c r="I11083" s="392"/>
    </row>
    <row r="11084" spans="6:9" ht="15" customHeight="1" x14ac:dyDescent="0.2">
      <c r="F11084" s="379"/>
      <c r="G11084" s="379"/>
      <c r="I11084" s="392"/>
    </row>
    <row r="11085" spans="6:9" ht="15" customHeight="1" x14ac:dyDescent="0.2">
      <c r="F11085" s="379"/>
      <c r="G11085" s="379"/>
      <c r="I11085" s="392"/>
    </row>
    <row r="11086" spans="6:9" ht="15" customHeight="1" x14ac:dyDescent="0.2">
      <c r="F11086" s="379"/>
      <c r="G11086" s="379"/>
      <c r="I11086" s="392"/>
    </row>
    <row r="11087" spans="6:9" ht="15" customHeight="1" x14ac:dyDescent="0.2">
      <c r="F11087" s="379"/>
      <c r="G11087" s="379"/>
      <c r="I11087" s="392"/>
    </row>
    <row r="11088" spans="6:9" ht="15" customHeight="1" x14ac:dyDescent="0.2">
      <c r="F11088" s="379"/>
      <c r="G11088" s="379"/>
      <c r="I11088" s="392"/>
    </row>
    <row r="11089" spans="6:9" ht="15" customHeight="1" x14ac:dyDescent="0.2">
      <c r="F11089" s="379"/>
      <c r="G11089" s="379"/>
      <c r="I11089" s="392"/>
    </row>
    <row r="11090" spans="6:9" ht="15" customHeight="1" x14ac:dyDescent="0.2">
      <c r="F11090" s="379"/>
      <c r="G11090" s="379"/>
      <c r="I11090" s="392"/>
    </row>
    <row r="11091" spans="6:9" ht="15" customHeight="1" x14ac:dyDescent="0.2">
      <c r="F11091" s="379"/>
      <c r="G11091" s="379"/>
      <c r="I11091" s="392"/>
    </row>
    <row r="11092" spans="6:9" ht="15" customHeight="1" x14ac:dyDescent="0.2">
      <c r="F11092" s="379"/>
      <c r="G11092" s="379"/>
      <c r="I11092" s="392"/>
    </row>
    <row r="11093" spans="6:9" ht="15" customHeight="1" x14ac:dyDescent="0.2">
      <c r="F11093" s="379"/>
      <c r="G11093" s="379"/>
      <c r="I11093" s="392"/>
    </row>
    <row r="11094" spans="6:9" ht="15" customHeight="1" x14ac:dyDescent="0.2">
      <c r="F11094" s="379"/>
      <c r="G11094" s="379"/>
      <c r="I11094" s="392"/>
    </row>
    <row r="11095" spans="6:9" ht="15" customHeight="1" x14ac:dyDescent="0.2">
      <c r="F11095" s="379"/>
      <c r="G11095" s="379"/>
      <c r="I11095" s="392"/>
    </row>
    <row r="11096" spans="6:9" ht="15" customHeight="1" x14ac:dyDescent="0.2">
      <c r="F11096" s="379"/>
      <c r="G11096" s="379"/>
      <c r="I11096" s="392"/>
    </row>
    <row r="11097" spans="6:9" ht="15" customHeight="1" x14ac:dyDescent="0.2">
      <c r="F11097" s="379"/>
      <c r="G11097" s="379"/>
      <c r="I11097" s="392"/>
    </row>
    <row r="11098" spans="6:9" ht="15" customHeight="1" x14ac:dyDescent="0.2">
      <c r="F11098" s="379"/>
      <c r="G11098" s="379"/>
      <c r="I11098" s="392"/>
    </row>
    <row r="11099" spans="6:9" ht="15" customHeight="1" x14ac:dyDescent="0.2">
      <c r="F11099" s="379"/>
      <c r="G11099" s="379"/>
      <c r="I11099" s="392"/>
    </row>
    <row r="11100" spans="6:9" ht="15" customHeight="1" x14ac:dyDescent="0.2">
      <c r="F11100" s="379"/>
      <c r="G11100" s="379"/>
      <c r="I11100" s="392"/>
    </row>
    <row r="11101" spans="6:9" ht="15" customHeight="1" x14ac:dyDescent="0.2">
      <c r="F11101" s="379"/>
      <c r="G11101" s="379"/>
      <c r="I11101" s="392"/>
    </row>
    <row r="11102" spans="6:9" ht="15" customHeight="1" x14ac:dyDescent="0.2">
      <c r="F11102" s="379"/>
      <c r="G11102" s="379"/>
      <c r="I11102" s="392"/>
    </row>
    <row r="11103" spans="6:9" ht="15" customHeight="1" x14ac:dyDescent="0.2">
      <c r="F11103" s="379"/>
      <c r="G11103" s="379"/>
      <c r="I11103" s="392"/>
    </row>
    <row r="11104" spans="6:9" ht="15" customHeight="1" x14ac:dyDescent="0.2">
      <c r="F11104" s="379"/>
      <c r="G11104" s="379"/>
      <c r="I11104" s="392"/>
    </row>
    <row r="11105" spans="6:9" ht="15" customHeight="1" x14ac:dyDescent="0.2">
      <c r="F11105" s="379"/>
      <c r="G11105" s="379"/>
      <c r="I11105" s="392"/>
    </row>
    <row r="11106" spans="6:9" ht="15" customHeight="1" x14ac:dyDescent="0.2">
      <c r="F11106" s="379"/>
      <c r="G11106" s="379"/>
      <c r="I11106" s="392"/>
    </row>
    <row r="11107" spans="6:9" ht="15" customHeight="1" x14ac:dyDescent="0.2">
      <c r="F11107" s="379"/>
      <c r="G11107" s="379"/>
      <c r="I11107" s="392"/>
    </row>
    <row r="11108" spans="6:9" ht="15" customHeight="1" x14ac:dyDescent="0.2">
      <c r="F11108" s="379"/>
      <c r="G11108" s="379"/>
      <c r="I11108" s="392"/>
    </row>
    <row r="11109" spans="6:9" ht="15" customHeight="1" x14ac:dyDescent="0.2">
      <c r="F11109" s="379"/>
      <c r="G11109" s="379"/>
      <c r="I11109" s="392"/>
    </row>
    <row r="11110" spans="6:9" ht="15" customHeight="1" x14ac:dyDescent="0.2">
      <c r="F11110" s="379"/>
      <c r="G11110" s="379"/>
      <c r="I11110" s="392"/>
    </row>
    <row r="11111" spans="6:9" ht="15" customHeight="1" x14ac:dyDescent="0.2">
      <c r="F11111" s="379"/>
      <c r="G11111" s="379"/>
      <c r="I11111" s="392"/>
    </row>
    <row r="11112" spans="6:9" ht="15" customHeight="1" x14ac:dyDescent="0.2">
      <c r="F11112" s="379"/>
      <c r="G11112" s="379"/>
      <c r="I11112" s="392"/>
    </row>
    <row r="11113" spans="6:9" ht="15" customHeight="1" x14ac:dyDescent="0.2">
      <c r="F11113" s="379"/>
      <c r="G11113" s="379"/>
      <c r="I11113" s="392"/>
    </row>
    <row r="11114" spans="6:9" ht="15" customHeight="1" x14ac:dyDescent="0.2">
      <c r="F11114" s="379"/>
      <c r="G11114" s="379"/>
      <c r="I11114" s="392"/>
    </row>
    <row r="11115" spans="6:9" ht="15" customHeight="1" x14ac:dyDescent="0.2">
      <c r="F11115" s="379"/>
      <c r="G11115" s="379"/>
      <c r="I11115" s="392"/>
    </row>
    <row r="11116" spans="6:9" ht="15" customHeight="1" x14ac:dyDescent="0.2">
      <c r="F11116" s="379"/>
      <c r="G11116" s="379"/>
      <c r="I11116" s="392"/>
    </row>
    <row r="11117" spans="6:9" ht="15" customHeight="1" x14ac:dyDescent="0.2">
      <c r="F11117" s="379"/>
      <c r="G11117" s="379"/>
      <c r="I11117" s="392"/>
    </row>
    <row r="11118" spans="6:9" ht="15" customHeight="1" x14ac:dyDescent="0.2">
      <c r="F11118" s="379"/>
      <c r="G11118" s="379"/>
      <c r="I11118" s="392"/>
    </row>
    <row r="11119" spans="6:9" ht="15" customHeight="1" x14ac:dyDescent="0.2">
      <c r="F11119" s="379"/>
      <c r="G11119" s="379"/>
      <c r="I11119" s="392"/>
    </row>
    <row r="11120" spans="6:9" ht="15" customHeight="1" x14ac:dyDescent="0.2">
      <c r="F11120" s="379"/>
      <c r="G11120" s="379"/>
      <c r="I11120" s="392"/>
    </row>
    <row r="11121" spans="6:9" ht="15" customHeight="1" x14ac:dyDescent="0.2">
      <c r="F11121" s="379"/>
      <c r="G11121" s="379"/>
      <c r="I11121" s="392"/>
    </row>
    <row r="11122" spans="6:9" ht="15" customHeight="1" x14ac:dyDescent="0.2">
      <c r="F11122" s="379"/>
      <c r="G11122" s="379"/>
      <c r="I11122" s="392"/>
    </row>
    <row r="11123" spans="6:9" ht="15" customHeight="1" x14ac:dyDescent="0.2">
      <c r="F11123" s="379"/>
      <c r="G11123" s="379"/>
      <c r="I11123" s="392"/>
    </row>
    <row r="11124" spans="6:9" ht="15" customHeight="1" x14ac:dyDescent="0.2">
      <c r="F11124" s="379"/>
      <c r="G11124" s="379"/>
      <c r="I11124" s="392"/>
    </row>
    <row r="11125" spans="6:9" ht="15" customHeight="1" x14ac:dyDescent="0.2">
      <c r="F11125" s="379"/>
      <c r="G11125" s="379"/>
      <c r="I11125" s="392"/>
    </row>
    <row r="11126" spans="6:9" ht="15" customHeight="1" x14ac:dyDescent="0.2">
      <c r="F11126" s="379"/>
      <c r="G11126" s="379"/>
      <c r="I11126" s="392"/>
    </row>
    <row r="11127" spans="6:9" ht="15" customHeight="1" x14ac:dyDescent="0.2">
      <c r="F11127" s="379"/>
      <c r="G11127" s="379"/>
      <c r="I11127" s="392"/>
    </row>
    <row r="11128" spans="6:9" ht="15" customHeight="1" x14ac:dyDescent="0.2">
      <c r="F11128" s="379"/>
      <c r="G11128" s="379"/>
      <c r="I11128" s="392"/>
    </row>
    <row r="11129" spans="6:9" ht="15" customHeight="1" x14ac:dyDescent="0.2">
      <c r="F11129" s="379"/>
      <c r="G11129" s="379"/>
      <c r="I11129" s="392"/>
    </row>
    <row r="11130" spans="6:9" ht="15" customHeight="1" x14ac:dyDescent="0.2">
      <c r="F11130" s="379"/>
      <c r="G11130" s="379"/>
      <c r="I11130" s="392"/>
    </row>
    <row r="11131" spans="6:9" ht="15" customHeight="1" x14ac:dyDescent="0.2">
      <c r="F11131" s="379"/>
      <c r="G11131" s="379"/>
      <c r="I11131" s="392"/>
    </row>
    <row r="11132" spans="6:9" ht="15" customHeight="1" x14ac:dyDescent="0.2">
      <c r="F11132" s="379"/>
      <c r="G11132" s="379"/>
      <c r="I11132" s="392"/>
    </row>
    <row r="11133" spans="6:9" ht="15" customHeight="1" x14ac:dyDescent="0.2">
      <c r="F11133" s="379"/>
      <c r="G11133" s="379"/>
      <c r="I11133" s="392"/>
    </row>
    <row r="11134" spans="6:9" ht="15" customHeight="1" x14ac:dyDescent="0.2">
      <c r="F11134" s="379"/>
      <c r="G11134" s="379"/>
      <c r="I11134" s="392"/>
    </row>
    <row r="11135" spans="6:9" ht="15" customHeight="1" x14ac:dyDescent="0.2">
      <c r="F11135" s="379"/>
      <c r="G11135" s="379"/>
      <c r="I11135" s="392"/>
    </row>
    <row r="11136" spans="6:9" ht="15" customHeight="1" x14ac:dyDescent="0.2">
      <c r="F11136" s="379"/>
      <c r="G11136" s="379"/>
      <c r="I11136" s="392"/>
    </row>
    <row r="11137" spans="6:9" ht="15" customHeight="1" x14ac:dyDescent="0.2">
      <c r="F11137" s="379"/>
      <c r="G11137" s="379"/>
      <c r="I11137" s="392"/>
    </row>
    <row r="11138" spans="6:9" ht="15" customHeight="1" x14ac:dyDescent="0.2">
      <c r="F11138" s="379"/>
      <c r="G11138" s="379"/>
      <c r="I11138" s="392"/>
    </row>
    <row r="11139" spans="6:9" ht="15" customHeight="1" x14ac:dyDescent="0.2">
      <c r="F11139" s="379"/>
      <c r="G11139" s="379"/>
      <c r="I11139" s="392"/>
    </row>
    <row r="11140" spans="6:9" ht="15" customHeight="1" x14ac:dyDescent="0.2">
      <c r="F11140" s="379"/>
      <c r="G11140" s="379"/>
      <c r="I11140" s="392"/>
    </row>
    <row r="11141" spans="6:9" ht="15" customHeight="1" x14ac:dyDescent="0.2">
      <c r="F11141" s="379"/>
      <c r="G11141" s="379"/>
      <c r="I11141" s="392"/>
    </row>
    <row r="11142" spans="6:9" ht="15" customHeight="1" x14ac:dyDescent="0.2">
      <c r="F11142" s="379"/>
      <c r="G11142" s="379"/>
      <c r="I11142" s="392"/>
    </row>
    <row r="11143" spans="6:9" ht="15" customHeight="1" x14ac:dyDescent="0.2">
      <c r="F11143" s="379"/>
      <c r="G11143" s="379"/>
      <c r="I11143" s="392"/>
    </row>
    <row r="11144" spans="6:9" ht="15" customHeight="1" x14ac:dyDescent="0.2">
      <c r="F11144" s="379"/>
      <c r="G11144" s="379"/>
      <c r="I11144" s="392"/>
    </row>
    <row r="11145" spans="6:9" ht="15" customHeight="1" x14ac:dyDescent="0.2">
      <c r="F11145" s="379"/>
      <c r="G11145" s="379"/>
      <c r="I11145" s="392"/>
    </row>
    <row r="11146" spans="6:9" ht="15" customHeight="1" x14ac:dyDescent="0.2">
      <c r="F11146" s="379"/>
      <c r="G11146" s="379"/>
      <c r="I11146" s="392"/>
    </row>
    <row r="11147" spans="6:9" ht="15" customHeight="1" x14ac:dyDescent="0.2">
      <c r="F11147" s="379"/>
      <c r="G11147" s="379"/>
      <c r="I11147" s="392"/>
    </row>
    <row r="11148" spans="6:9" ht="15" customHeight="1" x14ac:dyDescent="0.2">
      <c r="F11148" s="379"/>
      <c r="G11148" s="379"/>
      <c r="I11148" s="392"/>
    </row>
    <row r="11149" spans="6:9" ht="15" customHeight="1" x14ac:dyDescent="0.2">
      <c r="F11149" s="379"/>
      <c r="G11149" s="379"/>
      <c r="I11149" s="392"/>
    </row>
    <row r="11150" spans="6:9" ht="15" customHeight="1" x14ac:dyDescent="0.2">
      <c r="F11150" s="379"/>
      <c r="G11150" s="379"/>
      <c r="I11150" s="392"/>
    </row>
    <row r="11151" spans="6:9" ht="15" customHeight="1" x14ac:dyDescent="0.2">
      <c r="F11151" s="379"/>
      <c r="G11151" s="379"/>
      <c r="I11151" s="392"/>
    </row>
    <row r="11152" spans="6:9" ht="15" customHeight="1" x14ac:dyDescent="0.2">
      <c r="F11152" s="379"/>
      <c r="G11152" s="379"/>
      <c r="I11152" s="392"/>
    </row>
    <row r="11153" spans="6:9" ht="15" customHeight="1" x14ac:dyDescent="0.2">
      <c r="F11153" s="379"/>
      <c r="G11153" s="379"/>
      <c r="I11153" s="392"/>
    </row>
    <row r="11154" spans="6:9" ht="15" customHeight="1" x14ac:dyDescent="0.2">
      <c r="F11154" s="379"/>
      <c r="G11154" s="379"/>
      <c r="I11154" s="392"/>
    </row>
    <row r="11155" spans="6:9" ht="15" customHeight="1" x14ac:dyDescent="0.2">
      <c r="F11155" s="379"/>
      <c r="G11155" s="379"/>
      <c r="I11155" s="392"/>
    </row>
    <row r="11156" spans="6:9" ht="15" customHeight="1" x14ac:dyDescent="0.2">
      <c r="F11156" s="379"/>
      <c r="G11156" s="379"/>
      <c r="I11156" s="392"/>
    </row>
    <row r="11157" spans="6:9" ht="15" customHeight="1" x14ac:dyDescent="0.2">
      <c r="F11157" s="379"/>
      <c r="G11157" s="379"/>
      <c r="I11157" s="392"/>
    </row>
    <row r="11158" spans="6:9" ht="15" customHeight="1" x14ac:dyDescent="0.2">
      <c r="F11158" s="379"/>
      <c r="G11158" s="379"/>
      <c r="I11158" s="392"/>
    </row>
    <row r="11159" spans="6:9" ht="15" customHeight="1" x14ac:dyDescent="0.2">
      <c r="F11159" s="379"/>
      <c r="G11159" s="379"/>
      <c r="I11159" s="392"/>
    </row>
    <row r="11160" spans="6:9" ht="15" customHeight="1" x14ac:dyDescent="0.2">
      <c r="F11160" s="379"/>
      <c r="G11160" s="379"/>
      <c r="I11160" s="392"/>
    </row>
    <row r="11161" spans="6:9" ht="15" customHeight="1" x14ac:dyDescent="0.2">
      <c r="F11161" s="379"/>
      <c r="G11161" s="379"/>
      <c r="I11161" s="392"/>
    </row>
    <row r="11162" spans="6:9" ht="15" customHeight="1" x14ac:dyDescent="0.2">
      <c r="F11162" s="379"/>
      <c r="G11162" s="379"/>
      <c r="I11162" s="392"/>
    </row>
    <row r="11163" spans="6:9" ht="15" customHeight="1" x14ac:dyDescent="0.2">
      <c r="F11163" s="379"/>
      <c r="G11163" s="379"/>
      <c r="I11163" s="392"/>
    </row>
    <row r="11164" spans="6:9" ht="15" customHeight="1" x14ac:dyDescent="0.2">
      <c r="F11164" s="379"/>
      <c r="G11164" s="379"/>
      <c r="I11164" s="392"/>
    </row>
    <row r="11165" spans="6:9" ht="15" customHeight="1" x14ac:dyDescent="0.2">
      <c r="F11165" s="379"/>
      <c r="G11165" s="379"/>
      <c r="I11165" s="392"/>
    </row>
    <row r="11166" spans="6:9" ht="15" customHeight="1" x14ac:dyDescent="0.2">
      <c r="F11166" s="379"/>
      <c r="G11166" s="379"/>
      <c r="I11166" s="392"/>
    </row>
    <row r="11167" spans="6:9" ht="15" customHeight="1" x14ac:dyDescent="0.2">
      <c r="F11167" s="379"/>
      <c r="G11167" s="379"/>
      <c r="I11167" s="392"/>
    </row>
    <row r="11168" spans="6:9" ht="15" customHeight="1" x14ac:dyDescent="0.2">
      <c r="F11168" s="379"/>
      <c r="G11168" s="379"/>
      <c r="I11168" s="392"/>
    </row>
    <row r="11169" spans="6:9" ht="15" customHeight="1" x14ac:dyDescent="0.2">
      <c r="F11169" s="379"/>
      <c r="G11169" s="379"/>
      <c r="I11169" s="392"/>
    </row>
    <row r="11170" spans="6:9" ht="15" customHeight="1" x14ac:dyDescent="0.2">
      <c r="F11170" s="379"/>
      <c r="G11170" s="379"/>
      <c r="I11170" s="392"/>
    </row>
    <row r="11171" spans="6:9" ht="15" customHeight="1" x14ac:dyDescent="0.2">
      <c r="F11171" s="379"/>
      <c r="G11171" s="379"/>
      <c r="I11171" s="392"/>
    </row>
    <row r="11172" spans="6:9" ht="15" customHeight="1" x14ac:dyDescent="0.2">
      <c r="F11172" s="379"/>
      <c r="G11172" s="379"/>
      <c r="I11172" s="392"/>
    </row>
    <row r="11173" spans="6:9" ht="15" customHeight="1" x14ac:dyDescent="0.2">
      <c r="F11173" s="379"/>
      <c r="G11173" s="379"/>
      <c r="I11173" s="392"/>
    </row>
    <row r="11174" spans="6:9" ht="15" customHeight="1" x14ac:dyDescent="0.2">
      <c r="F11174" s="379"/>
      <c r="G11174" s="379"/>
      <c r="I11174" s="392"/>
    </row>
    <row r="11175" spans="6:9" ht="15" customHeight="1" x14ac:dyDescent="0.2">
      <c r="F11175" s="379"/>
      <c r="G11175" s="379"/>
      <c r="I11175" s="392"/>
    </row>
    <row r="11176" spans="6:9" ht="15" customHeight="1" x14ac:dyDescent="0.2">
      <c r="F11176" s="379"/>
      <c r="G11176" s="379"/>
      <c r="I11176" s="392"/>
    </row>
    <row r="11177" spans="6:9" ht="15" customHeight="1" x14ac:dyDescent="0.2">
      <c r="F11177" s="379"/>
      <c r="G11177" s="379"/>
      <c r="I11177" s="392"/>
    </row>
    <row r="11178" spans="6:9" ht="15" customHeight="1" x14ac:dyDescent="0.2">
      <c r="F11178" s="379"/>
      <c r="G11178" s="379"/>
      <c r="I11178" s="392"/>
    </row>
    <row r="11179" spans="6:9" ht="15" customHeight="1" x14ac:dyDescent="0.2">
      <c r="F11179" s="379"/>
      <c r="G11179" s="379"/>
      <c r="I11179" s="392"/>
    </row>
    <row r="11180" spans="6:9" ht="15" customHeight="1" x14ac:dyDescent="0.2">
      <c r="F11180" s="379"/>
      <c r="G11180" s="379"/>
      <c r="I11180" s="392"/>
    </row>
    <row r="11181" spans="6:9" ht="15" customHeight="1" x14ac:dyDescent="0.2">
      <c r="F11181" s="379"/>
      <c r="G11181" s="379"/>
      <c r="I11181" s="392"/>
    </row>
    <row r="11182" spans="6:9" ht="15" customHeight="1" x14ac:dyDescent="0.2">
      <c r="F11182" s="379"/>
      <c r="G11182" s="379"/>
      <c r="I11182" s="392"/>
    </row>
    <row r="11183" spans="6:9" ht="15" customHeight="1" x14ac:dyDescent="0.2">
      <c r="F11183" s="379"/>
      <c r="G11183" s="379"/>
      <c r="I11183" s="392"/>
    </row>
    <row r="11184" spans="6:9" ht="15" customHeight="1" x14ac:dyDescent="0.2">
      <c r="F11184" s="379"/>
      <c r="G11184" s="379"/>
      <c r="I11184" s="392"/>
    </row>
    <row r="11185" spans="6:9" ht="15" customHeight="1" x14ac:dyDescent="0.2">
      <c r="F11185" s="379"/>
      <c r="G11185" s="379"/>
      <c r="I11185" s="392"/>
    </row>
    <row r="11186" spans="6:9" ht="15" customHeight="1" x14ac:dyDescent="0.2">
      <c r="F11186" s="379"/>
      <c r="G11186" s="379"/>
      <c r="I11186" s="392"/>
    </row>
    <row r="11187" spans="6:9" ht="15" customHeight="1" x14ac:dyDescent="0.2">
      <c r="F11187" s="379"/>
      <c r="G11187" s="379"/>
      <c r="I11187" s="392"/>
    </row>
    <row r="11188" spans="6:9" ht="15" customHeight="1" x14ac:dyDescent="0.2">
      <c r="F11188" s="379"/>
      <c r="G11188" s="379"/>
      <c r="I11188" s="392"/>
    </row>
    <row r="11189" spans="6:9" ht="15" customHeight="1" x14ac:dyDescent="0.2">
      <c r="F11189" s="379"/>
      <c r="G11189" s="379"/>
      <c r="I11189" s="392"/>
    </row>
    <row r="11190" spans="6:9" ht="15" customHeight="1" x14ac:dyDescent="0.2">
      <c r="F11190" s="379"/>
      <c r="G11190" s="379"/>
      <c r="I11190" s="392"/>
    </row>
    <row r="11191" spans="6:9" ht="15" customHeight="1" x14ac:dyDescent="0.2">
      <c r="F11191" s="379"/>
      <c r="G11191" s="379"/>
      <c r="I11191" s="392"/>
    </row>
    <row r="11192" spans="6:9" ht="15" customHeight="1" x14ac:dyDescent="0.2">
      <c r="F11192" s="379"/>
      <c r="G11192" s="379"/>
      <c r="I11192" s="392"/>
    </row>
    <row r="11193" spans="6:9" ht="15" customHeight="1" x14ac:dyDescent="0.2">
      <c r="F11193" s="379"/>
      <c r="G11193" s="379"/>
      <c r="I11193" s="392"/>
    </row>
    <row r="11194" spans="6:9" ht="15" customHeight="1" x14ac:dyDescent="0.2">
      <c r="F11194" s="379"/>
      <c r="G11194" s="379"/>
      <c r="I11194" s="392"/>
    </row>
    <row r="11195" spans="6:9" ht="15" customHeight="1" x14ac:dyDescent="0.2">
      <c r="F11195" s="379"/>
      <c r="G11195" s="379"/>
      <c r="I11195" s="392"/>
    </row>
    <row r="11196" spans="6:9" ht="15" customHeight="1" x14ac:dyDescent="0.2">
      <c r="F11196" s="379"/>
      <c r="G11196" s="379"/>
      <c r="I11196" s="392"/>
    </row>
    <row r="11197" spans="6:9" ht="15" customHeight="1" x14ac:dyDescent="0.2">
      <c r="F11197" s="379"/>
      <c r="G11197" s="379"/>
      <c r="I11197" s="392"/>
    </row>
    <row r="11198" spans="6:9" ht="15" customHeight="1" x14ac:dyDescent="0.2">
      <c r="F11198" s="379"/>
      <c r="G11198" s="379"/>
      <c r="I11198" s="392"/>
    </row>
    <row r="11199" spans="6:9" ht="15" customHeight="1" x14ac:dyDescent="0.2">
      <c r="F11199" s="379"/>
      <c r="G11199" s="379"/>
      <c r="I11199" s="392"/>
    </row>
    <row r="11200" spans="6:9" ht="15" customHeight="1" x14ac:dyDescent="0.2">
      <c r="F11200" s="379"/>
      <c r="G11200" s="379"/>
      <c r="I11200" s="392"/>
    </row>
    <row r="11201" spans="6:9" ht="15" customHeight="1" x14ac:dyDescent="0.2">
      <c r="F11201" s="379"/>
      <c r="G11201" s="379"/>
      <c r="I11201" s="392"/>
    </row>
    <row r="11202" spans="6:9" ht="15" customHeight="1" x14ac:dyDescent="0.2">
      <c r="F11202" s="379"/>
      <c r="G11202" s="379"/>
      <c r="I11202" s="392"/>
    </row>
    <row r="11203" spans="6:9" ht="15" customHeight="1" x14ac:dyDescent="0.2">
      <c r="F11203" s="379"/>
      <c r="G11203" s="379"/>
      <c r="I11203" s="392"/>
    </row>
    <row r="11204" spans="6:9" ht="15" customHeight="1" x14ac:dyDescent="0.2">
      <c r="F11204" s="379"/>
      <c r="G11204" s="379"/>
      <c r="I11204" s="392"/>
    </row>
    <row r="11205" spans="6:9" ht="15" customHeight="1" x14ac:dyDescent="0.2">
      <c r="F11205" s="379"/>
      <c r="G11205" s="379"/>
      <c r="I11205" s="392"/>
    </row>
    <row r="11206" spans="6:9" ht="15" customHeight="1" x14ac:dyDescent="0.2">
      <c r="F11206" s="379"/>
      <c r="G11206" s="379"/>
      <c r="I11206" s="392"/>
    </row>
    <row r="11207" spans="6:9" ht="15" customHeight="1" x14ac:dyDescent="0.2">
      <c r="F11207" s="379"/>
      <c r="G11207" s="379"/>
      <c r="I11207" s="392"/>
    </row>
    <row r="11208" spans="6:9" ht="15" customHeight="1" x14ac:dyDescent="0.2">
      <c r="F11208" s="379"/>
      <c r="G11208" s="379"/>
      <c r="I11208" s="392"/>
    </row>
    <row r="11209" spans="6:9" ht="15" customHeight="1" x14ac:dyDescent="0.2">
      <c r="F11209" s="379"/>
      <c r="G11209" s="379"/>
      <c r="I11209" s="392"/>
    </row>
    <row r="11210" spans="6:9" ht="15" customHeight="1" x14ac:dyDescent="0.2">
      <c r="F11210" s="379"/>
      <c r="G11210" s="379"/>
      <c r="I11210" s="392"/>
    </row>
    <row r="11211" spans="6:9" ht="15" customHeight="1" x14ac:dyDescent="0.2">
      <c r="F11211" s="379"/>
      <c r="G11211" s="379"/>
      <c r="I11211" s="392"/>
    </row>
    <row r="11212" spans="6:9" ht="15" customHeight="1" x14ac:dyDescent="0.2">
      <c r="F11212" s="379"/>
      <c r="G11212" s="379"/>
      <c r="I11212" s="392"/>
    </row>
    <row r="11213" spans="6:9" ht="15" customHeight="1" x14ac:dyDescent="0.2">
      <c r="F11213" s="379"/>
      <c r="G11213" s="379"/>
      <c r="I11213" s="392"/>
    </row>
    <row r="11214" spans="6:9" ht="15" customHeight="1" x14ac:dyDescent="0.2">
      <c r="F11214" s="379"/>
      <c r="G11214" s="379"/>
      <c r="I11214" s="392"/>
    </row>
    <row r="11215" spans="6:9" ht="15" customHeight="1" x14ac:dyDescent="0.2">
      <c r="F11215" s="379"/>
      <c r="G11215" s="379"/>
      <c r="I11215" s="392"/>
    </row>
    <row r="11216" spans="6:9" ht="15" customHeight="1" x14ac:dyDescent="0.2">
      <c r="F11216" s="379"/>
      <c r="G11216" s="379"/>
      <c r="I11216" s="392"/>
    </row>
    <row r="11217" spans="6:9" ht="15" customHeight="1" x14ac:dyDescent="0.2">
      <c r="F11217" s="379"/>
      <c r="G11217" s="379"/>
      <c r="I11217" s="392"/>
    </row>
    <row r="11218" spans="6:9" ht="15" customHeight="1" x14ac:dyDescent="0.2">
      <c r="F11218" s="379"/>
      <c r="G11218" s="379"/>
      <c r="I11218" s="392"/>
    </row>
    <row r="11219" spans="6:9" ht="15" customHeight="1" x14ac:dyDescent="0.2">
      <c r="F11219" s="379"/>
      <c r="G11219" s="379"/>
      <c r="I11219" s="392"/>
    </row>
    <row r="11220" spans="6:9" ht="15" customHeight="1" x14ac:dyDescent="0.2">
      <c r="F11220" s="379"/>
      <c r="G11220" s="379"/>
      <c r="I11220" s="392"/>
    </row>
    <row r="11221" spans="6:9" ht="15" customHeight="1" x14ac:dyDescent="0.2">
      <c r="F11221" s="379"/>
      <c r="G11221" s="379"/>
      <c r="I11221" s="392"/>
    </row>
    <row r="11222" spans="6:9" ht="15" customHeight="1" x14ac:dyDescent="0.2">
      <c r="F11222" s="379"/>
      <c r="G11222" s="379"/>
      <c r="I11222" s="392"/>
    </row>
    <row r="11223" spans="6:9" ht="15" customHeight="1" x14ac:dyDescent="0.2">
      <c r="F11223" s="379"/>
      <c r="G11223" s="379"/>
      <c r="I11223" s="392"/>
    </row>
    <row r="11224" spans="6:9" ht="15" customHeight="1" x14ac:dyDescent="0.2">
      <c r="F11224" s="379"/>
      <c r="G11224" s="379"/>
      <c r="I11224" s="392"/>
    </row>
    <row r="11225" spans="6:9" ht="15" customHeight="1" x14ac:dyDescent="0.2">
      <c r="F11225" s="379"/>
      <c r="G11225" s="379"/>
      <c r="I11225" s="392"/>
    </row>
    <row r="11226" spans="6:9" ht="15" customHeight="1" x14ac:dyDescent="0.2">
      <c r="F11226" s="379"/>
      <c r="G11226" s="379"/>
      <c r="I11226" s="392"/>
    </row>
    <row r="11227" spans="6:9" ht="15" customHeight="1" x14ac:dyDescent="0.2">
      <c r="F11227" s="379"/>
      <c r="G11227" s="379"/>
      <c r="I11227" s="392"/>
    </row>
    <row r="11228" spans="6:9" ht="15" customHeight="1" x14ac:dyDescent="0.2">
      <c r="F11228" s="379"/>
      <c r="G11228" s="379"/>
      <c r="I11228" s="392"/>
    </row>
    <row r="11229" spans="6:9" ht="15" customHeight="1" x14ac:dyDescent="0.2">
      <c r="F11229" s="379"/>
      <c r="G11229" s="379"/>
      <c r="I11229" s="392"/>
    </row>
    <row r="11230" spans="6:9" ht="15" customHeight="1" x14ac:dyDescent="0.2">
      <c r="F11230" s="379"/>
      <c r="G11230" s="379"/>
      <c r="I11230" s="392"/>
    </row>
    <row r="11231" spans="6:9" ht="15" customHeight="1" x14ac:dyDescent="0.2">
      <c r="F11231" s="379"/>
      <c r="G11231" s="379"/>
      <c r="I11231" s="392"/>
    </row>
    <row r="11232" spans="6:9" ht="15" customHeight="1" x14ac:dyDescent="0.2">
      <c r="F11232" s="379"/>
      <c r="G11232" s="379"/>
      <c r="I11232" s="392"/>
    </row>
    <row r="11233" spans="6:9" ht="15" customHeight="1" x14ac:dyDescent="0.2">
      <c r="F11233" s="379"/>
      <c r="G11233" s="379"/>
      <c r="I11233" s="392"/>
    </row>
    <row r="11234" spans="6:9" ht="15" customHeight="1" x14ac:dyDescent="0.2">
      <c r="F11234" s="379"/>
      <c r="G11234" s="379"/>
      <c r="I11234" s="392"/>
    </row>
    <row r="11235" spans="6:9" ht="15" customHeight="1" x14ac:dyDescent="0.2">
      <c r="F11235" s="379"/>
      <c r="G11235" s="379"/>
      <c r="I11235" s="392"/>
    </row>
    <row r="11236" spans="6:9" ht="15" customHeight="1" x14ac:dyDescent="0.2">
      <c r="F11236" s="379"/>
      <c r="G11236" s="379"/>
      <c r="I11236" s="392"/>
    </row>
    <row r="11237" spans="6:9" ht="15" customHeight="1" x14ac:dyDescent="0.2">
      <c r="F11237" s="379"/>
      <c r="G11237" s="379"/>
      <c r="I11237" s="392"/>
    </row>
    <row r="11238" spans="6:9" ht="15" customHeight="1" x14ac:dyDescent="0.2">
      <c r="F11238" s="379"/>
      <c r="G11238" s="379"/>
      <c r="I11238" s="392"/>
    </row>
    <row r="11239" spans="6:9" ht="15" customHeight="1" x14ac:dyDescent="0.2">
      <c r="F11239" s="379"/>
      <c r="G11239" s="379"/>
      <c r="I11239" s="392"/>
    </row>
    <row r="11240" spans="6:9" ht="15" customHeight="1" x14ac:dyDescent="0.2">
      <c r="F11240" s="379"/>
      <c r="G11240" s="379"/>
      <c r="I11240" s="392"/>
    </row>
    <row r="11241" spans="6:9" ht="15" customHeight="1" x14ac:dyDescent="0.2">
      <c r="F11241" s="379"/>
      <c r="G11241" s="379"/>
      <c r="I11241" s="392"/>
    </row>
    <row r="11242" spans="6:9" ht="15" customHeight="1" x14ac:dyDescent="0.2">
      <c r="F11242" s="379"/>
      <c r="G11242" s="379"/>
      <c r="I11242" s="392"/>
    </row>
    <row r="11243" spans="6:9" ht="15" customHeight="1" x14ac:dyDescent="0.2">
      <c r="F11243" s="379"/>
      <c r="G11243" s="379"/>
      <c r="I11243" s="392"/>
    </row>
    <row r="11244" spans="6:9" ht="15" customHeight="1" x14ac:dyDescent="0.2">
      <c r="F11244" s="379"/>
      <c r="G11244" s="379"/>
      <c r="I11244" s="392"/>
    </row>
    <row r="11245" spans="6:9" ht="15" customHeight="1" x14ac:dyDescent="0.2">
      <c r="F11245" s="379"/>
      <c r="G11245" s="379"/>
      <c r="I11245" s="392"/>
    </row>
    <row r="11246" spans="6:9" ht="15" customHeight="1" x14ac:dyDescent="0.2">
      <c r="F11246" s="379"/>
      <c r="G11246" s="379"/>
      <c r="I11246" s="392"/>
    </row>
    <row r="11247" spans="6:9" ht="15" customHeight="1" x14ac:dyDescent="0.2">
      <c r="F11247" s="379"/>
      <c r="G11247" s="379"/>
      <c r="I11247" s="392"/>
    </row>
    <row r="11248" spans="6:9" ht="15" customHeight="1" x14ac:dyDescent="0.2">
      <c r="F11248" s="379"/>
      <c r="G11248" s="379"/>
      <c r="I11248" s="392"/>
    </row>
    <row r="11249" spans="6:9" ht="15" customHeight="1" x14ac:dyDescent="0.2">
      <c r="F11249" s="379"/>
      <c r="G11249" s="379"/>
      <c r="I11249" s="392"/>
    </row>
    <row r="11250" spans="6:9" ht="15" customHeight="1" x14ac:dyDescent="0.2">
      <c r="F11250" s="379"/>
      <c r="G11250" s="379"/>
      <c r="I11250" s="392"/>
    </row>
    <row r="11251" spans="6:9" ht="15" customHeight="1" x14ac:dyDescent="0.2">
      <c r="F11251" s="379"/>
      <c r="G11251" s="379"/>
      <c r="I11251" s="392"/>
    </row>
    <row r="11252" spans="6:9" ht="15" customHeight="1" x14ac:dyDescent="0.2">
      <c r="F11252" s="379"/>
      <c r="G11252" s="379"/>
      <c r="I11252" s="392"/>
    </row>
    <row r="11253" spans="6:9" ht="15" customHeight="1" x14ac:dyDescent="0.2">
      <c r="F11253" s="379"/>
      <c r="G11253" s="379"/>
      <c r="I11253" s="392"/>
    </row>
    <row r="11254" spans="6:9" ht="15" customHeight="1" x14ac:dyDescent="0.2">
      <c r="F11254" s="379"/>
      <c r="G11254" s="379"/>
      <c r="I11254" s="392"/>
    </row>
    <row r="11255" spans="6:9" ht="15" customHeight="1" x14ac:dyDescent="0.2">
      <c r="F11255" s="379"/>
      <c r="G11255" s="379"/>
      <c r="I11255" s="392"/>
    </row>
    <row r="11256" spans="6:9" ht="15" customHeight="1" x14ac:dyDescent="0.2">
      <c r="F11256" s="379"/>
      <c r="G11256" s="379"/>
      <c r="I11256" s="392"/>
    </row>
    <row r="11257" spans="6:9" ht="15" customHeight="1" x14ac:dyDescent="0.2">
      <c r="F11257" s="379"/>
      <c r="G11257" s="379"/>
      <c r="I11257" s="392"/>
    </row>
    <row r="11258" spans="6:9" ht="15" customHeight="1" x14ac:dyDescent="0.2">
      <c r="F11258" s="379"/>
      <c r="G11258" s="379"/>
      <c r="I11258" s="392"/>
    </row>
    <row r="11259" spans="6:9" ht="15" customHeight="1" x14ac:dyDescent="0.2">
      <c r="F11259" s="379"/>
      <c r="G11259" s="379"/>
      <c r="I11259" s="392"/>
    </row>
    <row r="11260" spans="6:9" ht="15" customHeight="1" x14ac:dyDescent="0.2">
      <c r="F11260" s="379"/>
      <c r="G11260" s="379"/>
      <c r="I11260" s="392"/>
    </row>
    <row r="11261" spans="6:9" ht="15" customHeight="1" x14ac:dyDescent="0.2">
      <c r="F11261" s="379"/>
      <c r="G11261" s="379"/>
      <c r="I11261" s="392"/>
    </row>
    <row r="11262" spans="6:9" ht="15" customHeight="1" x14ac:dyDescent="0.2">
      <c r="F11262" s="379"/>
      <c r="G11262" s="379"/>
      <c r="I11262" s="392"/>
    </row>
    <row r="11263" spans="6:9" ht="15" customHeight="1" x14ac:dyDescent="0.2">
      <c r="F11263" s="379"/>
      <c r="G11263" s="379"/>
      <c r="I11263" s="392"/>
    </row>
    <row r="11264" spans="6:9" ht="15" customHeight="1" x14ac:dyDescent="0.2">
      <c r="F11264" s="379"/>
      <c r="G11264" s="379"/>
      <c r="I11264" s="392"/>
    </row>
    <row r="11265" spans="6:9" ht="15" customHeight="1" x14ac:dyDescent="0.2">
      <c r="F11265" s="379"/>
      <c r="G11265" s="379"/>
      <c r="I11265" s="392"/>
    </row>
    <row r="11266" spans="6:9" ht="15" customHeight="1" x14ac:dyDescent="0.2">
      <c r="F11266" s="379"/>
      <c r="G11266" s="379"/>
      <c r="I11266" s="392"/>
    </row>
    <row r="11267" spans="6:9" ht="15" customHeight="1" x14ac:dyDescent="0.2">
      <c r="F11267" s="379"/>
      <c r="G11267" s="379"/>
      <c r="I11267" s="392"/>
    </row>
    <row r="11268" spans="6:9" ht="15" customHeight="1" x14ac:dyDescent="0.2">
      <c r="F11268" s="379"/>
      <c r="G11268" s="379"/>
      <c r="I11268" s="392"/>
    </row>
    <row r="11269" spans="6:9" ht="15" customHeight="1" x14ac:dyDescent="0.2">
      <c r="F11269" s="379"/>
      <c r="G11269" s="379"/>
      <c r="I11269" s="392"/>
    </row>
    <row r="11270" spans="6:9" ht="15" customHeight="1" x14ac:dyDescent="0.2">
      <c r="F11270" s="379"/>
      <c r="G11270" s="379"/>
      <c r="I11270" s="392"/>
    </row>
    <row r="11271" spans="6:9" ht="15" customHeight="1" x14ac:dyDescent="0.2">
      <c r="F11271" s="379"/>
      <c r="G11271" s="379"/>
      <c r="I11271" s="392"/>
    </row>
    <row r="11272" spans="6:9" ht="15" customHeight="1" x14ac:dyDescent="0.2">
      <c r="F11272" s="379"/>
      <c r="G11272" s="379"/>
      <c r="I11272" s="392"/>
    </row>
    <row r="11273" spans="6:9" ht="15" customHeight="1" x14ac:dyDescent="0.2">
      <c r="F11273" s="379"/>
      <c r="G11273" s="379"/>
      <c r="I11273" s="392"/>
    </row>
    <row r="11274" spans="6:9" ht="15" customHeight="1" x14ac:dyDescent="0.2">
      <c r="F11274" s="379"/>
      <c r="G11274" s="379"/>
      <c r="I11274" s="392"/>
    </row>
    <row r="11275" spans="6:9" ht="15" customHeight="1" x14ac:dyDescent="0.2">
      <c r="F11275" s="379"/>
      <c r="G11275" s="379"/>
      <c r="I11275" s="392"/>
    </row>
    <row r="11276" spans="6:9" ht="15" customHeight="1" x14ac:dyDescent="0.2">
      <c r="F11276" s="379"/>
      <c r="G11276" s="379"/>
      <c r="I11276" s="392"/>
    </row>
    <row r="11277" spans="6:9" ht="15" customHeight="1" x14ac:dyDescent="0.2">
      <c r="F11277" s="379"/>
      <c r="G11277" s="379"/>
      <c r="I11277" s="392"/>
    </row>
    <row r="11278" spans="6:9" ht="15" customHeight="1" x14ac:dyDescent="0.2">
      <c r="F11278" s="379"/>
      <c r="G11278" s="379"/>
      <c r="I11278" s="392"/>
    </row>
    <row r="11279" spans="6:9" ht="15" customHeight="1" x14ac:dyDescent="0.2">
      <c r="F11279" s="379"/>
      <c r="G11279" s="379"/>
      <c r="I11279" s="392"/>
    </row>
    <row r="11280" spans="6:9" ht="15" customHeight="1" x14ac:dyDescent="0.2">
      <c r="F11280" s="379"/>
      <c r="G11280" s="379"/>
      <c r="I11280" s="392"/>
    </row>
    <row r="11281" spans="6:9" ht="15" customHeight="1" x14ac:dyDescent="0.2">
      <c r="F11281" s="379"/>
      <c r="G11281" s="379"/>
      <c r="I11281" s="392"/>
    </row>
    <row r="11282" spans="6:9" ht="15" customHeight="1" x14ac:dyDescent="0.2">
      <c r="F11282" s="379"/>
      <c r="G11282" s="379"/>
      <c r="I11282" s="392"/>
    </row>
    <row r="11283" spans="6:9" ht="15" customHeight="1" x14ac:dyDescent="0.2">
      <c r="F11283" s="379"/>
      <c r="G11283" s="379"/>
      <c r="I11283" s="392"/>
    </row>
    <row r="11284" spans="6:9" ht="15" customHeight="1" x14ac:dyDescent="0.2">
      <c r="F11284" s="379"/>
      <c r="G11284" s="379"/>
      <c r="I11284" s="392"/>
    </row>
    <row r="11285" spans="6:9" ht="15" customHeight="1" x14ac:dyDescent="0.2">
      <c r="F11285" s="379"/>
      <c r="G11285" s="379"/>
      <c r="I11285" s="392"/>
    </row>
    <row r="11286" spans="6:9" ht="15" customHeight="1" x14ac:dyDescent="0.2">
      <c r="F11286" s="379"/>
      <c r="G11286" s="379"/>
      <c r="I11286" s="392"/>
    </row>
    <row r="11287" spans="6:9" ht="15" customHeight="1" x14ac:dyDescent="0.2">
      <c r="F11287" s="379"/>
      <c r="G11287" s="379"/>
      <c r="I11287" s="392"/>
    </row>
    <row r="11288" spans="6:9" ht="15" customHeight="1" x14ac:dyDescent="0.2">
      <c r="F11288" s="379"/>
      <c r="G11288" s="379"/>
      <c r="I11288" s="392"/>
    </row>
    <row r="11289" spans="6:9" ht="15" customHeight="1" x14ac:dyDescent="0.2">
      <c r="F11289" s="379"/>
      <c r="G11289" s="379"/>
      <c r="I11289" s="392"/>
    </row>
    <row r="11290" spans="6:9" ht="15" customHeight="1" x14ac:dyDescent="0.2">
      <c r="F11290" s="379"/>
      <c r="G11290" s="379"/>
      <c r="I11290" s="392"/>
    </row>
    <row r="11291" spans="6:9" ht="15" customHeight="1" x14ac:dyDescent="0.2">
      <c r="F11291" s="379"/>
      <c r="G11291" s="379"/>
      <c r="I11291" s="392"/>
    </row>
    <row r="11292" spans="6:9" ht="15" customHeight="1" x14ac:dyDescent="0.2">
      <c r="F11292" s="379"/>
      <c r="G11292" s="379"/>
      <c r="I11292" s="392"/>
    </row>
    <row r="11293" spans="6:9" ht="15" customHeight="1" x14ac:dyDescent="0.2">
      <c r="F11293" s="379"/>
      <c r="G11293" s="379"/>
      <c r="I11293" s="392"/>
    </row>
    <row r="11294" spans="6:9" ht="15" customHeight="1" x14ac:dyDescent="0.2">
      <c r="F11294" s="379"/>
      <c r="G11294" s="379"/>
      <c r="I11294" s="392"/>
    </row>
    <row r="11295" spans="6:9" ht="15" customHeight="1" x14ac:dyDescent="0.2">
      <c r="F11295" s="379"/>
      <c r="G11295" s="379"/>
      <c r="I11295" s="392"/>
    </row>
    <row r="11296" spans="6:9" ht="15" customHeight="1" x14ac:dyDescent="0.2">
      <c r="F11296" s="379"/>
      <c r="G11296" s="379"/>
      <c r="I11296" s="392"/>
    </row>
    <row r="11297" spans="6:9" ht="15" customHeight="1" x14ac:dyDescent="0.2">
      <c r="F11297" s="379"/>
      <c r="G11297" s="379"/>
      <c r="I11297" s="392"/>
    </row>
    <row r="11298" spans="6:9" ht="15" customHeight="1" x14ac:dyDescent="0.2">
      <c r="F11298" s="379"/>
      <c r="G11298" s="379"/>
      <c r="I11298" s="392"/>
    </row>
    <row r="11299" spans="6:9" ht="15" customHeight="1" x14ac:dyDescent="0.2">
      <c r="F11299" s="379"/>
      <c r="G11299" s="379"/>
      <c r="I11299" s="392"/>
    </row>
    <row r="11300" spans="6:9" ht="15" customHeight="1" x14ac:dyDescent="0.2">
      <c r="F11300" s="379"/>
      <c r="G11300" s="379"/>
      <c r="I11300" s="392"/>
    </row>
    <row r="11301" spans="6:9" ht="15" customHeight="1" x14ac:dyDescent="0.2">
      <c r="F11301" s="379"/>
      <c r="G11301" s="379"/>
      <c r="I11301" s="392"/>
    </row>
    <row r="11302" spans="6:9" ht="15" customHeight="1" x14ac:dyDescent="0.2">
      <c r="F11302" s="379"/>
      <c r="G11302" s="379"/>
      <c r="I11302" s="392"/>
    </row>
    <row r="11303" spans="6:9" ht="15" customHeight="1" x14ac:dyDescent="0.2">
      <c r="F11303" s="379"/>
      <c r="G11303" s="379"/>
      <c r="I11303" s="392"/>
    </row>
    <row r="11304" spans="6:9" ht="15" customHeight="1" x14ac:dyDescent="0.2">
      <c r="F11304" s="379"/>
      <c r="G11304" s="379"/>
      <c r="I11304" s="392"/>
    </row>
    <row r="11305" spans="6:9" ht="15" customHeight="1" x14ac:dyDescent="0.2">
      <c r="F11305" s="379"/>
      <c r="G11305" s="379"/>
      <c r="I11305" s="392"/>
    </row>
    <row r="11306" spans="6:9" ht="15" customHeight="1" x14ac:dyDescent="0.2">
      <c r="F11306" s="379"/>
      <c r="G11306" s="379"/>
      <c r="I11306" s="392"/>
    </row>
    <row r="11307" spans="6:9" ht="15" customHeight="1" x14ac:dyDescent="0.2">
      <c r="F11307" s="379"/>
      <c r="G11307" s="379"/>
      <c r="I11307" s="392"/>
    </row>
    <row r="11308" spans="6:9" ht="15" customHeight="1" x14ac:dyDescent="0.2">
      <c r="F11308" s="379"/>
      <c r="G11308" s="379"/>
      <c r="I11308" s="392"/>
    </row>
    <row r="11309" spans="6:9" ht="15" customHeight="1" x14ac:dyDescent="0.2">
      <c r="F11309" s="379"/>
      <c r="G11309" s="379"/>
      <c r="I11309" s="392"/>
    </row>
    <row r="11310" spans="6:9" ht="15" customHeight="1" x14ac:dyDescent="0.2">
      <c r="F11310" s="379"/>
      <c r="G11310" s="379"/>
      <c r="I11310" s="392"/>
    </row>
    <row r="11311" spans="6:9" ht="15" customHeight="1" x14ac:dyDescent="0.2">
      <c r="F11311" s="379"/>
      <c r="G11311" s="379"/>
      <c r="I11311" s="392"/>
    </row>
    <row r="11312" spans="6:9" ht="15" customHeight="1" x14ac:dyDescent="0.2">
      <c r="F11312" s="379"/>
      <c r="G11312" s="379"/>
      <c r="I11312" s="392"/>
    </row>
    <row r="11313" spans="6:9" ht="15" customHeight="1" x14ac:dyDescent="0.2">
      <c r="F11313" s="379"/>
      <c r="G11313" s="379"/>
      <c r="I11313" s="392"/>
    </row>
    <row r="11314" spans="6:9" ht="15" customHeight="1" x14ac:dyDescent="0.2">
      <c r="F11314" s="379"/>
      <c r="G11314" s="379"/>
      <c r="I11314" s="392"/>
    </row>
    <row r="11315" spans="6:9" ht="15" customHeight="1" x14ac:dyDescent="0.2">
      <c r="F11315" s="379"/>
      <c r="G11315" s="379"/>
      <c r="I11315" s="392"/>
    </row>
    <row r="11316" spans="6:9" ht="15" customHeight="1" x14ac:dyDescent="0.2">
      <c r="F11316" s="379"/>
      <c r="G11316" s="379"/>
      <c r="I11316" s="392"/>
    </row>
    <row r="11317" spans="6:9" ht="15" customHeight="1" x14ac:dyDescent="0.2">
      <c r="F11317" s="379"/>
      <c r="G11317" s="379"/>
      <c r="I11317" s="392"/>
    </row>
    <row r="11318" spans="6:9" ht="15" customHeight="1" x14ac:dyDescent="0.2">
      <c r="F11318" s="379"/>
      <c r="G11318" s="379"/>
      <c r="I11318" s="392"/>
    </row>
    <row r="11319" spans="6:9" ht="15" customHeight="1" x14ac:dyDescent="0.2">
      <c r="F11319" s="379"/>
      <c r="G11319" s="379"/>
      <c r="I11319" s="392"/>
    </row>
    <row r="11320" spans="6:9" ht="15" customHeight="1" x14ac:dyDescent="0.2">
      <c r="F11320" s="379"/>
      <c r="G11320" s="379"/>
      <c r="I11320" s="392"/>
    </row>
    <row r="11321" spans="6:9" ht="15" customHeight="1" x14ac:dyDescent="0.2">
      <c r="F11321" s="379"/>
      <c r="G11321" s="379"/>
      <c r="I11321" s="392"/>
    </row>
    <row r="11322" spans="6:9" ht="15" customHeight="1" x14ac:dyDescent="0.2">
      <c r="F11322" s="379"/>
      <c r="G11322" s="379"/>
      <c r="I11322" s="392"/>
    </row>
    <row r="11323" spans="6:9" ht="15" customHeight="1" x14ac:dyDescent="0.2">
      <c r="F11323" s="379"/>
      <c r="G11323" s="379"/>
      <c r="I11323" s="392"/>
    </row>
    <row r="11324" spans="6:9" ht="15" customHeight="1" x14ac:dyDescent="0.2">
      <c r="F11324" s="379"/>
      <c r="G11324" s="379"/>
      <c r="I11324" s="392"/>
    </row>
    <row r="11325" spans="6:9" ht="15" customHeight="1" x14ac:dyDescent="0.2">
      <c r="F11325" s="379"/>
      <c r="G11325" s="379"/>
      <c r="I11325" s="392"/>
    </row>
    <row r="11326" spans="6:9" ht="15" customHeight="1" x14ac:dyDescent="0.2">
      <c r="F11326" s="379"/>
      <c r="G11326" s="379"/>
      <c r="I11326" s="392"/>
    </row>
    <row r="11327" spans="6:9" ht="15" customHeight="1" x14ac:dyDescent="0.2">
      <c r="F11327" s="379"/>
      <c r="G11327" s="379"/>
      <c r="I11327" s="392"/>
    </row>
    <row r="11328" spans="6:9" ht="15" customHeight="1" x14ac:dyDescent="0.2">
      <c r="F11328" s="379"/>
      <c r="G11328" s="379"/>
      <c r="I11328" s="392"/>
    </row>
    <row r="11329" spans="6:9" ht="15" customHeight="1" x14ac:dyDescent="0.2">
      <c r="F11329" s="379"/>
      <c r="G11329" s="379"/>
      <c r="I11329" s="392"/>
    </row>
    <row r="11330" spans="6:9" ht="15" customHeight="1" x14ac:dyDescent="0.2">
      <c r="F11330" s="379"/>
      <c r="G11330" s="379"/>
      <c r="I11330" s="392"/>
    </row>
    <row r="11331" spans="6:9" ht="15" customHeight="1" x14ac:dyDescent="0.2">
      <c r="F11331" s="379"/>
      <c r="G11331" s="379"/>
      <c r="I11331" s="392"/>
    </row>
    <row r="11332" spans="6:9" ht="15" customHeight="1" x14ac:dyDescent="0.2">
      <c r="F11332" s="379"/>
      <c r="G11332" s="379"/>
      <c r="I11332" s="392"/>
    </row>
    <row r="11333" spans="6:9" ht="15" customHeight="1" x14ac:dyDescent="0.2">
      <c r="F11333" s="379"/>
      <c r="G11333" s="379"/>
      <c r="I11333" s="392"/>
    </row>
    <row r="11334" spans="6:9" ht="15" customHeight="1" x14ac:dyDescent="0.2">
      <c r="F11334" s="379"/>
      <c r="G11334" s="379"/>
      <c r="I11334" s="392"/>
    </row>
    <row r="11335" spans="6:9" ht="15" customHeight="1" x14ac:dyDescent="0.2">
      <c r="F11335" s="379"/>
      <c r="G11335" s="379"/>
      <c r="I11335" s="392"/>
    </row>
    <row r="11336" spans="6:9" ht="15" customHeight="1" x14ac:dyDescent="0.2">
      <c r="F11336" s="379"/>
      <c r="G11336" s="379"/>
      <c r="I11336" s="392"/>
    </row>
    <row r="11337" spans="6:9" ht="15" customHeight="1" x14ac:dyDescent="0.2">
      <c r="F11337" s="379"/>
      <c r="G11337" s="379"/>
      <c r="I11337" s="392"/>
    </row>
    <row r="11338" spans="6:9" ht="15" customHeight="1" x14ac:dyDescent="0.2">
      <c r="F11338" s="379"/>
      <c r="G11338" s="379"/>
      <c r="I11338" s="392"/>
    </row>
    <row r="11339" spans="6:9" ht="15" customHeight="1" x14ac:dyDescent="0.2">
      <c r="F11339" s="379"/>
      <c r="G11339" s="379"/>
      <c r="I11339" s="392"/>
    </row>
    <row r="11340" spans="6:9" ht="15" customHeight="1" x14ac:dyDescent="0.2">
      <c r="F11340" s="379"/>
      <c r="G11340" s="379"/>
      <c r="I11340" s="392"/>
    </row>
    <row r="11341" spans="6:9" ht="15" customHeight="1" x14ac:dyDescent="0.2">
      <c r="F11341" s="379"/>
      <c r="G11341" s="379"/>
      <c r="I11341" s="392"/>
    </row>
    <row r="11342" spans="6:9" ht="15" customHeight="1" x14ac:dyDescent="0.2">
      <c r="F11342" s="379"/>
      <c r="G11342" s="379"/>
      <c r="I11342" s="392"/>
    </row>
    <row r="11343" spans="6:9" ht="15" customHeight="1" x14ac:dyDescent="0.2">
      <c r="F11343" s="379"/>
      <c r="G11343" s="379"/>
      <c r="I11343" s="392"/>
    </row>
    <row r="11344" spans="6:9" ht="15" customHeight="1" x14ac:dyDescent="0.2">
      <c r="F11344" s="379"/>
      <c r="G11344" s="379"/>
      <c r="I11344" s="392"/>
    </row>
    <row r="11345" spans="6:9" ht="15" customHeight="1" x14ac:dyDescent="0.2">
      <c r="F11345" s="379"/>
      <c r="G11345" s="379"/>
      <c r="I11345" s="392"/>
    </row>
    <row r="11346" spans="6:9" ht="15" customHeight="1" x14ac:dyDescent="0.2">
      <c r="F11346" s="379"/>
      <c r="G11346" s="379"/>
      <c r="I11346" s="392"/>
    </row>
    <row r="11347" spans="6:9" ht="15" customHeight="1" x14ac:dyDescent="0.2">
      <c r="F11347" s="379"/>
      <c r="G11347" s="379"/>
      <c r="I11347" s="392"/>
    </row>
    <row r="11348" spans="6:9" ht="15" customHeight="1" x14ac:dyDescent="0.2">
      <c r="F11348" s="379"/>
      <c r="G11348" s="379"/>
      <c r="I11348" s="392"/>
    </row>
    <row r="11349" spans="6:9" ht="15" customHeight="1" x14ac:dyDescent="0.2">
      <c r="F11349" s="379"/>
      <c r="G11349" s="379"/>
      <c r="I11349" s="392"/>
    </row>
    <row r="11350" spans="6:9" ht="15" customHeight="1" x14ac:dyDescent="0.2">
      <c r="F11350" s="379"/>
      <c r="G11350" s="379"/>
      <c r="I11350" s="392"/>
    </row>
    <row r="11351" spans="6:9" ht="15" customHeight="1" x14ac:dyDescent="0.2">
      <c r="F11351" s="379"/>
      <c r="G11351" s="379"/>
      <c r="I11351" s="392"/>
    </row>
    <row r="11352" spans="6:9" ht="15" customHeight="1" x14ac:dyDescent="0.2">
      <c r="F11352" s="379"/>
      <c r="G11352" s="379"/>
      <c r="I11352" s="392"/>
    </row>
    <row r="11353" spans="6:9" ht="15" customHeight="1" x14ac:dyDescent="0.2">
      <c r="F11353" s="379"/>
      <c r="G11353" s="379"/>
      <c r="I11353" s="392"/>
    </row>
    <row r="11354" spans="6:9" ht="15" customHeight="1" x14ac:dyDescent="0.2">
      <c r="F11354" s="379"/>
      <c r="G11354" s="379"/>
      <c r="I11354" s="392"/>
    </row>
    <row r="11355" spans="6:9" ht="15" customHeight="1" x14ac:dyDescent="0.2">
      <c r="F11355" s="379"/>
      <c r="G11355" s="379"/>
      <c r="I11355" s="392"/>
    </row>
    <row r="11356" spans="6:9" ht="15" customHeight="1" x14ac:dyDescent="0.2">
      <c r="F11356" s="379"/>
      <c r="G11356" s="379"/>
      <c r="I11356" s="392"/>
    </row>
    <row r="11357" spans="6:9" ht="15" customHeight="1" x14ac:dyDescent="0.2">
      <c r="F11357" s="379"/>
      <c r="G11357" s="379"/>
      <c r="I11357" s="392"/>
    </row>
    <row r="11358" spans="6:9" ht="15" customHeight="1" x14ac:dyDescent="0.2">
      <c r="F11358" s="379"/>
      <c r="G11358" s="379"/>
      <c r="I11358" s="392"/>
    </row>
    <row r="11359" spans="6:9" ht="15" customHeight="1" x14ac:dyDescent="0.2">
      <c r="F11359" s="379"/>
      <c r="G11359" s="379"/>
      <c r="I11359" s="392"/>
    </row>
    <row r="11360" spans="6:9" ht="15" customHeight="1" x14ac:dyDescent="0.2">
      <c r="F11360" s="379"/>
      <c r="G11360" s="379"/>
      <c r="I11360" s="392"/>
    </row>
    <row r="11361" spans="6:9" ht="15" customHeight="1" x14ac:dyDescent="0.2">
      <c r="F11361" s="379"/>
      <c r="G11361" s="379"/>
      <c r="I11361" s="392"/>
    </row>
    <row r="11362" spans="6:9" ht="15" customHeight="1" x14ac:dyDescent="0.2">
      <c r="F11362" s="379"/>
      <c r="G11362" s="379"/>
      <c r="I11362" s="392"/>
    </row>
    <row r="11363" spans="6:9" ht="15" customHeight="1" x14ac:dyDescent="0.2">
      <c r="F11363" s="379"/>
      <c r="G11363" s="379"/>
      <c r="I11363" s="392"/>
    </row>
    <row r="11364" spans="6:9" ht="15" customHeight="1" x14ac:dyDescent="0.2">
      <c r="F11364" s="379"/>
      <c r="G11364" s="379"/>
      <c r="I11364" s="392"/>
    </row>
    <row r="11365" spans="6:9" ht="15" customHeight="1" x14ac:dyDescent="0.2">
      <c r="F11365" s="379"/>
      <c r="G11365" s="379"/>
      <c r="I11365" s="392"/>
    </row>
    <row r="11366" spans="6:9" ht="15" customHeight="1" x14ac:dyDescent="0.2">
      <c r="F11366" s="379"/>
      <c r="G11366" s="379"/>
      <c r="I11366" s="392"/>
    </row>
    <row r="11367" spans="6:9" ht="15" customHeight="1" x14ac:dyDescent="0.2">
      <c r="F11367" s="379"/>
      <c r="G11367" s="379"/>
      <c r="I11367" s="392"/>
    </row>
    <row r="11368" spans="6:9" ht="15" customHeight="1" x14ac:dyDescent="0.2">
      <c r="F11368" s="379"/>
      <c r="G11368" s="379"/>
      <c r="I11368" s="392"/>
    </row>
    <row r="11369" spans="6:9" ht="15" customHeight="1" x14ac:dyDescent="0.2">
      <c r="F11369" s="379"/>
      <c r="G11369" s="379"/>
      <c r="I11369" s="392"/>
    </row>
    <row r="11370" spans="6:9" ht="15" customHeight="1" x14ac:dyDescent="0.2">
      <c r="F11370" s="379"/>
      <c r="G11370" s="379"/>
      <c r="I11370" s="392"/>
    </row>
    <row r="11371" spans="6:9" ht="15" customHeight="1" x14ac:dyDescent="0.2">
      <c r="F11371" s="379"/>
      <c r="G11371" s="379"/>
      <c r="I11371" s="392"/>
    </row>
    <row r="11372" spans="6:9" ht="15" customHeight="1" x14ac:dyDescent="0.2">
      <c r="F11372" s="379"/>
      <c r="G11372" s="379"/>
      <c r="I11372" s="392"/>
    </row>
    <row r="11373" spans="6:9" ht="15" customHeight="1" x14ac:dyDescent="0.2">
      <c r="F11373" s="379"/>
      <c r="G11373" s="379"/>
      <c r="I11373" s="392"/>
    </row>
    <row r="11374" spans="6:9" ht="15" customHeight="1" x14ac:dyDescent="0.2">
      <c r="F11374" s="379"/>
      <c r="G11374" s="379"/>
      <c r="I11374" s="392"/>
    </row>
    <row r="11375" spans="6:9" ht="15" customHeight="1" x14ac:dyDescent="0.2">
      <c r="F11375" s="379"/>
      <c r="G11375" s="379"/>
      <c r="I11375" s="392"/>
    </row>
    <row r="11376" spans="6:9" ht="15" customHeight="1" x14ac:dyDescent="0.2">
      <c r="F11376" s="379"/>
      <c r="G11376" s="379"/>
      <c r="I11376" s="392"/>
    </row>
    <row r="11377" spans="6:9" ht="15" customHeight="1" x14ac:dyDescent="0.2">
      <c r="F11377" s="379"/>
      <c r="G11377" s="379"/>
      <c r="I11377" s="392"/>
    </row>
    <row r="11378" spans="6:9" ht="15" customHeight="1" x14ac:dyDescent="0.2">
      <c r="F11378" s="379"/>
      <c r="G11378" s="379"/>
      <c r="I11378" s="392"/>
    </row>
    <row r="11379" spans="6:9" ht="15" customHeight="1" x14ac:dyDescent="0.2">
      <c r="F11379" s="379"/>
      <c r="G11379" s="379"/>
      <c r="I11379" s="392"/>
    </row>
    <row r="11380" spans="6:9" ht="15" customHeight="1" x14ac:dyDescent="0.2">
      <c r="F11380" s="379"/>
      <c r="G11380" s="379"/>
      <c r="I11380" s="392"/>
    </row>
    <row r="11381" spans="6:9" ht="15" customHeight="1" x14ac:dyDescent="0.2">
      <c r="F11381" s="379"/>
      <c r="G11381" s="379"/>
      <c r="I11381" s="392"/>
    </row>
    <row r="11382" spans="6:9" ht="15" customHeight="1" x14ac:dyDescent="0.2">
      <c r="F11382" s="379"/>
      <c r="G11382" s="379"/>
      <c r="I11382" s="392"/>
    </row>
    <row r="11383" spans="6:9" ht="15" customHeight="1" x14ac:dyDescent="0.2">
      <c r="F11383" s="379"/>
      <c r="G11383" s="379"/>
      <c r="I11383" s="392"/>
    </row>
    <row r="11384" spans="6:9" ht="15" customHeight="1" x14ac:dyDescent="0.2">
      <c r="F11384" s="379"/>
      <c r="G11384" s="379"/>
      <c r="I11384" s="392"/>
    </row>
    <row r="11385" spans="6:9" ht="15" customHeight="1" x14ac:dyDescent="0.2">
      <c r="F11385" s="379"/>
      <c r="G11385" s="379"/>
      <c r="I11385" s="392"/>
    </row>
    <row r="11386" spans="6:9" ht="15" customHeight="1" x14ac:dyDescent="0.2">
      <c r="F11386" s="379"/>
      <c r="G11386" s="379"/>
      <c r="I11386" s="392"/>
    </row>
    <row r="11387" spans="6:9" ht="15" customHeight="1" x14ac:dyDescent="0.2">
      <c r="F11387" s="379"/>
      <c r="G11387" s="379"/>
      <c r="I11387" s="392"/>
    </row>
    <row r="11388" spans="6:9" ht="15" customHeight="1" x14ac:dyDescent="0.2">
      <c r="F11388" s="379"/>
      <c r="G11388" s="379"/>
      <c r="I11388" s="392"/>
    </row>
    <row r="11389" spans="6:9" ht="15" customHeight="1" x14ac:dyDescent="0.2">
      <c r="F11389" s="379"/>
      <c r="G11389" s="379"/>
      <c r="I11389" s="392"/>
    </row>
    <row r="11390" spans="6:9" ht="15" customHeight="1" x14ac:dyDescent="0.2">
      <c r="F11390" s="379"/>
      <c r="G11390" s="379"/>
      <c r="I11390" s="392"/>
    </row>
    <row r="11391" spans="6:9" ht="15" customHeight="1" x14ac:dyDescent="0.2">
      <c r="F11391" s="379"/>
      <c r="G11391" s="379"/>
      <c r="I11391" s="392"/>
    </row>
    <row r="11392" spans="6:9" ht="15" customHeight="1" x14ac:dyDescent="0.2">
      <c r="F11392" s="379"/>
      <c r="G11392" s="379"/>
      <c r="I11392" s="392"/>
    </row>
    <row r="11393" spans="6:9" ht="15" customHeight="1" x14ac:dyDescent="0.2">
      <c r="F11393" s="379"/>
      <c r="G11393" s="379"/>
      <c r="I11393" s="392"/>
    </row>
    <row r="11394" spans="6:9" ht="15" customHeight="1" x14ac:dyDescent="0.2">
      <c r="F11394" s="379"/>
      <c r="G11394" s="379"/>
      <c r="I11394" s="392"/>
    </row>
    <row r="11395" spans="6:9" ht="15" customHeight="1" x14ac:dyDescent="0.2">
      <c r="F11395" s="379"/>
      <c r="G11395" s="379"/>
      <c r="I11395" s="392"/>
    </row>
    <row r="11396" spans="6:9" ht="15" customHeight="1" x14ac:dyDescent="0.2">
      <c r="F11396" s="379"/>
      <c r="G11396" s="379"/>
      <c r="I11396" s="392"/>
    </row>
    <row r="11397" spans="6:9" ht="15" customHeight="1" x14ac:dyDescent="0.2">
      <c r="F11397" s="379"/>
      <c r="G11397" s="379"/>
      <c r="I11397" s="392"/>
    </row>
    <row r="11398" spans="6:9" ht="15" customHeight="1" x14ac:dyDescent="0.2">
      <c r="F11398" s="379"/>
      <c r="G11398" s="379"/>
      <c r="I11398" s="392"/>
    </row>
    <row r="11399" spans="6:9" ht="15" customHeight="1" x14ac:dyDescent="0.2">
      <c r="F11399" s="379"/>
      <c r="G11399" s="379"/>
      <c r="I11399" s="392"/>
    </row>
    <row r="11400" spans="6:9" ht="15" customHeight="1" x14ac:dyDescent="0.2">
      <c r="F11400" s="379"/>
      <c r="G11400" s="379"/>
      <c r="I11400" s="392"/>
    </row>
    <row r="11401" spans="6:9" ht="15" customHeight="1" x14ac:dyDescent="0.2">
      <c r="F11401" s="379"/>
      <c r="G11401" s="379"/>
      <c r="I11401" s="392"/>
    </row>
    <row r="11402" spans="6:9" ht="15" customHeight="1" x14ac:dyDescent="0.2">
      <c r="F11402" s="379"/>
      <c r="G11402" s="379"/>
      <c r="I11402" s="392"/>
    </row>
    <row r="11403" spans="6:9" ht="15" customHeight="1" x14ac:dyDescent="0.2">
      <c r="F11403" s="379"/>
      <c r="G11403" s="379"/>
      <c r="I11403" s="392"/>
    </row>
    <row r="11404" spans="6:9" ht="15" customHeight="1" x14ac:dyDescent="0.2">
      <c r="F11404" s="379"/>
      <c r="G11404" s="379"/>
      <c r="I11404" s="392"/>
    </row>
    <row r="11405" spans="6:9" ht="15" customHeight="1" x14ac:dyDescent="0.2">
      <c r="F11405" s="379"/>
      <c r="G11405" s="379"/>
      <c r="I11405" s="392"/>
    </row>
    <row r="11406" spans="6:9" ht="15" customHeight="1" x14ac:dyDescent="0.2">
      <c r="F11406" s="379"/>
      <c r="G11406" s="379"/>
      <c r="I11406" s="392"/>
    </row>
    <row r="11407" spans="6:9" ht="15" customHeight="1" x14ac:dyDescent="0.2">
      <c r="F11407" s="379"/>
      <c r="G11407" s="379"/>
      <c r="I11407" s="392"/>
    </row>
    <row r="11408" spans="6:9" ht="15" customHeight="1" x14ac:dyDescent="0.2">
      <c r="F11408" s="379"/>
      <c r="G11408" s="379"/>
      <c r="I11408" s="392"/>
    </row>
    <row r="11409" spans="6:9" ht="15" customHeight="1" x14ac:dyDescent="0.2">
      <c r="F11409" s="379"/>
      <c r="G11409" s="379"/>
      <c r="I11409" s="392"/>
    </row>
    <row r="11410" spans="6:9" ht="15" customHeight="1" x14ac:dyDescent="0.2">
      <c r="F11410" s="379"/>
      <c r="G11410" s="379"/>
      <c r="I11410" s="392"/>
    </row>
    <row r="11411" spans="6:9" ht="15" customHeight="1" x14ac:dyDescent="0.2">
      <c r="F11411" s="379"/>
      <c r="G11411" s="379"/>
      <c r="I11411" s="392"/>
    </row>
    <row r="11412" spans="6:9" ht="15" customHeight="1" x14ac:dyDescent="0.2">
      <c r="F11412" s="379"/>
      <c r="G11412" s="379"/>
      <c r="I11412" s="392"/>
    </row>
    <row r="11413" spans="6:9" ht="15" customHeight="1" x14ac:dyDescent="0.2">
      <c r="F11413" s="379"/>
      <c r="G11413" s="379"/>
      <c r="I11413" s="392"/>
    </row>
    <row r="11414" spans="6:9" ht="15" customHeight="1" x14ac:dyDescent="0.2">
      <c r="F11414" s="379"/>
      <c r="G11414" s="379"/>
      <c r="I11414" s="392"/>
    </row>
    <row r="11415" spans="6:9" ht="15" customHeight="1" x14ac:dyDescent="0.2">
      <c r="F11415" s="379"/>
      <c r="G11415" s="379"/>
      <c r="I11415" s="392"/>
    </row>
    <row r="11416" spans="6:9" ht="15" customHeight="1" x14ac:dyDescent="0.2">
      <c r="F11416" s="379"/>
      <c r="G11416" s="379"/>
      <c r="I11416" s="392"/>
    </row>
    <row r="11417" spans="6:9" ht="15" customHeight="1" x14ac:dyDescent="0.2">
      <c r="F11417" s="379"/>
      <c r="G11417" s="379"/>
      <c r="I11417" s="392"/>
    </row>
    <row r="11418" spans="6:9" ht="15" customHeight="1" x14ac:dyDescent="0.2">
      <c r="F11418" s="379"/>
      <c r="G11418" s="379"/>
      <c r="I11418" s="392"/>
    </row>
    <row r="11419" spans="6:9" ht="15" customHeight="1" x14ac:dyDescent="0.2">
      <c r="F11419" s="379"/>
      <c r="G11419" s="379"/>
      <c r="I11419" s="392"/>
    </row>
    <row r="11420" spans="6:9" ht="15" customHeight="1" x14ac:dyDescent="0.2">
      <c r="F11420" s="379"/>
      <c r="G11420" s="379"/>
      <c r="I11420" s="392"/>
    </row>
    <row r="11421" spans="6:9" ht="15" customHeight="1" x14ac:dyDescent="0.2">
      <c r="F11421" s="379"/>
      <c r="G11421" s="379"/>
      <c r="I11421" s="392"/>
    </row>
    <row r="11422" spans="6:9" ht="15" customHeight="1" x14ac:dyDescent="0.2">
      <c r="F11422" s="379"/>
      <c r="G11422" s="379"/>
      <c r="I11422" s="392"/>
    </row>
    <row r="11423" spans="6:9" ht="15" customHeight="1" x14ac:dyDescent="0.2">
      <c r="F11423" s="379"/>
      <c r="G11423" s="379"/>
      <c r="I11423" s="392"/>
    </row>
    <row r="11424" spans="6:9" ht="15" customHeight="1" x14ac:dyDescent="0.2">
      <c r="F11424" s="379"/>
      <c r="G11424" s="379"/>
      <c r="I11424" s="392"/>
    </row>
    <row r="11425" spans="6:9" ht="15" customHeight="1" x14ac:dyDescent="0.2">
      <c r="F11425" s="379"/>
      <c r="G11425" s="379"/>
      <c r="I11425" s="392"/>
    </row>
    <row r="11426" spans="6:9" ht="15" customHeight="1" x14ac:dyDescent="0.2">
      <c r="F11426" s="379"/>
      <c r="G11426" s="379"/>
      <c r="I11426" s="392"/>
    </row>
    <row r="11427" spans="6:9" ht="15" customHeight="1" x14ac:dyDescent="0.2">
      <c r="F11427" s="379"/>
      <c r="G11427" s="379"/>
      <c r="I11427" s="392"/>
    </row>
    <row r="11428" spans="6:9" ht="15" customHeight="1" x14ac:dyDescent="0.2">
      <c r="F11428" s="379"/>
      <c r="G11428" s="379"/>
      <c r="I11428" s="392"/>
    </row>
    <row r="11429" spans="6:9" ht="15" customHeight="1" x14ac:dyDescent="0.2">
      <c r="F11429" s="379"/>
      <c r="G11429" s="379"/>
      <c r="I11429" s="392"/>
    </row>
    <row r="11430" spans="6:9" ht="15" customHeight="1" x14ac:dyDescent="0.2">
      <c r="F11430" s="379"/>
      <c r="G11430" s="379"/>
      <c r="I11430" s="392"/>
    </row>
    <row r="11431" spans="6:9" ht="15" customHeight="1" x14ac:dyDescent="0.2">
      <c r="F11431" s="379"/>
      <c r="G11431" s="379"/>
      <c r="I11431" s="392"/>
    </row>
    <row r="11432" spans="6:9" ht="15" customHeight="1" x14ac:dyDescent="0.2">
      <c r="F11432" s="379"/>
      <c r="G11432" s="379"/>
      <c r="I11432" s="392"/>
    </row>
    <row r="11433" spans="6:9" ht="15" customHeight="1" x14ac:dyDescent="0.2">
      <c r="F11433" s="379"/>
      <c r="G11433" s="379"/>
      <c r="I11433" s="392"/>
    </row>
    <row r="11434" spans="6:9" ht="15" customHeight="1" x14ac:dyDescent="0.2">
      <c r="F11434" s="379"/>
      <c r="G11434" s="379"/>
      <c r="I11434" s="392"/>
    </row>
    <row r="11435" spans="6:9" ht="15" customHeight="1" x14ac:dyDescent="0.2">
      <c r="F11435" s="379"/>
      <c r="G11435" s="379"/>
      <c r="I11435" s="392"/>
    </row>
    <row r="11436" spans="6:9" ht="15" customHeight="1" x14ac:dyDescent="0.2">
      <c r="F11436" s="379"/>
      <c r="G11436" s="379"/>
      <c r="I11436" s="392"/>
    </row>
    <row r="11437" spans="6:9" ht="15" customHeight="1" x14ac:dyDescent="0.2">
      <c r="F11437" s="379"/>
      <c r="G11437" s="379"/>
      <c r="I11437" s="392"/>
    </row>
    <row r="11438" spans="6:9" ht="15" customHeight="1" x14ac:dyDescent="0.2">
      <c r="F11438" s="379"/>
      <c r="G11438" s="379"/>
      <c r="I11438" s="392"/>
    </row>
    <row r="11439" spans="6:9" ht="15" customHeight="1" x14ac:dyDescent="0.2">
      <c r="F11439" s="379"/>
      <c r="G11439" s="379"/>
      <c r="I11439" s="392"/>
    </row>
    <row r="11440" spans="6:9" ht="15" customHeight="1" x14ac:dyDescent="0.2">
      <c r="F11440" s="379"/>
      <c r="G11440" s="379"/>
      <c r="I11440" s="392"/>
    </row>
    <row r="11441" spans="6:9" ht="15" customHeight="1" x14ac:dyDescent="0.2">
      <c r="F11441" s="379"/>
      <c r="G11441" s="379"/>
      <c r="I11441" s="392"/>
    </row>
    <row r="11442" spans="6:9" ht="15" customHeight="1" x14ac:dyDescent="0.2">
      <c r="F11442" s="379"/>
      <c r="G11442" s="379"/>
      <c r="I11442" s="392"/>
    </row>
    <row r="11443" spans="6:9" ht="15" customHeight="1" x14ac:dyDescent="0.2">
      <c r="F11443" s="379"/>
      <c r="G11443" s="379"/>
      <c r="I11443" s="392"/>
    </row>
    <row r="11444" spans="6:9" ht="15" customHeight="1" x14ac:dyDescent="0.2">
      <c r="F11444" s="379"/>
      <c r="G11444" s="379"/>
      <c r="I11444" s="392"/>
    </row>
    <row r="11445" spans="6:9" ht="15" customHeight="1" x14ac:dyDescent="0.2">
      <c r="F11445" s="379"/>
      <c r="G11445" s="379"/>
      <c r="I11445" s="392"/>
    </row>
    <row r="11446" spans="6:9" ht="15" customHeight="1" x14ac:dyDescent="0.2">
      <c r="F11446" s="379"/>
      <c r="G11446" s="379"/>
      <c r="I11446" s="392"/>
    </row>
    <row r="11447" spans="6:9" ht="15" customHeight="1" x14ac:dyDescent="0.2">
      <c r="F11447" s="379"/>
      <c r="G11447" s="379"/>
      <c r="I11447" s="392"/>
    </row>
    <row r="11448" spans="6:9" ht="15" customHeight="1" x14ac:dyDescent="0.2">
      <c r="F11448" s="379"/>
      <c r="G11448" s="379"/>
      <c r="I11448" s="392"/>
    </row>
    <row r="11449" spans="6:9" ht="15" customHeight="1" x14ac:dyDescent="0.2">
      <c r="F11449" s="379"/>
      <c r="G11449" s="379"/>
      <c r="I11449" s="392"/>
    </row>
    <row r="11450" spans="6:9" ht="15" customHeight="1" x14ac:dyDescent="0.2">
      <c r="F11450" s="379"/>
      <c r="G11450" s="379"/>
      <c r="I11450" s="392"/>
    </row>
    <row r="11451" spans="6:9" ht="15" customHeight="1" x14ac:dyDescent="0.2">
      <c r="F11451" s="379"/>
      <c r="G11451" s="379"/>
      <c r="I11451" s="392"/>
    </row>
    <row r="11452" spans="6:9" ht="15" customHeight="1" x14ac:dyDescent="0.2">
      <c r="F11452" s="379"/>
      <c r="G11452" s="379"/>
      <c r="I11452" s="392"/>
    </row>
    <row r="11453" spans="6:9" ht="15" customHeight="1" x14ac:dyDescent="0.2">
      <c r="F11453" s="379"/>
      <c r="G11453" s="379"/>
      <c r="I11453" s="392"/>
    </row>
    <row r="11454" spans="6:9" ht="15" customHeight="1" x14ac:dyDescent="0.2">
      <c r="F11454" s="379"/>
      <c r="G11454" s="379"/>
      <c r="I11454" s="392"/>
    </row>
    <row r="11455" spans="6:9" ht="15" customHeight="1" x14ac:dyDescent="0.2">
      <c r="F11455" s="379"/>
      <c r="G11455" s="379"/>
      <c r="I11455" s="392"/>
    </row>
    <row r="11456" spans="6:9" ht="15" customHeight="1" x14ac:dyDescent="0.2">
      <c r="F11456" s="379"/>
      <c r="G11456" s="379"/>
      <c r="I11456" s="392"/>
    </row>
    <row r="11457" spans="6:9" ht="15" customHeight="1" x14ac:dyDescent="0.2">
      <c r="F11457" s="379"/>
      <c r="G11457" s="379"/>
      <c r="I11457" s="392"/>
    </row>
    <row r="11458" spans="6:9" ht="15" customHeight="1" x14ac:dyDescent="0.2">
      <c r="F11458" s="379"/>
      <c r="G11458" s="379"/>
      <c r="I11458" s="392"/>
    </row>
    <row r="11459" spans="6:9" ht="15" customHeight="1" x14ac:dyDescent="0.2">
      <c r="F11459" s="379"/>
      <c r="G11459" s="379"/>
      <c r="I11459" s="392"/>
    </row>
    <row r="11460" spans="6:9" ht="15" customHeight="1" x14ac:dyDescent="0.2">
      <c r="F11460" s="379"/>
      <c r="G11460" s="379"/>
      <c r="I11460" s="392"/>
    </row>
    <row r="11461" spans="6:9" ht="15" customHeight="1" x14ac:dyDescent="0.2">
      <c r="F11461" s="379"/>
      <c r="G11461" s="379"/>
      <c r="I11461" s="392"/>
    </row>
    <row r="11462" spans="6:9" ht="15" customHeight="1" x14ac:dyDescent="0.2">
      <c r="F11462" s="379"/>
      <c r="G11462" s="379"/>
      <c r="I11462" s="392"/>
    </row>
    <row r="11463" spans="6:9" ht="15" customHeight="1" x14ac:dyDescent="0.2">
      <c r="F11463" s="379"/>
      <c r="G11463" s="379"/>
      <c r="I11463" s="392"/>
    </row>
    <row r="11464" spans="6:9" ht="15" customHeight="1" x14ac:dyDescent="0.2">
      <c r="F11464" s="379"/>
      <c r="G11464" s="379"/>
      <c r="I11464" s="392"/>
    </row>
    <row r="11465" spans="6:9" ht="15" customHeight="1" x14ac:dyDescent="0.2">
      <c r="F11465" s="379"/>
      <c r="G11465" s="379"/>
      <c r="I11465" s="392"/>
    </row>
    <row r="11466" spans="6:9" ht="15" customHeight="1" x14ac:dyDescent="0.2">
      <c r="F11466" s="379"/>
      <c r="G11466" s="379"/>
      <c r="I11466" s="392"/>
    </row>
    <row r="11467" spans="6:9" ht="15" customHeight="1" x14ac:dyDescent="0.2">
      <c r="F11467" s="379"/>
      <c r="G11467" s="379"/>
      <c r="I11467" s="392"/>
    </row>
    <row r="11468" spans="6:9" ht="15" customHeight="1" x14ac:dyDescent="0.2">
      <c r="F11468" s="379"/>
      <c r="G11468" s="379"/>
      <c r="I11468" s="392"/>
    </row>
    <row r="11469" spans="6:9" ht="15" customHeight="1" x14ac:dyDescent="0.2">
      <c r="F11469" s="379"/>
      <c r="G11469" s="379"/>
      <c r="I11469" s="392"/>
    </row>
    <row r="11470" spans="6:9" ht="15" customHeight="1" x14ac:dyDescent="0.2">
      <c r="F11470" s="379"/>
      <c r="G11470" s="379"/>
      <c r="I11470" s="392"/>
    </row>
    <row r="11471" spans="6:9" ht="15" customHeight="1" x14ac:dyDescent="0.2">
      <c r="F11471" s="379"/>
      <c r="G11471" s="379"/>
      <c r="I11471" s="392"/>
    </row>
    <row r="11472" spans="6:9" ht="15" customHeight="1" x14ac:dyDescent="0.2">
      <c r="F11472" s="379"/>
      <c r="G11472" s="379"/>
      <c r="I11472" s="392"/>
    </row>
    <row r="11473" spans="6:9" ht="15" customHeight="1" x14ac:dyDescent="0.2">
      <c r="F11473" s="379"/>
      <c r="G11473" s="379"/>
      <c r="I11473" s="392"/>
    </row>
    <row r="11474" spans="6:9" ht="15" customHeight="1" x14ac:dyDescent="0.2">
      <c r="F11474" s="379"/>
      <c r="G11474" s="379"/>
      <c r="I11474" s="392"/>
    </row>
    <row r="11475" spans="6:9" ht="15" customHeight="1" x14ac:dyDescent="0.2">
      <c r="F11475" s="379"/>
      <c r="G11475" s="379"/>
      <c r="I11475" s="392"/>
    </row>
    <row r="11476" spans="6:9" ht="15" customHeight="1" x14ac:dyDescent="0.2">
      <c r="F11476" s="379"/>
      <c r="G11476" s="379"/>
      <c r="I11476" s="392"/>
    </row>
    <row r="11477" spans="6:9" ht="15" customHeight="1" x14ac:dyDescent="0.2">
      <c r="F11477" s="379"/>
      <c r="G11477" s="379"/>
      <c r="I11477" s="392"/>
    </row>
    <row r="11478" spans="6:9" ht="15" customHeight="1" x14ac:dyDescent="0.2">
      <c r="F11478" s="379"/>
      <c r="G11478" s="379"/>
      <c r="I11478" s="392"/>
    </row>
    <row r="11479" spans="6:9" ht="15" customHeight="1" x14ac:dyDescent="0.2">
      <c r="F11479" s="379"/>
      <c r="G11479" s="379"/>
      <c r="I11479" s="392"/>
    </row>
    <row r="11480" spans="6:9" ht="15" customHeight="1" x14ac:dyDescent="0.2">
      <c r="F11480" s="379"/>
      <c r="G11480" s="379"/>
      <c r="I11480" s="392"/>
    </row>
    <row r="11481" spans="6:9" ht="15" customHeight="1" x14ac:dyDescent="0.2">
      <c r="F11481" s="379"/>
      <c r="G11481" s="379"/>
      <c r="I11481" s="392"/>
    </row>
    <row r="11482" spans="6:9" ht="15" customHeight="1" x14ac:dyDescent="0.2">
      <c r="F11482" s="379"/>
      <c r="G11482" s="379"/>
      <c r="I11482" s="392"/>
    </row>
    <row r="11483" spans="6:9" ht="15" customHeight="1" x14ac:dyDescent="0.2">
      <c r="F11483" s="379"/>
      <c r="G11483" s="379"/>
      <c r="I11483" s="392"/>
    </row>
    <row r="11484" spans="6:9" ht="15" customHeight="1" x14ac:dyDescent="0.2">
      <c r="F11484" s="379"/>
      <c r="G11484" s="379"/>
      <c r="I11484" s="392"/>
    </row>
    <row r="11485" spans="6:9" ht="15" customHeight="1" x14ac:dyDescent="0.2">
      <c r="F11485" s="379"/>
      <c r="G11485" s="379"/>
      <c r="I11485" s="392"/>
    </row>
    <row r="11486" spans="6:9" ht="15" customHeight="1" x14ac:dyDescent="0.2">
      <c r="F11486" s="379"/>
      <c r="G11486" s="379"/>
      <c r="I11486" s="392"/>
    </row>
    <row r="11487" spans="6:9" ht="15" customHeight="1" x14ac:dyDescent="0.2">
      <c r="F11487" s="379"/>
      <c r="G11487" s="379"/>
      <c r="I11487" s="392"/>
    </row>
    <row r="11488" spans="6:9" ht="15" customHeight="1" x14ac:dyDescent="0.2">
      <c r="F11488" s="379"/>
      <c r="G11488" s="379"/>
      <c r="I11488" s="392"/>
    </row>
    <row r="11489" spans="6:9" ht="15" customHeight="1" x14ac:dyDescent="0.2">
      <c r="F11489" s="379"/>
      <c r="G11489" s="379"/>
      <c r="I11489" s="392"/>
    </row>
    <row r="11490" spans="6:9" ht="15" customHeight="1" x14ac:dyDescent="0.2">
      <c r="F11490" s="379"/>
      <c r="G11490" s="379"/>
      <c r="I11490" s="392"/>
    </row>
    <row r="11491" spans="6:9" ht="15" customHeight="1" x14ac:dyDescent="0.2">
      <c r="F11491" s="379"/>
      <c r="G11491" s="379"/>
      <c r="I11491" s="392"/>
    </row>
    <row r="11492" spans="6:9" ht="15" customHeight="1" x14ac:dyDescent="0.2">
      <c r="F11492" s="379"/>
      <c r="G11492" s="379"/>
      <c r="I11492" s="392"/>
    </row>
    <row r="11493" spans="6:9" ht="15" customHeight="1" x14ac:dyDescent="0.2">
      <c r="F11493" s="379"/>
      <c r="G11493" s="379"/>
      <c r="I11493" s="392"/>
    </row>
    <row r="11494" spans="6:9" ht="15" customHeight="1" x14ac:dyDescent="0.2">
      <c r="F11494" s="379"/>
      <c r="G11494" s="379"/>
      <c r="I11494" s="392"/>
    </row>
    <row r="11495" spans="6:9" ht="15" customHeight="1" x14ac:dyDescent="0.2">
      <c r="F11495" s="379"/>
      <c r="G11495" s="379"/>
      <c r="I11495" s="392"/>
    </row>
    <row r="11496" spans="6:9" ht="15" customHeight="1" x14ac:dyDescent="0.2">
      <c r="F11496" s="379"/>
      <c r="G11496" s="379"/>
      <c r="I11496" s="392"/>
    </row>
    <row r="11497" spans="6:9" ht="15" customHeight="1" x14ac:dyDescent="0.2">
      <c r="F11497" s="379"/>
      <c r="G11497" s="379"/>
      <c r="I11497" s="392"/>
    </row>
    <row r="11498" spans="6:9" ht="15" customHeight="1" x14ac:dyDescent="0.2">
      <c r="F11498" s="379"/>
      <c r="G11498" s="379"/>
      <c r="I11498" s="392"/>
    </row>
    <row r="11499" spans="6:9" ht="15" customHeight="1" x14ac:dyDescent="0.2">
      <c r="F11499" s="379"/>
      <c r="G11499" s="379"/>
      <c r="I11499" s="392"/>
    </row>
    <row r="11500" spans="6:9" ht="15" customHeight="1" x14ac:dyDescent="0.2">
      <c r="F11500" s="379"/>
      <c r="G11500" s="379"/>
      <c r="I11500" s="392"/>
    </row>
    <row r="11501" spans="6:9" ht="15" customHeight="1" x14ac:dyDescent="0.2">
      <c r="F11501" s="379"/>
      <c r="G11501" s="379"/>
      <c r="I11501" s="392"/>
    </row>
    <row r="11502" spans="6:9" ht="15" customHeight="1" x14ac:dyDescent="0.2">
      <c r="F11502" s="379"/>
      <c r="G11502" s="379"/>
      <c r="I11502" s="392"/>
    </row>
    <row r="11503" spans="6:9" ht="15" customHeight="1" x14ac:dyDescent="0.2">
      <c r="F11503" s="379"/>
      <c r="G11503" s="379"/>
      <c r="I11503" s="392"/>
    </row>
    <row r="11504" spans="6:9" ht="15" customHeight="1" x14ac:dyDescent="0.2">
      <c r="F11504" s="379"/>
      <c r="G11504" s="379"/>
      <c r="I11504" s="392"/>
    </row>
    <row r="11505" spans="6:9" ht="15" customHeight="1" x14ac:dyDescent="0.2">
      <c r="F11505" s="379"/>
      <c r="G11505" s="379"/>
      <c r="I11505" s="392"/>
    </row>
    <row r="11506" spans="6:9" ht="15" customHeight="1" x14ac:dyDescent="0.2">
      <c r="F11506" s="379"/>
      <c r="G11506" s="379"/>
      <c r="I11506" s="392"/>
    </row>
    <row r="11507" spans="6:9" ht="15" customHeight="1" x14ac:dyDescent="0.2">
      <c r="F11507" s="379"/>
      <c r="G11507" s="379"/>
      <c r="I11507" s="392"/>
    </row>
    <row r="11508" spans="6:9" ht="15" customHeight="1" x14ac:dyDescent="0.2">
      <c r="F11508" s="379"/>
      <c r="G11508" s="379"/>
      <c r="I11508" s="392"/>
    </row>
    <row r="11509" spans="6:9" ht="15" customHeight="1" x14ac:dyDescent="0.2">
      <c r="F11509" s="379"/>
      <c r="G11509" s="379"/>
      <c r="I11509" s="392"/>
    </row>
    <row r="11510" spans="6:9" ht="15" customHeight="1" x14ac:dyDescent="0.2">
      <c r="F11510" s="379"/>
      <c r="G11510" s="379"/>
      <c r="I11510" s="392"/>
    </row>
    <row r="11511" spans="6:9" ht="15" customHeight="1" x14ac:dyDescent="0.2">
      <c r="F11511" s="379"/>
      <c r="G11511" s="379"/>
      <c r="I11511" s="392"/>
    </row>
    <row r="11512" spans="6:9" ht="15" customHeight="1" x14ac:dyDescent="0.2">
      <c r="F11512" s="379"/>
      <c r="G11512" s="379"/>
      <c r="I11512" s="392"/>
    </row>
    <row r="11513" spans="6:9" ht="15" customHeight="1" x14ac:dyDescent="0.2">
      <c r="F11513" s="379"/>
      <c r="G11513" s="379"/>
      <c r="I11513" s="392"/>
    </row>
    <row r="11514" spans="6:9" ht="15" customHeight="1" x14ac:dyDescent="0.2">
      <c r="F11514" s="379"/>
      <c r="G11514" s="379"/>
      <c r="I11514" s="392"/>
    </row>
    <row r="11515" spans="6:9" ht="15" customHeight="1" x14ac:dyDescent="0.2">
      <c r="F11515" s="379"/>
      <c r="G11515" s="379"/>
      <c r="I11515" s="392"/>
    </row>
    <row r="11516" spans="6:9" ht="15" customHeight="1" x14ac:dyDescent="0.2">
      <c r="F11516" s="379"/>
      <c r="G11516" s="379"/>
      <c r="I11516" s="392"/>
    </row>
    <row r="11517" spans="6:9" ht="15" customHeight="1" x14ac:dyDescent="0.2">
      <c r="F11517" s="379"/>
      <c r="G11517" s="379"/>
      <c r="I11517" s="392"/>
    </row>
    <row r="11518" spans="6:9" ht="15" customHeight="1" x14ac:dyDescent="0.2">
      <c r="F11518" s="379"/>
      <c r="G11518" s="379"/>
      <c r="I11518" s="392"/>
    </row>
    <row r="11519" spans="6:9" ht="15" customHeight="1" x14ac:dyDescent="0.2">
      <c r="F11519" s="379"/>
      <c r="G11519" s="379"/>
      <c r="I11519" s="392"/>
    </row>
    <row r="11520" spans="6:9" ht="15" customHeight="1" x14ac:dyDescent="0.2">
      <c r="F11520" s="379"/>
      <c r="G11520" s="379"/>
      <c r="I11520" s="392"/>
    </row>
    <row r="11521" spans="6:9" ht="15" customHeight="1" x14ac:dyDescent="0.2">
      <c r="F11521" s="379"/>
      <c r="G11521" s="379"/>
      <c r="I11521" s="392"/>
    </row>
    <row r="11522" spans="6:9" ht="15" customHeight="1" x14ac:dyDescent="0.2">
      <c r="F11522" s="379"/>
      <c r="G11522" s="379"/>
      <c r="I11522" s="392"/>
    </row>
    <row r="11523" spans="6:9" ht="15" customHeight="1" x14ac:dyDescent="0.2">
      <c r="F11523" s="379"/>
      <c r="G11523" s="379"/>
      <c r="I11523" s="392"/>
    </row>
    <row r="11524" spans="6:9" ht="15" customHeight="1" x14ac:dyDescent="0.2">
      <c r="F11524" s="379"/>
      <c r="G11524" s="379"/>
      <c r="I11524" s="392"/>
    </row>
    <row r="11525" spans="6:9" ht="15" customHeight="1" x14ac:dyDescent="0.2">
      <c r="F11525" s="379"/>
      <c r="G11525" s="379"/>
      <c r="I11525" s="392"/>
    </row>
    <row r="11526" spans="6:9" ht="15" customHeight="1" x14ac:dyDescent="0.2">
      <c r="F11526" s="379"/>
      <c r="G11526" s="379"/>
      <c r="I11526" s="392"/>
    </row>
    <row r="11527" spans="6:9" ht="15" customHeight="1" x14ac:dyDescent="0.2">
      <c r="F11527" s="379"/>
      <c r="G11527" s="379"/>
      <c r="I11527" s="392"/>
    </row>
    <row r="11528" spans="6:9" ht="15" customHeight="1" x14ac:dyDescent="0.2">
      <c r="F11528" s="379"/>
      <c r="G11528" s="379"/>
      <c r="I11528" s="392"/>
    </row>
    <row r="11529" spans="6:9" ht="15" customHeight="1" x14ac:dyDescent="0.2">
      <c r="F11529" s="379"/>
      <c r="G11529" s="379"/>
      <c r="I11529" s="392"/>
    </row>
    <row r="11530" spans="6:9" ht="15" customHeight="1" x14ac:dyDescent="0.2">
      <c r="F11530" s="379"/>
      <c r="G11530" s="379"/>
      <c r="I11530" s="392"/>
    </row>
    <row r="11531" spans="6:9" ht="15" customHeight="1" x14ac:dyDescent="0.2">
      <c r="F11531" s="379"/>
      <c r="G11531" s="379"/>
      <c r="I11531" s="392"/>
    </row>
    <row r="11532" spans="6:9" ht="15" customHeight="1" x14ac:dyDescent="0.2">
      <c r="F11532" s="379"/>
      <c r="G11532" s="379"/>
      <c r="I11532" s="392"/>
    </row>
    <row r="11533" spans="6:9" ht="15" customHeight="1" x14ac:dyDescent="0.2">
      <c r="F11533" s="379"/>
      <c r="G11533" s="379"/>
      <c r="I11533" s="392"/>
    </row>
    <row r="11534" spans="6:9" ht="15" customHeight="1" x14ac:dyDescent="0.2">
      <c r="F11534" s="379"/>
      <c r="G11534" s="379"/>
      <c r="I11534" s="392"/>
    </row>
    <row r="11535" spans="6:9" ht="15" customHeight="1" x14ac:dyDescent="0.2">
      <c r="F11535" s="379"/>
      <c r="G11535" s="379"/>
      <c r="I11535" s="392"/>
    </row>
    <row r="11536" spans="6:9" ht="15" customHeight="1" x14ac:dyDescent="0.2">
      <c r="F11536" s="379"/>
      <c r="G11536" s="379"/>
      <c r="I11536" s="392"/>
    </row>
    <row r="11537" spans="6:9" ht="15" customHeight="1" x14ac:dyDescent="0.2">
      <c r="F11537" s="379"/>
      <c r="G11537" s="379"/>
      <c r="I11537" s="392"/>
    </row>
    <row r="11538" spans="6:9" ht="15" customHeight="1" x14ac:dyDescent="0.2">
      <c r="F11538" s="379"/>
      <c r="G11538" s="379"/>
      <c r="I11538" s="392"/>
    </row>
    <row r="11539" spans="6:9" ht="15" customHeight="1" x14ac:dyDescent="0.2">
      <c r="F11539" s="379"/>
      <c r="G11539" s="379"/>
      <c r="I11539" s="392"/>
    </row>
    <row r="11540" spans="6:9" ht="15" customHeight="1" x14ac:dyDescent="0.2">
      <c r="F11540" s="379"/>
      <c r="G11540" s="379"/>
      <c r="I11540" s="392"/>
    </row>
    <row r="11541" spans="6:9" ht="15" customHeight="1" x14ac:dyDescent="0.2">
      <c r="F11541" s="379"/>
      <c r="G11541" s="379"/>
      <c r="I11541" s="392"/>
    </row>
    <row r="11542" spans="6:9" ht="15" customHeight="1" x14ac:dyDescent="0.2">
      <c r="F11542" s="379"/>
      <c r="G11542" s="379"/>
      <c r="I11542" s="392"/>
    </row>
    <row r="11543" spans="6:9" ht="15" customHeight="1" x14ac:dyDescent="0.2">
      <c r="F11543" s="379"/>
      <c r="G11543" s="379"/>
      <c r="I11543" s="392"/>
    </row>
    <row r="11544" spans="6:9" ht="15" customHeight="1" x14ac:dyDescent="0.2">
      <c r="F11544" s="379"/>
      <c r="G11544" s="379"/>
      <c r="I11544" s="392"/>
    </row>
    <row r="11545" spans="6:9" ht="15" customHeight="1" x14ac:dyDescent="0.2">
      <c r="F11545" s="379"/>
      <c r="G11545" s="379"/>
      <c r="I11545" s="392"/>
    </row>
    <row r="11546" spans="6:9" ht="15" customHeight="1" x14ac:dyDescent="0.2">
      <c r="F11546" s="379"/>
      <c r="G11546" s="379"/>
      <c r="I11546" s="392"/>
    </row>
    <row r="11547" spans="6:9" ht="15" customHeight="1" x14ac:dyDescent="0.2">
      <c r="F11547" s="379"/>
      <c r="G11547" s="379"/>
      <c r="I11547" s="392"/>
    </row>
    <row r="11548" spans="6:9" ht="15" customHeight="1" x14ac:dyDescent="0.2">
      <c r="F11548" s="379"/>
      <c r="G11548" s="379"/>
      <c r="I11548" s="392"/>
    </row>
    <row r="11549" spans="6:9" ht="15" customHeight="1" x14ac:dyDescent="0.2">
      <c r="F11549" s="379"/>
      <c r="G11549" s="379"/>
      <c r="I11549" s="392"/>
    </row>
    <row r="11550" spans="6:9" ht="15" customHeight="1" x14ac:dyDescent="0.2">
      <c r="F11550" s="379"/>
      <c r="G11550" s="379"/>
      <c r="I11550" s="392"/>
    </row>
    <row r="11551" spans="6:9" ht="15" customHeight="1" x14ac:dyDescent="0.2">
      <c r="F11551" s="379"/>
      <c r="G11551" s="379"/>
      <c r="I11551" s="392"/>
    </row>
    <row r="11552" spans="6:9" ht="15" customHeight="1" x14ac:dyDescent="0.2">
      <c r="F11552" s="379"/>
      <c r="G11552" s="379"/>
      <c r="I11552" s="392"/>
    </row>
    <row r="11553" spans="6:9" ht="15" customHeight="1" x14ac:dyDescent="0.2">
      <c r="F11553" s="379"/>
      <c r="G11553" s="379"/>
      <c r="I11553" s="392"/>
    </row>
    <row r="11554" spans="6:9" ht="15" customHeight="1" x14ac:dyDescent="0.2">
      <c r="F11554" s="379"/>
      <c r="G11554" s="379"/>
      <c r="I11554" s="392"/>
    </row>
    <row r="11555" spans="6:9" ht="15" customHeight="1" x14ac:dyDescent="0.2">
      <c r="F11555" s="379"/>
      <c r="G11555" s="379"/>
      <c r="I11555" s="392"/>
    </row>
    <row r="11556" spans="6:9" ht="15" customHeight="1" x14ac:dyDescent="0.2">
      <c r="F11556" s="379"/>
      <c r="G11556" s="379"/>
      <c r="I11556" s="392"/>
    </row>
    <row r="11557" spans="6:9" ht="15" customHeight="1" x14ac:dyDescent="0.2">
      <c r="F11557" s="379"/>
      <c r="G11557" s="379"/>
      <c r="I11557" s="392"/>
    </row>
    <row r="11558" spans="6:9" ht="15" customHeight="1" x14ac:dyDescent="0.2">
      <c r="F11558" s="379"/>
      <c r="G11558" s="379"/>
      <c r="I11558" s="392"/>
    </row>
    <row r="11559" spans="6:9" ht="15" customHeight="1" x14ac:dyDescent="0.2">
      <c r="F11559" s="379"/>
      <c r="G11559" s="379"/>
      <c r="I11559" s="392"/>
    </row>
    <row r="11560" spans="6:9" ht="15" customHeight="1" x14ac:dyDescent="0.2">
      <c r="F11560" s="379"/>
      <c r="G11560" s="379"/>
      <c r="I11560" s="392"/>
    </row>
    <row r="11561" spans="6:9" ht="15" customHeight="1" x14ac:dyDescent="0.2">
      <c r="F11561" s="379"/>
      <c r="G11561" s="379"/>
      <c r="I11561" s="392"/>
    </row>
    <row r="11562" spans="6:9" ht="15" customHeight="1" x14ac:dyDescent="0.2">
      <c r="F11562" s="379"/>
      <c r="G11562" s="379"/>
      <c r="I11562" s="392"/>
    </row>
    <row r="11563" spans="6:9" ht="15" customHeight="1" x14ac:dyDescent="0.2">
      <c r="F11563" s="379"/>
      <c r="G11563" s="379"/>
      <c r="I11563" s="392"/>
    </row>
    <row r="11564" spans="6:9" ht="15" customHeight="1" x14ac:dyDescent="0.2">
      <c r="F11564" s="379"/>
      <c r="G11564" s="379"/>
      <c r="I11564" s="392"/>
    </row>
    <row r="11565" spans="6:9" ht="15" customHeight="1" x14ac:dyDescent="0.2">
      <c r="F11565" s="379"/>
      <c r="G11565" s="379"/>
      <c r="I11565" s="392"/>
    </row>
    <row r="11566" spans="6:9" ht="15" customHeight="1" x14ac:dyDescent="0.2">
      <c r="F11566" s="379"/>
      <c r="G11566" s="379"/>
      <c r="I11566" s="392"/>
    </row>
    <row r="11567" spans="6:9" ht="15" customHeight="1" x14ac:dyDescent="0.2">
      <c r="F11567" s="379"/>
      <c r="G11567" s="379"/>
      <c r="I11567" s="392"/>
    </row>
    <row r="11568" spans="6:9" ht="15" customHeight="1" x14ac:dyDescent="0.2">
      <c r="F11568" s="379"/>
      <c r="G11568" s="379"/>
      <c r="I11568" s="392"/>
    </row>
    <row r="11569" spans="6:9" ht="15" customHeight="1" x14ac:dyDescent="0.2">
      <c r="F11569" s="379"/>
      <c r="G11569" s="379"/>
      <c r="I11569" s="392"/>
    </row>
    <row r="11570" spans="6:9" ht="15" customHeight="1" x14ac:dyDescent="0.2">
      <c r="F11570" s="379"/>
      <c r="G11570" s="379"/>
      <c r="I11570" s="392"/>
    </row>
    <row r="11571" spans="6:9" ht="15" customHeight="1" x14ac:dyDescent="0.2">
      <c r="F11571" s="379"/>
      <c r="G11571" s="379"/>
      <c r="I11571" s="392"/>
    </row>
    <row r="11572" spans="6:9" ht="15" customHeight="1" x14ac:dyDescent="0.2">
      <c r="F11572" s="379"/>
      <c r="G11572" s="379"/>
      <c r="I11572" s="392"/>
    </row>
    <row r="11573" spans="6:9" ht="15" customHeight="1" x14ac:dyDescent="0.2">
      <c r="F11573" s="379"/>
      <c r="G11573" s="379"/>
      <c r="I11573" s="392"/>
    </row>
    <row r="11574" spans="6:9" ht="15" customHeight="1" x14ac:dyDescent="0.2">
      <c r="F11574" s="379"/>
      <c r="G11574" s="379"/>
      <c r="I11574" s="392"/>
    </row>
    <row r="11575" spans="6:9" ht="15" customHeight="1" x14ac:dyDescent="0.2">
      <c r="F11575" s="379"/>
      <c r="G11575" s="379"/>
      <c r="I11575" s="392"/>
    </row>
    <row r="11576" spans="6:9" ht="15" customHeight="1" x14ac:dyDescent="0.2">
      <c r="F11576" s="379"/>
      <c r="G11576" s="379"/>
      <c r="I11576" s="392"/>
    </row>
    <row r="11577" spans="6:9" ht="15" customHeight="1" x14ac:dyDescent="0.2">
      <c r="F11577" s="379"/>
      <c r="G11577" s="379"/>
      <c r="I11577" s="392"/>
    </row>
    <row r="11578" spans="6:9" ht="15" customHeight="1" x14ac:dyDescent="0.2">
      <c r="F11578" s="379"/>
      <c r="G11578" s="379"/>
      <c r="I11578" s="392"/>
    </row>
    <row r="11579" spans="6:9" ht="15" customHeight="1" x14ac:dyDescent="0.2">
      <c r="F11579" s="379"/>
      <c r="G11579" s="379"/>
      <c r="I11579" s="392"/>
    </row>
    <row r="11580" spans="6:9" ht="15" customHeight="1" x14ac:dyDescent="0.2">
      <c r="F11580" s="379"/>
      <c r="G11580" s="379"/>
      <c r="I11580" s="392"/>
    </row>
    <row r="11581" spans="6:9" ht="15" customHeight="1" x14ac:dyDescent="0.2">
      <c r="F11581" s="379"/>
      <c r="G11581" s="379"/>
      <c r="I11581" s="392"/>
    </row>
    <row r="11582" spans="6:9" ht="15" customHeight="1" x14ac:dyDescent="0.2">
      <c r="F11582" s="379"/>
      <c r="G11582" s="379"/>
      <c r="I11582" s="392"/>
    </row>
    <row r="11583" spans="6:9" ht="15" customHeight="1" x14ac:dyDescent="0.2">
      <c r="F11583" s="379"/>
      <c r="G11583" s="379"/>
      <c r="I11583" s="392"/>
    </row>
    <row r="11584" spans="6:9" ht="15" customHeight="1" x14ac:dyDescent="0.2">
      <c r="F11584" s="379"/>
      <c r="G11584" s="379"/>
      <c r="I11584" s="392"/>
    </row>
    <row r="11585" spans="6:9" ht="15" customHeight="1" x14ac:dyDescent="0.2">
      <c r="F11585" s="379"/>
      <c r="G11585" s="379"/>
      <c r="I11585" s="392"/>
    </row>
    <row r="11586" spans="6:9" ht="15" customHeight="1" x14ac:dyDescent="0.2">
      <c r="F11586" s="379"/>
      <c r="G11586" s="379"/>
      <c r="I11586" s="392"/>
    </row>
    <row r="11587" spans="6:9" ht="15" customHeight="1" x14ac:dyDescent="0.2">
      <c r="F11587" s="379"/>
      <c r="G11587" s="379"/>
      <c r="I11587" s="392"/>
    </row>
    <row r="11588" spans="6:9" ht="15" customHeight="1" x14ac:dyDescent="0.2">
      <c r="F11588" s="379"/>
      <c r="G11588" s="379"/>
      <c r="I11588" s="392"/>
    </row>
    <row r="11589" spans="6:9" ht="15" customHeight="1" x14ac:dyDescent="0.2">
      <c r="F11589" s="379"/>
      <c r="G11589" s="379"/>
      <c r="I11589" s="392"/>
    </row>
    <row r="11590" spans="6:9" ht="15" customHeight="1" x14ac:dyDescent="0.2">
      <c r="F11590" s="379"/>
      <c r="G11590" s="379"/>
      <c r="I11590" s="392"/>
    </row>
    <row r="11591" spans="6:9" ht="15" customHeight="1" x14ac:dyDescent="0.2">
      <c r="F11591" s="379"/>
      <c r="G11591" s="379"/>
      <c r="I11591" s="392"/>
    </row>
    <row r="11592" spans="6:9" ht="15" customHeight="1" x14ac:dyDescent="0.2">
      <c r="F11592" s="379"/>
      <c r="G11592" s="379"/>
      <c r="I11592" s="392"/>
    </row>
    <row r="11593" spans="6:9" ht="15" customHeight="1" x14ac:dyDescent="0.2">
      <c r="F11593" s="379"/>
      <c r="G11593" s="379"/>
      <c r="I11593" s="392"/>
    </row>
    <row r="11594" spans="6:9" ht="15" customHeight="1" x14ac:dyDescent="0.2">
      <c r="F11594" s="379"/>
      <c r="G11594" s="379"/>
      <c r="I11594" s="392"/>
    </row>
    <row r="11595" spans="6:9" ht="15" customHeight="1" x14ac:dyDescent="0.2">
      <c r="F11595" s="379"/>
      <c r="G11595" s="379"/>
      <c r="I11595" s="392"/>
    </row>
    <row r="11596" spans="6:9" ht="15" customHeight="1" x14ac:dyDescent="0.2">
      <c r="F11596" s="379"/>
      <c r="G11596" s="379"/>
      <c r="I11596" s="392"/>
    </row>
    <row r="11597" spans="6:9" ht="15" customHeight="1" x14ac:dyDescent="0.2">
      <c r="F11597" s="379"/>
      <c r="G11597" s="379"/>
      <c r="I11597" s="392"/>
    </row>
    <row r="11598" spans="6:9" ht="15" customHeight="1" x14ac:dyDescent="0.2">
      <c r="F11598" s="379"/>
      <c r="G11598" s="379"/>
      <c r="I11598" s="392"/>
    </row>
    <row r="11599" spans="6:9" ht="15" customHeight="1" x14ac:dyDescent="0.2">
      <c r="F11599" s="379"/>
      <c r="G11599" s="379"/>
      <c r="I11599" s="392"/>
    </row>
    <row r="11600" spans="6:9" ht="15" customHeight="1" x14ac:dyDescent="0.2">
      <c r="F11600" s="379"/>
      <c r="G11600" s="379"/>
      <c r="I11600" s="392"/>
    </row>
    <row r="11601" spans="6:9" ht="15" customHeight="1" x14ac:dyDescent="0.2">
      <c r="F11601" s="379"/>
      <c r="G11601" s="379"/>
      <c r="I11601" s="392"/>
    </row>
    <row r="11602" spans="6:9" ht="15" customHeight="1" x14ac:dyDescent="0.2">
      <c r="F11602" s="379"/>
      <c r="G11602" s="379"/>
      <c r="I11602" s="392"/>
    </row>
    <row r="11603" spans="6:9" ht="15" customHeight="1" x14ac:dyDescent="0.2">
      <c r="F11603" s="379"/>
      <c r="G11603" s="379"/>
      <c r="I11603" s="392"/>
    </row>
    <row r="11604" spans="6:9" ht="15" customHeight="1" x14ac:dyDescent="0.2">
      <c r="F11604" s="379"/>
      <c r="G11604" s="379"/>
      <c r="I11604" s="392"/>
    </row>
    <row r="11605" spans="6:9" ht="15" customHeight="1" x14ac:dyDescent="0.2">
      <c r="F11605" s="379"/>
      <c r="G11605" s="379"/>
      <c r="I11605" s="392"/>
    </row>
    <row r="11606" spans="6:9" ht="15" customHeight="1" x14ac:dyDescent="0.2">
      <c r="F11606" s="379"/>
      <c r="G11606" s="379"/>
      <c r="I11606" s="392"/>
    </row>
    <row r="11607" spans="6:9" ht="15" customHeight="1" x14ac:dyDescent="0.2">
      <c r="F11607" s="379"/>
      <c r="G11607" s="379"/>
      <c r="I11607" s="392"/>
    </row>
    <row r="11608" spans="6:9" ht="15" customHeight="1" x14ac:dyDescent="0.2">
      <c r="F11608" s="379"/>
      <c r="G11608" s="379"/>
      <c r="I11608" s="392"/>
    </row>
    <row r="11609" spans="6:9" ht="15" customHeight="1" x14ac:dyDescent="0.2">
      <c r="F11609" s="379"/>
      <c r="G11609" s="379"/>
      <c r="I11609" s="392"/>
    </row>
    <row r="11610" spans="6:9" ht="15" customHeight="1" x14ac:dyDescent="0.2">
      <c r="F11610" s="379"/>
      <c r="G11610" s="379"/>
      <c r="I11610" s="392"/>
    </row>
    <row r="11611" spans="6:9" ht="15" customHeight="1" x14ac:dyDescent="0.2">
      <c r="F11611" s="379"/>
      <c r="G11611" s="379"/>
      <c r="I11611" s="392"/>
    </row>
    <row r="11612" spans="6:9" ht="15" customHeight="1" x14ac:dyDescent="0.2">
      <c r="F11612" s="379"/>
      <c r="G11612" s="379"/>
      <c r="I11612" s="392"/>
    </row>
    <row r="11613" spans="6:9" ht="15" customHeight="1" x14ac:dyDescent="0.2">
      <c r="F11613" s="379"/>
      <c r="G11613" s="379"/>
      <c r="I11613" s="392"/>
    </row>
    <row r="11614" spans="6:9" ht="15" customHeight="1" x14ac:dyDescent="0.2">
      <c r="F11614" s="379"/>
      <c r="G11614" s="379"/>
      <c r="I11614" s="392"/>
    </row>
    <row r="11615" spans="6:9" ht="15" customHeight="1" x14ac:dyDescent="0.2">
      <c r="F11615" s="379"/>
      <c r="G11615" s="379"/>
      <c r="I11615" s="392"/>
    </row>
    <row r="11616" spans="6:9" ht="15" customHeight="1" x14ac:dyDescent="0.2">
      <c r="F11616" s="379"/>
      <c r="G11616" s="379"/>
      <c r="I11616" s="392"/>
    </row>
    <row r="11617" spans="6:9" ht="15" customHeight="1" x14ac:dyDescent="0.2">
      <c r="F11617" s="379"/>
      <c r="G11617" s="379"/>
      <c r="I11617" s="392"/>
    </row>
    <row r="11618" spans="6:9" ht="15" customHeight="1" x14ac:dyDescent="0.2">
      <c r="F11618" s="379"/>
      <c r="G11618" s="379"/>
      <c r="I11618" s="392"/>
    </row>
    <row r="11619" spans="6:9" ht="15" customHeight="1" x14ac:dyDescent="0.2">
      <c r="F11619" s="379"/>
      <c r="G11619" s="379"/>
      <c r="I11619" s="392"/>
    </row>
    <row r="11620" spans="6:9" ht="15" customHeight="1" x14ac:dyDescent="0.2">
      <c r="F11620" s="379"/>
      <c r="G11620" s="379"/>
      <c r="I11620" s="392"/>
    </row>
    <row r="11621" spans="6:9" ht="15" customHeight="1" x14ac:dyDescent="0.2">
      <c r="F11621" s="379"/>
      <c r="G11621" s="379"/>
      <c r="I11621" s="392"/>
    </row>
    <row r="11622" spans="6:9" ht="15" customHeight="1" x14ac:dyDescent="0.2">
      <c r="F11622" s="379"/>
      <c r="G11622" s="379"/>
      <c r="I11622" s="392"/>
    </row>
    <row r="11623" spans="6:9" ht="15" customHeight="1" x14ac:dyDescent="0.2">
      <c r="F11623" s="379"/>
      <c r="G11623" s="379"/>
      <c r="I11623" s="392"/>
    </row>
    <row r="11624" spans="6:9" ht="15" customHeight="1" x14ac:dyDescent="0.2">
      <c r="F11624" s="379"/>
      <c r="G11624" s="379"/>
      <c r="I11624" s="392"/>
    </row>
    <row r="11625" spans="6:9" ht="15" customHeight="1" x14ac:dyDescent="0.2">
      <c r="F11625" s="379"/>
      <c r="G11625" s="379"/>
      <c r="I11625" s="392"/>
    </row>
    <row r="11626" spans="6:9" ht="15" customHeight="1" x14ac:dyDescent="0.2">
      <c r="F11626" s="379"/>
      <c r="G11626" s="379"/>
      <c r="I11626" s="392"/>
    </row>
    <row r="11627" spans="6:9" ht="15" customHeight="1" x14ac:dyDescent="0.2">
      <c r="F11627" s="379"/>
      <c r="G11627" s="379"/>
      <c r="I11627" s="392"/>
    </row>
    <row r="11628" spans="6:9" ht="15" customHeight="1" x14ac:dyDescent="0.2">
      <c r="F11628" s="379"/>
      <c r="G11628" s="379"/>
      <c r="I11628" s="392"/>
    </row>
    <row r="11629" spans="6:9" ht="15" customHeight="1" x14ac:dyDescent="0.2">
      <c r="F11629" s="379"/>
      <c r="G11629" s="379"/>
      <c r="I11629" s="392"/>
    </row>
    <row r="11630" spans="6:9" ht="15" customHeight="1" x14ac:dyDescent="0.2">
      <c r="F11630" s="379"/>
      <c r="G11630" s="379"/>
      <c r="I11630" s="392"/>
    </row>
    <row r="11631" spans="6:9" ht="15" customHeight="1" x14ac:dyDescent="0.2">
      <c r="F11631" s="379"/>
      <c r="G11631" s="379"/>
      <c r="I11631" s="392"/>
    </row>
    <row r="11632" spans="6:9" ht="15" customHeight="1" x14ac:dyDescent="0.2">
      <c r="F11632" s="379"/>
      <c r="G11632" s="379"/>
      <c r="I11632" s="392"/>
    </row>
    <row r="11633" spans="6:9" ht="15" customHeight="1" x14ac:dyDescent="0.2">
      <c r="F11633" s="379"/>
      <c r="G11633" s="379"/>
      <c r="I11633" s="392"/>
    </row>
    <row r="11634" spans="6:9" ht="15" customHeight="1" x14ac:dyDescent="0.2">
      <c r="F11634" s="379"/>
      <c r="G11634" s="379"/>
      <c r="I11634" s="392"/>
    </row>
    <row r="11635" spans="6:9" ht="15" customHeight="1" x14ac:dyDescent="0.2">
      <c r="F11635" s="379"/>
      <c r="G11635" s="379"/>
      <c r="I11635" s="392"/>
    </row>
    <row r="11636" spans="6:9" ht="15" customHeight="1" x14ac:dyDescent="0.2">
      <c r="F11636" s="379"/>
      <c r="G11636" s="379"/>
      <c r="I11636" s="392"/>
    </row>
    <row r="11637" spans="6:9" ht="15" customHeight="1" x14ac:dyDescent="0.2">
      <c r="F11637" s="379"/>
      <c r="G11637" s="379"/>
      <c r="I11637" s="392"/>
    </row>
    <row r="11638" spans="6:9" ht="15" customHeight="1" x14ac:dyDescent="0.2">
      <c r="F11638" s="379"/>
      <c r="G11638" s="379"/>
      <c r="I11638" s="392"/>
    </row>
    <row r="11639" spans="6:9" ht="15" customHeight="1" x14ac:dyDescent="0.2">
      <c r="F11639" s="379"/>
      <c r="G11639" s="379"/>
      <c r="I11639" s="392"/>
    </row>
    <row r="11640" spans="6:9" ht="15" customHeight="1" x14ac:dyDescent="0.2">
      <c r="F11640" s="379"/>
      <c r="G11640" s="379"/>
      <c r="I11640" s="392"/>
    </row>
    <row r="11641" spans="6:9" ht="15" customHeight="1" x14ac:dyDescent="0.2">
      <c r="F11641" s="379"/>
      <c r="G11641" s="379"/>
      <c r="I11641" s="392"/>
    </row>
    <row r="11642" spans="6:9" ht="15" customHeight="1" x14ac:dyDescent="0.2">
      <c r="F11642" s="379"/>
      <c r="G11642" s="379"/>
      <c r="I11642" s="392"/>
    </row>
    <row r="11643" spans="6:9" ht="15" customHeight="1" x14ac:dyDescent="0.2">
      <c r="F11643" s="379"/>
      <c r="G11643" s="379"/>
      <c r="I11643" s="392"/>
    </row>
    <row r="11644" spans="6:9" ht="15" customHeight="1" x14ac:dyDescent="0.2">
      <c r="F11644" s="379"/>
      <c r="G11644" s="379"/>
      <c r="I11644" s="392"/>
    </row>
    <row r="11645" spans="6:9" ht="15" customHeight="1" x14ac:dyDescent="0.2">
      <c r="F11645" s="379"/>
      <c r="G11645" s="379"/>
      <c r="I11645" s="392"/>
    </row>
    <row r="11646" spans="6:9" ht="15" customHeight="1" x14ac:dyDescent="0.2">
      <c r="F11646" s="379"/>
      <c r="G11646" s="379"/>
      <c r="I11646" s="392"/>
    </row>
    <row r="11647" spans="6:9" ht="15" customHeight="1" x14ac:dyDescent="0.2">
      <c r="F11647" s="379"/>
      <c r="G11647" s="379"/>
      <c r="I11647" s="392"/>
    </row>
    <row r="11648" spans="6:9" ht="15" customHeight="1" x14ac:dyDescent="0.2">
      <c r="F11648" s="379"/>
      <c r="G11648" s="379"/>
      <c r="I11648" s="392"/>
    </row>
    <row r="11649" spans="6:9" ht="15" customHeight="1" x14ac:dyDescent="0.2">
      <c r="F11649" s="379"/>
      <c r="G11649" s="379"/>
      <c r="I11649" s="392"/>
    </row>
    <row r="11650" spans="6:9" ht="15" customHeight="1" x14ac:dyDescent="0.2">
      <c r="F11650" s="379"/>
      <c r="G11650" s="379"/>
      <c r="I11650" s="392"/>
    </row>
    <row r="11651" spans="6:9" ht="15" customHeight="1" x14ac:dyDescent="0.2">
      <c r="F11651" s="379"/>
      <c r="G11651" s="379"/>
      <c r="I11651" s="392"/>
    </row>
    <row r="11652" spans="6:9" ht="15" customHeight="1" x14ac:dyDescent="0.2">
      <c r="F11652" s="379"/>
      <c r="G11652" s="379"/>
      <c r="I11652" s="392"/>
    </row>
    <row r="11653" spans="6:9" ht="15" customHeight="1" x14ac:dyDescent="0.2">
      <c r="F11653" s="379"/>
      <c r="G11653" s="379"/>
      <c r="I11653" s="392"/>
    </row>
    <row r="11654" spans="6:9" ht="15" customHeight="1" x14ac:dyDescent="0.2">
      <c r="F11654" s="379"/>
      <c r="G11654" s="379"/>
      <c r="I11654" s="392"/>
    </row>
    <row r="11655" spans="6:9" ht="15" customHeight="1" x14ac:dyDescent="0.2">
      <c r="F11655" s="379"/>
      <c r="G11655" s="379"/>
      <c r="I11655" s="392"/>
    </row>
    <row r="11656" spans="6:9" ht="15" customHeight="1" x14ac:dyDescent="0.2">
      <c r="F11656" s="379"/>
      <c r="G11656" s="379"/>
      <c r="I11656" s="392"/>
    </row>
    <row r="11657" spans="6:9" ht="15" customHeight="1" x14ac:dyDescent="0.2">
      <c r="F11657" s="379"/>
      <c r="G11657" s="379"/>
      <c r="I11657" s="392"/>
    </row>
    <row r="11658" spans="6:9" ht="15" customHeight="1" x14ac:dyDescent="0.2">
      <c r="F11658" s="379"/>
      <c r="G11658" s="379"/>
      <c r="I11658" s="392"/>
    </row>
    <row r="11659" spans="6:9" ht="15" customHeight="1" x14ac:dyDescent="0.2">
      <c r="F11659" s="379"/>
      <c r="G11659" s="379"/>
      <c r="I11659" s="392"/>
    </row>
    <row r="11660" spans="6:9" ht="15" customHeight="1" x14ac:dyDescent="0.2">
      <c r="F11660" s="379"/>
      <c r="G11660" s="379"/>
      <c r="I11660" s="392"/>
    </row>
    <row r="11661" spans="6:9" ht="15" customHeight="1" x14ac:dyDescent="0.2">
      <c r="F11661" s="379"/>
      <c r="G11661" s="379"/>
      <c r="I11661" s="392"/>
    </row>
    <row r="11662" spans="6:9" ht="15" customHeight="1" x14ac:dyDescent="0.2">
      <c r="F11662" s="379"/>
      <c r="G11662" s="379"/>
      <c r="I11662" s="392"/>
    </row>
    <row r="11663" spans="6:9" ht="15" customHeight="1" x14ac:dyDescent="0.2">
      <c r="F11663" s="379"/>
      <c r="G11663" s="379"/>
      <c r="I11663" s="392"/>
    </row>
    <row r="11664" spans="6:9" ht="15" customHeight="1" x14ac:dyDescent="0.2">
      <c r="F11664" s="379"/>
      <c r="G11664" s="379"/>
      <c r="I11664" s="392"/>
    </row>
    <row r="11665" spans="6:9" ht="15" customHeight="1" x14ac:dyDescent="0.2">
      <c r="F11665" s="379"/>
      <c r="G11665" s="379"/>
      <c r="I11665" s="392"/>
    </row>
    <row r="11666" spans="6:9" ht="15" customHeight="1" x14ac:dyDescent="0.2">
      <c r="F11666" s="379"/>
      <c r="G11666" s="379"/>
      <c r="I11666" s="392"/>
    </row>
    <row r="11667" spans="6:9" ht="15" customHeight="1" x14ac:dyDescent="0.2">
      <c r="F11667" s="379"/>
      <c r="G11667" s="379"/>
      <c r="I11667" s="392"/>
    </row>
    <row r="11668" spans="6:9" ht="15" customHeight="1" x14ac:dyDescent="0.2">
      <c r="F11668" s="379"/>
      <c r="G11668" s="379"/>
      <c r="I11668" s="392"/>
    </row>
    <row r="11669" spans="6:9" ht="15" customHeight="1" x14ac:dyDescent="0.2">
      <c r="F11669" s="379"/>
      <c r="G11669" s="379"/>
      <c r="I11669" s="392"/>
    </row>
    <row r="11670" spans="6:9" ht="15" customHeight="1" x14ac:dyDescent="0.2">
      <c r="F11670" s="379"/>
      <c r="G11670" s="379"/>
      <c r="I11670" s="392"/>
    </row>
    <row r="11671" spans="6:9" ht="15" customHeight="1" x14ac:dyDescent="0.2">
      <c r="F11671" s="379"/>
      <c r="G11671" s="379"/>
      <c r="I11671" s="392"/>
    </row>
    <row r="11672" spans="6:9" ht="15" customHeight="1" x14ac:dyDescent="0.2">
      <c r="F11672" s="379"/>
      <c r="G11672" s="379"/>
      <c r="I11672" s="392"/>
    </row>
    <row r="11673" spans="6:9" ht="15" customHeight="1" x14ac:dyDescent="0.2">
      <c r="F11673" s="379"/>
      <c r="G11673" s="379"/>
      <c r="I11673" s="392"/>
    </row>
    <row r="11674" spans="6:9" ht="15" customHeight="1" x14ac:dyDescent="0.2">
      <c r="F11674" s="379"/>
      <c r="G11674" s="379"/>
      <c r="I11674" s="392"/>
    </row>
    <row r="11675" spans="6:9" ht="15" customHeight="1" x14ac:dyDescent="0.2">
      <c r="F11675" s="379"/>
      <c r="G11675" s="379"/>
      <c r="I11675" s="392"/>
    </row>
    <row r="11676" spans="6:9" ht="15" customHeight="1" x14ac:dyDescent="0.2">
      <c r="F11676" s="379"/>
      <c r="G11676" s="379"/>
      <c r="I11676" s="392"/>
    </row>
    <row r="11677" spans="6:9" ht="15" customHeight="1" x14ac:dyDescent="0.2">
      <c r="F11677" s="379"/>
      <c r="G11677" s="379"/>
      <c r="I11677" s="392"/>
    </row>
    <row r="11678" spans="6:9" ht="15" customHeight="1" x14ac:dyDescent="0.2">
      <c r="F11678" s="379"/>
      <c r="G11678" s="379"/>
      <c r="I11678" s="392"/>
    </row>
    <row r="11679" spans="6:9" ht="15" customHeight="1" x14ac:dyDescent="0.2">
      <c r="F11679" s="379"/>
      <c r="G11679" s="379"/>
      <c r="I11679" s="392"/>
    </row>
    <row r="11680" spans="6:9" ht="15" customHeight="1" x14ac:dyDescent="0.2">
      <c r="F11680" s="379"/>
      <c r="G11680" s="379"/>
      <c r="I11680" s="392"/>
    </row>
    <row r="11681" spans="6:9" ht="15" customHeight="1" x14ac:dyDescent="0.2">
      <c r="F11681" s="379"/>
      <c r="G11681" s="379"/>
      <c r="I11681" s="392"/>
    </row>
    <row r="11682" spans="6:9" ht="15" customHeight="1" x14ac:dyDescent="0.2">
      <c r="F11682" s="379"/>
      <c r="G11682" s="379"/>
      <c r="I11682" s="392"/>
    </row>
    <row r="11683" spans="6:9" ht="15" customHeight="1" x14ac:dyDescent="0.2">
      <c r="F11683" s="379"/>
      <c r="G11683" s="379"/>
      <c r="I11683" s="392"/>
    </row>
    <row r="11684" spans="6:9" ht="15" customHeight="1" x14ac:dyDescent="0.2">
      <c r="F11684" s="379"/>
      <c r="G11684" s="379"/>
      <c r="I11684" s="392"/>
    </row>
    <row r="11685" spans="6:9" ht="15" customHeight="1" x14ac:dyDescent="0.2">
      <c r="F11685" s="379"/>
      <c r="G11685" s="379"/>
      <c r="I11685" s="392"/>
    </row>
    <row r="11686" spans="6:9" ht="15" customHeight="1" x14ac:dyDescent="0.2">
      <c r="F11686" s="379"/>
      <c r="G11686" s="379"/>
      <c r="I11686" s="392"/>
    </row>
    <row r="11687" spans="6:9" ht="15" customHeight="1" x14ac:dyDescent="0.2">
      <c r="F11687" s="379"/>
      <c r="G11687" s="379"/>
      <c r="I11687" s="392"/>
    </row>
    <row r="11688" spans="6:9" ht="15" customHeight="1" x14ac:dyDescent="0.2">
      <c r="F11688" s="379"/>
      <c r="G11688" s="379"/>
      <c r="I11688" s="392"/>
    </row>
    <row r="11689" spans="6:9" ht="15" customHeight="1" x14ac:dyDescent="0.2">
      <c r="F11689" s="379"/>
      <c r="G11689" s="379"/>
      <c r="I11689" s="392"/>
    </row>
    <row r="11690" spans="6:9" ht="15" customHeight="1" x14ac:dyDescent="0.2">
      <c r="F11690" s="379"/>
      <c r="G11690" s="379"/>
      <c r="I11690" s="392"/>
    </row>
    <row r="11691" spans="6:9" ht="15" customHeight="1" x14ac:dyDescent="0.2">
      <c r="F11691" s="379"/>
      <c r="G11691" s="379"/>
      <c r="I11691" s="392"/>
    </row>
    <row r="11692" spans="6:9" ht="15" customHeight="1" x14ac:dyDescent="0.2">
      <c r="F11692" s="379"/>
      <c r="G11692" s="379"/>
      <c r="I11692" s="392"/>
    </row>
    <row r="11693" spans="6:9" ht="15" customHeight="1" x14ac:dyDescent="0.2">
      <c r="F11693" s="379"/>
      <c r="G11693" s="379"/>
      <c r="I11693" s="392"/>
    </row>
    <row r="11694" spans="6:9" ht="15" customHeight="1" x14ac:dyDescent="0.2">
      <c r="F11694" s="379"/>
      <c r="G11694" s="379"/>
      <c r="I11694" s="392"/>
    </row>
    <row r="11695" spans="6:9" ht="15" customHeight="1" x14ac:dyDescent="0.2">
      <c r="F11695" s="379"/>
      <c r="G11695" s="379"/>
      <c r="I11695" s="392"/>
    </row>
    <row r="11696" spans="6:9" ht="15" customHeight="1" x14ac:dyDescent="0.2">
      <c r="F11696" s="379"/>
      <c r="G11696" s="379"/>
      <c r="I11696" s="392"/>
    </row>
    <row r="11697" spans="6:9" ht="15" customHeight="1" x14ac:dyDescent="0.2">
      <c r="F11697" s="379"/>
      <c r="G11697" s="379"/>
      <c r="I11697" s="392"/>
    </row>
    <row r="11698" spans="6:9" ht="15" customHeight="1" x14ac:dyDescent="0.2">
      <c r="F11698" s="379"/>
      <c r="G11698" s="379"/>
      <c r="I11698" s="392"/>
    </row>
    <row r="11699" spans="6:9" ht="15" customHeight="1" x14ac:dyDescent="0.2">
      <c r="F11699" s="379"/>
      <c r="G11699" s="379"/>
      <c r="I11699" s="392"/>
    </row>
    <row r="11700" spans="6:9" ht="15" customHeight="1" x14ac:dyDescent="0.2">
      <c r="F11700" s="379"/>
      <c r="G11700" s="379"/>
      <c r="I11700" s="392"/>
    </row>
    <row r="11701" spans="6:9" ht="15" customHeight="1" x14ac:dyDescent="0.2">
      <c r="F11701" s="379"/>
      <c r="G11701" s="379"/>
      <c r="I11701" s="392"/>
    </row>
    <row r="11702" spans="6:9" ht="15" customHeight="1" x14ac:dyDescent="0.2">
      <c r="F11702" s="379"/>
      <c r="G11702" s="379"/>
      <c r="I11702" s="392"/>
    </row>
    <row r="11703" spans="6:9" ht="15" customHeight="1" x14ac:dyDescent="0.2">
      <c r="F11703" s="379"/>
      <c r="G11703" s="379"/>
      <c r="I11703" s="392"/>
    </row>
    <row r="11704" spans="6:9" ht="15" customHeight="1" x14ac:dyDescent="0.2">
      <c r="F11704" s="379"/>
      <c r="G11704" s="379"/>
      <c r="I11704" s="392"/>
    </row>
    <row r="11705" spans="6:9" ht="15" customHeight="1" x14ac:dyDescent="0.2">
      <c r="F11705" s="379"/>
      <c r="G11705" s="379"/>
      <c r="I11705" s="392"/>
    </row>
    <row r="11706" spans="6:9" ht="15" customHeight="1" x14ac:dyDescent="0.2">
      <c r="F11706" s="379"/>
      <c r="G11706" s="379"/>
      <c r="I11706" s="392"/>
    </row>
    <row r="11707" spans="6:9" ht="15" customHeight="1" x14ac:dyDescent="0.2">
      <c r="F11707" s="379"/>
      <c r="G11707" s="379"/>
      <c r="I11707" s="392"/>
    </row>
    <row r="11708" spans="6:9" ht="15" customHeight="1" x14ac:dyDescent="0.2">
      <c r="F11708" s="379"/>
      <c r="G11708" s="379"/>
      <c r="I11708" s="392"/>
    </row>
    <row r="11709" spans="6:9" ht="15" customHeight="1" x14ac:dyDescent="0.2">
      <c r="F11709" s="379"/>
      <c r="G11709" s="379"/>
      <c r="I11709" s="392"/>
    </row>
    <row r="11710" spans="6:9" ht="15" customHeight="1" x14ac:dyDescent="0.2">
      <c r="F11710" s="379"/>
      <c r="G11710" s="379"/>
      <c r="I11710" s="392"/>
    </row>
    <row r="11711" spans="6:9" ht="15" customHeight="1" x14ac:dyDescent="0.2">
      <c r="F11711" s="379"/>
      <c r="G11711" s="379"/>
      <c r="I11711" s="392"/>
    </row>
    <row r="11712" spans="6:9" ht="15" customHeight="1" x14ac:dyDescent="0.2">
      <c r="F11712" s="379"/>
      <c r="G11712" s="379"/>
      <c r="I11712" s="392"/>
    </row>
    <row r="11713" spans="6:9" ht="15" customHeight="1" x14ac:dyDescent="0.2">
      <c r="F11713" s="379"/>
      <c r="G11713" s="379"/>
      <c r="I11713" s="392"/>
    </row>
    <row r="11714" spans="6:9" ht="15" customHeight="1" x14ac:dyDescent="0.2">
      <c r="F11714" s="379"/>
      <c r="G11714" s="379"/>
      <c r="I11714" s="392"/>
    </row>
    <row r="11715" spans="6:9" ht="15" customHeight="1" x14ac:dyDescent="0.2">
      <c r="F11715" s="379"/>
      <c r="G11715" s="379"/>
      <c r="I11715" s="392"/>
    </row>
    <row r="11716" spans="6:9" ht="15" customHeight="1" x14ac:dyDescent="0.2">
      <c r="F11716" s="379"/>
      <c r="G11716" s="379"/>
      <c r="I11716" s="392"/>
    </row>
    <row r="11717" spans="6:9" ht="15" customHeight="1" x14ac:dyDescent="0.2">
      <c r="F11717" s="379"/>
      <c r="G11717" s="379"/>
      <c r="I11717" s="392"/>
    </row>
    <row r="11718" spans="6:9" ht="15" customHeight="1" x14ac:dyDescent="0.2">
      <c r="F11718" s="379"/>
      <c r="G11718" s="379"/>
      <c r="I11718" s="392"/>
    </row>
    <row r="11719" spans="6:9" ht="15" customHeight="1" x14ac:dyDescent="0.2">
      <c r="F11719" s="379"/>
      <c r="G11719" s="379"/>
      <c r="I11719" s="392"/>
    </row>
    <row r="11720" spans="6:9" ht="15" customHeight="1" x14ac:dyDescent="0.2">
      <c r="F11720" s="379"/>
      <c r="G11720" s="379"/>
      <c r="I11720" s="392"/>
    </row>
    <row r="11721" spans="6:9" ht="15" customHeight="1" x14ac:dyDescent="0.2">
      <c r="F11721" s="379"/>
      <c r="G11721" s="379"/>
      <c r="I11721" s="392"/>
    </row>
    <row r="11722" spans="6:9" ht="15" customHeight="1" x14ac:dyDescent="0.2">
      <c r="F11722" s="379"/>
      <c r="G11722" s="379"/>
      <c r="I11722" s="392"/>
    </row>
    <row r="11723" spans="6:9" ht="15" customHeight="1" x14ac:dyDescent="0.2">
      <c r="F11723" s="379"/>
      <c r="G11723" s="379"/>
      <c r="I11723" s="392"/>
    </row>
    <row r="11724" spans="6:9" ht="15" customHeight="1" x14ac:dyDescent="0.2">
      <c r="F11724" s="379"/>
      <c r="G11724" s="379"/>
      <c r="I11724" s="392"/>
    </row>
    <row r="11725" spans="6:9" ht="15" customHeight="1" x14ac:dyDescent="0.2">
      <c r="F11725" s="379"/>
      <c r="G11725" s="379"/>
      <c r="I11725" s="392"/>
    </row>
    <row r="11726" spans="6:9" ht="15" customHeight="1" x14ac:dyDescent="0.2">
      <c r="F11726" s="379"/>
      <c r="G11726" s="379"/>
      <c r="I11726" s="392"/>
    </row>
    <row r="11727" spans="6:9" ht="15" customHeight="1" x14ac:dyDescent="0.2">
      <c r="F11727" s="379"/>
      <c r="G11727" s="379"/>
      <c r="I11727" s="392"/>
    </row>
    <row r="11728" spans="6:9" ht="15" customHeight="1" x14ac:dyDescent="0.2">
      <c r="F11728" s="379"/>
      <c r="G11728" s="379"/>
      <c r="I11728" s="392"/>
    </row>
    <row r="11729" spans="6:9" ht="15" customHeight="1" x14ac:dyDescent="0.2">
      <c r="F11729" s="379"/>
      <c r="G11729" s="379"/>
      <c r="I11729" s="392"/>
    </row>
    <row r="11730" spans="6:9" ht="15" customHeight="1" x14ac:dyDescent="0.2">
      <c r="F11730" s="379"/>
      <c r="G11730" s="379"/>
      <c r="I11730" s="392"/>
    </row>
    <row r="11731" spans="6:9" ht="15" customHeight="1" x14ac:dyDescent="0.2">
      <c r="F11731" s="379"/>
      <c r="G11731" s="379"/>
      <c r="I11731" s="392"/>
    </row>
    <row r="11732" spans="6:9" ht="15" customHeight="1" x14ac:dyDescent="0.2">
      <c r="F11732" s="379"/>
      <c r="G11732" s="379"/>
      <c r="I11732" s="392"/>
    </row>
    <row r="11733" spans="6:9" ht="15" customHeight="1" x14ac:dyDescent="0.2">
      <c r="F11733" s="379"/>
      <c r="G11733" s="379"/>
      <c r="I11733" s="392"/>
    </row>
    <row r="11734" spans="6:9" ht="15" customHeight="1" x14ac:dyDescent="0.2">
      <c r="F11734" s="379"/>
      <c r="G11734" s="379"/>
      <c r="I11734" s="392"/>
    </row>
    <row r="11735" spans="6:9" ht="15" customHeight="1" x14ac:dyDescent="0.2">
      <c r="F11735" s="379"/>
      <c r="G11735" s="379"/>
      <c r="I11735" s="392"/>
    </row>
    <row r="11736" spans="6:9" ht="15" customHeight="1" x14ac:dyDescent="0.2">
      <c r="F11736" s="379"/>
      <c r="G11736" s="379"/>
      <c r="I11736" s="392"/>
    </row>
    <row r="11737" spans="6:9" ht="15" customHeight="1" x14ac:dyDescent="0.2">
      <c r="F11737" s="379"/>
      <c r="G11737" s="379"/>
      <c r="I11737" s="392"/>
    </row>
    <row r="11738" spans="6:9" ht="15" customHeight="1" x14ac:dyDescent="0.2">
      <c r="F11738" s="379"/>
      <c r="G11738" s="379"/>
      <c r="I11738" s="392"/>
    </row>
    <row r="11739" spans="6:9" ht="15" customHeight="1" x14ac:dyDescent="0.2">
      <c r="F11739" s="379"/>
      <c r="G11739" s="379"/>
      <c r="I11739" s="392"/>
    </row>
    <row r="11740" spans="6:9" ht="15" customHeight="1" x14ac:dyDescent="0.2">
      <c r="F11740" s="379"/>
      <c r="G11740" s="379"/>
      <c r="I11740" s="392"/>
    </row>
    <row r="11741" spans="6:9" ht="15" customHeight="1" x14ac:dyDescent="0.2">
      <c r="F11741" s="379"/>
      <c r="G11741" s="379"/>
      <c r="I11741" s="392"/>
    </row>
    <row r="11742" spans="6:9" ht="15" customHeight="1" x14ac:dyDescent="0.2">
      <c r="F11742" s="379"/>
      <c r="G11742" s="379"/>
      <c r="I11742" s="392"/>
    </row>
    <row r="11743" spans="6:9" ht="15" customHeight="1" x14ac:dyDescent="0.2">
      <c r="F11743" s="379"/>
      <c r="G11743" s="379"/>
      <c r="I11743" s="392"/>
    </row>
    <row r="11744" spans="6:9" ht="15" customHeight="1" x14ac:dyDescent="0.2">
      <c r="F11744" s="379"/>
      <c r="G11744" s="379"/>
      <c r="I11744" s="392"/>
    </row>
    <row r="11745" spans="6:9" ht="15" customHeight="1" x14ac:dyDescent="0.2">
      <c r="F11745" s="379"/>
      <c r="G11745" s="379"/>
      <c r="I11745" s="392"/>
    </row>
    <row r="11746" spans="6:9" ht="15" customHeight="1" x14ac:dyDescent="0.2">
      <c r="F11746" s="379"/>
      <c r="G11746" s="379"/>
      <c r="I11746" s="392"/>
    </row>
    <row r="11747" spans="6:9" ht="15" customHeight="1" x14ac:dyDescent="0.2">
      <c r="F11747" s="379"/>
      <c r="G11747" s="379"/>
      <c r="I11747" s="392"/>
    </row>
    <row r="11748" spans="6:9" ht="15" customHeight="1" x14ac:dyDescent="0.2">
      <c r="F11748" s="379"/>
      <c r="G11748" s="379"/>
      <c r="I11748" s="392"/>
    </row>
    <row r="11749" spans="6:9" ht="15" customHeight="1" x14ac:dyDescent="0.2">
      <c r="F11749" s="379"/>
      <c r="G11749" s="379"/>
      <c r="I11749" s="392"/>
    </row>
    <row r="11750" spans="6:9" ht="15" customHeight="1" x14ac:dyDescent="0.2">
      <c r="F11750" s="379"/>
      <c r="G11750" s="379"/>
      <c r="I11750" s="392"/>
    </row>
    <row r="11751" spans="6:9" ht="15" customHeight="1" x14ac:dyDescent="0.2">
      <c r="F11751" s="379"/>
      <c r="G11751" s="379"/>
      <c r="I11751" s="392"/>
    </row>
    <row r="11752" spans="6:9" ht="15" customHeight="1" x14ac:dyDescent="0.2">
      <c r="F11752" s="379"/>
      <c r="G11752" s="379"/>
      <c r="I11752" s="392"/>
    </row>
    <row r="11753" spans="6:9" ht="15" customHeight="1" x14ac:dyDescent="0.2">
      <c r="F11753" s="379"/>
      <c r="G11753" s="379"/>
      <c r="I11753" s="392"/>
    </row>
    <row r="11754" spans="6:9" ht="15" customHeight="1" x14ac:dyDescent="0.2">
      <c r="F11754" s="379"/>
      <c r="G11754" s="379"/>
      <c r="I11754" s="392"/>
    </row>
    <row r="11755" spans="6:9" ht="15" customHeight="1" x14ac:dyDescent="0.2">
      <c r="F11755" s="379"/>
      <c r="G11755" s="379"/>
      <c r="I11755" s="392"/>
    </row>
    <row r="11756" spans="6:9" ht="15" customHeight="1" x14ac:dyDescent="0.2">
      <c r="F11756" s="379"/>
      <c r="G11756" s="379"/>
      <c r="I11756" s="392"/>
    </row>
    <row r="11757" spans="6:9" ht="15" customHeight="1" x14ac:dyDescent="0.2">
      <c r="F11757" s="379"/>
      <c r="G11757" s="379"/>
      <c r="I11757" s="392"/>
    </row>
    <row r="11758" spans="6:9" ht="15" customHeight="1" x14ac:dyDescent="0.2">
      <c r="F11758" s="379"/>
      <c r="G11758" s="379"/>
      <c r="I11758" s="392"/>
    </row>
    <row r="11759" spans="6:9" ht="15" customHeight="1" x14ac:dyDescent="0.2">
      <c r="F11759" s="379"/>
      <c r="G11759" s="379"/>
      <c r="I11759" s="392"/>
    </row>
    <row r="11760" spans="6:9" ht="15" customHeight="1" x14ac:dyDescent="0.2">
      <c r="F11760" s="379"/>
      <c r="G11760" s="379"/>
      <c r="I11760" s="392"/>
    </row>
    <row r="11761" spans="6:9" ht="15" customHeight="1" x14ac:dyDescent="0.2">
      <c r="F11761" s="379"/>
      <c r="G11761" s="379"/>
      <c r="I11761" s="392"/>
    </row>
    <row r="11762" spans="6:9" ht="15" customHeight="1" x14ac:dyDescent="0.2">
      <c r="F11762" s="379"/>
      <c r="G11762" s="379"/>
      <c r="I11762" s="392"/>
    </row>
    <row r="11763" spans="6:9" ht="15" customHeight="1" x14ac:dyDescent="0.2">
      <c r="F11763" s="379"/>
      <c r="G11763" s="379"/>
      <c r="I11763" s="392"/>
    </row>
    <row r="11764" spans="6:9" ht="15" customHeight="1" x14ac:dyDescent="0.2">
      <c r="F11764" s="379"/>
      <c r="G11764" s="379"/>
      <c r="I11764" s="392"/>
    </row>
    <row r="11765" spans="6:9" ht="15" customHeight="1" x14ac:dyDescent="0.2">
      <c r="F11765" s="379"/>
      <c r="G11765" s="379"/>
      <c r="I11765" s="392"/>
    </row>
    <row r="11766" spans="6:9" ht="15" customHeight="1" x14ac:dyDescent="0.2">
      <c r="F11766" s="379"/>
      <c r="G11766" s="379"/>
      <c r="I11766" s="392"/>
    </row>
    <row r="11767" spans="6:9" ht="15" customHeight="1" x14ac:dyDescent="0.2">
      <c r="F11767" s="379"/>
      <c r="G11767" s="379"/>
      <c r="I11767" s="392"/>
    </row>
    <row r="11768" spans="6:9" ht="15" customHeight="1" x14ac:dyDescent="0.2">
      <c r="F11768" s="379"/>
      <c r="G11768" s="379"/>
      <c r="I11768" s="392"/>
    </row>
    <row r="11769" spans="6:9" ht="15" customHeight="1" x14ac:dyDescent="0.2">
      <c r="F11769" s="379"/>
      <c r="G11769" s="379"/>
      <c r="I11769" s="392"/>
    </row>
    <row r="11770" spans="6:9" ht="15" customHeight="1" x14ac:dyDescent="0.2">
      <c r="F11770" s="379"/>
      <c r="G11770" s="379"/>
      <c r="I11770" s="392"/>
    </row>
    <row r="11771" spans="6:9" ht="15" customHeight="1" x14ac:dyDescent="0.2">
      <c r="F11771" s="379"/>
      <c r="G11771" s="379"/>
      <c r="I11771" s="392"/>
    </row>
    <row r="11772" spans="6:9" ht="15" customHeight="1" x14ac:dyDescent="0.2">
      <c r="F11772" s="379"/>
      <c r="G11772" s="379"/>
      <c r="I11772" s="392"/>
    </row>
    <row r="11773" spans="6:9" ht="15" customHeight="1" x14ac:dyDescent="0.2">
      <c r="F11773" s="379"/>
      <c r="G11773" s="379"/>
      <c r="I11773" s="392"/>
    </row>
    <row r="11774" spans="6:9" ht="15" customHeight="1" x14ac:dyDescent="0.2">
      <c r="F11774" s="379"/>
      <c r="G11774" s="379"/>
      <c r="I11774" s="392"/>
    </row>
    <row r="11775" spans="6:9" ht="15" customHeight="1" x14ac:dyDescent="0.2">
      <c r="F11775" s="379"/>
      <c r="G11775" s="379"/>
      <c r="I11775" s="392"/>
    </row>
    <row r="11776" spans="6:9" ht="15" customHeight="1" x14ac:dyDescent="0.2">
      <c r="F11776" s="379"/>
      <c r="G11776" s="379"/>
      <c r="I11776" s="392"/>
    </row>
    <row r="11777" spans="6:9" ht="15" customHeight="1" x14ac:dyDescent="0.2">
      <c r="F11777" s="379"/>
      <c r="G11777" s="379"/>
      <c r="I11777" s="392"/>
    </row>
    <row r="11778" spans="6:9" ht="15" customHeight="1" x14ac:dyDescent="0.2">
      <c r="F11778" s="379"/>
      <c r="G11778" s="379"/>
      <c r="I11778" s="392"/>
    </row>
    <row r="11779" spans="6:9" ht="15" customHeight="1" x14ac:dyDescent="0.2">
      <c r="F11779" s="379"/>
      <c r="G11779" s="379"/>
      <c r="I11779" s="392"/>
    </row>
    <row r="11780" spans="6:9" ht="15" customHeight="1" x14ac:dyDescent="0.2">
      <c r="F11780" s="379"/>
      <c r="G11780" s="379"/>
      <c r="I11780" s="392"/>
    </row>
    <row r="11781" spans="6:9" ht="15" customHeight="1" x14ac:dyDescent="0.2">
      <c r="F11781" s="379"/>
      <c r="G11781" s="379"/>
      <c r="I11781" s="392"/>
    </row>
    <row r="11782" spans="6:9" ht="15" customHeight="1" x14ac:dyDescent="0.2">
      <c r="F11782" s="379"/>
      <c r="G11782" s="379"/>
      <c r="I11782" s="392"/>
    </row>
    <row r="11783" spans="6:9" ht="15" customHeight="1" x14ac:dyDescent="0.2">
      <c r="F11783" s="379"/>
      <c r="G11783" s="379"/>
      <c r="I11783" s="392"/>
    </row>
    <row r="11784" spans="6:9" ht="15" customHeight="1" x14ac:dyDescent="0.2">
      <c r="F11784" s="379"/>
      <c r="G11784" s="379"/>
      <c r="I11784" s="392"/>
    </row>
    <row r="11785" spans="6:9" ht="15" customHeight="1" x14ac:dyDescent="0.2">
      <c r="F11785" s="379"/>
      <c r="G11785" s="379"/>
      <c r="I11785" s="392"/>
    </row>
    <row r="11786" spans="6:9" ht="15" customHeight="1" x14ac:dyDescent="0.2">
      <c r="F11786" s="379"/>
      <c r="G11786" s="379"/>
      <c r="I11786" s="392"/>
    </row>
    <row r="11787" spans="6:9" ht="15" customHeight="1" x14ac:dyDescent="0.2">
      <c r="F11787" s="379"/>
      <c r="G11787" s="379"/>
      <c r="I11787" s="392"/>
    </row>
    <row r="11788" spans="6:9" ht="15" customHeight="1" x14ac:dyDescent="0.2">
      <c r="F11788" s="379"/>
      <c r="G11788" s="379"/>
      <c r="I11788" s="392"/>
    </row>
    <row r="11789" spans="6:9" ht="15" customHeight="1" x14ac:dyDescent="0.2">
      <c r="F11789" s="379"/>
      <c r="G11789" s="379"/>
      <c r="I11789" s="392"/>
    </row>
    <row r="11790" spans="6:9" ht="15" customHeight="1" x14ac:dyDescent="0.2">
      <c r="F11790" s="379"/>
      <c r="G11790" s="379"/>
      <c r="I11790" s="392"/>
    </row>
    <row r="11791" spans="6:9" ht="15" customHeight="1" x14ac:dyDescent="0.2">
      <c r="F11791" s="379"/>
      <c r="G11791" s="379"/>
      <c r="I11791" s="392"/>
    </row>
    <row r="11792" spans="6:9" ht="15" customHeight="1" x14ac:dyDescent="0.2">
      <c r="F11792" s="379"/>
      <c r="G11792" s="379"/>
      <c r="I11792" s="392"/>
    </row>
    <row r="11793" spans="6:9" ht="15" customHeight="1" x14ac:dyDescent="0.2">
      <c r="F11793" s="379"/>
      <c r="G11793" s="379"/>
      <c r="I11793" s="392"/>
    </row>
    <row r="11794" spans="6:9" ht="15" customHeight="1" x14ac:dyDescent="0.2">
      <c r="F11794" s="379"/>
      <c r="G11794" s="379"/>
      <c r="I11794" s="392"/>
    </row>
    <row r="11795" spans="6:9" ht="15" customHeight="1" x14ac:dyDescent="0.2">
      <c r="F11795" s="379"/>
      <c r="G11795" s="379"/>
      <c r="I11795" s="392"/>
    </row>
    <row r="11796" spans="6:9" ht="15" customHeight="1" x14ac:dyDescent="0.2">
      <c r="F11796" s="379"/>
      <c r="G11796" s="379"/>
      <c r="I11796" s="392"/>
    </row>
    <row r="11797" spans="6:9" ht="15" customHeight="1" x14ac:dyDescent="0.2">
      <c r="F11797" s="379"/>
      <c r="G11797" s="379"/>
      <c r="I11797" s="392"/>
    </row>
    <row r="11798" spans="6:9" ht="15" customHeight="1" x14ac:dyDescent="0.2">
      <c r="F11798" s="379"/>
      <c r="G11798" s="379"/>
      <c r="I11798" s="392"/>
    </row>
    <row r="11799" spans="6:9" ht="15" customHeight="1" x14ac:dyDescent="0.2">
      <c r="F11799" s="379"/>
      <c r="G11799" s="379"/>
      <c r="I11799" s="392"/>
    </row>
    <row r="11800" spans="6:9" ht="15" customHeight="1" x14ac:dyDescent="0.2">
      <c r="F11800" s="379"/>
      <c r="G11800" s="379"/>
      <c r="I11800" s="392"/>
    </row>
    <row r="11801" spans="6:9" ht="15" customHeight="1" x14ac:dyDescent="0.2">
      <c r="F11801" s="379"/>
      <c r="G11801" s="379"/>
      <c r="I11801" s="392"/>
    </row>
    <row r="11802" spans="6:9" ht="15" customHeight="1" x14ac:dyDescent="0.2">
      <c r="F11802" s="379"/>
      <c r="G11802" s="379"/>
      <c r="I11802" s="392"/>
    </row>
    <row r="11803" spans="6:9" ht="15" customHeight="1" x14ac:dyDescent="0.2">
      <c r="F11803" s="379"/>
      <c r="G11803" s="379"/>
      <c r="I11803" s="392"/>
    </row>
    <row r="11804" spans="6:9" ht="15" customHeight="1" x14ac:dyDescent="0.2">
      <c r="F11804" s="379"/>
      <c r="G11804" s="379"/>
      <c r="I11804" s="392"/>
    </row>
    <row r="11805" spans="6:9" ht="15" customHeight="1" x14ac:dyDescent="0.2">
      <c r="F11805" s="379"/>
      <c r="G11805" s="379"/>
      <c r="I11805" s="392"/>
    </row>
    <row r="11806" spans="6:9" ht="15" customHeight="1" x14ac:dyDescent="0.2">
      <c r="F11806" s="379"/>
      <c r="G11806" s="379"/>
      <c r="I11806" s="392"/>
    </row>
    <row r="11807" spans="6:9" ht="15" customHeight="1" x14ac:dyDescent="0.2">
      <c r="F11807" s="379"/>
      <c r="G11807" s="379"/>
      <c r="I11807" s="392"/>
    </row>
    <row r="11808" spans="6:9" ht="15" customHeight="1" x14ac:dyDescent="0.2">
      <c r="F11808" s="379"/>
      <c r="G11808" s="379"/>
      <c r="I11808" s="392"/>
    </row>
    <row r="11809" spans="6:9" ht="15" customHeight="1" x14ac:dyDescent="0.2">
      <c r="F11809" s="379"/>
      <c r="G11809" s="379"/>
      <c r="I11809" s="392"/>
    </row>
    <row r="11810" spans="6:9" ht="15" customHeight="1" x14ac:dyDescent="0.2">
      <c r="F11810" s="379"/>
      <c r="G11810" s="379"/>
      <c r="I11810" s="392"/>
    </row>
    <row r="11811" spans="6:9" ht="15" customHeight="1" x14ac:dyDescent="0.2">
      <c r="F11811" s="379"/>
      <c r="G11811" s="379"/>
      <c r="I11811" s="392"/>
    </row>
    <row r="11812" spans="6:9" ht="15" customHeight="1" x14ac:dyDescent="0.2">
      <c r="F11812" s="379"/>
      <c r="G11812" s="379"/>
      <c r="I11812" s="392"/>
    </row>
    <row r="11813" spans="6:9" ht="15" customHeight="1" x14ac:dyDescent="0.2">
      <c r="F11813" s="379"/>
      <c r="G11813" s="379"/>
      <c r="I11813" s="392"/>
    </row>
    <row r="11814" spans="6:9" ht="15" customHeight="1" x14ac:dyDescent="0.2">
      <c r="F11814" s="379"/>
      <c r="G11814" s="379"/>
      <c r="I11814" s="392"/>
    </row>
    <row r="11815" spans="6:9" ht="15" customHeight="1" x14ac:dyDescent="0.2">
      <c r="F11815" s="379"/>
      <c r="G11815" s="379"/>
      <c r="I11815" s="392"/>
    </row>
    <row r="11816" spans="6:9" ht="15" customHeight="1" x14ac:dyDescent="0.2">
      <c r="F11816" s="379"/>
      <c r="G11816" s="379"/>
      <c r="I11816" s="392"/>
    </row>
    <row r="11817" spans="6:9" ht="15" customHeight="1" x14ac:dyDescent="0.2">
      <c r="F11817" s="379"/>
      <c r="G11817" s="379"/>
      <c r="I11817" s="392"/>
    </row>
    <row r="11818" spans="6:9" ht="15" customHeight="1" x14ac:dyDescent="0.2">
      <c r="F11818" s="379"/>
      <c r="G11818" s="379"/>
      <c r="I11818" s="392"/>
    </row>
    <row r="11819" spans="6:9" ht="15" customHeight="1" x14ac:dyDescent="0.2">
      <c r="F11819" s="379"/>
      <c r="G11819" s="379"/>
      <c r="I11819" s="392"/>
    </row>
    <row r="11820" spans="6:9" ht="15" customHeight="1" x14ac:dyDescent="0.2">
      <c r="F11820" s="379"/>
      <c r="G11820" s="379"/>
      <c r="I11820" s="392"/>
    </row>
    <row r="11821" spans="6:9" ht="15" customHeight="1" x14ac:dyDescent="0.2">
      <c r="F11821" s="379"/>
      <c r="G11821" s="379"/>
      <c r="I11821" s="392"/>
    </row>
    <row r="11822" spans="6:9" ht="15" customHeight="1" x14ac:dyDescent="0.2">
      <c r="F11822" s="379"/>
      <c r="G11822" s="379"/>
      <c r="I11822" s="392"/>
    </row>
    <row r="11823" spans="6:9" ht="15" customHeight="1" x14ac:dyDescent="0.2">
      <c r="F11823" s="379"/>
      <c r="G11823" s="379"/>
      <c r="I11823" s="392"/>
    </row>
    <row r="11824" spans="6:9" ht="15" customHeight="1" x14ac:dyDescent="0.2">
      <c r="F11824" s="379"/>
      <c r="G11824" s="379"/>
      <c r="I11824" s="392"/>
    </row>
    <row r="11825" spans="6:9" ht="15" customHeight="1" x14ac:dyDescent="0.2">
      <c r="F11825" s="379"/>
      <c r="G11825" s="379"/>
      <c r="I11825" s="392"/>
    </row>
    <row r="11826" spans="6:9" ht="15" customHeight="1" x14ac:dyDescent="0.2">
      <c r="F11826" s="379"/>
      <c r="G11826" s="379"/>
      <c r="I11826" s="392"/>
    </row>
    <row r="11827" spans="6:9" ht="15" customHeight="1" x14ac:dyDescent="0.2">
      <c r="F11827" s="379"/>
      <c r="G11827" s="379"/>
      <c r="I11827" s="392"/>
    </row>
    <row r="11828" spans="6:9" ht="15" customHeight="1" x14ac:dyDescent="0.2">
      <c r="F11828" s="379"/>
      <c r="G11828" s="379"/>
      <c r="I11828" s="392"/>
    </row>
    <row r="11829" spans="6:9" ht="15" customHeight="1" x14ac:dyDescent="0.2">
      <c r="F11829" s="379"/>
      <c r="G11829" s="379"/>
      <c r="I11829" s="392"/>
    </row>
    <row r="11830" spans="6:9" ht="15" customHeight="1" x14ac:dyDescent="0.2">
      <c r="F11830" s="379"/>
      <c r="G11830" s="379"/>
      <c r="I11830" s="392"/>
    </row>
    <row r="11831" spans="6:9" ht="15" customHeight="1" x14ac:dyDescent="0.2">
      <c r="F11831" s="379"/>
      <c r="G11831" s="379"/>
      <c r="I11831" s="392"/>
    </row>
    <row r="11832" spans="6:9" ht="15" customHeight="1" x14ac:dyDescent="0.2">
      <c r="F11832" s="379"/>
      <c r="G11832" s="379"/>
      <c r="I11832" s="392"/>
    </row>
    <row r="11833" spans="6:9" ht="15" customHeight="1" x14ac:dyDescent="0.2">
      <c r="F11833" s="379"/>
      <c r="G11833" s="379"/>
      <c r="I11833" s="392"/>
    </row>
    <row r="11834" spans="6:9" ht="15" customHeight="1" x14ac:dyDescent="0.2">
      <c r="F11834" s="379"/>
      <c r="G11834" s="379"/>
      <c r="I11834" s="392"/>
    </row>
    <row r="11835" spans="6:9" ht="15" customHeight="1" x14ac:dyDescent="0.2">
      <c r="F11835" s="379"/>
      <c r="G11835" s="379"/>
      <c r="I11835" s="392"/>
    </row>
    <row r="11836" spans="6:9" ht="15" customHeight="1" x14ac:dyDescent="0.2">
      <c r="F11836" s="379"/>
      <c r="G11836" s="379"/>
      <c r="I11836" s="392"/>
    </row>
    <row r="11837" spans="6:9" ht="15" customHeight="1" x14ac:dyDescent="0.2">
      <c r="F11837" s="379"/>
      <c r="G11837" s="379"/>
      <c r="I11837" s="392"/>
    </row>
    <row r="11838" spans="6:9" ht="15" customHeight="1" x14ac:dyDescent="0.2">
      <c r="F11838" s="379"/>
      <c r="G11838" s="379"/>
      <c r="I11838" s="392"/>
    </row>
    <row r="11839" spans="6:9" ht="15" customHeight="1" x14ac:dyDescent="0.2">
      <c r="F11839" s="379"/>
      <c r="G11839" s="379"/>
      <c r="I11839" s="392"/>
    </row>
    <row r="11840" spans="6:9" ht="15" customHeight="1" x14ac:dyDescent="0.2">
      <c r="F11840" s="379"/>
      <c r="G11840" s="379"/>
      <c r="I11840" s="392"/>
    </row>
    <row r="11841" spans="6:9" ht="15" customHeight="1" x14ac:dyDescent="0.2">
      <c r="F11841" s="379"/>
      <c r="G11841" s="379"/>
      <c r="I11841" s="392"/>
    </row>
    <row r="11842" spans="6:9" ht="15" customHeight="1" x14ac:dyDescent="0.2">
      <c r="F11842" s="379"/>
      <c r="G11842" s="379"/>
      <c r="I11842" s="392"/>
    </row>
    <row r="11843" spans="6:9" ht="15" customHeight="1" x14ac:dyDescent="0.2">
      <c r="F11843" s="379"/>
      <c r="G11843" s="379"/>
      <c r="I11843" s="392"/>
    </row>
    <row r="11844" spans="6:9" ht="15" customHeight="1" x14ac:dyDescent="0.2">
      <c r="F11844" s="379"/>
      <c r="G11844" s="379"/>
      <c r="I11844" s="392"/>
    </row>
    <row r="11845" spans="6:9" ht="15" customHeight="1" x14ac:dyDescent="0.2">
      <c r="F11845" s="379"/>
      <c r="G11845" s="379"/>
      <c r="I11845" s="392"/>
    </row>
    <row r="11846" spans="6:9" ht="15" customHeight="1" x14ac:dyDescent="0.2">
      <c r="F11846" s="379"/>
      <c r="G11846" s="379"/>
      <c r="I11846" s="392"/>
    </row>
    <row r="11847" spans="6:9" ht="15" customHeight="1" x14ac:dyDescent="0.2">
      <c r="F11847" s="379"/>
      <c r="G11847" s="379"/>
      <c r="I11847" s="392"/>
    </row>
    <row r="11848" spans="6:9" ht="15" customHeight="1" x14ac:dyDescent="0.2">
      <c r="F11848" s="379"/>
      <c r="G11848" s="379"/>
      <c r="I11848" s="392"/>
    </row>
    <row r="11849" spans="6:9" ht="15" customHeight="1" x14ac:dyDescent="0.2">
      <c r="F11849" s="379"/>
      <c r="G11849" s="379"/>
      <c r="I11849" s="392"/>
    </row>
    <row r="11850" spans="6:9" ht="15" customHeight="1" x14ac:dyDescent="0.2">
      <c r="F11850" s="379"/>
      <c r="G11850" s="379"/>
      <c r="I11850" s="392"/>
    </row>
    <row r="11851" spans="6:9" ht="15" customHeight="1" x14ac:dyDescent="0.2">
      <c r="F11851" s="379"/>
      <c r="G11851" s="379"/>
      <c r="I11851" s="392"/>
    </row>
    <row r="11852" spans="6:9" ht="15" customHeight="1" x14ac:dyDescent="0.2">
      <c r="F11852" s="379"/>
      <c r="G11852" s="379"/>
      <c r="I11852" s="392"/>
    </row>
    <row r="11853" spans="6:9" ht="15" customHeight="1" x14ac:dyDescent="0.2">
      <c r="F11853" s="379"/>
      <c r="G11853" s="379"/>
      <c r="I11853" s="392"/>
    </row>
    <row r="11854" spans="6:9" ht="15" customHeight="1" x14ac:dyDescent="0.2">
      <c r="F11854" s="379"/>
      <c r="G11854" s="379"/>
      <c r="I11854" s="392"/>
    </row>
    <row r="11855" spans="6:9" ht="15" customHeight="1" x14ac:dyDescent="0.2">
      <c r="F11855" s="379"/>
      <c r="G11855" s="379"/>
      <c r="I11855" s="392"/>
    </row>
    <row r="11856" spans="6:9" ht="15" customHeight="1" x14ac:dyDescent="0.2">
      <c r="F11856" s="379"/>
      <c r="G11856" s="379"/>
      <c r="I11856" s="392"/>
    </row>
    <row r="11857" spans="6:9" ht="15" customHeight="1" x14ac:dyDescent="0.2">
      <c r="F11857" s="379"/>
      <c r="G11857" s="379"/>
      <c r="I11857" s="392"/>
    </row>
    <row r="11858" spans="6:9" ht="15" customHeight="1" x14ac:dyDescent="0.2">
      <c r="F11858" s="379"/>
      <c r="G11858" s="379"/>
      <c r="I11858" s="392"/>
    </row>
    <row r="11859" spans="6:9" ht="15" customHeight="1" x14ac:dyDescent="0.2">
      <c r="F11859" s="379"/>
      <c r="G11859" s="379"/>
      <c r="I11859" s="392"/>
    </row>
    <row r="11860" spans="6:9" ht="15" customHeight="1" x14ac:dyDescent="0.2">
      <c r="F11860" s="379"/>
      <c r="G11860" s="379"/>
      <c r="I11860" s="392"/>
    </row>
    <row r="11861" spans="6:9" ht="15" customHeight="1" x14ac:dyDescent="0.2">
      <c r="F11861" s="379"/>
      <c r="G11861" s="379"/>
      <c r="I11861" s="392"/>
    </row>
    <row r="11862" spans="6:9" ht="15" customHeight="1" x14ac:dyDescent="0.2">
      <c r="F11862" s="379"/>
      <c r="G11862" s="379"/>
      <c r="I11862" s="392"/>
    </row>
    <row r="11863" spans="6:9" ht="15" customHeight="1" x14ac:dyDescent="0.2">
      <c r="F11863" s="379"/>
      <c r="G11863" s="379"/>
      <c r="I11863" s="392"/>
    </row>
    <row r="11864" spans="6:9" ht="15" customHeight="1" x14ac:dyDescent="0.2">
      <c r="F11864" s="379"/>
      <c r="G11864" s="379"/>
      <c r="I11864" s="392"/>
    </row>
    <row r="11865" spans="6:9" ht="15" customHeight="1" x14ac:dyDescent="0.2">
      <c r="F11865" s="379"/>
      <c r="G11865" s="379"/>
      <c r="I11865" s="392"/>
    </row>
    <row r="11866" spans="6:9" ht="15" customHeight="1" x14ac:dyDescent="0.2">
      <c r="F11866" s="379"/>
      <c r="G11866" s="379"/>
      <c r="I11866" s="392"/>
    </row>
    <row r="11867" spans="6:9" ht="15" customHeight="1" x14ac:dyDescent="0.2">
      <c r="F11867" s="379"/>
      <c r="G11867" s="379"/>
      <c r="I11867" s="392"/>
    </row>
    <row r="11868" spans="6:9" ht="15" customHeight="1" x14ac:dyDescent="0.2">
      <c r="F11868" s="379"/>
      <c r="G11868" s="379"/>
      <c r="I11868" s="392"/>
    </row>
    <row r="11869" spans="6:9" ht="15" customHeight="1" x14ac:dyDescent="0.2">
      <c r="F11869" s="379"/>
      <c r="G11869" s="379"/>
      <c r="I11869" s="392"/>
    </row>
    <row r="11870" spans="6:9" ht="15" customHeight="1" x14ac:dyDescent="0.2">
      <c r="F11870" s="379"/>
      <c r="G11870" s="379"/>
      <c r="I11870" s="392"/>
    </row>
    <row r="11871" spans="6:9" ht="15" customHeight="1" x14ac:dyDescent="0.2">
      <c r="F11871" s="379"/>
      <c r="G11871" s="379"/>
      <c r="I11871" s="392"/>
    </row>
    <row r="11872" spans="6:9" ht="15" customHeight="1" x14ac:dyDescent="0.2">
      <c r="F11872" s="379"/>
      <c r="G11872" s="379"/>
      <c r="I11872" s="392"/>
    </row>
    <row r="11873" spans="6:9" ht="15" customHeight="1" x14ac:dyDescent="0.2">
      <c r="F11873" s="379"/>
      <c r="G11873" s="379"/>
      <c r="I11873" s="392"/>
    </row>
    <row r="11874" spans="6:9" ht="15" customHeight="1" x14ac:dyDescent="0.2">
      <c r="F11874" s="379"/>
      <c r="G11874" s="379"/>
      <c r="I11874" s="392"/>
    </row>
    <row r="11875" spans="6:9" ht="15" customHeight="1" x14ac:dyDescent="0.2">
      <c r="F11875" s="379"/>
      <c r="G11875" s="379"/>
      <c r="I11875" s="392"/>
    </row>
    <row r="11876" spans="6:9" ht="15" customHeight="1" x14ac:dyDescent="0.2">
      <c r="F11876" s="379"/>
      <c r="G11876" s="379"/>
      <c r="I11876" s="392"/>
    </row>
    <row r="11877" spans="6:9" ht="15" customHeight="1" x14ac:dyDescent="0.2">
      <c r="F11877" s="379"/>
      <c r="G11877" s="379"/>
      <c r="I11877" s="392"/>
    </row>
    <row r="11878" spans="6:9" ht="15" customHeight="1" x14ac:dyDescent="0.2">
      <c r="F11878" s="379"/>
      <c r="G11878" s="379"/>
      <c r="I11878" s="392"/>
    </row>
    <row r="11879" spans="6:9" ht="15" customHeight="1" x14ac:dyDescent="0.2">
      <c r="F11879" s="379"/>
      <c r="G11879" s="379"/>
      <c r="I11879" s="392"/>
    </row>
    <row r="11880" spans="6:9" ht="15" customHeight="1" x14ac:dyDescent="0.2">
      <c r="F11880" s="379"/>
      <c r="G11880" s="379"/>
      <c r="I11880" s="392"/>
    </row>
    <row r="11881" spans="6:9" ht="15" customHeight="1" x14ac:dyDescent="0.2">
      <c r="F11881" s="379"/>
      <c r="G11881" s="379"/>
      <c r="I11881" s="392"/>
    </row>
    <row r="11882" spans="6:9" ht="15" customHeight="1" x14ac:dyDescent="0.2">
      <c r="F11882" s="379"/>
      <c r="G11882" s="379"/>
      <c r="I11882" s="392"/>
    </row>
    <row r="11883" spans="6:9" ht="15" customHeight="1" x14ac:dyDescent="0.2">
      <c r="F11883" s="379"/>
      <c r="G11883" s="379"/>
      <c r="I11883" s="392"/>
    </row>
    <row r="11884" spans="6:9" ht="15" customHeight="1" x14ac:dyDescent="0.2">
      <c r="F11884" s="379"/>
      <c r="G11884" s="379"/>
      <c r="I11884" s="392"/>
    </row>
    <row r="11885" spans="6:9" ht="15" customHeight="1" x14ac:dyDescent="0.2">
      <c r="F11885" s="379"/>
      <c r="G11885" s="379"/>
      <c r="I11885" s="392"/>
    </row>
    <row r="11886" spans="6:9" ht="15" customHeight="1" x14ac:dyDescent="0.2">
      <c r="F11886" s="379"/>
      <c r="G11886" s="379"/>
      <c r="I11886" s="392"/>
    </row>
    <row r="11887" spans="6:9" ht="15" customHeight="1" x14ac:dyDescent="0.2">
      <c r="F11887" s="379"/>
      <c r="G11887" s="379"/>
      <c r="I11887" s="392"/>
    </row>
    <row r="11888" spans="6:9" ht="15" customHeight="1" x14ac:dyDescent="0.2">
      <c r="F11888" s="379"/>
      <c r="G11888" s="379"/>
      <c r="I11888" s="392"/>
    </row>
    <row r="11889" spans="6:9" ht="15" customHeight="1" x14ac:dyDescent="0.2">
      <c r="F11889" s="379"/>
      <c r="G11889" s="379"/>
      <c r="I11889" s="392"/>
    </row>
    <row r="11890" spans="6:9" ht="15" customHeight="1" x14ac:dyDescent="0.2">
      <c r="F11890" s="379"/>
      <c r="G11890" s="379"/>
      <c r="I11890" s="392"/>
    </row>
    <row r="11891" spans="6:9" ht="15" customHeight="1" x14ac:dyDescent="0.2">
      <c r="F11891" s="379"/>
      <c r="G11891" s="379"/>
      <c r="I11891" s="392"/>
    </row>
    <row r="11892" spans="6:9" ht="15" customHeight="1" x14ac:dyDescent="0.2">
      <c r="F11892" s="379"/>
      <c r="G11892" s="379"/>
      <c r="I11892" s="392"/>
    </row>
    <row r="11893" spans="6:9" ht="15" customHeight="1" x14ac:dyDescent="0.2">
      <c r="F11893" s="379"/>
      <c r="G11893" s="379"/>
      <c r="I11893" s="392"/>
    </row>
    <row r="11894" spans="6:9" ht="15" customHeight="1" x14ac:dyDescent="0.2">
      <c r="F11894" s="379"/>
      <c r="G11894" s="379"/>
      <c r="I11894" s="392"/>
    </row>
    <row r="11895" spans="6:9" ht="15" customHeight="1" x14ac:dyDescent="0.2">
      <c r="F11895" s="379"/>
      <c r="G11895" s="379"/>
      <c r="I11895" s="392"/>
    </row>
    <row r="11896" spans="6:9" ht="15" customHeight="1" x14ac:dyDescent="0.2">
      <c r="F11896" s="379"/>
      <c r="G11896" s="379"/>
      <c r="I11896" s="392"/>
    </row>
    <row r="11897" spans="6:9" ht="15" customHeight="1" x14ac:dyDescent="0.2">
      <c r="F11897" s="379"/>
      <c r="G11897" s="379"/>
      <c r="I11897" s="392"/>
    </row>
    <row r="11898" spans="6:9" ht="15" customHeight="1" x14ac:dyDescent="0.2">
      <c r="F11898" s="379"/>
      <c r="G11898" s="379"/>
      <c r="I11898" s="392"/>
    </row>
    <row r="11899" spans="6:9" ht="15" customHeight="1" x14ac:dyDescent="0.2">
      <c r="F11899" s="379"/>
      <c r="G11899" s="379"/>
      <c r="I11899" s="392"/>
    </row>
    <row r="11900" spans="6:9" ht="15" customHeight="1" x14ac:dyDescent="0.2">
      <c r="F11900" s="379"/>
      <c r="G11900" s="379"/>
      <c r="I11900" s="392"/>
    </row>
    <row r="11901" spans="6:9" ht="15" customHeight="1" x14ac:dyDescent="0.2">
      <c r="F11901" s="379"/>
      <c r="G11901" s="379"/>
      <c r="I11901" s="392"/>
    </row>
    <row r="11902" spans="6:9" ht="15" customHeight="1" x14ac:dyDescent="0.2">
      <c r="F11902" s="379"/>
      <c r="G11902" s="379"/>
      <c r="I11902" s="392"/>
    </row>
    <row r="11903" spans="6:9" ht="15" customHeight="1" x14ac:dyDescent="0.2">
      <c r="F11903" s="379"/>
      <c r="G11903" s="379"/>
      <c r="I11903" s="392"/>
    </row>
    <row r="11904" spans="6:9" ht="15" customHeight="1" x14ac:dyDescent="0.2">
      <c r="F11904" s="379"/>
      <c r="G11904" s="379"/>
      <c r="I11904" s="392"/>
    </row>
    <row r="11905" spans="6:9" ht="15" customHeight="1" x14ac:dyDescent="0.2">
      <c r="F11905" s="379"/>
      <c r="G11905" s="379"/>
      <c r="I11905" s="392"/>
    </row>
    <row r="11906" spans="6:9" ht="15" customHeight="1" x14ac:dyDescent="0.2">
      <c r="F11906" s="379"/>
      <c r="G11906" s="379"/>
      <c r="I11906" s="392"/>
    </row>
    <row r="11907" spans="6:9" ht="15" customHeight="1" x14ac:dyDescent="0.2">
      <c r="F11907" s="379"/>
      <c r="G11907" s="379"/>
      <c r="I11907" s="392"/>
    </row>
    <row r="11908" spans="6:9" ht="15" customHeight="1" x14ac:dyDescent="0.2">
      <c r="F11908" s="379"/>
      <c r="G11908" s="379"/>
      <c r="I11908" s="392"/>
    </row>
    <row r="11909" spans="6:9" ht="15" customHeight="1" x14ac:dyDescent="0.2">
      <c r="F11909" s="379"/>
      <c r="G11909" s="379"/>
      <c r="I11909" s="392"/>
    </row>
    <row r="11910" spans="6:9" ht="15" customHeight="1" x14ac:dyDescent="0.2">
      <c r="F11910" s="379"/>
      <c r="G11910" s="379"/>
      <c r="I11910" s="392"/>
    </row>
    <row r="11911" spans="6:9" ht="15" customHeight="1" x14ac:dyDescent="0.2">
      <c r="F11911" s="379"/>
      <c r="G11911" s="379"/>
      <c r="I11911" s="392"/>
    </row>
    <row r="11912" spans="6:9" ht="15" customHeight="1" x14ac:dyDescent="0.2">
      <c r="F11912" s="379"/>
      <c r="G11912" s="379"/>
      <c r="I11912" s="392"/>
    </row>
    <row r="11913" spans="6:9" ht="15" customHeight="1" x14ac:dyDescent="0.2">
      <c r="F11913" s="379"/>
      <c r="G11913" s="379"/>
      <c r="I11913" s="392"/>
    </row>
    <row r="11914" spans="6:9" ht="15" customHeight="1" x14ac:dyDescent="0.2">
      <c r="F11914" s="379"/>
      <c r="G11914" s="379"/>
      <c r="I11914" s="392"/>
    </row>
    <row r="11915" spans="6:9" ht="15" customHeight="1" x14ac:dyDescent="0.2">
      <c r="F11915" s="379"/>
      <c r="G11915" s="379"/>
      <c r="I11915" s="392"/>
    </row>
    <row r="11916" spans="6:9" ht="15" customHeight="1" x14ac:dyDescent="0.2">
      <c r="F11916" s="379"/>
      <c r="G11916" s="379"/>
      <c r="I11916" s="392"/>
    </row>
    <row r="11917" spans="6:9" ht="15" customHeight="1" x14ac:dyDescent="0.2">
      <c r="F11917" s="379"/>
      <c r="G11917" s="379"/>
      <c r="I11917" s="392"/>
    </row>
    <row r="11918" spans="6:9" ht="15" customHeight="1" x14ac:dyDescent="0.2">
      <c r="F11918" s="379"/>
      <c r="G11918" s="379"/>
      <c r="I11918" s="392"/>
    </row>
    <row r="11919" spans="6:9" ht="15" customHeight="1" x14ac:dyDescent="0.2">
      <c r="F11919" s="379"/>
      <c r="G11919" s="379"/>
      <c r="I11919" s="392"/>
    </row>
    <row r="11920" spans="6:9" ht="15" customHeight="1" x14ac:dyDescent="0.2">
      <c r="F11920" s="379"/>
      <c r="G11920" s="379"/>
      <c r="I11920" s="392"/>
    </row>
    <row r="11921" spans="6:9" ht="15" customHeight="1" x14ac:dyDescent="0.2">
      <c r="F11921" s="379"/>
      <c r="G11921" s="379"/>
      <c r="I11921" s="392"/>
    </row>
    <row r="11922" spans="6:9" ht="15" customHeight="1" x14ac:dyDescent="0.2">
      <c r="F11922" s="379"/>
      <c r="G11922" s="379"/>
      <c r="I11922" s="392"/>
    </row>
    <row r="11923" spans="6:9" ht="15" customHeight="1" x14ac:dyDescent="0.2">
      <c r="F11923" s="379"/>
      <c r="G11923" s="379"/>
      <c r="I11923" s="392"/>
    </row>
    <row r="11924" spans="6:9" ht="15" customHeight="1" x14ac:dyDescent="0.2">
      <c r="F11924" s="379"/>
      <c r="G11924" s="379"/>
      <c r="I11924" s="392"/>
    </row>
    <row r="11925" spans="6:9" ht="15" customHeight="1" x14ac:dyDescent="0.2">
      <c r="F11925" s="379"/>
      <c r="G11925" s="379"/>
      <c r="I11925" s="392"/>
    </row>
    <row r="11926" spans="6:9" ht="15" customHeight="1" x14ac:dyDescent="0.2">
      <c r="F11926" s="379"/>
      <c r="G11926" s="379"/>
      <c r="I11926" s="392"/>
    </row>
    <row r="11927" spans="6:9" ht="15" customHeight="1" x14ac:dyDescent="0.2">
      <c r="F11927" s="379"/>
      <c r="G11927" s="379"/>
      <c r="I11927" s="392"/>
    </row>
    <row r="11928" spans="6:9" ht="15" customHeight="1" x14ac:dyDescent="0.2">
      <c r="F11928" s="379"/>
      <c r="G11928" s="379"/>
      <c r="I11928" s="392"/>
    </row>
    <row r="11929" spans="6:9" ht="15" customHeight="1" x14ac:dyDescent="0.2">
      <c r="F11929" s="379"/>
      <c r="G11929" s="379"/>
      <c r="I11929" s="392"/>
    </row>
    <row r="11930" spans="6:9" ht="15" customHeight="1" x14ac:dyDescent="0.2">
      <c r="F11930" s="379"/>
      <c r="G11930" s="379"/>
      <c r="I11930" s="392"/>
    </row>
    <row r="11931" spans="6:9" ht="15" customHeight="1" x14ac:dyDescent="0.2">
      <c r="F11931" s="379"/>
      <c r="G11931" s="379"/>
      <c r="I11931" s="392"/>
    </row>
    <row r="11932" spans="6:9" ht="15" customHeight="1" x14ac:dyDescent="0.2">
      <c r="F11932" s="379"/>
      <c r="G11932" s="379"/>
      <c r="I11932" s="392"/>
    </row>
    <row r="11933" spans="6:9" ht="15" customHeight="1" x14ac:dyDescent="0.2">
      <c r="F11933" s="379"/>
      <c r="G11933" s="379"/>
      <c r="I11933" s="392"/>
    </row>
    <row r="11934" spans="6:9" ht="15" customHeight="1" x14ac:dyDescent="0.2">
      <c r="F11934" s="379"/>
      <c r="G11934" s="379"/>
      <c r="I11934" s="392"/>
    </row>
    <row r="11935" spans="6:9" ht="15" customHeight="1" x14ac:dyDescent="0.2">
      <c r="F11935" s="379"/>
      <c r="G11935" s="379"/>
      <c r="I11935" s="392"/>
    </row>
    <row r="11936" spans="6:9" ht="15" customHeight="1" x14ac:dyDescent="0.2">
      <c r="F11936" s="379"/>
      <c r="G11936" s="379"/>
      <c r="I11936" s="392"/>
    </row>
    <row r="11937" spans="6:9" ht="15" customHeight="1" x14ac:dyDescent="0.2">
      <c r="F11937" s="379"/>
      <c r="G11937" s="379"/>
      <c r="I11937" s="392"/>
    </row>
    <row r="11938" spans="6:9" ht="15" customHeight="1" x14ac:dyDescent="0.2">
      <c r="F11938" s="379"/>
      <c r="G11938" s="379"/>
      <c r="I11938" s="392"/>
    </row>
    <row r="11939" spans="6:9" ht="15" customHeight="1" x14ac:dyDescent="0.2">
      <c r="F11939" s="379"/>
      <c r="G11939" s="379"/>
      <c r="I11939" s="392"/>
    </row>
    <row r="11940" spans="6:9" ht="15" customHeight="1" x14ac:dyDescent="0.2">
      <c r="F11940" s="379"/>
      <c r="G11940" s="379"/>
      <c r="I11940" s="392"/>
    </row>
    <row r="11941" spans="6:9" ht="15" customHeight="1" x14ac:dyDescent="0.2">
      <c r="F11941" s="379"/>
      <c r="G11941" s="379"/>
      <c r="I11941" s="392"/>
    </row>
    <row r="11942" spans="6:9" ht="15" customHeight="1" x14ac:dyDescent="0.2">
      <c r="F11942" s="379"/>
      <c r="G11942" s="379"/>
      <c r="I11942" s="392"/>
    </row>
    <row r="11943" spans="6:9" ht="15" customHeight="1" x14ac:dyDescent="0.2">
      <c r="F11943" s="379"/>
      <c r="G11943" s="379"/>
      <c r="I11943" s="392"/>
    </row>
    <row r="11944" spans="6:9" ht="15" customHeight="1" x14ac:dyDescent="0.2">
      <c r="F11944" s="379"/>
      <c r="G11944" s="379"/>
      <c r="I11944" s="392"/>
    </row>
    <row r="11945" spans="6:9" ht="15" customHeight="1" x14ac:dyDescent="0.2">
      <c r="F11945" s="379"/>
      <c r="G11945" s="379"/>
      <c r="I11945" s="392"/>
    </row>
    <row r="11946" spans="6:9" ht="15" customHeight="1" x14ac:dyDescent="0.2">
      <c r="F11946" s="379"/>
      <c r="G11946" s="379"/>
      <c r="I11946" s="392"/>
    </row>
    <row r="11947" spans="6:9" ht="15" customHeight="1" x14ac:dyDescent="0.2">
      <c r="F11947" s="379"/>
      <c r="G11947" s="379"/>
      <c r="I11947" s="392"/>
    </row>
    <row r="11948" spans="6:9" ht="15" customHeight="1" x14ac:dyDescent="0.2">
      <c r="F11948" s="379"/>
      <c r="G11948" s="379"/>
      <c r="I11948" s="392"/>
    </row>
    <row r="11949" spans="6:9" ht="15" customHeight="1" x14ac:dyDescent="0.2">
      <c r="F11949" s="379"/>
      <c r="G11949" s="379"/>
      <c r="I11949" s="392"/>
    </row>
    <row r="11950" spans="6:9" ht="15" customHeight="1" x14ac:dyDescent="0.2">
      <c r="F11950" s="379"/>
      <c r="G11950" s="379"/>
      <c r="I11950" s="392"/>
    </row>
    <row r="11951" spans="6:9" ht="15" customHeight="1" x14ac:dyDescent="0.2">
      <c r="F11951" s="379"/>
      <c r="G11951" s="379"/>
      <c r="I11951" s="392"/>
    </row>
    <row r="11952" spans="6:9" ht="15" customHeight="1" x14ac:dyDescent="0.2">
      <c r="F11952" s="379"/>
      <c r="G11952" s="379"/>
      <c r="I11952" s="392"/>
    </row>
    <row r="11953" spans="6:9" ht="15" customHeight="1" x14ac:dyDescent="0.2">
      <c r="F11953" s="379"/>
      <c r="G11953" s="379"/>
      <c r="I11953" s="392"/>
    </row>
    <row r="11954" spans="6:9" ht="15" customHeight="1" x14ac:dyDescent="0.2">
      <c r="F11954" s="379"/>
      <c r="G11954" s="379"/>
      <c r="I11954" s="392"/>
    </row>
    <row r="11955" spans="6:9" ht="15" customHeight="1" x14ac:dyDescent="0.2">
      <c r="F11955" s="379"/>
      <c r="G11955" s="379"/>
      <c r="I11955" s="392"/>
    </row>
    <row r="11956" spans="6:9" ht="15" customHeight="1" x14ac:dyDescent="0.2">
      <c r="F11956" s="379"/>
      <c r="G11956" s="379"/>
      <c r="I11956" s="392"/>
    </row>
    <row r="11957" spans="6:9" ht="15" customHeight="1" x14ac:dyDescent="0.2">
      <c r="F11957" s="379"/>
      <c r="G11957" s="379"/>
      <c r="I11957" s="392"/>
    </row>
    <row r="11958" spans="6:9" ht="15" customHeight="1" x14ac:dyDescent="0.2">
      <c r="F11958" s="379"/>
      <c r="G11958" s="379"/>
      <c r="I11958" s="392"/>
    </row>
    <row r="11959" spans="6:9" ht="15" customHeight="1" x14ac:dyDescent="0.2">
      <c r="F11959" s="379"/>
      <c r="G11959" s="379"/>
      <c r="I11959" s="392"/>
    </row>
    <row r="11960" spans="6:9" ht="15" customHeight="1" x14ac:dyDescent="0.2">
      <c r="F11960" s="379"/>
      <c r="G11960" s="379"/>
      <c r="I11960" s="392"/>
    </row>
    <row r="11961" spans="6:9" ht="15" customHeight="1" x14ac:dyDescent="0.2">
      <c r="F11961" s="379"/>
      <c r="G11961" s="379"/>
      <c r="I11961" s="392"/>
    </row>
    <row r="11962" spans="6:9" ht="15" customHeight="1" x14ac:dyDescent="0.2">
      <c r="F11962" s="379"/>
      <c r="G11962" s="379"/>
      <c r="I11962" s="392"/>
    </row>
    <row r="11963" spans="6:9" ht="15" customHeight="1" x14ac:dyDescent="0.2">
      <c r="F11963" s="379"/>
      <c r="G11963" s="379"/>
      <c r="I11963" s="392"/>
    </row>
    <row r="11964" spans="6:9" ht="15" customHeight="1" x14ac:dyDescent="0.2">
      <c r="F11964" s="379"/>
      <c r="G11964" s="379"/>
      <c r="I11964" s="392"/>
    </row>
    <row r="11965" spans="6:9" ht="15" customHeight="1" x14ac:dyDescent="0.2">
      <c r="F11965" s="379"/>
      <c r="G11965" s="379"/>
      <c r="I11965" s="392"/>
    </row>
    <row r="11966" spans="6:9" ht="15" customHeight="1" x14ac:dyDescent="0.2">
      <c r="F11966" s="379"/>
      <c r="G11966" s="379"/>
      <c r="I11966" s="392"/>
    </row>
    <row r="11967" spans="6:9" ht="15" customHeight="1" x14ac:dyDescent="0.2">
      <c r="F11967" s="379"/>
      <c r="G11967" s="379"/>
      <c r="I11967" s="392"/>
    </row>
    <row r="11968" spans="6:9" ht="15" customHeight="1" x14ac:dyDescent="0.2">
      <c r="F11968" s="379"/>
      <c r="G11968" s="379"/>
      <c r="I11968" s="392"/>
    </row>
    <row r="11969" spans="6:9" ht="15" customHeight="1" x14ac:dyDescent="0.2">
      <c r="F11969" s="379"/>
      <c r="G11969" s="379"/>
      <c r="I11969" s="392"/>
    </row>
    <row r="11970" spans="6:9" ht="15" customHeight="1" x14ac:dyDescent="0.2">
      <c r="F11970" s="379"/>
      <c r="G11970" s="379"/>
      <c r="I11970" s="392"/>
    </row>
    <row r="11971" spans="6:9" ht="15" customHeight="1" x14ac:dyDescent="0.2">
      <c r="F11971" s="379"/>
      <c r="G11971" s="379"/>
      <c r="I11971" s="392"/>
    </row>
    <row r="11972" spans="6:9" ht="15" customHeight="1" x14ac:dyDescent="0.2">
      <c r="F11972" s="379"/>
      <c r="G11972" s="379"/>
      <c r="I11972" s="392"/>
    </row>
    <row r="11973" spans="6:9" ht="15" customHeight="1" x14ac:dyDescent="0.2">
      <c r="F11973" s="379"/>
      <c r="G11973" s="379"/>
      <c r="I11973" s="392"/>
    </row>
    <row r="11974" spans="6:9" ht="15" customHeight="1" x14ac:dyDescent="0.2">
      <c r="F11974" s="379"/>
      <c r="G11974" s="379"/>
      <c r="I11974" s="392"/>
    </row>
    <row r="11975" spans="6:9" ht="15" customHeight="1" x14ac:dyDescent="0.2">
      <c r="F11975" s="379"/>
      <c r="G11975" s="379"/>
      <c r="I11975" s="392"/>
    </row>
    <row r="11976" spans="6:9" ht="15" customHeight="1" x14ac:dyDescent="0.2">
      <c r="F11976" s="379"/>
      <c r="G11976" s="379"/>
      <c r="I11976" s="392"/>
    </row>
    <row r="11977" spans="6:9" ht="15" customHeight="1" x14ac:dyDescent="0.2">
      <c r="F11977" s="379"/>
      <c r="G11977" s="379"/>
      <c r="I11977" s="392"/>
    </row>
    <row r="11978" spans="6:9" ht="15" customHeight="1" x14ac:dyDescent="0.2">
      <c r="F11978" s="379"/>
      <c r="G11978" s="379"/>
      <c r="I11978" s="392"/>
    </row>
    <row r="11979" spans="6:9" ht="15" customHeight="1" x14ac:dyDescent="0.2">
      <c r="F11979" s="379"/>
      <c r="G11979" s="379"/>
      <c r="I11979" s="392"/>
    </row>
    <row r="11980" spans="6:9" ht="15" customHeight="1" x14ac:dyDescent="0.2">
      <c r="F11980" s="379"/>
      <c r="G11980" s="379"/>
      <c r="I11980" s="392"/>
    </row>
    <row r="11981" spans="6:9" ht="15" customHeight="1" x14ac:dyDescent="0.2">
      <c r="F11981" s="379"/>
      <c r="G11981" s="379"/>
      <c r="I11981" s="392"/>
    </row>
    <row r="11982" spans="6:9" ht="15" customHeight="1" x14ac:dyDescent="0.2">
      <c r="F11982" s="379"/>
      <c r="G11982" s="379"/>
      <c r="I11982" s="392"/>
    </row>
    <row r="11983" spans="6:9" ht="15" customHeight="1" x14ac:dyDescent="0.2">
      <c r="F11983" s="379"/>
      <c r="G11983" s="379"/>
      <c r="I11983" s="392"/>
    </row>
    <row r="11984" spans="6:9" ht="15" customHeight="1" x14ac:dyDescent="0.2">
      <c r="F11984" s="379"/>
      <c r="G11984" s="379"/>
      <c r="I11984" s="392"/>
    </row>
    <row r="11985" spans="6:9" ht="15" customHeight="1" x14ac:dyDescent="0.2">
      <c r="F11985" s="379"/>
      <c r="G11985" s="379"/>
      <c r="I11985" s="392"/>
    </row>
    <row r="11986" spans="6:9" ht="15" customHeight="1" x14ac:dyDescent="0.2">
      <c r="F11986" s="379"/>
      <c r="G11986" s="379"/>
      <c r="I11986" s="392"/>
    </row>
    <row r="11987" spans="6:9" ht="15" customHeight="1" x14ac:dyDescent="0.2">
      <c r="F11987" s="379"/>
      <c r="G11987" s="379"/>
      <c r="I11987" s="392"/>
    </row>
    <row r="11988" spans="6:9" ht="15" customHeight="1" x14ac:dyDescent="0.2">
      <c r="F11988" s="379"/>
      <c r="G11988" s="379"/>
      <c r="I11988" s="392"/>
    </row>
    <row r="11989" spans="6:9" ht="15" customHeight="1" x14ac:dyDescent="0.2">
      <c r="F11989" s="379"/>
      <c r="G11989" s="379"/>
      <c r="I11989" s="392"/>
    </row>
    <row r="11990" spans="6:9" ht="15" customHeight="1" x14ac:dyDescent="0.2">
      <c r="F11990" s="379"/>
      <c r="G11990" s="379"/>
      <c r="I11990" s="392"/>
    </row>
    <row r="11991" spans="6:9" ht="15" customHeight="1" x14ac:dyDescent="0.2">
      <c r="F11991" s="379"/>
      <c r="G11991" s="379"/>
      <c r="I11991" s="392"/>
    </row>
    <row r="11992" spans="6:9" ht="15" customHeight="1" x14ac:dyDescent="0.2">
      <c r="F11992" s="379"/>
      <c r="G11992" s="379"/>
      <c r="I11992" s="392"/>
    </row>
    <row r="11993" spans="6:9" ht="15" customHeight="1" x14ac:dyDescent="0.2">
      <c r="F11993" s="379"/>
      <c r="G11993" s="379"/>
      <c r="I11993" s="392"/>
    </row>
    <row r="11994" spans="6:9" ht="15" customHeight="1" x14ac:dyDescent="0.2">
      <c r="F11994" s="379"/>
      <c r="G11994" s="379"/>
      <c r="I11994" s="392"/>
    </row>
    <row r="11995" spans="6:9" ht="15" customHeight="1" x14ac:dyDescent="0.2">
      <c r="F11995" s="379"/>
      <c r="G11995" s="379"/>
      <c r="I11995" s="392"/>
    </row>
    <row r="11996" spans="6:9" ht="15" customHeight="1" x14ac:dyDescent="0.2">
      <c r="F11996" s="379"/>
      <c r="G11996" s="379"/>
      <c r="I11996" s="392"/>
    </row>
    <row r="11997" spans="6:9" ht="15" customHeight="1" x14ac:dyDescent="0.2">
      <c r="F11997" s="379"/>
      <c r="G11997" s="379"/>
      <c r="I11997" s="392"/>
    </row>
    <row r="11998" spans="6:9" ht="15" customHeight="1" x14ac:dyDescent="0.2">
      <c r="F11998" s="379"/>
      <c r="G11998" s="379"/>
      <c r="I11998" s="392"/>
    </row>
    <row r="11999" spans="6:9" ht="15" customHeight="1" x14ac:dyDescent="0.2">
      <c r="F11999" s="379"/>
      <c r="G11999" s="379"/>
      <c r="I11999" s="392"/>
    </row>
    <row r="12000" spans="6:9" ht="15" customHeight="1" x14ac:dyDescent="0.2">
      <c r="F12000" s="379"/>
      <c r="G12000" s="379"/>
      <c r="I12000" s="392"/>
    </row>
    <row r="12001" spans="6:9" ht="15" customHeight="1" x14ac:dyDescent="0.2">
      <c r="F12001" s="379"/>
      <c r="G12001" s="379"/>
      <c r="I12001" s="392"/>
    </row>
    <row r="12002" spans="6:9" ht="15" customHeight="1" x14ac:dyDescent="0.2">
      <c r="F12002" s="379"/>
      <c r="G12002" s="379"/>
      <c r="I12002" s="392"/>
    </row>
    <row r="12003" spans="6:9" ht="15" customHeight="1" x14ac:dyDescent="0.2">
      <c r="F12003" s="379"/>
      <c r="G12003" s="379"/>
      <c r="I12003" s="392"/>
    </row>
    <row r="12004" spans="6:9" ht="15" customHeight="1" x14ac:dyDescent="0.2">
      <c r="F12004" s="379"/>
      <c r="G12004" s="379"/>
      <c r="I12004" s="392"/>
    </row>
    <row r="12005" spans="6:9" ht="15" customHeight="1" x14ac:dyDescent="0.2">
      <c r="F12005" s="379"/>
      <c r="G12005" s="379"/>
      <c r="I12005" s="392"/>
    </row>
    <row r="12006" spans="6:9" ht="15" customHeight="1" x14ac:dyDescent="0.2">
      <c r="F12006" s="379"/>
      <c r="G12006" s="379"/>
      <c r="I12006" s="392"/>
    </row>
    <row r="12007" spans="6:9" ht="15" customHeight="1" x14ac:dyDescent="0.2">
      <c r="F12007" s="379"/>
      <c r="G12007" s="379"/>
      <c r="I12007" s="392"/>
    </row>
    <row r="12008" spans="6:9" ht="15" customHeight="1" x14ac:dyDescent="0.2">
      <c r="F12008" s="379"/>
      <c r="G12008" s="379"/>
      <c r="I12008" s="392"/>
    </row>
    <row r="12009" spans="6:9" ht="15" customHeight="1" x14ac:dyDescent="0.2">
      <c r="F12009" s="379"/>
      <c r="G12009" s="379"/>
      <c r="I12009" s="392"/>
    </row>
    <row r="12010" spans="6:9" ht="15" customHeight="1" x14ac:dyDescent="0.2">
      <c r="F12010" s="379"/>
      <c r="G12010" s="379"/>
      <c r="I12010" s="392"/>
    </row>
    <row r="12011" spans="6:9" ht="15" customHeight="1" x14ac:dyDescent="0.2">
      <c r="F12011" s="379"/>
      <c r="G12011" s="379"/>
      <c r="I12011" s="392"/>
    </row>
    <row r="12012" spans="6:9" ht="15" customHeight="1" x14ac:dyDescent="0.2">
      <c r="F12012" s="379"/>
      <c r="G12012" s="379"/>
      <c r="I12012" s="392"/>
    </row>
    <row r="12013" spans="6:9" ht="15" customHeight="1" x14ac:dyDescent="0.2">
      <c r="F12013" s="379"/>
      <c r="G12013" s="379"/>
      <c r="I12013" s="392"/>
    </row>
    <row r="12014" spans="6:9" ht="15" customHeight="1" x14ac:dyDescent="0.2">
      <c r="F12014" s="379"/>
      <c r="G12014" s="379"/>
      <c r="I12014" s="392"/>
    </row>
    <row r="12015" spans="6:9" ht="15" customHeight="1" x14ac:dyDescent="0.2">
      <c r="F12015" s="379"/>
      <c r="G12015" s="379"/>
      <c r="I12015" s="392"/>
    </row>
    <row r="12016" spans="6:9" ht="15" customHeight="1" x14ac:dyDescent="0.2">
      <c r="F12016" s="379"/>
      <c r="G12016" s="379"/>
      <c r="I12016" s="392"/>
    </row>
    <row r="12017" spans="6:9" ht="15" customHeight="1" x14ac:dyDescent="0.2">
      <c r="F12017" s="379"/>
      <c r="G12017" s="379"/>
      <c r="I12017" s="392"/>
    </row>
    <row r="12018" spans="6:9" ht="15" customHeight="1" x14ac:dyDescent="0.2">
      <c r="F12018" s="379"/>
      <c r="G12018" s="379"/>
      <c r="I12018" s="392"/>
    </row>
    <row r="12019" spans="6:9" ht="15" customHeight="1" x14ac:dyDescent="0.2">
      <c r="F12019" s="379"/>
      <c r="G12019" s="379"/>
      <c r="I12019" s="392"/>
    </row>
    <row r="12020" spans="6:9" ht="15" customHeight="1" x14ac:dyDescent="0.2">
      <c r="F12020" s="379"/>
      <c r="G12020" s="379"/>
      <c r="I12020" s="392"/>
    </row>
    <row r="12021" spans="6:9" ht="15" customHeight="1" x14ac:dyDescent="0.2">
      <c r="F12021" s="379"/>
      <c r="G12021" s="379"/>
      <c r="I12021" s="392"/>
    </row>
    <row r="12022" spans="6:9" ht="15" customHeight="1" x14ac:dyDescent="0.2">
      <c r="F12022" s="379"/>
      <c r="G12022" s="379"/>
      <c r="I12022" s="392"/>
    </row>
    <row r="12023" spans="6:9" ht="15" customHeight="1" x14ac:dyDescent="0.2">
      <c r="F12023" s="379"/>
      <c r="G12023" s="379"/>
      <c r="I12023" s="392"/>
    </row>
    <row r="12024" spans="6:9" ht="15" customHeight="1" x14ac:dyDescent="0.2">
      <c r="F12024" s="379"/>
      <c r="G12024" s="379"/>
      <c r="I12024" s="392"/>
    </row>
    <row r="12025" spans="6:9" ht="15" customHeight="1" x14ac:dyDescent="0.2">
      <c r="F12025" s="379"/>
      <c r="G12025" s="379"/>
      <c r="I12025" s="392"/>
    </row>
    <row r="12026" spans="6:9" ht="15" customHeight="1" x14ac:dyDescent="0.2">
      <c r="F12026" s="379"/>
      <c r="G12026" s="379"/>
      <c r="I12026" s="392"/>
    </row>
    <row r="12027" spans="6:9" ht="15" customHeight="1" x14ac:dyDescent="0.2">
      <c r="F12027" s="379"/>
      <c r="G12027" s="379"/>
      <c r="I12027" s="392"/>
    </row>
    <row r="12028" spans="6:9" ht="15" customHeight="1" x14ac:dyDescent="0.2">
      <c r="F12028" s="379"/>
      <c r="G12028" s="379"/>
      <c r="I12028" s="392"/>
    </row>
    <row r="12029" spans="6:9" ht="15" customHeight="1" x14ac:dyDescent="0.2">
      <c r="F12029" s="379"/>
      <c r="G12029" s="379"/>
      <c r="I12029" s="392"/>
    </row>
    <row r="12030" spans="6:9" ht="15" customHeight="1" x14ac:dyDescent="0.2">
      <c r="F12030" s="379"/>
      <c r="G12030" s="379"/>
      <c r="I12030" s="392"/>
    </row>
    <row r="12031" spans="6:9" ht="15" customHeight="1" x14ac:dyDescent="0.2">
      <c r="F12031" s="379"/>
      <c r="G12031" s="379"/>
      <c r="I12031" s="392"/>
    </row>
    <row r="12032" spans="6:9" ht="15" customHeight="1" x14ac:dyDescent="0.2">
      <c r="F12032" s="379"/>
      <c r="G12032" s="379"/>
      <c r="I12032" s="392"/>
    </row>
    <row r="12033" spans="6:9" ht="15" customHeight="1" x14ac:dyDescent="0.2">
      <c r="F12033" s="379"/>
      <c r="G12033" s="379"/>
      <c r="I12033" s="392"/>
    </row>
    <row r="12034" spans="6:9" ht="15" customHeight="1" x14ac:dyDescent="0.2">
      <c r="F12034" s="379"/>
      <c r="G12034" s="379"/>
      <c r="I12034" s="392"/>
    </row>
    <row r="12035" spans="6:9" ht="15" customHeight="1" x14ac:dyDescent="0.2">
      <c r="F12035" s="379"/>
      <c r="G12035" s="379"/>
      <c r="I12035" s="392"/>
    </row>
    <row r="12036" spans="6:9" ht="15" customHeight="1" x14ac:dyDescent="0.2">
      <c r="F12036" s="379"/>
      <c r="G12036" s="379"/>
      <c r="I12036" s="392"/>
    </row>
    <row r="12037" spans="6:9" ht="15" customHeight="1" x14ac:dyDescent="0.2">
      <c r="F12037" s="379"/>
      <c r="G12037" s="379"/>
      <c r="I12037" s="392"/>
    </row>
    <row r="12038" spans="6:9" ht="15" customHeight="1" x14ac:dyDescent="0.2">
      <c r="F12038" s="379"/>
      <c r="G12038" s="379"/>
      <c r="I12038" s="392"/>
    </row>
    <row r="12039" spans="6:9" ht="15" customHeight="1" x14ac:dyDescent="0.2">
      <c r="F12039" s="379"/>
      <c r="G12039" s="379"/>
      <c r="I12039" s="392"/>
    </row>
    <row r="12040" spans="6:9" ht="15" customHeight="1" x14ac:dyDescent="0.2">
      <c r="F12040" s="379"/>
      <c r="G12040" s="379"/>
      <c r="I12040" s="392"/>
    </row>
    <row r="12041" spans="6:9" ht="15" customHeight="1" x14ac:dyDescent="0.2">
      <c r="F12041" s="379"/>
      <c r="G12041" s="379"/>
      <c r="I12041" s="392"/>
    </row>
    <row r="12042" spans="6:9" ht="15" customHeight="1" x14ac:dyDescent="0.2">
      <c r="F12042" s="379"/>
      <c r="G12042" s="379"/>
      <c r="I12042" s="392"/>
    </row>
    <row r="12043" spans="6:9" ht="15" customHeight="1" x14ac:dyDescent="0.2">
      <c r="F12043" s="379"/>
      <c r="G12043" s="379"/>
      <c r="I12043" s="392"/>
    </row>
    <row r="12044" spans="6:9" ht="15" customHeight="1" x14ac:dyDescent="0.2">
      <c r="F12044" s="379"/>
      <c r="G12044" s="379"/>
      <c r="I12044" s="392"/>
    </row>
    <row r="12045" spans="6:9" ht="15" customHeight="1" x14ac:dyDescent="0.2">
      <c r="F12045" s="379"/>
      <c r="G12045" s="379"/>
      <c r="I12045" s="392"/>
    </row>
    <row r="12046" spans="6:9" ht="15" customHeight="1" x14ac:dyDescent="0.2">
      <c r="F12046" s="379"/>
      <c r="G12046" s="379"/>
      <c r="I12046" s="392"/>
    </row>
    <row r="12047" spans="6:9" ht="15" customHeight="1" x14ac:dyDescent="0.2">
      <c r="F12047" s="379"/>
      <c r="G12047" s="379"/>
      <c r="I12047" s="392"/>
    </row>
    <row r="12048" spans="6:9" ht="15" customHeight="1" x14ac:dyDescent="0.2">
      <c r="F12048" s="379"/>
      <c r="G12048" s="379"/>
      <c r="I12048" s="392"/>
    </row>
    <row r="12049" spans="6:9" ht="15" customHeight="1" x14ac:dyDescent="0.2">
      <c r="F12049" s="379"/>
      <c r="G12049" s="379"/>
      <c r="I12049" s="392"/>
    </row>
    <row r="12050" spans="6:9" ht="15" customHeight="1" x14ac:dyDescent="0.2">
      <c r="F12050" s="379"/>
      <c r="G12050" s="379"/>
      <c r="I12050" s="392"/>
    </row>
    <row r="12051" spans="6:9" ht="15" customHeight="1" x14ac:dyDescent="0.2">
      <c r="F12051" s="379"/>
      <c r="G12051" s="379"/>
      <c r="I12051" s="392"/>
    </row>
    <row r="12052" spans="6:9" ht="15" customHeight="1" x14ac:dyDescent="0.2">
      <c r="F12052" s="379"/>
      <c r="G12052" s="379"/>
      <c r="I12052" s="392"/>
    </row>
    <row r="12053" spans="6:9" ht="15" customHeight="1" x14ac:dyDescent="0.2">
      <c r="F12053" s="379"/>
      <c r="G12053" s="379"/>
      <c r="I12053" s="392"/>
    </row>
    <row r="12054" spans="6:9" ht="15" customHeight="1" x14ac:dyDescent="0.2">
      <c r="F12054" s="379"/>
      <c r="G12054" s="379"/>
      <c r="I12054" s="392"/>
    </row>
    <row r="12055" spans="6:9" ht="15" customHeight="1" x14ac:dyDescent="0.2">
      <c r="F12055" s="379"/>
      <c r="G12055" s="379"/>
      <c r="I12055" s="392"/>
    </row>
    <row r="12056" spans="6:9" ht="15" customHeight="1" x14ac:dyDescent="0.2">
      <c r="F12056" s="379"/>
      <c r="G12056" s="379"/>
      <c r="I12056" s="392"/>
    </row>
    <row r="12057" spans="6:9" ht="15" customHeight="1" x14ac:dyDescent="0.2">
      <c r="F12057" s="379"/>
      <c r="G12057" s="379"/>
      <c r="I12057" s="392"/>
    </row>
    <row r="12058" spans="6:9" ht="15" customHeight="1" x14ac:dyDescent="0.2">
      <c r="F12058" s="379"/>
      <c r="G12058" s="379"/>
      <c r="I12058" s="392"/>
    </row>
    <row r="12059" spans="6:9" ht="15" customHeight="1" x14ac:dyDescent="0.2">
      <c r="F12059" s="379"/>
      <c r="G12059" s="379"/>
      <c r="I12059" s="392"/>
    </row>
    <row r="12060" spans="6:9" ht="15" customHeight="1" x14ac:dyDescent="0.2">
      <c r="F12060" s="379"/>
      <c r="G12060" s="379"/>
      <c r="I12060" s="392"/>
    </row>
    <row r="12061" spans="6:9" ht="15" customHeight="1" x14ac:dyDescent="0.2">
      <c r="F12061" s="379"/>
      <c r="G12061" s="379"/>
      <c r="I12061" s="392"/>
    </row>
    <row r="12062" spans="6:9" ht="15" customHeight="1" x14ac:dyDescent="0.2">
      <c r="F12062" s="379"/>
      <c r="G12062" s="379"/>
      <c r="I12062" s="392"/>
    </row>
    <row r="12063" spans="6:9" ht="15" customHeight="1" x14ac:dyDescent="0.2">
      <c r="F12063" s="379"/>
      <c r="G12063" s="379"/>
      <c r="I12063" s="392"/>
    </row>
    <row r="12064" spans="6:9" ht="15" customHeight="1" x14ac:dyDescent="0.2">
      <c r="F12064" s="379"/>
      <c r="G12064" s="379"/>
      <c r="I12064" s="392"/>
    </row>
    <row r="12065" spans="6:9" ht="15" customHeight="1" x14ac:dyDescent="0.2">
      <c r="F12065" s="379"/>
      <c r="G12065" s="379"/>
      <c r="I12065" s="392"/>
    </row>
    <row r="12066" spans="6:9" ht="15" customHeight="1" x14ac:dyDescent="0.2">
      <c r="F12066" s="379"/>
      <c r="G12066" s="379"/>
      <c r="I12066" s="392"/>
    </row>
    <row r="12067" spans="6:9" ht="15" customHeight="1" x14ac:dyDescent="0.2">
      <c r="F12067" s="379"/>
      <c r="G12067" s="379"/>
      <c r="I12067" s="392"/>
    </row>
    <row r="12068" spans="6:9" ht="15" customHeight="1" x14ac:dyDescent="0.2">
      <c r="F12068" s="379"/>
      <c r="G12068" s="379"/>
      <c r="I12068" s="392"/>
    </row>
    <row r="12069" spans="6:9" ht="15" customHeight="1" x14ac:dyDescent="0.2">
      <c r="F12069" s="379"/>
      <c r="G12069" s="379"/>
      <c r="I12069" s="392"/>
    </row>
    <row r="12070" spans="6:9" ht="15" customHeight="1" x14ac:dyDescent="0.2">
      <c r="F12070" s="379"/>
      <c r="G12070" s="379"/>
      <c r="I12070" s="392"/>
    </row>
    <row r="12071" spans="6:9" ht="15" customHeight="1" x14ac:dyDescent="0.2">
      <c r="F12071" s="379"/>
      <c r="G12071" s="379"/>
      <c r="I12071" s="392"/>
    </row>
    <row r="12072" spans="6:9" ht="15" customHeight="1" x14ac:dyDescent="0.2">
      <c r="F12072" s="379"/>
      <c r="G12072" s="379"/>
      <c r="I12072" s="392"/>
    </row>
    <row r="12073" spans="6:9" ht="15" customHeight="1" x14ac:dyDescent="0.2">
      <c r="F12073" s="379"/>
      <c r="G12073" s="379"/>
      <c r="I12073" s="392"/>
    </row>
    <row r="12074" spans="6:9" ht="15" customHeight="1" x14ac:dyDescent="0.2">
      <c r="F12074" s="379"/>
      <c r="G12074" s="379"/>
      <c r="I12074" s="392"/>
    </row>
    <row r="12075" spans="6:9" ht="15" customHeight="1" x14ac:dyDescent="0.2">
      <c r="F12075" s="379"/>
      <c r="G12075" s="379"/>
      <c r="I12075" s="392"/>
    </row>
    <row r="12076" spans="6:9" ht="15" customHeight="1" x14ac:dyDescent="0.2">
      <c r="F12076" s="379"/>
      <c r="G12076" s="379"/>
      <c r="I12076" s="392"/>
    </row>
    <row r="12077" spans="6:9" ht="15" customHeight="1" x14ac:dyDescent="0.2">
      <c r="F12077" s="379"/>
      <c r="G12077" s="379"/>
      <c r="I12077" s="392"/>
    </row>
    <row r="12078" spans="6:9" ht="15" customHeight="1" x14ac:dyDescent="0.2">
      <c r="F12078" s="379"/>
      <c r="G12078" s="379"/>
      <c r="I12078" s="392"/>
    </row>
    <row r="12079" spans="6:9" ht="15" customHeight="1" x14ac:dyDescent="0.2">
      <c r="F12079" s="379"/>
      <c r="G12079" s="379"/>
      <c r="I12079" s="392"/>
    </row>
    <row r="12080" spans="6:9" ht="15" customHeight="1" x14ac:dyDescent="0.2">
      <c r="F12080" s="379"/>
      <c r="G12080" s="379"/>
      <c r="I12080" s="392"/>
    </row>
    <row r="12081" spans="6:9" ht="15" customHeight="1" x14ac:dyDescent="0.2">
      <c r="F12081" s="379"/>
      <c r="G12081" s="379"/>
      <c r="I12081" s="392"/>
    </row>
    <row r="12082" spans="6:9" ht="15" customHeight="1" x14ac:dyDescent="0.2">
      <c r="F12082" s="379"/>
      <c r="G12082" s="379"/>
      <c r="I12082" s="392"/>
    </row>
    <row r="12083" spans="6:9" ht="15" customHeight="1" x14ac:dyDescent="0.2">
      <c r="F12083" s="379"/>
      <c r="G12083" s="379"/>
      <c r="I12083" s="392"/>
    </row>
    <row r="12084" spans="6:9" ht="15" customHeight="1" x14ac:dyDescent="0.2">
      <c r="F12084" s="379"/>
      <c r="G12084" s="379"/>
      <c r="I12084" s="392"/>
    </row>
    <row r="12085" spans="6:9" ht="15" customHeight="1" x14ac:dyDescent="0.2">
      <c r="F12085" s="379"/>
      <c r="G12085" s="379"/>
      <c r="I12085" s="392"/>
    </row>
    <row r="12086" spans="6:9" ht="15" customHeight="1" x14ac:dyDescent="0.2">
      <c r="F12086" s="379"/>
      <c r="G12086" s="379"/>
      <c r="I12086" s="392"/>
    </row>
    <row r="12087" spans="6:9" ht="15" customHeight="1" x14ac:dyDescent="0.2">
      <c r="F12087" s="379"/>
      <c r="G12087" s="379"/>
      <c r="I12087" s="392"/>
    </row>
    <row r="12088" spans="6:9" ht="15" customHeight="1" x14ac:dyDescent="0.2">
      <c r="F12088" s="379"/>
      <c r="G12088" s="379"/>
      <c r="I12088" s="392"/>
    </row>
    <row r="12089" spans="6:9" ht="15" customHeight="1" x14ac:dyDescent="0.2">
      <c r="F12089" s="379"/>
      <c r="G12089" s="379"/>
      <c r="I12089" s="392"/>
    </row>
    <row r="12090" spans="6:9" ht="15" customHeight="1" x14ac:dyDescent="0.2">
      <c r="F12090" s="379"/>
      <c r="G12090" s="379"/>
      <c r="I12090" s="392"/>
    </row>
    <row r="12091" spans="6:9" ht="15" customHeight="1" x14ac:dyDescent="0.2">
      <c r="F12091" s="379"/>
      <c r="G12091" s="379"/>
      <c r="I12091" s="392"/>
    </row>
    <row r="12092" spans="6:9" ht="15" customHeight="1" x14ac:dyDescent="0.2">
      <c r="F12092" s="379"/>
      <c r="G12092" s="379"/>
      <c r="I12092" s="392"/>
    </row>
    <row r="12093" spans="6:9" ht="15" customHeight="1" x14ac:dyDescent="0.2">
      <c r="F12093" s="379"/>
      <c r="G12093" s="379"/>
      <c r="I12093" s="392"/>
    </row>
    <row r="12094" spans="6:9" ht="15" customHeight="1" x14ac:dyDescent="0.2">
      <c r="F12094" s="379"/>
      <c r="G12094" s="379"/>
      <c r="I12094" s="392"/>
    </row>
    <row r="12095" spans="6:9" ht="15" customHeight="1" x14ac:dyDescent="0.2">
      <c r="F12095" s="379"/>
      <c r="G12095" s="379"/>
      <c r="I12095" s="392"/>
    </row>
    <row r="12096" spans="6:9" ht="15" customHeight="1" x14ac:dyDescent="0.2">
      <c r="F12096" s="379"/>
      <c r="G12096" s="379"/>
      <c r="I12096" s="392"/>
    </row>
    <row r="12097" spans="6:9" ht="15" customHeight="1" x14ac:dyDescent="0.2">
      <c r="F12097" s="379"/>
      <c r="G12097" s="379"/>
      <c r="I12097" s="392"/>
    </row>
    <row r="12098" spans="6:9" ht="15" customHeight="1" x14ac:dyDescent="0.2">
      <c r="F12098" s="379"/>
      <c r="G12098" s="379"/>
      <c r="I12098" s="392"/>
    </row>
    <row r="12099" spans="6:9" ht="15" customHeight="1" x14ac:dyDescent="0.2">
      <c r="F12099" s="379"/>
      <c r="G12099" s="379"/>
      <c r="I12099" s="392"/>
    </row>
    <row r="12100" spans="6:9" ht="15" customHeight="1" x14ac:dyDescent="0.2">
      <c r="F12100" s="379"/>
      <c r="G12100" s="379"/>
      <c r="I12100" s="392"/>
    </row>
    <row r="12101" spans="6:9" ht="15" customHeight="1" x14ac:dyDescent="0.2">
      <c r="F12101" s="379"/>
      <c r="G12101" s="379"/>
      <c r="I12101" s="392"/>
    </row>
    <row r="12102" spans="6:9" ht="15" customHeight="1" x14ac:dyDescent="0.2">
      <c r="F12102" s="379"/>
      <c r="G12102" s="379"/>
      <c r="I12102" s="392"/>
    </row>
    <row r="12103" spans="6:9" ht="15" customHeight="1" x14ac:dyDescent="0.2">
      <c r="F12103" s="379"/>
      <c r="G12103" s="379"/>
      <c r="I12103" s="392"/>
    </row>
    <row r="12104" spans="6:9" ht="15" customHeight="1" x14ac:dyDescent="0.2">
      <c r="F12104" s="379"/>
      <c r="G12104" s="379"/>
      <c r="I12104" s="392"/>
    </row>
    <row r="12105" spans="6:9" ht="15" customHeight="1" x14ac:dyDescent="0.2">
      <c r="F12105" s="379"/>
      <c r="G12105" s="379"/>
      <c r="I12105" s="392"/>
    </row>
    <row r="12106" spans="6:9" ht="15" customHeight="1" x14ac:dyDescent="0.2">
      <c r="F12106" s="379"/>
      <c r="G12106" s="379"/>
      <c r="I12106" s="392"/>
    </row>
    <row r="12107" spans="6:9" ht="15" customHeight="1" x14ac:dyDescent="0.2">
      <c r="F12107" s="379"/>
      <c r="G12107" s="379"/>
      <c r="I12107" s="392"/>
    </row>
    <row r="12108" spans="6:9" ht="15" customHeight="1" x14ac:dyDescent="0.2">
      <c r="F12108" s="379"/>
      <c r="G12108" s="379"/>
      <c r="I12108" s="392"/>
    </row>
    <row r="12109" spans="6:9" ht="15" customHeight="1" x14ac:dyDescent="0.2">
      <c r="F12109" s="379"/>
      <c r="G12109" s="379"/>
      <c r="I12109" s="392"/>
    </row>
    <row r="12110" spans="6:9" ht="15" customHeight="1" x14ac:dyDescent="0.2">
      <c r="F12110" s="379"/>
      <c r="G12110" s="379"/>
      <c r="I12110" s="392"/>
    </row>
    <row r="12111" spans="6:9" ht="15" customHeight="1" x14ac:dyDescent="0.2">
      <c r="F12111" s="379"/>
      <c r="G12111" s="379"/>
      <c r="I12111" s="392"/>
    </row>
    <row r="12112" spans="6:9" ht="15" customHeight="1" x14ac:dyDescent="0.2">
      <c r="F12112" s="379"/>
      <c r="G12112" s="379"/>
      <c r="I12112" s="392"/>
    </row>
    <row r="12113" spans="6:9" ht="15" customHeight="1" x14ac:dyDescent="0.2">
      <c r="F12113" s="379"/>
      <c r="G12113" s="379"/>
      <c r="I12113" s="392"/>
    </row>
    <row r="12114" spans="6:9" ht="15" customHeight="1" x14ac:dyDescent="0.2">
      <c r="F12114" s="379"/>
      <c r="G12114" s="379"/>
      <c r="I12114" s="392"/>
    </row>
    <row r="12115" spans="6:9" ht="15" customHeight="1" x14ac:dyDescent="0.2">
      <c r="F12115" s="379"/>
      <c r="G12115" s="379"/>
      <c r="I12115" s="392"/>
    </row>
    <row r="12116" spans="6:9" ht="15" customHeight="1" x14ac:dyDescent="0.2">
      <c r="F12116" s="379"/>
      <c r="G12116" s="379"/>
      <c r="I12116" s="392"/>
    </row>
    <row r="12117" spans="6:9" ht="15" customHeight="1" x14ac:dyDescent="0.2">
      <c r="F12117" s="379"/>
      <c r="G12117" s="379"/>
      <c r="I12117" s="392"/>
    </row>
    <row r="12118" spans="6:9" ht="15" customHeight="1" x14ac:dyDescent="0.2">
      <c r="F12118" s="379"/>
      <c r="G12118" s="379"/>
      <c r="I12118" s="392"/>
    </row>
    <row r="12119" spans="6:9" ht="15" customHeight="1" x14ac:dyDescent="0.2">
      <c r="F12119" s="379"/>
      <c r="G12119" s="379"/>
      <c r="I12119" s="392"/>
    </row>
    <row r="12120" spans="6:9" ht="15" customHeight="1" x14ac:dyDescent="0.2">
      <c r="F12120" s="379"/>
      <c r="G12120" s="379"/>
      <c r="I12120" s="392"/>
    </row>
    <row r="12121" spans="6:9" ht="15" customHeight="1" x14ac:dyDescent="0.2">
      <c r="F12121" s="379"/>
      <c r="G12121" s="379"/>
      <c r="I12121" s="392"/>
    </row>
    <row r="12122" spans="6:9" ht="15" customHeight="1" x14ac:dyDescent="0.2">
      <c r="F12122" s="379"/>
      <c r="G12122" s="379"/>
      <c r="I12122" s="392"/>
    </row>
    <row r="12123" spans="6:9" ht="15" customHeight="1" x14ac:dyDescent="0.2">
      <c r="F12123" s="379"/>
      <c r="G12123" s="379"/>
      <c r="I12123" s="392"/>
    </row>
    <row r="12124" spans="6:9" ht="15" customHeight="1" x14ac:dyDescent="0.2">
      <c r="F12124" s="379"/>
      <c r="G12124" s="379"/>
      <c r="I12124" s="392"/>
    </row>
    <row r="12125" spans="6:9" ht="15" customHeight="1" x14ac:dyDescent="0.2">
      <c r="F12125" s="379"/>
      <c r="G12125" s="379"/>
      <c r="I12125" s="392"/>
    </row>
    <row r="12126" spans="6:9" ht="15" customHeight="1" x14ac:dyDescent="0.2">
      <c r="F12126" s="379"/>
      <c r="G12126" s="379"/>
      <c r="I12126" s="392"/>
    </row>
    <row r="12127" spans="6:9" ht="15" customHeight="1" x14ac:dyDescent="0.2">
      <c r="F12127" s="379"/>
      <c r="G12127" s="379"/>
      <c r="I12127" s="392"/>
    </row>
    <row r="12128" spans="6:9" ht="15" customHeight="1" x14ac:dyDescent="0.2">
      <c r="F12128" s="379"/>
      <c r="G12128" s="379"/>
      <c r="I12128" s="392"/>
    </row>
    <row r="12129" spans="6:9" ht="15" customHeight="1" x14ac:dyDescent="0.2">
      <c r="F12129" s="379"/>
      <c r="G12129" s="379"/>
      <c r="I12129" s="392"/>
    </row>
    <row r="12130" spans="6:9" ht="15" customHeight="1" x14ac:dyDescent="0.2">
      <c r="F12130" s="379"/>
      <c r="G12130" s="379"/>
      <c r="I12130" s="392"/>
    </row>
    <row r="12131" spans="6:9" ht="15" customHeight="1" x14ac:dyDescent="0.2">
      <c r="F12131" s="379"/>
      <c r="G12131" s="379"/>
      <c r="I12131" s="392"/>
    </row>
    <row r="12132" spans="6:9" ht="15" customHeight="1" x14ac:dyDescent="0.2">
      <c r="F12132" s="379"/>
      <c r="G12132" s="379"/>
      <c r="I12132" s="392"/>
    </row>
    <row r="12133" spans="6:9" ht="15" customHeight="1" x14ac:dyDescent="0.2">
      <c r="F12133" s="379"/>
      <c r="G12133" s="379"/>
      <c r="I12133" s="392"/>
    </row>
    <row r="12134" spans="6:9" ht="15" customHeight="1" x14ac:dyDescent="0.2">
      <c r="F12134" s="379"/>
      <c r="G12134" s="379"/>
      <c r="I12134" s="392"/>
    </row>
    <row r="12135" spans="6:9" ht="15" customHeight="1" x14ac:dyDescent="0.2">
      <c r="F12135" s="379"/>
      <c r="G12135" s="379"/>
      <c r="I12135" s="392"/>
    </row>
    <row r="12136" spans="6:9" ht="15" customHeight="1" x14ac:dyDescent="0.2">
      <c r="F12136" s="379"/>
      <c r="G12136" s="379"/>
      <c r="I12136" s="392"/>
    </row>
    <row r="12137" spans="6:9" ht="15" customHeight="1" x14ac:dyDescent="0.2">
      <c r="F12137" s="379"/>
      <c r="G12137" s="379"/>
      <c r="I12137" s="392"/>
    </row>
    <row r="12138" spans="6:9" ht="15" customHeight="1" x14ac:dyDescent="0.2">
      <c r="F12138" s="379"/>
      <c r="G12138" s="379"/>
      <c r="I12138" s="392"/>
    </row>
    <row r="12139" spans="6:9" ht="15" customHeight="1" x14ac:dyDescent="0.2">
      <c r="F12139" s="379"/>
      <c r="G12139" s="379"/>
      <c r="I12139" s="392"/>
    </row>
    <row r="12140" spans="6:9" ht="15" customHeight="1" x14ac:dyDescent="0.2">
      <c r="F12140" s="379"/>
      <c r="G12140" s="379"/>
      <c r="I12140" s="392"/>
    </row>
    <row r="12141" spans="6:9" ht="15" customHeight="1" x14ac:dyDescent="0.2">
      <c r="F12141" s="379"/>
      <c r="G12141" s="379"/>
      <c r="I12141" s="392"/>
    </row>
    <row r="12142" spans="6:9" ht="15" customHeight="1" x14ac:dyDescent="0.2">
      <c r="F12142" s="379"/>
      <c r="G12142" s="379"/>
      <c r="I12142" s="392"/>
    </row>
    <row r="12143" spans="6:9" ht="15" customHeight="1" x14ac:dyDescent="0.2">
      <c r="F12143" s="379"/>
      <c r="G12143" s="379"/>
      <c r="I12143" s="392"/>
    </row>
    <row r="12144" spans="6:9" ht="15" customHeight="1" x14ac:dyDescent="0.2">
      <c r="F12144" s="379"/>
      <c r="G12144" s="379"/>
      <c r="I12144" s="392"/>
    </row>
    <row r="12145" spans="6:9" ht="15" customHeight="1" x14ac:dyDescent="0.2">
      <c r="F12145" s="379"/>
      <c r="G12145" s="379"/>
      <c r="I12145" s="392"/>
    </row>
    <row r="12146" spans="6:9" ht="15" customHeight="1" x14ac:dyDescent="0.2">
      <c r="F12146" s="379"/>
      <c r="G12146" s="379"/>
      <c r="I12146" s="392"/>
    </row>
    <row r="12147" spans="6:9" ht="15" customHeight="1" x14ac:dyDescent="0.2">
      <c r="F12147" s="379"/>
      <c r="G12147" s="379"/>
      <c r="I12147" s="392"/>
    </row>
    <row r="12148" spans="6:9" ht="15" customHeight="1" x14ac:dyDescent="0.2">
      <c r="F12148" s="379"/>
      <c r="G12148" s="379"/>
      <c r="I12148" s="392"/>
    </row>
    <row r="12149" spans="6:9" ht="15" customHeight="1" x14ac:dyDescent="0.2">
      <c r="F12149" s="379"/>
      <c r="G12149" s="379"/>
      <c r="I12149" s="392"/>
    </row>
    <row r="12150" spans="6:9" ht="15" customHeight="1" x14ac:dyDescent="0.2">
      <c r="F12150" s="379"/>
      <c r="G12150" s="379"/>
      <c r="I12150" s="392"/>
    </row>
    <row r="12151" spans="6:9" ht="15" customHeight="1" x14ac:dyDescent="0.2">
      <c r="F12151" s="379"/>
      <c r="G12151" s="379"/>
      <c r="I12151" s="392"/>
    </row>
    <row r="12152" spans="6:9" ht="15" customHeight="1" x14ac:dyDescent="0.2">
      <c r="F12152" s="379"/>
      <c r="G12152" s="379"/>
      <c r="I12152" s="392"/>
    </row>
    <row r="12153" spans="6:9" ht="15" customHeight="1" x14ac:dyDescent="0.2">
      <c r="F12153" s="379"/>
      <c r="G12153" s="379"/>
      <c r="I12153" s="392"/>
    </row>
    <row r="12154" spans="6:9" ht="15" customHeight="1" x14ac:dyDescent="0.2">
      <c r="F12154" s="379"/>
      <c r="G12154" s="379"/>
      <c r="I12154" s="392"/>
    </row>
    <row r="12155" spans="6:9" ht="15" customHeight="1" x14ac:dyDescent="0.2">
      <c r="F12155" s="379"/>
      <c r="G12155" s="379"/>
      <c r="I12155" s="392"/>
    </row>
    <row r="12156" spans="6:9" ht="15" customHeight="1" x14ac:dyDescent="0.2">
      <c r="F12156" s="379"/>
      <c r="G12156" s="379"/>
      <c r="I12156" s="392"/>
    </row>
    <row r="12157" spans="6:9" ht="15" customHeight="1" x14ac:dyDescent="0.2">
      <c r="F12157" s="379"/>
      <c r="G12157" s="379"/>
      <c r="I12157" s="392"/>
    </row>
    <row r="12158" spans="6:9" ht="15" customHeight="1" x14ac:dyDescent="0.2">
      <c r="F12158" s="379"/>
      <c r="G12158" s="379"/>
      <c r="I12158" s="392"/>
    </row>
    <row r="12159" spans="6:9" ht="15" customHeight="1" x14ac:dyDescent="0.2">
      <c r="F12159" s="379"/>
      <c r="G12159" s="379"/>
      <c r="I12159" s="392"/>
    </row>
    <row r="12160" spans="6:9" ht="15" customHeight="1" x14ac:dyDescent="0.2">
      <c r="F12160" s="379"/>
      <c r="G12160" s="379"/>
      <c r="I12160" s="392"/>
    </row>
    <row r="12161" spans="6:9" ht="15" customHeight="1" x14ac:dyDescent="0.2">
      <c r="F12161" s="379"/>
      <c r="G12161" s="379"/>
      <c r="I12161" s="392"/>
    </row>
    <row r="12162" spans="6:9" ht="15" customHeight="1" x14ac:dyDescent="0.2">
      <c r="F12162" s="379"/>
      <c r="G12162" s="379"/>
      <c r="I12162" s="392"/>
    </row>
    <row r="12163" spans="6:9" ht="15" customHeight="1" x14ac:dyDescent="0.2">
      <c r="F12163" s="379"/>
      <c r="G12163" s="379"/>
      <c r="I12163" s="392"/>
    </row>
    <row r="12164" spans="6:9" ht="15" customHeight="1" x14ac:dyDescent="0.2">
      <c r="F12164" s="379"/>
      <c r="G12164" s="379"/>
      <c r="I12164" s="392"/>
    </row>
    <row r="12165" spans="6:9" ht="15" customHeight="1" x14ac:dyDescent="0.2">
      <c r="F12165" s="379"/>
      <c r="G12165" s="379"/>
      <c r="I12165" s="392"/>
    </row>
    <row r="12166" spans="6:9" ht="15" customHeight="1" x14ac:dyDescent="0.2">
      <c r="F12166" s="379"/>
      <c r="G12166" s="379"/>
      <c r="I12166" s="392"/>
    </row>
    <row r="12167" spans="6:9" ht="15" customHeight="1" x14ac:dyDescent="0.2">
      <c r="F12167" s="379"/>
      <c r="G12167" s="379"/>
      <c r="I12167" s="392"/>
    </row>
    <row r="12168" spans="6:9" ht="15" customHeight="1" x14ac:dyDescent="0.2">
      <c r="F12168" s="379"/>
      <c r="G12168" s="379"/>
      <c r="I12168" s="392"/>
    </row>
    <row r="12169" spans="6:9" ht="15" customHeight="1" x14ac:dyDescent="0.2">
      <c r="F12169" s="379"/>
      <c r="G12169" s="379"/>
      <c r="I12169" s="392"/>
    </row>
    <row r="12170" spans="6:9" ht="15" customHeight="1" x14ac:dyDescent="0.2">
      <c r="F12170" s="379"/>
      <c r="G12170" s="379"/>
      <c r="I12170" s="392"/>
    </row>
    <row r="12171" spans="6:9" ht="15" customHeight="1" x14ac:dyDescent="0.2">
      <c r="F12171" s="379"/>
      <c r="G12171" s="379"/>
      <c r="I12171" s="392"/>
    </row>
    <row r="12172" spans="6:9" ht="15" customHeight="1" x14ac:dyDescent="0.2">
      <c r="F12172" s="379"/>
      <c r="G12172" s="379"/>
      <c r="I12172" s="392"/>
    </row>
    <row r="12173" spans="6:9" ht="15" customHeight="1" x14ac:dyDescent="0.2">
      <c r="F12173" s="379"/>
      <c r="G12173" s="379"/>
      <c r="I12173" s="392"/>
    </row>
    <row r="12174" spans="6:9" ht="15" customHeight="1" x14ac:dyDescent="0.2">
      <c r="F12174" s="379"/>
      <c r="G12174" s="379"/>
      <c r="I12174" s="392"/>
    </row>
    <row r="12175" spans="6:9" ht="15" customHeight="1" x14ac:dyDescent="0.2">
      <c r="F12175" s="379"/>
      <c r="G12175" s="379"/>
      <c r="I12175" s="392"/>
    </row>
    <row r="12176" spans="6:9" ht="15" customHeight="1" x14ac:dyDescent="0.2">
      <c r="F12176" s="379"/>
      <c r="G12176" s="379"/>
      <c r="I12176" s="392"/>
    </row>
    <row r="12177" spans="6:9" ht="15" customHeight="1" x14ac:dyDescent="0.2">
      <c r="F12177" s="379"/>
      <c r="G12177" s="379"/>
      <c r="I12177" s="392"/>
    </row>
    <row r="12178" spans="6:9" ht="15" customHeight="1" x14ac:dyDescent="0.2">
      <c r="F12178" s="379"/>
      <c r="G12178" s="379"/>
      <c r="I12178" s="392"/>
    </row>
    <row r="12179" spans="6:9" ht="15" customHeight="1" x14ac:dyDescent="0.2">
      <c r="F12179" s="379"/>
      <c r="G12179" s="379"/>
      <c r="I12179" s="392"/>
    </row>
    <row r="12180" spans="6:9" ht="15" customHeight="1" x14ac:dyDescent="0.2">
      <c r="F12180" s="379"/>
      <c r="G12180" s="379"/>
      <c r="I12180" s="392"/>
    </row>
    <row r="12181" spans="6:9" ht="15" customHeight="1" x14ac:dyDescent="0.2">
      <c r="F12181" s="379"/>
      <c r="G12181" s="379"/>
      <c r="I12181" s="392"/>
    </row>
    <row r="12182" spans="6:9" ht="15" customHeight="1" x14ac:dyDescent="0.2">
      <c r="F12182" s="379"/>
      <c r="G12182" s="379"/>
      <c r="I12182" s="392"/>
    </row>
    <row r="12183" spans="6:9" ht="15" customHeight="1" x14ac:dyDescent="0.2">
      <c r="F12183" s="379"/>
      <c r="G12183" s="379"/>
      <c r="I12183" s="392"/>
    </row>
    <row r="12184" spans="6:9" ht="15" customHeight="1" x14ac:dyDescent="0.2">
      <c r="F12184" s="379"/>
      <c r="G12184" s="379"/>
      <c r="I12184" s="392"/>
    </row>
    <row r="12185" spans="6:9" ht="15" customHeight="1" x14ac:dyDescent="0.2">
      <c r="F12185" s="379"/>
      <c r="G12185" s="379"/>
      <c r="I12185" s="392"/>
    </row>
    <row r="12186" spans="6:9" ht="15" customHeight="1" x14ac:dyDescent="0.2">
      <c r="F12186" s="379"/>
      <c r="G12186" s="379"/>
      <c r="I12186" s="392"/>
    </row>
    <row r="12187" spans="6:9" ht="15" customHeight="1" x14ac:dyDescent="0.2">
      <c r="F12187" s="379"/>
      <c r="G12187" s="379"/>
      <c r="I12187" s="392"/>
    </row>
    <row r="12188" spans="6:9" ht="15" customHeight="1" x14ac:dyDescent="0.2">
      <c r="F12188" s="379"/>
      <c r="G12188" s="379"/>
      <c r="I12188" s="392"/>
    </row>
    <row r="12189" spans="6:9" ht="15" customHeight="1" x14ac:dyDescent="0.2">
      <c r="F12189" s="379"/>
      <c r="G12189" s="379"/>
      <c r="I12189" s="392"/>
    </row>
    <row r="12190" spans="6:9" ht="15" customHeight="1" x14ac:dyDescent="0.2">
      <c r="F12190" s="379"/>
      <c r="G12190" s="379"/>
      <c r="I12190" s="392"/>
    </row>
    <row r="12191" spans="6:9" ht="15" customHeight="1" x14ac:dyDescent="0.2">
      <c r="F12191" s="379"/>
      <c r="G12191" s="379"/>
      <c r="I12191" s="392"/>
    </row>
    <row r="12192" spans="6:9" ht="15" customHeight="1" x14ac:dyDescent="0.2">
      <c r="F12192" s="379"/>
      <c r="G12192" s="379"/>
      <c r="I12192" s="392"/>
    </row>
    <row r="12193" spans="6:9" ht="15" customHeight="1" x14ac:dyDescent="0.2">
      <c r="F12193" s="379"/>
      <c r="G12193" s="379"/>
      <c r="I12193" s="392"/>
    </row>
    <row r="12194" spans="6:9" ht="15" customHeight="1" x14ac:dyDescent="0.2">
      <c r="F12194" s="379"/>
      <c r="G12194" s="379"/>
      <c r="I12194" s="392"/>
    </row>
    <row r="12195" spans="6:9" ht="15" customHeight="1" x14ac:dyDescent="0.2">
      <c r="F12195" s="379"/>
      <c r="G12195" s="379"/>
      <c r="I12195" s="392"/>
    </row>
    <row r="12196" spans="6:9" ht="15" customHeight="1" x14ac:dyDescent="0.2">
      <c r="F12196" s="379"/>
      <c r="G12196" s="379"/>
      <c r="I12196" s="392"/>
    </row>
    <row r="12197" spans="6:9" ht="15" customHeight="1" x14ac:dyDescent="0.2">
      <c r="F12197" s="379"/>
      <c r="G12197" s="379"/>
      <c r="I12197" s="392"/>
    </row>
    <row r="12198" spans="6:9" ht="15" customHeight="1" x14ac:dyDescent="0.2">
      <c r="F12198" s="379"/>
      <c r="G12198" s="379"/>
      <c r="I12198" s="392"/>
    </row>
    <row r="12199" spans="6:9" ht="15" customHeight="1" x14ac:dyDescent="0.2">
      <c r="F12199" s="379"/>
      <c r="G12199" s="379"/>
      <c r="I12199" s="392"/>
    </row>
    <row r="12200" spans="6:9" ht="15" customHeight="1" x14ac:dyDescent="0.2">
      <c r="F12200" s="379"/>
      <c r="G12200" s="379"/>
      <c r="I12200" s="392"/>
    </row>
    <row r="12201" spans="6:9" ht="15" customHeight="1" x14ac:dyDescent="0.2">
      <c r="F12201" s="379"/>
      <c r="G12201" s="379"/>
      <c r="I12201" s="392"/>
    </row>
    <row r="12202" spans="6:9" ht="15" customHeight="1" x14ac:dyDescent="0.2">
      <c r="F12202" s="379"/>
      <c r="G12202" s="379"/>
      <c r="I12202" s="392"/>
    </row>
    <row r="12203" spans="6:9" ht="15" customHeight="1" x14ac:dyDescent="0.2">
      <c r="F12203" s="379"/>
      <c r="G12203" s="379"/>
      <c r="I12203" s="392"/>
    </row>
    <row r="12204" spans="6:9" ht="15" customHeight="1" x14ac:dyDescent="0.2">
      <c r="F12204" s="379"/>
      <c r="G12204" s="379"/>
      <c r="I12204" s="392"/>
    </row>
    <row r="12205" spans="6:9" ht="15" customHeight="1" x14ac:dyDescent="0.2">
      <c r="F12205" s="379"/>
      <c r="G12205" s="379"/>
      <c r="I12205" s="392"/>
    </row>
    <row r="12206" spans="6:9" ht="15" customHeight="1" x14ac:dyDescent="0.2">
      <c r="F12206" s="379"/>
      <c r="G12206" s="379"/>
      <c r="I12206" s="392"/>
    </row>
    <row r="12207" spans="6:9" ht="15" customHeight="1" x14ac:dyDescent="0.2">
      <c r="F12207" s="379"/>
      <c r="G12207" s="379"/>
      <c r="I12207" s="392"/>
    </row>
    <row r="12208" spans="6:9" ht="15" customHeight="1" x14ac:dyDescent="0.2">
      <c r="F12208" s="379"/>
      <c r="G12208" s="379"/>
      <c r="I12208" s="392"/>
    </row>
    <row r="12209" spans="6:9" ht="15" customHeight="1" x14ac:dyDescent="0.2">
      <c r="F12209" s="379"/>
      <c r="G12209" s="379"/>
      <c r="I12209" s="392"/>
    </row>
    <row r="12210" spans="6:9" ht="15" customHeight="1" x14ac:dyDescent="0.2">
      <c r="F12210" s="379"/>
      <c r="G12210" s="379"/>
      <c r="I12210" s="392"/>
    </row>
    <row r="12211" spans="6:9" ht="15" customHeight="1" x14ac:dyDescent="0.2">
      <c r="F12211" s="379"/>
      <c r="G12211" s="379"/>
      <c r="I12211" s="392"/>
    </row>
    <row r="12212" spans="6:9" ht="15" customHeight="1" x14ac:dyDescent="0.2">
      <c r="F12212" s="379"/>
      <c r="G12212" s="379"/>
      <c r="I12212" s="392"/>
    </row>
    <row r="12213" spans="6:9" ht="15" customHeight="1" x14ac:dyDescent="0.2">
      <c r="F12213" s="379"/>
      <c r="G12213" s="379"/>
      <c r="I12213" s="392"/>
    </row>
    <row r="12214" spans="6:9" ht="15" customHeight="1" x14ac:dyDescent="0.2">
      <c r="F12214" s="379"/>
      <c r="G12214" s="379"/>
      <c r="I12214" s="392"/>
    </row>
    <row r="12215" spans="6:9" ht="15" customHeight="1" x14ac:dyDescent="0.2">
      <c r="F12215" s="379"/>
      <c r="G12215" s="379"/>
      <c r="I12215" s="392"/>
    </row>
    <row r="12216" spans="6:9" ht="15" customHeight="1" x14ac:dyDescent="0.2">
      <c r="F12216" s="379"/>
      <c r="G12216" s="379"/>
      <c r="I12216" s="392"/>
    </row>
    <row r="12217" spans="6:9" ht="15" customHeight="1" x14ac:dyDescent="0.2">
      <c r="F12217" s="379"/>
      <c r="G12217" s="379"/>
      <c r="I12217" s="392"/>
    </row>
    <row r="12218" spans="6:9" ht="15" customHeight="1" x14ac:dyDescent="0.2">
      <c r="F12218" s="379"/>
      <c r="G12218" s="379"/>
      <c r="I12218" s="392"/>
    </row>
    <row r="12219" spans="6:9" ht="15" customHeight="1" x14ac:dyDescent="0.2">
      <c r="F12219" s="379"/>
      <c r="G12219" s="379"/>
      <c r="I12219" s="392"/>
    </row>
    <row r="12220" spans="6:9" ht="15" customHeight="1" x14ac:dyDescent="0.2">
      <c r="F12220" s="379"/>
      <c r="G12220" s="379"/>
      <c r="I12220" s="392"/>
    </row>
    <row r="12221" spans="6:9" ht="15" customHeight="1" x14ac:dyDescent="0.2">
      <c r="F12221" s="379"/>
      <c r="G12221" s="379"/>
      <c r="I12221" s="392"/>
    </row>
    <row r="12222" spans="6:9" ht="15" customHeight="1" x14ac:dyDescent="0.2">
      <c r="F12222" s="379"/>
      <c r="G12222" s="379"/>
      <c r="I12222" s="392"/>
    </row>
    <row r="12223" spans="6:9" ht="15" customHeight="1" x14ac:dyDescent="0.2">
      <c r="F12223" s="379"/>
      <c r="G12223" s="379"/>
      <c r="I12223" s="392"/>
    </row>
    <row r="12224" spans="6:9" ht="15" customHeight="1" x14ac:dyDescent="0.2">
      <c r="F12224" s="379"/>
      <c r="G12224" s="379"/>
      <c r="I12224" s="392"/>
    </row>
    <row r="12225" spans="6:9" ht="15" customHeight="1" x14ac:dyDescent="0.2">
      <c r="F12225" s="379"/>
      <c r="G12225" s="379"/>
      <c r="I12225" s="392"/>
    </row>
    <row r="12226" spans="6:9" ht="15" customHeight="1" x14ac:dyDescent="0.2">
      <c r="F12226" s="379"/>
      <c r="G12226" s="379"/>
      <c r="I12226" s="392"/>
    </row>
    <row r="12227" spans="6:9" ht="15" customHeight="1" x14ac:dyDescent="0.2">
      <c r="F12227" s="379"/>
      <c r="G12227" s="379"/>
      <c r="I12227" s="392"/>
    </row>
    <row r="12228" spans="6:9" ht="15" customHeight="1" x14ac:dyDescent="0.2">
      <c r="F12228" s="379"/>
      <c r="G12228" s="379"/>
      <c r="I12228" s="392"/>
    </row>
    <row r="12229" spans="6:9" ht="15" customHeight="1" x14ac:dyDescent="0.2">
      <c r="F12229" s="379"/>
      <c r="G12229" s="379"/>
      <c r="I12229" s="392"/>
    </row>
    <row r="12230" spans="6:9" ht="15" customHeight="1" x14ac:dyDescent="0.2">
      <c r="F12230" s="379"/>
      <c r="G12230" s="379"/>
      <c r="I12230" s="392"/>
    </row>
    <row r="12231" spans="6:9" ht="15" customHeight="1" x14ac:dyDescent="0.2">
      <c r="F12231" s="379"/>
      <c r="G12231" s="379"/>
      <c r="I12231" s="392"/>
    </row>
    <row r="12232" spans="6:9" ht="15" customHeight="1" x14ac:dyDescent="0.2">
      <c r="F12232" s="379"/>
      <c r="G12232" s="379"/>
      <c r="I12232" s="392"/>
    </row>
    <row r="12233" spans="6:9" ht="15" customHeight="1" x14ac:dyDescent="0.2">
      <c r="F12233" s="379"/>
      <c r="G12233" s="379"/>
      <c r="I12233" s="392"/>
    </row>
    <row r="12234" spans="6:9" ht="15" customHeight="1" x14ac:dyDescent="0.2">
      <c r="F12234" s="379"/>
      <c r="G12234" s="379"/>
      <c r="I12234" s="392"/>
    </row>
    <row r="12235" spans="6:9" ht="15" customHeight="1" x14ac:dyDescent="0.2">
      <c r="F12235" s="379"/>
      <c r="G12235" s="379"/>
      <c r="I12235" s="392"/>
    </row>
    <row r="12236" spans="6:9" ht="15" customHeight="1" x14ac:dyDescent="0.2">
      <c r="F12236" s="379"/>
      <c r="G12236" s="379"/>
      <c r="I12236" s="392"/>
    </row>
    <row r="12237" spans="6:9" ht="15" customHeight="1" x14ac:dyDescent="0.2">
      <c r="F12237" s="379"/>
      <c r="G12237" s="379"/>
      <c r="I12237" s="392"/>
    </row>
    <row r="12238" spans="6:9" ht="15" customHeight="1" x14ac:dyDescent="0.2">
      <c r="F12238" s="379"/>
      <c r="G12238" s="379"/>
      <c r="I12238" s="392"/>
    </row>
    <row r="12239" spans="6:9" ht="15" customHeight="1" x14ac:dyDescent="0.2">
      <c r="F12239" s="379"/>
      <c r="G12239" s="379"/>
      <c r="I12239" s="392"/>
    </row>
    <row r="12240" spans="6:9" ht="15" customHeight="1" x14ac:dyDescent="0.2">
      <c r="F12240" s="379"/>
      <c r="G12240" s="379"/>
      <c r="I12240" s="392"/>
    </row>
    <row r="12241" spans="6:9" ht="15" customHeight="1" x14ac:dyDescent="0.2">
      <c r="F12241" s="379"/>
      <c r="G12241" s="379"/>
      <c r="I12241" s="392"/>
    </row>
    <row r="12242" spans="6:9" ht="15" customHeight="1" x14ac:dyDescent="0.2">
      <c r="F12242" s="379"/>
      <c r="G12242" s="379"/>
      <c r="I12242" s="392"/>
    </row>
    <row r="12243" spans="6:9" ht="15" customHeight="1" x14ac:dyDescent="0.2">
      <c r="F12243" s="379"/>
      <c r="G12243" s="379"/>
      <c r="I12243" s="392"/>
    </row>
    <row r="12244" spans="6:9" ht="15" customHeight="1" x14ac:dyDescent="0.2">
      <c r="F12244" s="379"/>
      <c r="G12244" s="379"/>
      <c r="I12244" s="392"/>
    </row>
    <row r="12245" spans="6:9" ht="15" customHeight="1" x14ac:dyDescent="0.2">
      <c r="F12245" s="379"/>
      <c r="G12245" s="379"/>
      <c r="I12245" s="392"/>
    </row>
    <row r="12246" spans="6:9" ht="15" customHeight="1" x14ac:dyDescent="0.2">
      <c r="F12246" s="379"/>
      <c r="G12246" s="379"/>
      <c r="I12246" s="392"/>
    </row>
    <row r="12247" spans="6:9" ht="15" customHeight="1" x14ac:dyDescent="0.2">
      <c r="F12247" s="379"/>
      <c r="G12247" s="379"/>
      <c r="I12247" s="392"/>
    </row>
    <row r="12248" spans="6:9" ht="15" customHeight="1" x14ac:dyDescent="0.2">
      <c r="F12248" s="379"/>
      <c r="G12248" s="379"/>
      <c r="I12248" s="392"/>
    </row>
    <row r="12249" spans="6:9" ht="15" customHeight="1" x14ac:dyDescent="0.2">
      <c r="F12249" s="379"/>
      <c r="G12249" s="379"/>
      <c r="I12249" s="392"/>
    </row>
    <row r="12250" spans="6:9" ht="15" customHeight="1" x14ac:dyDescent="0.2">
      <c r="F12250" s="379"/>
      <c r="G12250" s="379"/>
      <c r="I12250" s="392"/>
    </row>
    <row r="12251" spans="6:9" ht="15" customHeight="1" x14ac:dyDescent="0.2">
      <c r="F12251" s="379"/>
      <c r="G12251" s="379"/>
      <c r="I12251" s="392"/>
    </row>
    <row r="12252" spans="6:9" ht="15" customHeight="1" x14ac:dyDescent="0.2">
      <c r="F12252" s="379"/>
      <c r="G12252" s="379"/>
      <c r="I12252" s="392"/>
    </row>
    <row r="12253" spans="6:9" ht="15" customHeight="1" x14ac:dyDescent="0.2">
      <c r="F12253" s="379"/>
      <c r="G12253" s="379"/>
      <c r="I12253" s="392"/>
    </row>
    <row r="12254" spans="6:9" ht="15" customHeight="1" x14ac:dyDescent="0.2">
      <c r="F12254" s="379"/>
      <c r="G12254" s="379"/>
      <c r="I12254" s="392"/>
    </row>
    <row r="12255" spans="6:9" ht="15" customHeight="1" x14ac:dyDescent="0.2">
      <c r="F12255" s="379"/>
      <c r="G12255" s="379"/>
      <c r="I12255" s="392"/>
    </row>
    <row r="12256" spans="6:9" ht="15" customHeight="1" x14ac:dyDescent="0.2">
      <c r="F12256" s="379"/>
      <c r="G12256" s="379"/>
      <c r="I12256" s="392"/>
    </row>
    <row r="12257" spans="6:9" ht="15" customHeight="1" x14ac:dyDescent="0.2">
      <c r="F12257" s="379"/>
      <c r="G12257" s="379"/>
      <c r="I12257" s="392"/>
    </row>
    <row r="12258" spans="6:9" ht="15" customHeight="1" x14ac:dyDescent="0.2">
      <c r="F12258" s="379"/>
      <c r="G12258" s="379"/>
      <c r="I12258" s="392"/>
    </row>
    <row r="12259" spans="6:9" ht="15" customHeight="1" x14ac:dyDescent="0.2">
      <c r="F12259" s="379"/>
      <c r="G12259" s="379"/>
      <c r="I12259" s="392"/>
    </row>
    <row r="12260" spans="6:9" ht="15" customHeight="1" x14ac:dyDescent="0.2">
      <c r="F12260" s="379"/>
      <c r="G12260" s="379"/>
      <c r="I12260" s="392"/>
    </row>
    <row r="12261" spans="6:9" ht="15" customHeight="1" x14ac:dyDescent="0.2">
      <c r="F12261" s="379"/>
      <c r="G12261" s="379"/>
      <c r="I12261" s="392"/>
    </row>
    <row r="12262" spans="6:9" ht="15" customHeight="1" x14ac:dyDescent="0.2">
      <c r="F12262" s="379"/>
      <c r="G12262" s="379"/>
      <c r="I12262" s="392"/>
    </row>
    <row r="12263" spans="6:9" ht="15" customHeight="1" x14ac:dyDescent="0.2">
      <c r="F12263" s="379"/>
      <c r="G12263" s="379"/>
      <c r="I12263" s="392"/>
    </row>
    <row r="12264" spans="6:9" ht="15" customHeight="1" x14ac:dyDescent="0.2">
      <c r="F12264" s="379"/>
      <c r="G12264" s="379"/>
      <c r="I12264" s="392"/>
    </row>
    <row r="12265" spans="6:9" ht="15" customHeight="1" x14ac:dyDescent="0.2">
      <c r="F12265" s="379"/>
      <c r="G12265" s="379"/>
      <c r="I12265" s="392"/>
    </row>
    <row r="12266" spans="6:9" ht="15" customHeight="1" x14ac:dyDescent="0.2">
      <c r="F12266" s="379"/>
      <c r="G12266" s="379"/>
      <c r="I12266" s="392"/>
    </row>
    <row r="12267" spans="6:9" ht="15" customHeight="1" x14ac:dyDescent="0.2">
      <c r="F12267" s="379"/>
      <c r="G12267" s="379"/>
      <c r="I12267" s="392"/>
    </row>
    <row r="12268" spans="6:9" ht="15" customHeight="1" x14ac:dyDescent="0.2">
      <c r="F12268" s="379"/>
      <c r="G12268" s="379"/>
      <c r="I12268" s="392"/>
    </row>
    <row r="12269" spans="6:9" ht="15" customHeight="1" x14ac:dyDescent="0.2">
      <c r="F12269" s="379"/>
      <c r="G12269" s="379"/>
      <c r="I12269" s="392"/>
    </row>
    <row r="12270" spans="6:9" ht="15" customHeight="1" x14ac:dyDescent="0.2">
      <c r="F12270" s="379"/>
      <c r="G12270" s="379"/>
      <c r="I12270" s="392"/>
    </row>
    <row r="12271" spans="6:9" ht="15" customHeight="1" x14ac:dyDescent="0.2">
      <c r="F12271" s="379"/>
      <c r="G12271" s="379"/>
      <c r="I12271" s="392"/>
    </row>
    <row r="12272" spans="6:9" ht="15" customHeight="1" x14ac:dyDescent="0.2">
      <c r="F12272" s="379"/>
      <c r="G12272" s="379"/>
      <c r="I12272" s="392"/>
    </row>
    <row r="12273" spans="6:9" ht="15" customHeight="1" x14ac:dyDescent="0.2">
      <c r="F12273" s="379"/>
      <c r="G12273" s="379"/>
      <c r="I12273" s="392"/>
    </row>
    <row r="12274" spans="6:9" ht="15" customHeight="1" x14ac:dyDescent="0.2">
      <c r="F12274" s="379"/>
      <c r="G12274" s="379"/>
      <c r="I12274" s="392"/>
    </row>
    <row r="12275" spans="6:9" ht="15" customHeight="1" x14ac:dyDescent="0.2">
      <c r="F12275" s="379"/>
      <c r="G12275" s="379"/>
      <c r="I12275" s="392"/>
    </row>
    <row r="12276" spans="6:9" ht="15" customHeight="1" x14ac:dyDescent="0.2">
      <c r="F12276" s="379"/>
      <c r="G12276" s="379"/>
      <c r="I12276" s="392"/>
    </row>
    <row r="12277" spans="6:9" ht="15" customHeight="1" x14ac:dyDescent="0.2">
      <c r="F12277" s="379"/>
      <c r="G12277" s="379"/>
      <c r="I12277" s="392"/>
    </row>
    <row r="12278" spans="6:9" ht="15" customHeight="1" x14ac:dyDescent="0.2">
      <c r="F12278" s="379"/>
      <c r="G12278" s="379"/>
      <c r="I12278" s="392"/>
    </row>
    <row r="12279" spans="6:9" ht="15" customHeight="1" x14ac:dyDescent="0.2">
      <c r="F12279" s="379"/>
      <c r="G12279" s="379"/>
      <c r="I12279" s="392"/>
    </row>
    <row r="12280" spans="6:9" ht="15" customHeight="1" x14ac:dyDescent="0.2">
      <c r="F12280" s="379"/>
      <c r="G12280" s="379"/>
      <c r="I12280" s="392"/>
    </row>
    <row r="12281" spans="6:9" ht="15" customHeight="1" x14ac:dyDescent="0.2">
      <c r="F12281" s="379"/>
      <c r="G12281" s="379"/>
      <c r="I12281" s="392"/>
    </row>
    <row r="12282" spans="6:9" ht="15" customHeight="1" x14ac:dyDescent="0.2">
      <c r="F12282" s="379"/>
      <c r="G12282" s="379"/>
      <c r="I12282" s="392"/>
    </row>
    <row r="12283" spans="6:9" ht="15" customHeight="1" x14ac:dyDescent="0.2">
      <c r="F12283" s="379"/>
      <c r="G12283" s="379"/>
      <c r="I12283" s="392"/>
    </row>
    <row r="12284" spans="6:9" ht="15" customHeight="1" x14ac:dyDescent="0.2">
      <c r="F12284" s="379"/>
      <c r="G12284" s="379"/>
      <c r="I12284" s="392"/>
    </row>
    <row r="12285" spans="6:9" ht="15" customHeight="1" x14ac:dyDescent="0.2">
      <c r="F12285" s="379"/>
      <c r="G12285" s="379"/>
      <c r="I12285" s="392"/>
    </row>
    <row r="12286" spans="6:9" ht="15" customHeight="1" x14ac:dyDescent="0.2">
      <c r="F12286" s="379"/>
      <c r="G12286" s="379"/>
      <c r="I12286" s="392"/>
    </row>
    <row r="12287" spans="6:9" ht="15" customHeight="1" x14ac:dyDescent="0.2">
      <c r="F12287" s="379"/>
      <c r="G12287" s="379"/>
      <c r="I12287" s="392"/>
    </row>
    <row r="12288" spans="6:9" ht="15" customHeight="1" x14ac:dyDescent="0.2">
      <c r="F12288" s="379"/>
      <c r="G12288" s="379"/>
      <c r="I12288" s="392"/>
    </row>
    <row r="12289" spans="6:9" ht="15" customHeight="1" x14ac:dyDescent="0.2">
      <c r="F12289" s="379"/>
      <c r="G12289" s="379"/>
      <c r="I12289" s="392"/>
    </row>
    <row r="12290" spans="6:9" ht="15" customHeight="1" x14ac:dyDescent="0.2">
      <c r="F12290" s="379"/>
      <c r="G12290" s="379"/>
      <c r="I12290" s="392"/>
    </row>
    <row r="12291" spans="6:9" ht="15" customHeight="1" x14ac:dyDescent="0.2">
      <c r="F12291" s="379"/>
      <c r="G12291" s="379"/>
      <c r="I12291" s="392"/>
    </row>
    <row r="12292" spans="6:9" ht="15" customHeight="1" x14ac:dyDescent="0.2">
      <c r="F12292" s="379"/>
      <c r="G12292" s="379"/>
      <c r="I12292" s="392"/>
    </row>
    <row r="12293" spans="6:9" ht="15" customHeight="1" x14ac:dyDescent="0.2">
      <c r="F12293" s="379"/>
      <c r="G12293" s="379"/>
      <c r="I12293" s="392"/>
    </row>
    <row r="12294" spans="6:9" ht="15" customHeight="1" x14ac:dyDescent="0.2">
      <c r="F12294" s="379"/>
      <c r="G12294" s="379"/>
      <c r="I12294" s="392"/>
    </row>
    <row r="12295" spans="6:9" ht="15" customHeight="1" x14ac:dyDescent="0.2">
      <c r="F12295" s="379"/>
      <c r="G12295" s="379"/>
      <c r="I12295" s="392"/>
    </row>
    <row r="12296" spans="6:9" ht="15" customHeight="1" x14ac:dyDescent="0.2">
      <c r="F12296" s="379"/>
      <c r="G12296" s="379"/>
      <c r="I12296" s="392"/>
    </row>
    <row r="12297" spans="6:9" ht="15" customHeight="1" x14ac:dyDescent="0.2">
      <c r="F12297" s="379"/>
      <c r="G12297" s="379"/>
      <c r="I12297" s="392"/>
    </row>
    <row r="12298" spans="6:9" ht="15" customHeight="1" x14ac:dyDescent="0.2">
      <c r="F12298" s="379"/>
      <c r="G12298" s="379"/>
      <c r="I12298" s="392"/>
    </row>
    <row r="12299" spans="6:9" ht="15" customHeight="1" x14ac:dyDescent="0.2">
      <c r="F12299" s="379"/>
      <c r="G12299" s="379"/>
      <c r="I12299" s="392"/>
    </row>
    <row r="12300" spans="6:9" ht="15" customHeight="1" x14ac:dyDescent="0.2">
      <c r="F12300" s="379"/>
      <c r="G12300" s="379"/>
      <c r="I12300" s="392"/>
    </row>
    <row r="12301" spans="6:9" ht="15" customHeight="1" x14ac:dyDescent="0.2">
      <c r="F12301" s="379"/>
      <c r="G12301" s="379"/>
      <c r="I12301" s="392"/>
    </row>
    <row r="12302" spans="6:9" ht="15" customHeight="1" x14ac:dyDescent="0.2">
      <c r="F12302" s="379"/>
      <c r="G12302" s="379"/>
      <c r="I12302" s="392"/>
    </row>
    <row r="12303" spans="6:9" ht="15" customHeight="1" x14ac:dyDescent="0.2">
      <c r="F12303" s="379"/>
      <c r="G12303" s="379"/>
      <c r="I12303" s="392"/>
    </row>
    <row r="12304" spans="6:9" ht="15" customHeight="1" x14ac:dyDescent="0.2">
      <c r="F12304" s="379"/>
      <c r="G12304" s="379"/>
      <c r="I12304" s="392"/>
    </row>
    <row r="12305" spans="6:9" ht="15" customHeight="1" x14ac:dyDescent="0.2">
      <c r="F12305" s="379"/>
      <c r="G12305" s="379"/>
      <c r="I12305" s="392"/>
    </row>
    <row r="12306" spans="6:9" ht="15" customHeight="1" x14ac:dyDescent="0.2">
      <c r="F12306" s="379"/>
      <c r="G12306" s="379"/>
      <c r="I12306" s="392"/>
    </row>
    <row r="12307" spans="6:9" ht="15" customHeight="1" x14ac:dyDescent="0.2">
      <c r="F12307" s="379"/>
      <c r="G12307" s="379"/>
      <c r="I12307" s="392"/>
    </row>
    <row r="12308" spans="6:9" ht="15" customHeight="1" x14ac:dyDescent="0.2">
      <c r="F12308" s="379"/>
      <c r="G12308" s="379"/>
      <c r="I12308" s="392"/>
    </row>
    <row r="12309" spans="6:9" ht="15" customHeight="1" x14ac:dyDescent="0.2">
      <c r="F12309" s="379"/>
      <c r="G12309" s="379"/>
      <c r="I12309" s="392"/>
    </row>
    <row r="12310" spans="6:9" ht="15" customHeight="1" x14ac:dyDescent="0.2">
      <c r="F12310" s="379"/>
      <c r="G12310" s="379"/>
      <c r="I12310" s="392"/>
    </row>
    <row r="12311" spans="6:9" ht="15" customHeight="1" x14ac:dyDescent="0.2">
      <c r="F12311" s="379"/>
      <c r="G12311" s="379"/>
      <c r="I12311" s="392"/>
    </row>
    <row r="12312" spans="6:9" ht="15" customHeight="1" x14ac:dyDescent="0.2">
      <c r="F12312" s="379"/>
      <c r="G12312" s="379"/>
      <c r="I12312" s="392"/>
    </row>
    <row r="12313" spans="6:9" ht="15" customHeight="1" x14ac:dyDescent="0.2">
      <c r="F12313" s="379"/>
      <c r="G12313" s="379"/>
      <c r="I12313" s="392"/>
    </row>
    <row r="12314" spans="6:9" ht="15" customHeight="1" x14ac:dyDescent="0.2">
      <c r="F12314" s="379"/>
      <c r="G12314" s="379"/>
      <c r="I12314" s="392"/>
    </row>
    <row r="12315" spans="6:9" ht="15" customHeight="1" x14ac:dyDescent="0.2">
      <c r="F12315" s="379"/>
      <c r="G12315" s="379"/>
      <c r="I12315" s="392"/>
    </row>
    <row r="12316" spans="6:9" ht="15" customHeight="1" x14ac:dyDescent="0.2">
      <c r="F12316" s="379"/>
      <c r="G12316" s="379"/>
      <c r="I12316" s="392"/>
    </row>
    <row r="12317" spans="6:9" ht="15" customHeight="1" x14ac:dyDescent="0.2">
      <c r="F12317" s="379"/>
      <c r="G12317" s="379"/>
      <c r="I12317" s="392"/>
    </row>
    <row r="12318" spans="6:9" ht="15" customHeight="1" x14ac:dyDescent="0.2">
      <c r="F12318" s="379"/>
      <c r="G12318" s="379"/>
      <c r="I12318" s="392"/>
    </row>
    <row r="12319" spans="6:9" ht="15" customHeight="1" x14ac:dyDescent="0.2">
      <c r="F12319" s="379"/>
      <c r="G12319" s="379"/>
      <c r="I12319" s="392"/>
    </row>
    <row r="12320" spans="6:9" ht="15" customHeight="1" x14ac:dyDescent="0.2">
      <c r="F12320" s="379"/>
      <c r="G12320" s="379"/>
      <c r="I12320" s="392"/>
    </row>
    <row r="12321" spans="6:9" ht="15" customHeight="1" x14ac:dyDescent="0.2">
      <c r="F12321" s="379"/>
      <c r="G12321" s="379"/>
      <c r="I12321" s="392"/>
    </row>
    <row r="12322" spans="6:9" ht="15" customHeight="1" x14ac:dyDescent="0.2">
      <c r="F12322" s="379"/>
      <c r="G12322" s="379"/>
      <c r="I12322" s="392"/>
    </row>
    <row r="12323" spans="6:9" ht="15" customHeight="1" x14ac:dyDescent="0.2">
      <c r="F12323" s="379"/>
      <c r="G12323" s="379"/>
      <c r="I12323" s="392"/>
    </row>
    <row r="12324" spans="6:9" ht="15" customHeight="1" x14ac:dyDescent="0.2">
      <c r="F12324" s="379"/>
      <c r="G12324" s="379"/>
      <c r="I12324" s="392"/>
    </row>
    <row r="12325" spans="6:9" ht="15" customHeight="1" x14ac:dyDescent="0.2">
      <c r="F12325" s="379"/>
      <c r="G12325" s="379"/>
      <c r="I12325" s="392"/>
    </row>
    <row r="12326" spans="6:9" ht="15" customHeight="1" x14ac:dyDescent="0.2">
      <c r="F12326" s="379"/>
      <c r="G12326" s="379"/>
      <c r="I12326" s="392"/>
    </row>
    <row r="12327" spans="6:9" ht="15" customHeight="1" x14ac:dyDescent="0.2">
      <c r="F12327" s="379"/>
      <c r="G12327" s="379"/>
      <c r="I12327" s="392"/>
    </row>
    <row r="12328" spans="6:9" ht="15" customHeight="1" x14ac:dyDescent="0.2">
      <c r="F12328" s="379"/>
      <c r="G12328" s="379"/>
      <c r="I12328" s="392"/>
    </row>
    <row r="12329" spans="6:9" ht="15" customHeight="1" x14ac:dyDescent="0.2">
      <c r="F12329" s="379"/>
      <c r="G12329" s="379"/>
      <c r="I12329" s="392"/>
    </row>
    <row r="12330" spans="6:9" ht="15" customHeight="1" x14ac:dyDescent="0.2">
      <c r="F12330" s="379"/>
      <c r="G12330" s="379"/>
      <c r="I12330" s="392"/>
    </row>
    <row r="12331" spans="6:9" ht="15" customHeight="1" x14ac:dyDescent="0.2">
      <c r="F12331" s="379"/>
      <c r="G12331" s="379"/>
      <c r="I12331" s="392"/>
    </row>
    <row r="12332" spans="6:9" ht="15" customHeight="1" x14ac:dyDescent="0.2">
      <c r="F12332" s="379"/>
      <c r="G12332" s="379"/>
      <c r="I12332" s="392"/>
    </row>
    <row r="12333" spans="6:9" ht="15" customHeight="1" x14ac:dyDescent="0.2">
      <c r="F12333" s="379"/>
      <c r="G12333" s="379"/>
      <c r="I12333" s="392"/>
    </row>
    <row r="12334" spans="6:9" ht="15" customHeight="1" x14ac:dyDescent="0.2">
      <c r="F12334" s="379"/>
      <c r="G12334" s="379"/>
      <c r="I12334" s="392"/>
    </row>
    <row r="12335" spans="6:9" ht="15" customHeight="1" x14ac:dyDescent="0.2">
      <c r="F12335" s="379"/>
      <c r="G12335" s="379"/>
      <c r="I12335" s="392"/>
    </row>
    <row r="12336" spans="6:9" ht="15" customHeight="1" x14ac:dyDescent="0.2">
      <c r="F12336" s="379"/>
      <c r="G12336" s="379"/>
      <c r="I12336" s="392"/>
    </row>
    <row r="12337" spans="6:9" ht="15" customHeight="1" x14ac:dyDescent="0.2">
      <c r="F12337" s="379"/>
      <c r="G12337" s="379"/>
      <c r="I12337" s="392"/>
    </row>
    <row r="12338" spans="6:9" ht="15" customHeight="1" x14ac:dyDescent="0.2">
      <c r="F12338" s="379"/>
      <c r="G12338" s="379"/>
      <c r="I12338" s="392"/>
    </row>
    <row r="12339" spans="6:9" ht="15" customHeight="1" x14ac:dyDescent="0.2">
      <c r="F12339" s="379"/>
      <c r="G12339" s="379"/>
      <c r="I12339" s="392"/>
    </row>
    <row r="12340" spans="6:9" ht="15" customHeight="1" x14ac:dyDescent="0.2">
      <c r="F12340" s="379"/>
      <c r="G12340" s="379"/>
      <c r="I12340" s="392"/>
    </row>
    <row r="12341" spans="6:9" ht="15" customHeight="1" x14ac:dyDescent="0.2">
      <c r="F12341" s="379"/>
      <c r="G12341" s="379"/>
      <c r="I12341" s="392"/>
    </row>
    <row r="12342" spans="6:9" ht="15" customHeight="1" x14ac:dyDescent="0.2">
      <c r="F12342" s="379"/>
      <c r="G12342" s="379"/>
      <c r="I12342" s="392"/>
    </row>
    <row r="12343" spans="6:9" ht="15" customHeight="1" x14ac:dyDescent="0.2">
      <c r="F12343" s="379"/>
      <c r="G12343" s="379"/>
      <c r="I12343" s="392"/>
    </row>
    <row r="12344" spans="6:9" ht="15" customHeight="1" x14ac:dyDescent="0.2">
      <c r="F12344" s="379"/>
      <c r="G12344" s="379"/>
      <c r="I12344" s="392"/>
    </row>
    <row r="12345" spans="6:9" ht="15" customHeight="1" x14ac:dyDescent="0.2">
      <c r="F12345" s="379"/>
      <c r="G12345" s="379"/>
      <c r="I12345" s="392"/>
    </row>
    <row r="12346" spans="6:9" ht="15" customHeight="1" x14ac:dyDescent="0.2">
      <c r="F12346" s="379"/>
      <c r="G12346" s="379"/>
      <c r="I12346" s="392"/>
    </row>
    <row r="12347" spans="6:9" ht="15" customHeight="1" x14ac:dyDescent="0.2">
      <c r="F12347" s="379"/>
      <c r="G12347" s="379"/>
      <c r="I12347" s="392"/>
    </row>
    <row r="12348" spans="6:9" ht="15" customHeight="1" x14ac:dyDescent="0.2">
      <c r="F12348" s="379"/>
      <c r="G12348" s="379"/>
      <c r="I12348" s="392"/>
    </row>
    <row r="12349" spans="6:9" ht="15" customHeight="1" x14ac:dyDescent="0.2">
      <c r="F12349" s="379"/>
      <c r="G12349" s="379"/>
      <c r="I12349" s="392"/>
    </row>
    <row r="12350" spans="6:9" ht="15" customHeight="1" x14ac:dyDescent="0.2">
      <c r="F12350" s="379"/>
      <c r="G12350" s="379"/>
      <c r="I12350" s="392"/>
    </row>
    <row r="12351" spans="6:9" ht="15" customHeight="1" x14ac:dyDescent="0.2">
      <c r="F12351" s="379"/>
      <c r="G12351" s="379"/>
      <c r="I12351" s="392"/>
    </row>
    <row r="12352" spans="6:9" ht="15" customHeight="1" x14ac:dyDescent="0.2">
      <c r="F12352" s="379"/>
      <c r="G12352" s="379"/>
      <c r="I12352" s="392"/>
    </row>
    <row r="12353" spans="6:9" ht="15" customHeight="1" x14ac:dyDescent="0.2">
      <c r="F12353" s="379"/>
      <c r="G12353" s="379"/>
      <c r="I12353" s="392"/>
    </row>
    <row r="12354" spans="6:9" ht="15" customHeight="1" x14ac:dyDescent="0.2">
      <c r="F12354" s="379"/>
      <c r="G12354" s="379"/>
      <c r="I12354" s="392"/>
    </row>
    <row r="12355" spans="6:9" ht="15" customHeight="1" x14ac:dyDescent="0.2">
      <c r="F12355" s="379"/>
      <c r="G12355" s="379"/>
      <c r="I12355" s="392"/>
    </row>
    <row r="12356" spans="6:9" ht="15" customHeight="1" x14ac:dyDescent="0.2">
      <c r="F12356" s="379"/>
      <c r="G12356" s="379"/>
      <c r="I12356" s="392"/>
    </row>
    <row r="12357" spans="6:9" ht="15" customHeight="1" x14ac:dyDescent="0.2">
      <c r="F12357" s="379"/>
      <c r="G12357" s="379"/>
      <c r="I12357" s="392"/>
    </row>
    <row r="12358" spans="6:9" ht="15" customHeight="1" x14ac:dyDescent="0.2">
      <c r="F12358" s="379"/>
      <c r="G12358" s="379"/>
      <c r="I12358" s="392"/>
    </row>
    <row r="12359" spans="6:9" ht="15" customHeight="1" x14ac:dyDescent="0.2">
      <c r="F12359" s="379"/>
      <c r="G12359" s="379"/>
      <c r="I12359" s="392"/>
    </row>
    <row r="12360" spans="6:9" ht="15" customHeight="1" x14ac:dyDescent="0.2">
      <c r="F12360" s="379"/>
      <c r="G12360" s="379"/>
      <c r="I12360" s="392"/>
    </row>
    <row r="12361" spans="6:9" ht="15" customHeight="1" x14ac:dyDescent="0.2">
      <c r="F12361" s="379"/>
      <c r="G12361" s="379"/>
      <c r="I12361" s="392"/>
    </row>
    <row r="12362" spans="6:9" ht="15" customHeight="1" x14ac:dyDescent="0.2">
      <c r="F12362" s="379"/>
      <c r="G12362" s="379"/>
      <c r="I12362" s="392"/>
    </row>
    <row r="12363" spans="6:9" ht="15" customHeight="1" x14ac:dyDescent="0.2">
      <c r="F12363" s="379"/>
      <c r="G12363" s="379"/>
      <c r="I12363" s="392"/>
    </row>
    <row r="12364" spans="6:9" ht="15" customHeight="1" x14ac:dyDescent="0.2">
      <c r="F12364" s="379"/>
      <c r="G12364" s="379"/>
      <c r="I12364" s="392"/>
    </row>
    <row r="12365" spans="6:9" ht="15" customHeight="1" x14ac:dyDescent="0.2">
      <c r="F12365" s="379"/>
      <c r="G12365" s="379"/>
      <c r="I12365" s="392"/>
    </row>
    <row r="12366" spans="6:9" ht="15" customHeight="1" x14ac:dyDescent="0.2">
      <c r="F12366" s="379"/>
      <c r="G12366" s="379"/>
      <c r="I12366" s="392"/>
    </row>
    <row r="12367" spans="6:9" ht="15" customHeight="1" x14ac:dyDescent="0.2">
      <c r="F12367" s="379"/>
      <c r="G12367" s="379"/>
      <c r="I12367" s="392"/>
    </row>
    <row r="12368" spans="6:9" ht="15" customHeight="1" x14ac:dyDescent="0.2">
      <c r="F12368" s="379"/>
      <c r="G12368" s="379"/>
      <c r="I12368" s="392"/>
    </row>
    <row r="12369" spans="6:9" ht="15" customHeight="1" x14ac:dyDescent="0.2">
      <c r="F12369" s="379"/>
      <c r="G12369" s="379"/>
      <c r="I12369" s="392"/>
    </row>
    <row r="12370" spans="6:9" ht="15" customHeight="1" x14ac:dyDescent="0.2">
      <c r="F12370" s="379"/>
      <c r="G12370" s="379"/>
      <c r="I12370" s="392"/>
    </row>
    <row r="12371" spans="6:9" ht="15" customHeight="1" x14ac:dyDescent="0.2">
      <c r="F12371" s="379"/>
      <c r="G12371" s="379"/>
      <c r="I12371" s="392"/>
    </row>
    <row r="12372" spans="6:9" ht="15" customHeight="1" x14ac:dyDescent="0.2">
      <c r="F12372" s="379"/>
      <c r="G12372" s="379"/>
      <c r="I12372" s="392"/>
    </row>
    <row r="12373" spans="6:9" ht="15" customHeight="1" x14ac:dyDescent="0.2">
      <c r="F12373" s="379"/>
      <c r="G12373" s="379"/>
      <c r="I12373" s="392"/>
    </row>
    <row r="12374" spans="6:9" ht="15" customHeight="1" x14ac:dyDescent="0.2">
      <c r="F12374" s="379"/>
      <c r="G12374" s="379"/>
      <c r="I12374" s="392"/>
    </row>
    <row r="12375" spans="6:9" ht="15" customHeight="1" x14ac:dyDescent="0.2">
      <c r="F12375" s="379"/>
      <c r="G12375" s="379"/>
      <c r="I12375" s="392"/>
    </row>
    <row r="12376" spans="6:9" ht="15" customHeight="1" x14ac:dyDescent="0.2">
      <c r="F12376" s="379"/>
      <c r="G12376" s="379"/>
      <c r="I12376" s="392"/>
    </row>
    <row r="12377" spans="6:9" ht="15" customHeight="1" x14ac:dyDescent="0.2">
      <c r="F12377" s="379"/>
      <c r="G12377" s="379"/>
      <c r="I12377" s="392"/>
    </row>
    <row r="12378" spans="6:9" ht="15" customHeight="1" x14ac:dyDescent="0.2">
      <c r="F12378" s="379"/>
      <c r="G12378" s="379"/>
      <c r="I12378" s="392"/>
    </row>
    <row r="12379" spans="6:9" ht="15" customHeight="1" x14ac:dyDescent="0.2">
      <c r="F12379" s="379"/>
      <c r="G12379" s="379"/>
      <c r="I12379" s="392"/>
    </row>
    <row r="12380" spans="6:9" ht="15" customHeight="1" x14ac:dyDescent="0.2">
      <c r="F12380" s="379"/>
      <c r="G12380" s="379"/>
      <c r="I12380" s="392"/>
    </row>
    <row r="12381" spans="6:9" ht="15" customHeight="1" x14ac:dyDescent="0.2">
      <c r="F12381" s="379"/>
      <c r="G12381" s="379"/>
      <c r="I12381" s="392"/>
    </row>
    <row r="12382" spans="6:9" ht="15" customHeight="1" x14ac:dyDescent="0.2">
      <c r="F12382" s="379"/>
      <c r="G12382" s="379"/>
      <c r="I12382" s="392"/>
    </row>
    <row r="12383" spans="6:9" ht="15" customHeight="1" x14ac:dyDescent="0.2">
      <c r="F12383" s="379"/>
      <c r="G12383" s="379"/>
      <c r="I12383" s="392"/>
    </row>
    <row r="12384" spans="6:9" ht="15" customHeight="1" x14ac:dyDescent="0.2">
      <c r="F12384" s="379"/>
      <c r="G12384" s="379"/>
      <c r="I12384" s="392"/>
    </row>
    <row r="12385" spans="6:9" ht="15" customHeight="1" x14ac:dyDescent="0.2">
      <c r="F12385" s="379"/>
      <c r="G12385" s="379"/>
      <c r="I12385" s="392"/>
    </row>
    <row r="12386" spans="6:9" ht="15" customHeight="1" x14ac:dyDescent="0.2">
      <c r="F12386" s="379"/>
      <c r="G12386" s="379"/>
      <c r="I12386" s="392"/>
    </row>
    <row r="12387" spans="6:9" ht="15" customHeight="1" x14ac:dyDescent="0.2">
      <c r="F12387" s="379"/>
      <c r="G12387" s="379"/>
      <c r="I12387" s="392"/>
    </row>
    <row r="12388" spans="6:9" ht="15" customHeight="1" x14ac:dyDescent="0.2">
      <c r="F12388" s="379"/>
      <c r="G12388" s="379"/>
      <c r="I12388" s="392"/>
    </row>
    <row r="12389" spans="6:9" ht="15" customHeight="1" x14ac:dyDescent="0.2">
      <c r="F12389" s="379"/>
      <c r="G12389" s="379"/>
      <c r="I12389" s="392"/>
    </row>
    <row r="12390" spans="6:9" ht="15" customHeight="1" x14ac:dyDescent="0.2">
      <c r="F12390" s="379"/>
      <c r="G12390" s="379"/>
      <c r="I12390" s="392"/>
    </row>
    <row r="12391" spans="6:9" ht="15" customHeight="1" x14ac:dyDescent="0.2">
      <c r="F12391" s="379"/>
      <c r="G12391" s="379"/>
      <c r="I12391" s="392"/>
    </row>
    <row r="12392" spans="6:9" ht="15" customHeight="1" x14ac:dyDescent="0.2">
      <c r="F12392" s="379"/>
      <c r="G12392" s="379"/>
      <c r="I12392" s="392"/>
    </row>
    <row r="12393" spans="6:9" ht="15" customHeight="1" x14ac:dyDescent="0.2">
      <c r="F12393" s="379"/>
      <c r="G12393" s="379"/>
      <c r="I12393" s="392"/>
    </row>
    <row r="12394" spans="6:9" ht="15" customHeight="1" x14ac:dyDescent="0.2">
      <c r="F12394" s="379"/>
      <c r="G12394" s="379"/>
      <c r="I12394" s="392"/>
    </row>
    <row r="12395" spans="6:9" ht="15" customHeight="1" x14ac:dyDescent="0.2">
      <c r="F12395" s="379"/>
      <c r="G12395" s="379"/>
      <c r="I12395" s="392"/>
    </row>
    <row r="12396" spans="6:9" ht="15" customHeight="1" x14ac:dyDescent="0.2">
      <c r="F12396" s="379"/>
      <c r="G12396" s="379"/>
      <c r="I12396" s="392"/>
    </row>
    <row r="12397" spans="6:9" ht="15" customHeight="1" x14ac:dyDescent="0.2">
      <c r="F12397" s="379"/>
      <c r="G12397" s="379"/>
      <c r="I12397" s="392"/>
    </row>
    <row r="12398" spans="6:9" ht="15" customHeight="1" x14ac:dyDescent="0.2">
      <c r="F12398" s="379"/>
      <c r="G12398" s="379"/>
      <c r="I12398" s="392"/>
    </row>
    <row r="12399" spans="6:9" ht="15" customHeight="1" x14ac:dyDescent="0.2">
      <c r="F12399" s="379"/>
      <c r="G12399" s="379"/>
      <c r="I12399" s="392"/>
    </row>
    <row r="12400" spans="6:9" ht="15" customHeight="1" x14ac:dyDescent="0.2">
      <c r="F12400" s="379"/>
      <c r="G12400" s="379"/>
      <c r="I12400" s="392"/>
    </row>
    <row r="12401" spans="6:9" ht="15" customHeight="1" x14ac:dyDescent="0.2">
      <c r="F12401" s="379"/>
      <c r="G12401" s="379"/>
      <c r="I12401" s="392"/>
    </row>
    <row r="12402" spans="6:9" ht="15" customHeight="1" x14ac:dyDescent="0.2">
      <c r="F12402" s="379"/>
      <c r="G12402" s="379"/>
      <c r="I12402" s="392"/>
    </row>
    <row r="12403" spans="6:9" ht="15" customHeight="1" x14ac:dyDescent="0.2">
      <c r="F12403" s="379"/>
      <c r="G12403" s="379"/>
      <c r="I12403" s="392"/>
    </row>
    <row r="12404" spans="6:9" ht="15" customHeight="1" x14ac:dyDescent="0.2">
      <c r="F12404" s="379"/>
      <c r="G12404" s="379"/>
      <c r="I12404" s="392"/>
    </row>
    <row r="12405" spans="6:9" ht="15" customHeight="1" x14ac:dyDescent="0.2">
      <c r="F12405" s="379"/>
      <c r="G12405" s="379"/>
      <c r="I12405" s="392"/>
    </row>
    <row r="12406" spans="6:9" ht="15" customHeight="1" x14ac:dyDescent="0.2">
      <c r="F12406" s="379"/>
      <c r="G12406" s="379"/>
      <c r="I12406" s="392"/>
    </row>
    <row r="12407" spans="6:9" ht="15" customHeight="1" x14ac:dyDescent="0.2">
      <c r="F12407" s="379"/>
      <c r="G12407" s="379"/>
      <c r="I12407" s="392"/>
    </row>
    <row r="12408" spans="6:9" ht="15" customHeight="1" x14ac:dyDescent="0.2">
      <c r="F12408" s="379"/>
      <c r="G12408" s="379"/>
      <c r="I12408" s="392"/>
    </row>
    <row r="12409" spans="6:9" ht="15" customHeight="1" x14ac:dyDescent="0.2">
      <c r="F12409" s="379"/>
      <c r="G12409" s="379"/>
      <c r="I12409" s="392"/>
    </row>
    <row r="12410" spans="6:9" ht="15" customHeight="1" x14ac:dyDescent="0.2">
      <c r="F12410" s="379"/>
      <c r="G12410" s="379"/>
      <c r="I12410" s="392"/>
    </row>
    <row r="12411" spans="6:9" ht="15" customHeight="1" x14ac:dyDescent="0.2">
      <c r="F12411" s="379"/>
      <c r="G12411" s="379"/>
      <c r="I12411" s="392"/>
    </row>
    <row r="12412" spans="6:9" ht="15" customHeight="1" x14ac:dyDescent="0.2">
      <c r="F12412" s="379"/>
      <c r="G12412" s="379"/>
      <c r="I12412" s="392"/>
    </row>
    <row r="12413" spans="6:9" ht="15" customHeight="1" x14ac:dyDescent="0.2">
      <c r="F12413" s="379"/>
      <c r="G12413" s="379"/>
      <c r="I12413" s="392"/>
    </row>
    <row r="12414" spans="6:9" ht="15" customHeight="1" x14ac:dyDescent="0.2">
      <c r="F12414" s="379"/>
      <c r="G12414" s="379"/>
      <c r="I12414" s="392"/>
    </row>
    <row r="12415" spans="6:9" ht="15" customHeight="1" x14ac:dyDescent="0.2">
      <c r="F12415" s="379"/>
      <c r="G12415" s="379"/>
      <c r="I12415" s="392"/>
    </row>
    <row r="12416" spans="6:9" ht="15" customHeight="1" x14ac:dyDescent="0.2">
      <c r="F12416" s="379"/>
      <c r="G12416" s="379"/>
      <c r="I12416" s="392"/>
    </row>
    <row r="12417" spans="6:9" ht="15" customHeight="1" x14ac:dyDescent="0.2">
      <c r="F12417" s="379"/>
      <c r="G12417" s="379"/>
      <c r="I12417" s="392"/>
    </row>
    <row r="12418" spans="6:9" ht="15" customHeight="1" x14ac:dyDescent="0.2">
      <c r="F12418" s="379"/>
      <c r="G12418" s="379"/>
      <c r="I12418" s="392"/>
    </row>
    <row r="12419" spans="6:9" ht="15" customHeight="1" x14ac:dyDescent="0.2">
      <c r="F12419" s="379"/>
      <c r="G12419" s="379"/>
      <c r="I12419" s="392"/>
    </row>
    <row r="12420" spans="6:9" ht="15" customHeight="1" x14ac:dyDescent="0.2">
      <c r="F12420" s="379"/>
      <c r="G12420" s="379"/>
      <c r="I12420" s="392"/>
    </row>
    <row r="12421" spans="6:9" ht="15" customHeight="1" x14ac:dyDescent="0.2">
      <c r="F12421" s="379"/>
      <c r="G12421" s="379"/>
      <c r="I12421" s="392"/>
    </row>
    <row r="12422" spans="6:9" ht="15" customHeight="1" x14ac:dyDescent="0.2">
      <c r="F12422" s="379"/>
      <c r="G12422" s="379"/>
      <c r="I12422" s="392"/>
    </row>
    <row r="12423" spans="6:9" ht="15" customHeight="1" x14ac:dyDescent="0.2">
      <c r="F12423" s="379"/>
      <c r="G12423" s="379"/>
      <c r="I12423" s="392"/>
    </row>
    <row r="12424" spans="6:9" ht="15" customHeight="1" x14ac:dyDescent="0.2">
      <c r="F12424" s="379"/>
      <c r="G12424" s="379"/>
      <c r="I12424" s="392"/>
    </row>
    <row r="12425" spans="6:9" ht="15" customHeight="1" x14ac:dyDescent="0.2">
      <c r="F12425" s="379"/>
      <c r="G12425" s="379"/>
      <c r="I12425" s="392"/>
    </row>
    <row r="12426" spans="6:9" ht="15" customHeight="1" x14ac:dyDescent="0.2">
      <c r="F12426" s="379"/>
      <c r="G12426" s="379"/>
      <c r="I12426" s="392"/>
    </row>
    <row r="12427" spans="6:9" ht="15" customHeight="1" x14ac:dyDescent="0.2">
      <c r="F12427" s="379"/>
      <c r="G12427" s="379"/>
      <c r="I12427" s="392"/>
    </row>
    <row r="12428" spans="6:9" ht="15" customHeight="1" x14ac:dyDescent="0.2">
      <c r="F12428" s="379"/>
      <c r="G12428" s="379"/>
      <c r="I12428" s="392"/>
    </row>
    <row r="12429" spans="6:9" ht="15" customHeight="1" x14ac:dyDescent="0.2">
      <c r="F12429" s="379"/>
      <c r="G12429" s="379"/>
      <c r="I12429" s="392"/>
    </row>
    <row r="12430" spans="6:9" ht="15" customHeight="1" x14ac:dyDescent="0.2">
      <c r="F12430" s="379"/>
      <c r="G12430" s="379"/>
      <c r="I12430" s="392"/>
    </row>
    <row r="12431" spans="6:9" ht="15" customHeight="1" x14ac:dyDescent="0.2">
      <c r="F12431" s="379"/>
      <c r="G12431" s="379"/>
      <c r="I12431" s="392"/>
    </row>
    <row r="12432" spans="6:9" ht="15" customHeight="1" x14ac:dyDescent="0.2">
      <c r="F12432" s="379"/>
      <c r="G12432" s="379"/>
      <c r="I12432" s="392"/>
    </row>
    <row r="12433" spans="6:9" ht="15" customHeight="1" x14ac:dyDescent="0.2">
      <c r="F12433" s="379"/>
      <c r="G12433" s="379"/>
      <c r="I12433" s="392"/>
    </row>
    <row r="12434" spans="6:9" ht="15" customHeight="1" x14ac:dyDescent="0.2">
      <c r="F12434" s="379"/>
      <c r="G12434" s="379"/>
      <c r="I12434" s="392"/>
    </row>
    <row r="12435" spans="6:9" ht="15" customHeight="1" x14ac:dyDescent="0.2">
      <c r="F12435" s="379"/>
      <c r="G12435" s="379"/>
      <c r="I12435" s="392"/>
    </row>
    <row r="12436" spans="6:9" ht="15" customHeight="1" x14ac:dyDescent="0.2">
      <c r="F12436" s="379"/>
      <c r="G12436" s="379"/>
      <c r="I12436" s="392"/>
    </row>
    <row r="12437" spans="6:9" ht="15" customHeight="1" x14ac:dyDescent="0.2">
      <c r="F12437" s="379"/>
      <c r="G12437" s="379"/>
      <c r="I12437" s="392"/>
    </row>
    <row r="12438" spans="6:9" ht="15" customHeight="1" x14ac:dyDescent="0.2">
      <c r="F12438" s="379"/>
      <c r="G12438" s="379"/>
      <c r="I12438" s="392"/>
    </row>
    <row r="12439" spans="6:9" ht="15" customHeight="1" x14ac:dyDescent="0.2">
      <c r="F12439" s="379"/>
      <c r="G12439" s="379"/>
      <c r="I12439" s="392"/>
    </row>
    <row r="12440" spans="6:9" ht="15" customHeight="1" x14ac:dyDescent="0.2">
      <c r="F12440" s="379"/>
      <c r="G12440" s="379"/>
      <c r="I12440" s="392"/>
    </row>
    <row r="12441" spans="6:9" ht="15" customHeight="1" x14ac:dyDescent="0.2">
      <c r="F12441" s="379"/>
      <c r="G12441" s="379"/>
      <c r="I12441" s="392"/>
    </row>
    <row r="12442" spans="6:9" ht="15" customHeight="1" x14ac:dyDescent="0.2">
      <c r="F12442" s="379"/>
      <c r="G12442" s="379"/>
      <c r="I12442" s="392"/>
    </row>
    <row r="12443" spans="6:9" ht="15" customHeight="1" x14ac:dyDescent="0.2">
      <c r="F12443" s="379"/>
      <c r="G12443" s="379"/>
      <c r="I12443" s="392"/>
    </row>
    <row r="12444" spans="6:9" ht="15" customHeight="1" x14ac:dyDescent="0.2">
      <c r="F12444" s="379"/>
      <c r="G12444" s="379"/>
      <c r="I12444" s="392"/>
    </row>
    <row r="12445" spans="6:9" ht="15" customHeight="1" x14ac:dyDescent="0.2">
      <c r="F12445" s="379"/>
      <c r="G12445" s="379"/>
      <c r="I12445" s="392"/>
    </row>
    <row r="12446" spans="6:9" ht="15" customHeight="1" x14ac:dyDescent="0.2">
      <c r="F12446" s="379"/>
      <c r="G12446" s="379"/>
      <c r="I12446" s="392"/>
    </row>
    <row r="12447" spans="6:9" ht="15" customHeight="1" x14ac:dyDescent="0.2">
      <c r="F12447" s="379"/>
      <c r="G12447" s="379"/>
      <c r="I12447" s="392"/>
    </row>
    <row r="12448" spans="6:9" ht="15" customHeight="1" x14ac:dyDescent="0.2">
      <c r="F12448" s="379"/>
      <c r="G12448" s="379"/>
      <c r="I12448" s="392"/>
    </row>
    <row r="12449" spans="6:9" ht="15" customHeight="1" x14ac:dyDescent="0.2">
      <c r="F12449" s="379"/>
      <c r="G12449" s="379"/>
      <c r="I12449" s="392"/>
    </row>
    <row r="12450" spans="6:9" ht="15" customHeight="1" x14ac:dyDescent="0.2">
      <c r="F12450" s="379"/>
      <c r="G12450" s="379"/>
      <c r="I12450" s="392"/>
    </row>
    <row r="12451" spans="6:9" ht="15" customHeight="1" x14ac:dyDescent="0.2">
      <c r="F12451" s="379"/>
      <c r="G12451" s="379"/>
      <c r="I12451" s="392"/>
    </row>
    <row r="12452" spans="6:9" ht="15" customHeight="1" x14ac:dyDescent="0.2">
      <c r="F12452" s="379"/>
      <c r="G12452" s="379"/>
      <c r="I12452" s="392"/>
    </row>
    <row r="12453" spans="6:9" ht="15" customHeight="1" x14ac:dyDescent="0.2">
      <c r="F12453" s="379"/>
      <c r="G12453" s="379"/>
      <c r="I12453" s="392"/>
    </row>
    <row r="12454" spans="6:9" ht="15" customHeight="1" x14ac:dyDescent="0.2">
      <c r="F12454" s="379"/>
      <c r="G12454" s="379"/>
      <c r="I12454" s="392"/>
    </row>
    <row r="12455" spans="6:9" ht="15" customHeight="1" x14ac:dyDescent="0.2">
      <c r="F12455" s="379"/>
      <c r="G12455" s="379"/>
      <c r="I12455" s="392"/>
    </row>
    <row r="12456" spans="6:9" ht="15" customHeight="1" x14ac:dyDescent="0.2">
      <c r="F12456" s="379"/>
      <c r="G12456" s="379"/>
      <c r="I12456" s="392"/>
    </row>
    <row r="12457" spans="6:9" ht="15" customHeight="1" x14ac:dyDescent="0.2">
      <c r="F12457" s="379"/>
      <c r="G12457" s="379"/>
      <c r="I12457" s="392"/>
    </row>
    <row r="12458" spans="6:9" ht="15" customHeight="1" x14ac:dyDescent="0.2">
      <c r="F12458" s="379"/>
      <c r="G12458" s="379"/>
      <c r="I12458" s="392"/>
    </row>
    <row r="12459" spans="6:9" ht="15" customHeight="1" x14ac:dyDescent="0.2">
      <c r="F12459" s="379"/>
      <c r="G12459" s="379"/>
      <c r="I12459" s="392"/>
    </row>
    <row r="12460" spans="6:9" ht="15" customHeight="1" x14ac:dyDescent="0.2">
      <c r="F12460" s="379"/>
      <c r="G12460" s="379"/>
      <c r="I12460" s="392"/>
    </row>
    <row r="12461" spans="6:9" ht="15" customHeight="1" x14ac:dyDescent="0.2">
      <c r="F12461" s="379"/>
      <c r="G12461" s="379"/>
      <c r="I12461" s="392"/>
    </row>
    <row r="12462" spans="6:9" ht="15" customHeight="1" x14ac:dyDescent="0.2">
      <c r="F12462" s="379"/>
      <c r="G12462" s="379"/>
      <c r="I12462" s="392"/>
    </row>
    <row r="12463" spans="6:9" ht="15" customHeight="1" x14ac:dyDescent="0.2">
      <c r="F12463" s="379"/>
      <c r="G12463" s="379"/>
      <c r="I12463" s="392"/>
    </row>
    <row r="12464" spans="6:9" ht="15" customHeight="1" x14ac:dyDescent="0.2">
      <c r="F12464" s="379"/>
      <c r="G12464" s="379"/>
      <c r="I12464" s="392"/>
    </row>
    <row r="12465" spans="6:9" ht="15" customHeight="1" x14ac:dyDescent="0.2">
      <c r="F12465" s="379"/>
      <c r="G12465" s="379"/>
      <c r="I12465" s="392"/>
    </row>
    <row r="12466" spans="6:9" ht="15" customHeight="1" x14ac:dyDescent="0.2">
      <c r="F12466" s="379"/>
      <c r="G12466" s="379"/>
      <c r="I12466" s="392"/>
    </row>
    <row r="12467" spans="6:9" ht="15" customHeight="1" x14ac:dyDescent="0.2">
      <c r="F12467" s="379"/>
      <c r="G12467" s="379"/>
      <c r="I12467" s="392"/>
    </row>
    <row r="12468" spans="6:9" ht="15" customHeight="1" x14ac:dyDescent="0.2">
      <c r="F12468" s="379"/>
      <c r="G12468" s="379"/>
      <c r="I12468" s="392"/>
    </row>
    <row r="12469" spans="6:9" ht="15" customHeight="1" x14ac:dyDescent="0.2">
      <c r="F12469" s="379"/>
      <c r="G12469" s="379"/>
      <c r="I12469" s="392"/>
    </row>
    <row r="12470" spans="6:9" ht="15" customHeight="1" x14ac:dyDescent="0.2">
      <c r="F12470" s="379"/>
      <c r="G12470" s="379"/>
      <c r="I12470" s="392"/>
    </row>
    <row r="12471" spans="6:9" ht="15" customHeight="1" x14ac:dyDescent="0.2">
      <c r="F12471" s="379"/>
      <c r="G12471" s="379"/>
      <c r="I12471" s="392"/>
    </row>
    <row r="12472" spans="6:9" ht="15" customHeight="1" x14ac:dyDescent="0.2">
      <c r="F12472" s="379"/>
      <c r="G12472" s="379"/>
      <c r="I12472" s="392"/>
    </row>
    <row r="12473" spans="6:9" ht="15" customHeight="1" x14ac:dyDescent="0.2">
      <c r="F12473" s="379"/>
      <c r="G12473" s="379"/>
      <c r="I12473" s="392"/>
    </row>
    <row r="12474" spans="6:9" ht="15" customHeight="1" x14ac:dyDescent="0.2">
      <c r="F12474" s="379"/>
      <c r="G12474" s="379"/>
      <c r="I12474" s="392"/>
    </row>
    <row r="12475" spans="6:9" ht="15" customHeight="1" x14ac:dyDescent="0.2">
      <c r="F12475" s="379"/>
      <c r="G12475" s="379"/>
      <c r="I12475" s="392"/>
    </row>
    <row r="12476" spans="6:9" ht="15" customHeight="1" x14ac:dyDescent="0.2">
      <c r="F12476" s="379"/>
      <c r="G12476" s="379"/>
      <c r="I12476" s="392"/>
    </row>
    <row r="12477" spans="6:9" ht="15" customHeight="1" x14ac:dyDescent="0.2">
      <c r="F12477" s="379"/>
      <c r="G12477" s="379"/>
      <c r="I12477" s="392"/>
    </row>
    <row r="12478" spans="6:9" ht="15" customHeight="1" x14ac:dyDescent="0.2">
      <c r="F12478" s="379"/>
      <c r="G12478" s="379"/>
      <c r="I12478" s="392"/>
    </row>
    <row r="12479" spans="6:9" ht="15" customHeight="1" x14ac:dyDescent="0.2">
      <c r="F12479" s="379"/>
      <c r="G12479" s="379"/>
      <c r="I12479" s="392"/>
    </row>
    <row r="12480" spans="6:9" ht="15" customHeight="1" x14ac:dyDescent="0.2">
      <c r="F12480" s="379"/>
      <c r="G12480" s="379"/>
      <c r="I12480" s="392"/>
    </row>
    <row r="12481" spans="6:9" ht="15" customHeight="1" x14ac:dyDescent="0.2">
      <c r="F12481" s="379"/>
      <c r="G12481" s="379"/>
      <c r="I12481" s="392"/>
    </row>
    <row r="12482" spans="6:9" ht="15" customHeight="1" x14ac:dyDescent="0.2">
      <c r="F12482" s="379"/>
      <c r="G12482" s="379"/>
      <c r="I12482" s="392"/>
    </row>
    <row r="12483" spans="6:9" ht="15" customHeight="1" x14ac:dyDescent="0.2">
      <c r="F12483" s="379"/>
      <c r="G12483" s="379"/>
      <c r="I12483" s="392"/>
    </row>
    <row r="12484" spans="6:9" ht="15" customHeight="1" x14ac:dyDescent="0.2">
      <c r="F12484" s="379"/>
      <c r="G12484" s="379"/>
      <c r="I12484" s="392"/>
    </row>
    <row r="12485" spans="6:9" ht="15" customHeight="1" x14ac:dyDescent="0.2">
      <c r="F12485" s="379"/>
      <c r="G12485" s="379"/>
      <c r="I12485" s="392"/>
    </row>
    <row r="12486" spans="6:9" ht="15" customHeight="1" x14ac:dyDescent="0.2">
      <c r="F12486" s="379"/>
      <c r="G12486" s="379"/>
      <c r="I12486" s="392"/>
    </row>
    <row r="12487" spans="6:9" ht="15" customHeight="1" x14ac:dyDescent="0.2">
      <c r="F12487" s="379"/>
      <c r="G12487" s="379"/>
      <c r="I12487" s="392"/>
    </row>
    <row r="12488" spans="6:9" ht="15" customHeight="1" x14ac:dyDescent="0.2">
      <c r="F12488" s="379"/>
      <c r="G12488" s="379"/>
      <c r="I12488" s="392"/>
    </row>
    <row r="12489" spans="6:9" ht="15" customHeight="1" x14ac:dyDescent="0.2">
      <c r="F12489" s="379"/>
      <c r="G12489" s="379"/>
      <c r="I12489" s="392"/>
    </row>
    <row r="12490" spans="6:9" ht="15" customHeight="1" x14ac:dyDescent="0.2">
      <c r="F12490" s="379"/>
      <c r="G12490" s="379"/>
      <c r="I12490" s="392"/>
    </row>
    <row r="12491" spans="6:9" ht="15" customHeight="1" x14ac:dyDescent="0.2">
      <c r="F12491" s="379"/>
      <c r="G12491" s="379"/>
      <c r="I12491" s="392"/>
    </row>
    <row r="12492" spans="6:9" ht="15" customHeight="1" x14ac:dyDescent="0.2">
      <c r="F12492" s="379"/>
      <c r="G12492" s="379"/>
      <c r="I12492" s="392"/>
    </row>
    <row r="12493" spans="6:9" ht="15" customHeight="1" x14ac:dyDescent="0.2">
      <c r="F12493" s="379"/>
      <c r="G12493" s="379"/>
      <c r="I12493" s="392"/>
    </row>
    <row r="12494" spans="6:9" ht="15" customHeight="1" x14ac:dyDescent="0.2">
      <c r="F12494" s="379"/>
      <c r="G12494" s="379"/>
      <c r="I12494" s="392"/>
    </row>
    <row r="12495" spans="6:9" ht="15" customHeight="1" x14ac:dyDescent="0.2">
      <c r="F12495" s="379"/>
      <c r="G12495" s="379"/>
      <c r="I12495" s="392"/>
    </row>
    <row r="12496" spans="6:9" ht="15" customHeight="1" x14ac:dyDescent="0.2">
      <c r="F12496" s="379"/>
      <c r="G12496" s="379"/>
      <c r="I12496" s="392"/>
    </row>
    <row r="12497" spans="6:9" ht="15" customHeight="1" x14ac:dyDescent="0.2">
      <c r="F12497" s="379"/>
      <c r="G12497" s="379"/>
      <c r="I12497" s="392"/>
    </row>
    <row r="12498" spans="6:9" ht="15" customHeight="1" x14ac:dyDescent="0.2">
      <c r="F12498" s="379"/>
      <c r="G12498" s="379"/>
      <c r="I12498" s="392"/>
    </row>
    <row r="12499" spans="6:9" ht="15" customHeight="1" x14ac:dyDescent="0.2">
      <c r="F12499" s="379"/>
      <c r="G12499" s="379"/>
      <c r="I12499" s="392"/>
    </row>
    <row r="12500" spans="6:9" ht="15" customHeight="1" x14ac:dyDescent="0.2">
      <c r="F12500" s="379"/>
      <c r="G12500" s="379"/>
      <c r="I12500" s="392"/>
    </row>
    <row r="12501" spans="6:9" ht="15" customHeight="1" x14ac:dyDescent="0.2">
      <c r="F12501" s="379"/>
      <c r="G12501" s="379"/>
      <c r="I12501" s="392"/>
    </row>
    <row r="12502" spans="6:9" ht="15" customHeight="1" x14ac:dyDescent="0.2">
      <c r="F12502" s="379"/>
      <c r="G12502" s="379"/>
      <c r="I12502" s="392"/>
    </row>
    <row r="12503" spans="6:9" ht="15" customHeight="1" x14ac:dyDescent="0.2">
      <c r="F12503" s="379"/>
      <c r="G12503" s="379"/>
      <c r="I12503" s="392"/>
    </row>
    <row r="12504" spans="6:9" ht="15" customHeight="1" x14ac:dyDescent="0.2">
      <c r="F12504" s="379"/>
      <c r="G12504" s="379"/>
      <c r="I12504" s="392"/>
    </row>
    <row r="12505" spans="6:9" ht="15" customHeight="1" x14ac:dyDescent="0.2">
      <c r="F12505" s="379"/>
      <c r="G12505" s="379"/>
      <c r="I12505" s="392"/>
    </row>
    <row r="12506" spans="6:9" ht="15" customHeight="1" x14ac:dyDescent="0.2">
      <c r="F12506" s="379"/>
      <c r="G12506" s="379"/>
      <c r="I12506" s="392"/>
    </row>
    <row r="12507" spans="6:9" ht="15" customHeight="1" x14ac:dyDescent="0.2">
      <c r="F12507" s="379"/>
      <c r="G12507" s="379"/>
      <c r="I12507" s="392"/>
    </row>
    <row r="12508" spans="6:9" ht="15" customHeight="1" x14ac:dyDescent="0.2">
      <c r="F12508" s="379"/>
      <c r="G12508" s="379"/>
      <c r="I12508" s="392"/>
    </row>
    <row r="12509" spans="6:9" ht="15" customHeight="1" x14ac:dyDescent="0.2">
      <c r="F12509" s="379"/>
      <c r="G12509" s="379"/>
      <c r="I12509" s="392"/>
    </row>
    <row r="12510" spans="6:9" ht="15" customHeight="1" x14ac:dyDescent="0.2">
      <c r="F12510" s="379"/>
      <c r="G12510" s="379"/>
      <c r="I12510" s="392"/>
    </row>
    <row r="12511" spans="6:9" ht="15" customHeight="1" x14ac:dyDescent="0.2">
      <c r="F12511" s="379"/>
      <c r="G12511" s="379"/>
      <c r="I12511" s="392"/>
    </row>
    <row r="12512" spans="6:9" ht="15" customHeight="1" x14ac:dyDescent="0.2">
      <c r="F12512" s="379"/>
      <c r="G12512" s="379"/>
      <c r="I12512" s="392"/>
    </row>
    <row r="12513" spans="6:9" ht="15" customHeight="1" x14ac:dyDescent="0.2">
      <c r="F12513" s="379"/>
      <c r="G12513" s="379"/>
      <c r="I12513" s="392"/>
    </row>
    <row r="12514" spans="6:9" ht="15" customHeight="1" x14ac:dyDescent="0.2">
      <c r="F12514" s="379"/>
      <c r="G12514" s="379"/>
      <c r="I12514" s="392"/>
    </row>
    <row r="12515" spans="6:9" ht="15" customHeight="1" x14ac:dyDescent="0.2">
      <c r="F12515" s="379"/>
      <c r="G12515" s="379"/>
      <c r="I12515" s="392"/>
    </row>
    <row r="12516" spans="6:9" ht="15" customHeight="1" x14ac:dyDescent="0.2">
      <c r="F12516" s="379"/>
      <c r="G12516" s="379"/>
      <c r="I12516" s="392"/>
    </row>
    <row r="12517" spans="6:9" ht="15" customHeight="1" x14ac:dyDescent="0.2">
      <c r="F12517" s="379"/>
      <c r="G12517" s="379"/>
      <c r="I12517" s="392"/>
    </row>
    <row r="12518" spans="6:9" ht="15" customHeight="1" x14ac:dyDescent="0.2">
      <c r="F12518" s="379"/>
      <c r="G12518" s="379"/>
      <c r="I12518" s="392"/>
    </row>
    <row r="12519" spans="6:9" ht="15" customHeight="1" x14ac:dyDescent="0.2">
      <c r="F12519" s="379"/>
      <c r="G12519" s="379"/>
      <c r="I12519" s="392"/>
    </row>
    <row r="12520" spans="6:9" ht="15" customHeight="1" x14ac:dyDescent="0.2">
      <c r="F12520" s="379"/>
      <c r="G12520" s="379"/>
      <c r="I12520" s="392"/>
    </row>
    <row r="12521" spans="6:9" ht="15" customHeight="1" x14ac:dyDescent="0.2">
      <c r="F12521" s="379"/>
      <c r="G12521" s="379"/>
      <c r="I12521" s="392"/>
    </row>
    <row r="12522" spans="6:9" ht="15" customHeight="1" x14ac:dyDescent="0.2">
      <c r="F12522" s="379"/>
      <c r="G12522" s="379"/>
      <c r="I12522" s="392"/>
    </row>
    <row r="12523" spans="6:9" ht="15" customHeight="1" x14ac:dyDescent="0.2">
      <c r="F12523" s="379"/>
      <c r="G12523" s="379"/>
      <c r="I12523" s="392"/>
    </row>
    <row r="12524" spans="6:9" ht="15" customHeight="1" x14ac:dyDescent="0.2">
      <c r="F12524" s="379"/>
      <c r="G12524" s="379"/>
      <c r="I12524" s="392"/>
    </row>
    <row r="12525" spans="6:9" ht="15" customHeight="1" x14ac:dyDescent="0.2">
      <c r="F12525" s="379"/>
      <c r="G12525" s="379"/>
      <c r="I12525" s="392"/>
    </row>
    <row r="12526" spans="6:9" ht="15" customHeight="1" x14ac:dyDescent="0.2">
      <c r="F12526" s="379"/>
      <c r="G12526" s="379"/>
      <c r="I12526" s="392"/>
    </row>
    <row r="12527" spans="6:9" ht="15" customHeight="1" x14ac:dyDescent="0.2">
      <c r="F12527" s="379"/>
      <c r="G12527" s="379"/>
      <c r="I12527" s="392"/>
    </row>
    <row r="12528" spans="6:9" ht="15" customHeight="1" x14ac:dyDescent="0.2">
      <c r="F12528" s="379"/>
      <c r="G12528" s="379"/>
      <c r="I12528" s="392"/>
    </row>
    <row r="12529" spans="6:9" ht="15" customHeight="1" x14ac:dyDescent="0.2">
      <c r="F12529" s="379"/>
      <c r="G12529" s="379"/>
      <c r="I12529" s="392"/>
    </row>
    <row r="12530" spans="6:9" ht="15" customHeight="1" x14ac:dyDescent="0.2">
      <c r="F12530" s="379"/>
      <c r="G12530" s="379"/>
      <c r="I12530" s="392"/>
    </row>
    <row r="12531" spans="6:9" ht="15" customHeight="1" x14ac:dyDescent="0.2">
      <c r="F12531" s="379"/>
      <c r="G12531" s="379"/>
      <c r="I12531" s="392"/>
    </row>
    <row r="12532" spans="6:9" ht="15" customHeight="1" x14ac:dyDescent="0.2">
      <c r="F12532" s="379"/>
      <c r="G12532" s="379"/>
      <c r="I12532" s="392"/>
    </row>
    <row r="12533" spans="6:9" ht="15" customHeight="1" x14ac:dyDescent="0.2">
      <c r="F12533" s="379"/>
      <c r="G12533" s="379"/>
      <c r="I12533" s="392"/>
    </row>
    <row r="12534" spans="6:9" ht="15" customHeight="1" x14ac:dyDescent="0.2">
      <c r="F12534" s="379"/>
      <c r="G12534" s="379"/>
      <c r="I12534" s="392"/>
    </row>
    <row r="12535" spans="6:9" ht="15" customHeight="1" x14ac:dyDescent="0.2">
      <c r="F12535" s="379"/>
      <c r="G12535" s="379"/>
      <c r="I12535" s="392"/>
    </row>
    <row r="12536" spans="6:9" ht="15" customHeight="1" x14ac:dyDescent="0.2">
      <c r="F12536" s="379"/>
      <c r="G12536" s="379"/>
      <c r="I12536" s="392"/>
    </row>
    <row r="12537" spans="6:9" ht="15" customHeight="1" x14ac:dyDescent="0.2">
      <c r="F12537" s="379"/>
      <c r="G12537" s="379"/>
      <c r="I12537" s="392"/>
    </row>
    <row r="12538" spans="6:9" ht="15" customHeight="1" x14ac:dyDescent="0.2">
      <c r="F12538" s="379"/>
      <c r="G12538" s="379"/>
      <c r="I12538" s="392"/>
    </row>
    <row r="12539" spans="6:9" ht="15" customHeight="1" x14ac:dyDescent="0.2">
      <c r="F12539" s="379"/>
      <c r="G12539" s="379"/>
      <c r="I12539" s="392"/>
    </row>
    <row r="12540" spans="6:9" ht="15" customHeight="1" x14ac:dyDescent="0.2">
      <c r="F12540" s="379"/>
      <c r="G12540" s="379"/>
      <c r="I12540" s="392"/>
    </row>
    <row r="12541" spans="6:9" ht="15" customHeight="1" x14ac:dyDescent="0.2">
      <c r="F12541" s="379"/>
      <c r="G12541" s="379"/>
      <c r="I12541" s="392"/>
    </row>
    <row r="12542" spans="6:9" ht="15" customHeight="1" x14ac:dyDescent="0.2">
      <c r="F12542" s="379"/>
      <c r="G12542" s="379"/>
      <c r="I12542" s="392"/>
    </row>
    <row r="12543" spans="6:9" ht="15" customHeight="1" x14ac:dyDescent="0.2">
      <c r="F12543" s="379"/>
      <c r="G12543" s="379"/>
      <c r="I12543" s="392"/>
    </row>
    <row r="12544" spans="6:9" ht="15" customHeight="1" x14ac:dyDescent="0.2">
      <c r="F12544" s="379"/>
      <c r="G12544" s="379"/>
      <c r="I12544" s="392"/>
    </row>
    <row r="12545" spans="6:9" ht="15" customHeight="1" x14ac:dyDescent="0.2">
      <c r="F12545" s="379"/>
      <c r="G12545" s="379"/>
      <c r="I12545" s="392"/>
    </row>
    <row r="12546" spans="6:9" ht="15" customHeight="1" x14ac:dyDescent="0.2">
      <c r="F12546" s="379"/>
      <c r="G12546" s="379"/>
      <c r="I12546" s="392"/>
    </row>
    <row r="12547" spans="6:9" ht="15" customHeight="1" x14ac:dyDescent="0.2">
      <c r="F12547" s="379"/>
      <c r="G12547" s="379"/>
      <c r="I12547" s="392"/>
    </row>
    <row r="12548" spans="6:9" ht="15" customHeight="1" x14ac:dyDescent="0.2">
      <c r="F12548" s="379"/>
      <c r="G12548" s="379"/>
      <c r="I12548" s="392"/>
    </row>
    <row r="12549" spans="6:9" ht="15" customHeight="1" x14ac:dyDescent="0.2">
      <c r="F12549" s="379"/>
      <c r="G12549" s="379"/>
      <c r="I12549" s="392"/>
    </row>
    <row r="12550" spans="6:9" ht="15" customHeight="1" x14ac:dyDescent="0.2">
      <c r="F12550" s="379"/>
      <c r="G12550" s="379"/>
      <c r="I12550" s="392"/>
    </row>
    <row r="12551" spans="6:9" ht="15" customHeight="1" x14ac:dyDescent="0.2">
      <c r="F12551" s="379"/>
      <c r="G12551" s="379"/>
      <c r="I12551" s="392"/>
    </row>
    <row r="12552" spans="6:9" ht="15" customHeight="1" x14ac:dyDescent="0.2">
      <c r="F12552" s="379"/>
      <c r="G12552" s="379"/>
      <c r="I12552" s="392"/>
    </row>
    <row r="12553" spans="6:9" ht="15" customHeight="1" x14ac:dyDescent="0.2">
      <c r="F12553" s="379"/>
      <c r="G12553" s="379"/>
      <c r="I12553" s="392"/>
    </row>
    <row r="12554" spans="6:9" ht="15" customHeight="1" x14ac:dyDescent="0.2">
      <c r="F12554" s="379"/>
      <c r="G12554" s="379"/>
      <c r="I12554" s="392"/>
    </row>
    <row r="12555" spans="6:9" ht="15" customHeight="1" x14ac:dyDescent="0.2">
      <c r="F12555" s="379"/>
      <c r="G12555" s="379"/>
      <c r="I12555" s="392"/>
    </row>
    <row r="12556" spans="6:9" ht="15" customHeight="1" x14ac:dyDescent="0.2">
      <c r="F12556" s="379"/>
      <c r="G12556" s="379"/>
      <c r="I12556" s="392"/>
    </row>
    <row r="12557" spans="6:9" ht="15" customHeight="1" x14ac:dyDescent="0.2">
      <c r="F12557" s="379"/>
      <c r="G12557" s="379"/>
      <c r="I12557" s="392"/>
    </row>
    <row r="12558" spans="6:9" ht="15" customHeight="1" x14ac:dyDescent="0.2">
      <c r="F12558" s="379"/>
      <c r="G12558" s="379"/>
      <c r="I12558" s="392"/>
    </row>
    <row r="12559" spans="6:9" ht="15" customHeight="1" x14ac:dyDescent="0.2">
      <c r="F12559" s="379"/>
      <c r="G12559" s="379"/>
      <c r="I12559" s="392"/>
    </row>
    <row r="12560" spans="6:9" ht="15" customHeight="1" x14ac:dyDescent="0.2">
      <c r="F12560" s="379"/>
      <c r="G12560" s="379"/>
      <c r="I12560" s="392"/>
    </row>
    <row r="12561" spans="6:9" ht="15" customHeight="1" x14ac:dyDescent="0.2">
      <c r="F12561" s="379"/>
      <c r="G12561" s="379"/>
      <c r="I12561" s="392"/>
    </row>
    <row r="12562" spans="6:9" ht="15" customHeight="1" x14ac:dyDescent="0.2">
      <c r="F12562" s="379"/>
      <c r="G12562" s="379"/>
      <c r="I12562" s="392"/>
    </row>
    <row r="12563" spans="6:9" ht="15" customHeight="1" x14ac:dyDescent="0.2">
      <c r="F12563" s="379"/>
      <c r="G12563" s="379"/>
      <c r="I12563" s="392"/>
    </row>
    <row r="12564" spans="6:9" ht="15" customHeight="1" x14ac:dyDescent="0.2">
      <c r="F12564" s="379"/>
      <c r="G12564" s="379"/>
      <c r="I12564" s="392"/>
    </row>
    <row r="12565" spans="6:9" ht="15" customHeight="1" x14ac:dyDescent="0.2">
      <c r="F12565" s="379"/>
      <c r="G12565" s="379"/>
      <c r="I12565" s="392"/>
    </row>
    <row r="12566" spans="6:9" ht="15" customHeight="1" x14ac:dyDescent="0.2">
      <c r="F12566" s="379"/>
      <c r="G12566" s="379"/>
      <c r="I12566" s="392"/>
    </row>
    <row r="12567" spans="6:9" ht="15" customHeight="1" x14ac:dyDescent="0.2">
      <c r="F12567" s="379"/>
      <c r="G12567" s="379"/>
      <c r="I12567" s="392"/>
    </row>
    <row r="12568" spans="6:9" ht="15" customHeight="1" x14ac:dyDescent="0.2">
      <c r="F12568" s="379"/>
      <c r="G12568" s="379"/>
      <c r="I12568" s="392"/>
    </row>
    <row r="12569" spans="6:9" ht="15" customHeight="1" x14ac:dyDescent="0.2">
      <c r="F12569" s="379"/>
      <c r="G12569" s="379"/>
      <c r="I12569" s="392"/>
    </row>
    <row r="12570" spans="6:9" ht="15" customHeight="1" x14ac:dyDescent="0.2">
      <c r="F12570" s="379"/>
      <c r="G12570" s="379"/>
      <c r="I12570" s="392"/>
    </row>
    <row r="12571" spans="6:9" ht="15" customHeight="1" x14ac:dyDescent="0.2">
      <c r="F12571" s="379"/>
      <c r="G12571" s="379"/>
      <c r="I12571" s="392"/>
    </row>
    <row r="12572" spans="6:9" ht="15" customHeight="1" x14ac:dyDescent="0.2">
      <c r="F12572" s="379"/>
      <c r="G12572" s="379"/>
      <c r="I12572" s="392"/>
    </row>
    <row r="12573" spans="6:9" ht="15" customHeight="1" x14ac:dyDescent="0.2">
      <c r="F12573" s="379"/>
      <c r="G12573" s="379"/>
      <c r="I12573" s="392"/>
    </row>
    <row r="12574" spans="6:9" ht="15" customHeight="1" x14ac:dyDescent="0.2">
      <c r="F12574" s="379"/>
      <c r="G12574" s="379"/>
      <c r="I12574" s="392"/>
    </row>
    <row r="12575" spans="6:9" ht="15" customHeight="1" x14ac:dyDescent="0.2">
      <c r="F12575" s="379"/>
      <c r="G12575" s="379"/>
      <c r="I12575" s="392"/>
    </row>
    <row r="12576" spans="6:9" ht="15" customHeight="1" x14ac:dyDescent="0.2">
      <c r="F12576" s="379"/>
      <c r="G12576" s="379"/>
      <c r="I12576" s="392"/>
    </row>
    <row r="12577" spans="6:9" ht="15" customHeight="1" x14ac:dyDescent="0.2">
      <c r="F12577" s="379"/>
      <c r="G12577" s="379"/>
      <c r="I12577" s="392"/>
    </row>
    <row r="12578" spans="6:9" ht="15" customHeight="1" x14ac:dyDescent="0.2">
      <c r="F12578" s="379"/>
      <c r="G12578" s="379"/>
      <c r="I12578" s="392"/>
    </row>
    <row r="12579" spans="6:9" ht="15" customHeight="1" x14ac:dyDescent="0.2">
      <c r="F12579" s="379"/>
      <c r="G12579" s="379"/>
      <c r="I12579" s="392"/>
    </row>
    <row r="12580" spans="6:9" ht="15" customHeight="1" x14ac:dyDescent="0.2">
      <c r="F12580" s="379"/>
      <c r="G12580" s="379"/>
      <c r="I12580" s="392"/>
    </row>
    <row r="12581" spans="6:9" ht="15" customHeight="1" x14ac:dyDescent="0.2">
      <c r="F12581" s="379"/>
      <c r="G12581" s="379"/>
      <c r="I12581" s="392"/>
    </row>
    <row r="12582" spans="6:9" ht="15" customHeight="1" x14ac:dyDescent="0.2">
      <c r="F12582" s="379"/>
      <c r="G12582" s="379"/>
      <c r="I12582" s="392"/>
    </row>
    <row r="12583" spans="6:9" ht="15" customHeight="1" x14ac:dyDescent="0.2">
      <c r="F12583" s="379"/>
      <c r="G12583" s="379"/>
      <c r="I12583" s="392"/>
    </row>
    <row r="12584" spans="6:9" ht="15" customHeight="1" x14ac:dyDescent="0.2">
      <c r="F12584" s="379"/>
      <c r="G12584" s="379"/>
      <c r="I12584" s="392"/>
    </row>
    <row r="12585" spans="6:9" ht="15" customHeight="1" x14ac:dyDescent="0.2">
      <c r="F12585" s="379"/>
      <c r="G12585" s="379"/>
      <c r="I12585" s="392"/>
    </row>
    <row r="12586" spans="6:9" ht="15" customHeight="1" x14ac:dyDescent="0.2">
      <c r="F12586" s="379"/>
      <c r="G12586" s="379"/>
      <c r="I12586" s="392"/>
    </row>
    <row r="12587" spans="6:9" ht="15" customHeight="1" x14ac:dyDescent="0.2">
      <c r="F12587" s="379"/>
      <c r="G12587" s="379"/>
      <c r="I12587" s="392"/>
    </row>
    <row r="12588" spans="6:9" ht="15" customHeight="1" x14ac:dyDescent="0.2">
      <c r="F12588" s="379"/>
      <c r="G12588" s="379"/>
      <c r="I12588" s="392"/>
    </row>
    <row r="12589" spans="6:9" ht="15" customHeight="1" x14ac:dyDescent="0.2">
      <c r="F12589" s="379"/>
      <c r="G12589" s="379"/>
      <c r="I12589" s="392"/>
    </row>
    <row r="12590" spans="6:9" ht="15" customHeight="1" x14ac:dyDescent="0.2">
      <c r="F12590" s="379"/>
      <c r="G12590" s="379"/>
      <c r="I12590" s="392"/>
    </row>
    <row r="12591" spans="6:9" ht="15" customHeight="1" x14ac:dyDescent="0.2">
      <c r="F12591" s="379"/>
      <c r="G12591" s="379"/>
      <c r="I12591" s="392"/>
    </row>
    <row r="12592" spans="6:9" ht="15" customHeight="1" x14ac:dyDescent="0.2">
      <c r="F12592" s="379"/>
      <c r="G12592" s="379"/>
      <c r="I12592" s="392"/>
    </row>
    <row r="12593" spans="6:9" ht="15" customHeight="1" x14ac:dyDescent="0.2">
      <c r="F12593" s="379"/>
      <c r="G12593" s="379"/>
      <c r="I12593" s="392"/>
    </row>
    <row r="12594" spans="6:9" ht="15" customHeight="1" x14ac:dyDescent="0.2">
      <c r="F12594" s="379"/>
      <c r="G12594" s="379"/>
      <c r="I12594" s="392"/>
    </row>
    <row r="12595" spans="6:9" ht="15" customHeight="1" x14ac:dyDescent="0.2">
      <c r="F12595" s="379"/>
      <c r="G12595" s="379"/>
      <c r="I12595" s="392"/>
    </row>
    <row r="12596" spans="6:9" ht="15" customHeight="1" x14ac:dyDescent="0.2">
      <c r="F12596" s="379"/>
      <c r="G12596" s="379"/>
      <c r="I12596" s="392"/>
    </row>
    <row r="12597" spans="6:9" ht="15" customHeight="1" x14ac:dyDescent="0.2">
      <c r="F12597" s="379"/>
      <c r="G12597" s="379"/>
      <c r="I12597" s="392"/>
    </row>
    <row r="12598" spans="6:9" ht="15" customHeight="1" x14ac:dyDescent="0.2">
      <c r="F12598" s="379"/>
      <c r="G12598" s="379"/>
      <c r="I12598" s="392"/>
    </row>
    <row r="12599" spans="6:9" ht="15" customHeight="1" x14ac:dyDescent="0.2">
      <c r="F12599" s="379"/>
      <c r="G12599" s="379"/>
      <c r="I12599" s="392"/>
    </row>
    <row r="12600" spans="6:9" ht="15" customHeight="1" x14ac:dyDescent="0.2">
      <c r="F12600" s="379"/>
      <c r="G12600" s="379"/>
      <c r="I12600" s="392"/>
    </row>
    <row r="12601" spans="6:9" ht="15" customHeight="1" x14ac:dyDescent="0.2">
      <c r="F12601" s="379"/>
      <c r="G12601" s="379"/>
      <c r="I12601" s="392"/>
    </row>
    <row r="12602" spans="6:9" ht="15" customHeight="1" x14ac:dyDescent="0.2">
      <c r="F12602" s="379"/>
      <c r="G12602" s="379"/>
      <c r="I12602" s="392"/>
    </row>
    <row r="12603" spans="6:9" ht="15" customHeight="1" x14ac:dyDescent="0.2">
      <c r="F12603" s="379"/>
      <c r="G12603" s="379"/>
      <c r="I12603" s="392"/>
    </row>
    <row r="12604" spans="6:9" ht="15" customHeight="1" x14ac:dyDescent="0.2">
      <c r="F12604" s="379"/>
      <c r="G12604" s="379"/>
      <c r="I12604" s="392"/>
    </row>
    <row r="12605" spans="6:9" ht="15" customHeight="1" x14ac:dyDescent="0.2">
      <c r="F12605" s="379"/>
      <c r="G12605" s="379"/>
      <c r="I12605" s="392"/>
    </row>
    <row r="12606" spans="6:9" ht="15" customHeight="1" x14ac:dyDescent="0.2">
      <c r="F12606" s="379"/>
      <c r="G12606" s="379"/>
      <c r="I12606" s="392"/>
    </row>
    <row r="12607" spans="6:9" ht="15" customHeight="1" x14ac:dyDescent="0.2">
      <c r="F12607" s="379"/>
      <c r="G12607" s="379"/>
      <c r="I12607" s="392"/>
    </row>
    <row r="12608" spans="6:9" ht="15" customHeight="1" x14ac:dyDescent="0.2">
      <c r="F12608" s="379"/>
      <c r="G12608" s="379"/>
      <c r="I12608" s="392"/>
    </row>
    <row r="12609" spans="6:9" ht="15" customHeight="1" x14ac:dyDescent="0.2">
      <c r="F12609" s="379"/>
      <c r="G12609" s="379"/>
      <c r="I12609" s="392"/>
    </row>
    <row r="12610" spans="6:9" ht="15" customHeight="1" x14ac:dyDescent="0.2">
      <c r="F12610" s="379"/>
      <c r="G12610" s="379"/>
      <c r="I12610" s="392"/>
    </row>
    <row r="12611" spans="6:9" ht="15" customHeight="1" x14ac:dyDescent="0.2">
      <c r="F12611" s="379"/>
      <c r="G12611" s="379"/>
      <c r="I12611" s="392"/>
    </row>
    <row r="12612" spans="6:9" ht="15" customHeight="1" x14ac:dyDescent="0.2">
      <c r="F12612" s="379"/>
      <c r="G12612" s="379"/>
      <c r="I12612" s="392"/>
    </row>
    <row r="12613" spans="6:9" ht="15" customHeight="1" x14ac:dyDescent="0.2">
      <c r="F12613" s="379"/>
      <c r="G12613" s="379"/>
      <c r="I12613" s="392"/>
    </row>
    <row r="12614" spans="6:9" ht="15" customHeight="1" x14ac:dyDescent="0.2">
      <c r="F12614" s="379"/>
      <c r="G12614" s="379"/>
      <c r="I12614" s="392"/>
    </row>
    <row r="12615" spans="6:9" ht="15" customHeight="1" x14ac:dyDescent="0.2">
      <c r="F12615" s="379"/>
      <c r="G12615" s="379"/>
      <c r="I12615" s="392"/>
    </row>
    <row r="12616" spans="6:9" ht="15" customHeight="1" x14ac:dyDescent="0.2">
      <c r="F12616" s="379"/>
      <c r="G12616" s="379"/>
      <c r="I12616" s="392"/>
    </row>
    <row r="12617" spans="6:9" ht="15" customHeight="1" x14ac:dyDescent="0.2">
      <c r="F12617" s="379"/>
      <c r="G12617" s="379"/>
      <c r="I12617" s="392"/>
    </row>
    <row r="12618" spans="6:9" ht="15" customHeight="1" x14ac:dyDescent="0.2">
      <c r="F12618" s="379"/>
      <c r="G12618" s="379"/>
      <c r="I12618" s="392"/>
    </row>
    <row r="12619" spans="6:9" ht="15" customHeight="1" x14ac:dyDescent="0.2">
      <c r="F12619" s="379"/>
      <c r="G12619" s="379"/>
      <c r="I12619" s="392"/>
    </row>
    <row r="12620" spans="6:9" ht="15" customHeight="1" x14ac:dyDescent="0.2">
      <c r="F12620" s="379"/>
      <c r="G12620" s="379"/>
      <c r="I12620" s="392"/>
    </row>
    <row r="12621" spans="6:9" ht="15" customHeight="1" x14ac:dyDescent="0.2">
      <c r="F12621" s="379"/>
      <c r="G12621" s="379"/>
      <c r="I12621" s="392"/>
    </row>
    <row r="12622" spans="6:9" ht="15" customHeight="1" x14ac:dyDescent="0.2">
      <c r="F12622" s="379"/>
      <c r="G12622" s="379"/>
      <c r="I12622" s="392"/>
    </row>
    <row r="12623" spans="6:9" ht="15" customHeight="1" x14ac:dyDescent="0.2">
      <c r="F12623" s="379"/>
      <c r="G12623" s="379"/>
      <c r="I12623" s="392"/>
    </row>
    <row r="12624" spans="6:9" ht="15" customHeight="1" x14ac:dyDescent="0.2">
      <c r="F12624" s="379"/>
      <c r="G12624" s="379"/>
      <c r="I12624" s="392"/>
    </row>
    <row r="12625" spans="6:9" ht="15" customHeight="1" x14ac:dyDescent="0.2">
      <c r="F12625" s="379"/>
      <c r="G12625" s="379"/>
      <c r="I12625" s="392"/>
    </row>
    <row r="12626" spans="6:9" ht="15" customHeight="1" x14ac:dyDescent="0.2">
      <c r="F12626" s="379"/>
      <c r="G12626" s="379"/>
      <c r="I12626" s="392"/>
    </row>
    <row r="12627" spans="6:9" ht="15" customHeight="1" x14ac:dyDescent="0.2">
      <c r="F12627" s="379"/>
      <c r="G12627" s="379"/>
      <c r="I12627" s="392"/>
    </row>
    <row r="12628" spans="6:9" ht="15" customHeight="1" x14ac:dyDescent="0.2">
      <c r="F12628" s="379"/>
      <c r="G12628" s="379"/>
      <c r="I12628" s="392"/>
    </row>
    <row r="12629" spans="6:9" ht="15" customHeight="1" x14ac:dyDescent="0.2">
      <c r="F12629" s="379"/>
      <c r="G12629" s="379"/>
      <c r="I12629" s="392"/>
    </row>
    <row r="12630" spans="6:9" ht="15" customHeight="1" x14ac:dyDescent="0.2">
      <c r="F12630" s="379"/>
      <c r="G12630" s="379"/>
      <c r="I12630" s="392"/>
    </row>
    <row r="12631" spans="6:9" ht="15" customHeight="1" x14ac:dyDescent="0.2">
      <c r="F12631" s="379"/>
      <c r="G12631" s="379"/>
      <c r="I12631" s="392"/>
    </row>
    <row r="12632" spans="6:9" ht="15" customHeight="1" x14ac:dyDescent="0.2">
      <c r="F12632" s="379"/>
      <c r="G12632" s="379"/>
      <c r="I12632" s="392"/>
    </row>
    <row r="12633" spans="6:9" ht="15" customHeight="1" x14ac:dyDescent="0.2">
      <c r="F12633" s="379"/>
      <c r="G12633" s="379"/>
      <c r="I12633" s="392"/>
    </row>
    <row r="12634" spans="6:9" ht="15" customHeight="1" x14ac:dyDescent="0.2">
      <c r="F12634" s="379"/>
      <c r="G12634" s="379"/>
      <c r="I12634" s="392"/>
    </row>
    <row r="12635" spans="6:9" ht="15" customHeight="1" x14ac:dyDescent="0.2">
      <c r="F12635" s="379"/>
      <c r="G12635" s="379"/>
      <c r="I12635" s="392"/>
    </row>
    <row r="12636" spans="6:9" ht="15" customHeight="1" x14ac:dyDescent="0.2">
      <c r="F12636" s="379"/>
      <c r="G12636" s="379"/>
      <c r="I12636" s="392"/>
    </row>
    <row r="12637" spans="6:9" ht="15" customHeight="1" x14ac:dyDescent="0.2">
      <c r="F12637" s="379"/>
      <c r="G12637" s="379"/>
      <c r="I12637" s="392"/>
    </row>
    <row r="12638" spans="6:9" ht="15" customHeight="1" x14ac:dyDescent="0.2">
      <c r="F12638" s="379"/>
      <c r="G12638" s="379"/>
      <c r="I12638" s="392"/>
    </row>
    <row r="12639" spans="6:9" ht="15" customHeight="1" x14ac:dyDescent="0.2">
      <c r="F12639" s="379"/>
      <c r="G12639" s="379"/>
      <c r="I12639" s="392"/>
    </row>
    <row r="12640" spans="6:9" ht="15" customHeight="1" x14ac:dyDescent="0.2">
      <c r="F12640" s="379"/>
      <c r="G12640" s="379"/>
      <c r="I12640" s="392"/>
    </row>
    <row r="12641" spans="6:9" ht="15" customHeight="1" x14ac:dyDescent="0.2">
      <c r="F12641" s="379"/>
      <c r="G12641" s="379"/>
      <c r="I12641" s="392"/>
    </row>
    <row r="12642" spans="6:9" ht="15" customHeight="1" x14ac:dyDescent="0.2">
      <c r="F12642" s="379"/>
      <c r="G12642" s="379"/>
      <c r="I12642" s="392"/>
    </row>
    <row r="12643" spans="6:9" ht="15" customHeight="1" x14ac:dyDescent="0.2">
      <c r="F12643" s="379"/>
      <c r="G12643" s="379"/>
      <c r="I12643" s="392"/>
    </row>
    <row r="12644" spans="6:9" ht="15" customHeight="1" x14ac:dyDescent="0.2">
      <c r="F12644" s="379"/>
      <c r="G12644" s="379"/>
      <c r="I12644" s="392"/>
    </row>
    <row r="12645" spans="6:9" ht="15" customHeight="1" x14ac:dyDescent="0.2">
      <c r="F12645" s="379"/>
      <c r="G12645" s="379"/>
      <c r="I12645" s="392"/>
    </row>
    <row r="12646" spans="6:9" ht="15" customHeight="1" x14ac:dyDescent="0.2">
      <c r="F12646" s="379"/>
      <c r="G12646" s="379"/>
      <c r="I12646" s="392"/>
    </row>
    <row r="12647" spans="6:9" ht="15" customHeight="1" x14ac:dyDescent="0.2">
      <c r="F12647" s="379"/>
      <c r="G12647" s="379"/>
      <c r="I12647" s="392"/>
    </row>
    <row r="12648" spans="6:9" ht="15" customHeight="1" x14ac:dyDescent="0.2">
      <c r="F12648" s="379"/>
      <c r="G12648" s="379"/>
      <c r="I12648" s="392"/>
    </row>
    <row r="12649" spans="6:9" ht="15" customHeight="1" x14ac:dyDescent="0.2">
      <c r="F12649" s="379"/>
      <c r="G12649" s="379"/>
      <c r="I12649" s="392"/>
    </row>
    <row r="12650" spans="6:9" ht="15" customHeight="1" x14ac:dyDescent="0.2">
      <c r="F12650" s="379"/>
      <c r="G12650" s="379"/>
      <c r="I12650" s="392"/>
    </row>
    <row r="12651" spans="6:9" ht="15" customHeight="1" x14ac:dyDescent="0.2">
      <c r="F12651" s="379"/>
      <c r="G12651" s="379"/>
      <c r="I12651" s="392"/>
    </row>
    <row r="12652" spans="6:9" ht="15" customHeight="1" x14ac:dyDescent="0.2">
      <c r="F12652" s="379"/>
      <c r="G12652" s="379"/>
      <c r="I12652" s="392"/>
    </row>
    <row r="12653" spans="6:9" ht="15" customHeight="1" x14ac:dyDescent="0.2">
      <c r="F12653" s="379"/>
      <c r="G12653" s="379"/>
      <c r="I12653" s="392"/>
    </row>
    <row r="12654" spans="6:9" ht="15" customHeight="1" x14ac:dyDescent="0.2">
      <c r="F12654" s="379"/>
      <c r="G12654" s="379"/>
      <c r="I12654" s="392"/>
    </row>
    <row r="12655" spans="6:9" ht="15" customHeight="1" x14ac:dyDescent="0.2">
      <c r="F12655" s="379"/>
      <c r="G12655" s="379"/>
      <c r="I12655" s="392"/>
    </row>
    <row r="12656" spans="6:9" ht="15" customHeight="1" x14ac:dyDescent="0.2">
      <c r="F12656" s="379"/>
      <c r="G12656" s="379"/>
      <c r="I12656" s="392"/>
    </row>
    <row r="12657" spans="6:9" ht="15" customHeight="1" x14ac:dyDescent="0.2">
      <c r="F12657" s="379"/>
      <c r="G12657" s="379"/>
      <c r="I12657" s="392"/>
    </row>
    <row r="12658" spans="6:9" ht="15" customHeight="1" x14ac:dyDescent="0.2">
      <c r="F12658" s="379"/>
      <c r="G12658" s="379"/>
      <c r="I12658" s="392"/>
    </row>
    <row r="12659" spans="6:9" ht="15" customHeight="1" x14ac:dyDescent="0.2">
      <c r="F12659" s="379"/>
      <c r="G12659" s="379"/>
      <c r="I12659" s="392"/>
    </row>
    <row r="12660" spans="6:9" ht="15" customHeight="1" x14ac:dyDescent="0.2">
      <c r="F12660" s="379"/>
      <c r="G12660" s="379"/>
      <c r="I12660" s="392"/>
    </row>
    <row r="12661" spans="6:9" ht="15" customHeight="1" x14ac:dyDescent="0.2">
      <c r="F12661" s="379"/>
      <c r="G12661" s="379"/>
      <c r="I12661" s="392"/>
    </row>
    <row r="12662" spans="6:9" ht="15" customHeight="1" x14ac:dyDescent="0.2">
      <c r="F12662" s="379"/>
      <c r="G12662" s="379"/>
      <c r="I12662" s="392"/>
    </row>
    <row r="12663" spans="6:9" ht="15" customHeight="1" x14ac:dyDescent="0.2">
      <c r="F12663" s="379"/>
      <c r="G12663" s="379"/>
      <c r="I12663" s="392"/>
    </row>
    <row r="12664" spans="6:9" ht="15" customHeight="1" x14ac:dyDescent="0.2">
      <c r="F12664" s="379"/>
      <c r="G12664" s="379"/>
      <c r="I12664" s="392"/>
    </row>
    <row r="12665" spans="6:9" ht="15" customHeight="1" x14ac:dyDescent="0.2">
      <c r="F12665" s="379"/>
      <c r="G12665" s="379"/>
      <c r="I12665" s="392"/>
    </row>
    <row r="12666" spans="6:9" ht="15" customHeight="1" x14ac:dyDescent="0.2">
      <c r="F12666" s="379"/>
      <c r="G12666" s="379"/>
      <c r="I12666" s="392"/>
    </row>
    <row r="12667" spans="6:9" ht="15" customHeight="1" x14ac:dyDescent="0.2">
      <c r="F12667" s="379"/>
      <c r="G12667" s="379"/>
      <c r="I12667" s="392"/>
    </row>
    <row r="12668" spans="6:9" ht="15" customHeight="1" x14ac:dyDescent="0.2">
      <c r="F12668" s="379"/>
      <c r="G12668" s="379"/>
      <c r="I12668" s="392"/>
    </row>
    <row r="12669" spans="6:9" ht="15" customHeight="1" x14ac:dyDescent="0.2">
      <c r="F12669" s="379"/>
      <c r="G12669" s="379"/>
      <c r="I12669" s="392"/>
    </row>
    <row r="12670" spans="6:9" ht="15" customHeight="1" x14ac:dyDescent="0.2">
      <c r="F12670" s="379"/>
      <c r="G12670" s="379"/>
      <c r="I12670" s="392"/>
    </row>
    <row r="12671" spans="6:9" ht="15" customHeight="1" x14ac:dyDescent="0.2">
      <c r="F12671" s="379"/>
      <c r="G12671" s="379"/>
      <c r="I12671" s="392"/>
    </row>
    <row r="12672" spans="6:9" ht="15" customHeight="1" x14ac:dyDescent="0.2">
      <c r="F12672" s="379"/>
      <c r="G12672" s="379"/>
      <c r="I12672" s="392"/>
    </row>
    <row r="12673" spans="6:9" ht="15" customHeight="1" x14ac:dyDescent="0.2">
      <c r="F12673" s="379"/>
      <c r="G12673" s="379"/>
      <c r="I12673" s="392"/>
    </row>
    <row r="12674" spans="6:9" ht="15" customHeight="1" x14ac:dyDescent="0.2">
      <c r="F12674" s="379"/>
      <c r="G12674" s="379"/>
      <c r="I12674" s="392"/>
    </row>
    <row r="12675" spans="6:9" ht="15" customHeight="1" x14ac:dyDescent="0.2">
      <c r="F12675" s="379"/>
      <c r="G12675" s="379"/>
      <c r="I12675" s="392"/>
    </row>
    <row r="12676" spans="6:9" ht="15" customHeight="1" x14ac:dyDescent="0.2">
      <c r="F12676" s="379"/>
      <c r="G12676" s="379"/>
      <c r="I12676" s="392"/>
    </row>
    <row r="12677" spans="6:9" ht="15" customHeight="1" x14ac:dyDescent="0.2">
      <c r="F12677" s="379"/>
      <c r="G12677" s="379"/>
      <c r="I12677" s="392"/>
    </row>
    <row r="12678" spans="6:9" ht="15" customHeight="1" x14ac:dyDescent="0.2">
      <c r="F12678" s="379"/>
      <c r="G12678" s="379"/>
      <c r="I12678" s="392"/>
    </row>
    <row r="12679" spans="6:9" ht="15" customHeight="1" x14ac:dyDescent="0.2">
      <c r="F12679" s="379"/>
      <c r="G12679" s="379"/>
      <c r="I12679" s="392"/>
    </row>
    <row r="12680" spans="6:9" ht="15" customHeight="1" x14ac:dyDescent="0.2">
      <c r="F12680" s="379"/>
      <c r="G12680" s="379"/>
      <c r="I12680" s="392"/>
    </row>
    <row r="12681" spans="6:9" ht="15" customHeight="1" x14ac:dyDescent="0.2">
      <c r="F12681" s="379"/>
      <c r="G12681" s="379"/>
      <c r="I12681" s="392"/>
    </row>
    <row r="12682" spans="6:9" ht="15" customHeight="1" x14ac:dyDescent="0.2">
      <c r="F12682" s="379"/>
      <c r="G12682" s="379"/>
      <c r="I12682" s="392"/>
    </row>
    <row r="12683" spans="6:9" ht="15" customHeight="1" x14ac:dyDescent="0.2">
      <c r="F12683" s="379"/>
      <c r="G12683" s="379"/>
      <c r="I12683" s="392"/>
    </row>
    <row r="12684" spans="6:9" ht="15" customHeight="1" x14ac:dyDescent="0.2">
      <c r="F12684" s="379"/>
      <c r="G12684" s="379"/>
      <c r="I12684" s="392"/>
    </row>
    <row r="12685" spans="6:9" ht="15" customHeight="1" x14ac:dyDescent="0.2">
      <c r="F12685" s="379"/>
      <c r="G12685" s="379"/>
      <c r="I12685" s="392"/>
    </row>
    <row r="12686" spans="6:9" ht="15" customHeight="1" x14ac:dyDescent="0.2">
      <c r="F12686" s="379"/>
      <c r="G12686" s="379"/>
      <c r="I12686" s="392"/>
    </row>
    <row r="12687" spans="6:9" ht="15" customHeight="1" x14ac:dyDescent="0.2">
      <c r="F12687" s="379"/>
      <c r="G12687" s="379"/>
      <c r="I12687" s="392"/>
    </row>
    <row r="12688" spans="6:9" ht="15" customHeight="1" x14ac:dyDescent="0.2">
      <c r="F12688" s="379"/>
      <c r="G12688" s="379"/>
      <c r="I12688" s="392"/>
    </row>
    <row r="12689" spans="6:9" ht="15" customHeight="1" x14ac:dyDescent="0.2">
      <c r="F12689" s="379"/>
      <c r="G12689" s="379"/>
      <c r="I12689" s="392"/>
    </row>
    <row r="12690" spans="6:9" ht="15" customHeight="1" x14ac:dyDescent="0.2">
      <c r="F12690" s="379"/>
      <c r="G12690" s="379"/>
      <c r="I12690" s="392"/>
    </row>
    <row r="12691" spans="6:9" ht="15" customHeight="1" x14ac:dyDescent="0.2">
      <c r="F12691" s="379"/>
      <c r="G12691" s="379"/>
      <c r="I12691" s="392"/>
    </row>
    <row r="12692" spans="6:9" ht="15" customHeight="1" x14ac:dyDescent="0.2">
      <c r="F12692" s="379"/>
      <c r="G12692" s="379"/>
      <c r="I12692" s="392"/>
    </row>
    <row r="12693" spans="6:9" ht="15" customHeight="1" x14ac:dyDescent="0.2">
      <c r="F12693" s="379"/>
      <c r="G12693" s="379"/>
      <c r="I12693" s="392"/>
    </row>
    <row r="12694" spans="6:9" ht="15" customHeight="1" x14ac:dyDescent="0.2">
      <c r="F12694" s="379"/>
      <c r="G12694" s="379"/>
      <c r="I12694" s="392"/>
    </row>
    <row r="12695" spans="6:9" ht="15" customHeight="1" x14ac:dyDescent="0.2">
      <c r="F12695" s="379"/>
      <c r="G12695" s="379"/>
      <c r="I12695" s="392"/>
    </row>
    <row r="12696" spans="6:9" ht="15" customHeight="1" x14ac:dyDescent="0.2">
      <c r="F12696" s="379"/>
      <c r="G12696" s="379"/>
      <c r="I12696" s="392"/>
    </row>
    <row r="12697" spans="6:9" ht="15" customHeight="1" x14ac:dyDescent="0.2">
      <c r="F12697" s="379"/>
      <c r="G12697" s="379"/>
      <c r="I12697" s="392"/>
    </row>
    <row r="12698" spans="6:9" ht="15" customHeight="1" x14ac:dyDescent="0.2">
      <c r="F12698" s="379"/>
      <c r="G12698" s="379"/>
      <c r="I12698" s="392"/>
    </row>
    <row r="12699" spans="6:9" ht="15" customHeight="1" x14ac:dyDescent="0.2">
      <c r="F12699" s="379"/>
      <c r="G12699" s="379"/>
      <c r="I12699" s="392"/>
    </row>
    <row r="12700" spans="6:9" ht="15" customHeight="1" x14ac:dyDescent="0.2">
      <c r="F12700" s="379"/>
      <c r="G12700" s="379"/>
      <c r="I12700" s="392"/>
    </row>
    <row r="12701" spans="6:9" ht="15" customHeight="1" x14ac:dyDescent="0.2">
      <c r="F12701" s="379"/>
      <c r="G12701" s="379"/>
      <c r="I12701" s="392"/>
    </row>
    <row r="12702" spans="6:9" ht="15" customHeight="1" x14ac:dyDescent="0.2">
      <c r="F12702" s="379"/>
      <c r="G12702" s="379"/>
      <c r="I12702" s="392"/>
    </row>
    <row r="12703" spans="6:9" ht="15" customHeight="1" x14ac:dyDescent="0.2">
      <c r="F12703" s="379"/>
      <c r="G12703" s="379"/>
      <c r="I12703" s="392"/>
    </row>
    <row r="12704" spans="6:9" ht="15" customHeight="1" x14ac:dyDescent="0.2">
      <c r="F12704" s="379"/>
      <c r="G12704" s="379"/>
      <c r="I12704" s="392"/>
    </row>
    <row r="12705" spans="6:9" ht="15" customHeight="1" x14ac:dyDescent="0.2">
      <c r="F12705" s="379"/>
      <c r="G12705" s="379"/>
      <c r="I12705" s="392"/>
    </row>
    <row r="12706" spans="6:9" ht="15" customHeight="1" x14ac:dyDescent="0.2">
      <c r="F12706" s="379"/>
      <c r="G12706" s="379"/>
      <c r="I12706" s="392"/>
    </row>
    <row r="12707" spans="6:9" ht="15" customHeight="1" x14ac:dyDescent="0.2">
      <c r="F12707" s="379"/>
      <c r="G12707" s="379"/>
      <c r="I12707" s="392"/>
    </row>
    <row r="12708" spans="6:9" ht="15" customHeight="1" x14ac:dyDescent="0.2">
      <c r="F12708" s="379"/>
      <c r="G12708" s="379"/>
      <c r="I12708" s="392"/>
    </row>
    <row r="12709" spans="6:9" ht="15" customHeight="1" x14ac:dyDescent="0.2">
      <c r="F12709" s="379"/>
      <c r="G12709" s="379"/>
      <c r="I12709" s="392"/>
    </row>
    <row r="12710" spans="6:9" ht="15" customHeight="1" x14ac:dyDescent="0.2">
      <c r="F12710" s="379"/>
      <c r="G12710" s="379"/>
      <c r="I12710" s="392"/>
    </row>
    <row r="12711" spans="6:9" ht="15" customHeight="1" x14ac:dyDescent="0.2">
      <c r="F12711" s="379"/>
      <c r="G12711" s="379"/>
      <c r="I12711" s="392"/>
    </row>
    <row r="12712" spans="6:9" ht="15" customHeight="1" x14ac:dyDescent="0.2">
      <c r="F12712" s="379"/>
      <c r="G12712" s="379"/>
      <c r="I12712" s="392"/>
    </row>
    <row r="12713" spans="6:9" ht="15" customHeight="1" x14ac:dyDescent="0.2">
      <c r="F12713" s="379"/>
      <c r="G12713" s="379"/>
      <c r="I12713" s="392"/>
    </row>
    <row r="12714" spans="6:9" ht="15" customHeight="1" x14ac:dyDescent="0.2">
      <c r="F12714" s="379"/>
      <c r="G12714" s="379"/>
      <c r="I12714" s="392"/>
    </row>
    <row r="12715" spans="6:9" ht="15" customHeight="1" x14ac:dyDescent="0.2">
      <c r="F12715" s="379"/>
      <c r="G12715" s="379"/>
      <c r="I12715" s="392"/>
    </row>
    <row r="12716" spans="6:9" ht="15" customHeight="1" x14ac:dyDescent="0.2">
      <c r="F12716" s="379"/>
      <c r="G12716" s="379"/>
      <c r="I12716" s="392"/>
    </row>
    <row r="12717" spans="6:9" ht="15" customHeight="1" x14ac:dyDescent="0.2">
      <c r="F12717" s="379"/>
      <c r="G12717" s="379"/>
      <c r="I12717" s="392"/>
    </row>
    <row r="12718" spans="6:9" ht="15" customHeight="1" x14ac:dyDescent="0.2">
      <c r="F12718" s="379"/>
      <c r="G12718" s="379"/>
      <c r="I12718" s="392"/>
    </row>
    <row r="12719" spans="6:9" ht="15" customHeight="1" x14ac:dyDescent="0.2">
      <c r="F12719" s="379"/>
      <c r="G12719" s="379"/>
      <c r="I12719" s="392"/>
    </row>
    <row r="12720" spans="6:9" ht="15" customHeight="1" x14ac:dyDescent="0.2">
      <c r="F12720" s="379"/>
      <c r="G12720" s="379"/>
      <c r="I12720" s="392"/>
    </row>
    <row r="12721" spans="6:9" ht="15" customHeight="1" x14ac:dyDescent="0.2">
      <c r="F12721" s="379"/>
      <c r="G12721" s="379"/>
      <c r="I12721" s="392"/>
    </row>
    <row r="12722" spans="6:9" ht="15" customHeight="1" x14ac:dyDescent="0.2">
      <c r="F12722" s="379"/>
      <c r="G12722" s="379"/>
      <c r="I12722" s="392"/>
    </row>
    <row r="12723" spans="6:9" ht="15" customHeight="1" x14ac:dyDescent="0.2">
      <c r="F12723" s="379"/>
      <c r="G12723" s="379"/>
      <c r="I12723" s="392"/>
    </row>
    <row r="12724" spans="6:9" ht="15" customHeight="1" x14ac:dyDescent="0.2">
      <c r="F12724" s="379"/>
      <c r="G12724" s="379"/>
      <c r="I12724" s="392"/>
    </row>
    <row r="12725" spans="6:9" ht="15" customHeight="1" x14ac:dyDescent="0.2">
      <c r="F12725" s="379"/>
      <c r="G12725" s="379"/>
      <c r="I12725" s="392"/>
    </row>
    <row r="12726" spans="6:9" ht="15" customHeight="1" x14ac:dyDescent="0.2">
      <c r="F12726" s="379"/>
      <c r="G12726" s="379"/>
      <c r="I12726" s="392"/>
    </row>
    <row r="12727" spans="6:9" ht="15" customHeight="1" x14ac:dyDescent="0.2">
      <c r="F12727" s="379"/>
      <c r="G12727" s="379"/>
      <c r="I12727" s="392"/>
    </row>
    <row r="12728" spans="6:9" ht="15" customHeight="1" x14ac:dyDescent="0.2">
      <c r="F12728" s="379"/>
      <c r="G12728" s="379"/>
      <c r="I12728" s="392"/>
    </row>
    <row r="12729" spans="6:9" ht="15" customHeight="1" x14ac:dyDescent="0.2">
      <c r="F12729" s="379"/>
      <c r="G12729" s="379"/>
      <c r="I12729" s="392"/>
    </row>
    <row r="12730" spans="6:9" ht="15" customHeight="1" x14ac:dyDescent="0.2">
      <c r="F12730" s="379"/>
      <c r="G12730" s="379"/>
      <c r="I12730" s="392"/>
    </row>
    <row r="12731" spans="6:9" ht="15" customHeight="1" x14ac:dyDescent="0.2">
      <c r="F12731" s="379"/>
      <c r="G12731" s="379"/>
      <c r="I12731" s="392"/>
    </row>
    <row r="12732" spans="6:9" ht="15" customHeight="1" x14ac:dyDescent="0.2">
      <c r="F12732" s="379"/>
      <c r="G12732" s="379"/>
      <c r="I12732" s="392"/>
    </row>
    <row r="12733" spans="6:9" ht="15" customHeight="1" x14ac:dyDescent="0.2">
      <c r="F12733" s="379"/>
      <c r="G12733" s="379"/>
      <c r="I12733" s="392"/>
    </row>
    <row r="12734" spans="6:9" ht="15" customHeight="1" x14ac:dyDescent="0.2">
      <c r="F12734" s="379"/>
      <c r="G12734" s="379"/>
      <c r="I12734" s="392"/>
    </row>
    <row r="12735" spans="6:9" ht="15" customHeight="1" x14ac:dyDescent="0.2">
      <c r="F12735" s="379"/>
      <c r="G12735" s="379"/>
      <c r="I12735" s="392"/>
    </row>
    <row r="12736" spans="6:9" ht="15" customHeight="1" x14ac:dyDescent="0.2">
      <c r="F12736" s="379"/>
      <c r="G12736" s="379"/>
      <c r="I12736" s="392"/>
    </row>
    <row r="12737" spans="6:9" ht="15" customHeight="1" x14ac:dyDescent="0.2">
      <c r="F12737" s="379"/>
      <c r="G12737" s="379"/>
      <c r="I12737" s="392"/>
    </row>
    <row r="12738" spans="6:9" ht="15" customHeight="1" x14ac:dyDescent="0.2">
      <c r="F12738" s="379"/>
      <c r="G12738" s="379"/>
      <c r="I12738" s="392"/>
    </row>
    <row r="12739" spans="6:9" ht="15" customHeight="1" x14ac:dyDescent="0.2">
      <c r="F12739" s="379"/>
      <c r="G12739" s="379"/>
      <c r="I12739" s="392"/>
    </row>
    <row r="12740" spans="6:9" ht="15" customHeight="1" x14ac:dyDescent="0.2">
      <c r="F12740" s="379"/>
      <c r="G12740" s="379"/>
      <c r="I12740" s="392"/>
    </row>
    <row r="12741" spans="6:9" ht="15" customHeight="1" x14ac:dyDescent="0.2">
      <c r="F12741" s="379"/>
      <c r="G12741" s="379"/>
      <c r="I12741" s="392"/>
    </row>
    <row r="12742" spans="6:9" ht="15" customHeight="1" x14ac:dyDescent="0.2">
      <c r="F12742" s="379"/>
      <c r="G12742" s="379"/>
      <c r="I12742" s="392"/>
    </row>
    <row r="12743" spans="6:9" ht="15" customHeight="1" x14ac:dyDescent="0.2">
      <c r="F12743" s="379"/>
      <c r="G12743" s="379"/>
      <c r="I12743" s="392"/>
    </row>
    <row r="12744" spans="6:9" ht="15" customHeight="1" x14ac:dyDescent="0.2">
      <c r="F12744" s="379"/>
      <c r="G12744" s="379"/>
      <c r="I12744" s="392"/>
    </row>
    <row r="12745" spans="6:9" ht="15" customHeight="1" x14ac:dyDescent="0.2">
      <c r="F12745" s="379"/>
      <c r="G12745" s="379"/>
      <c r="I12745" s="392"/>
    </row>
    <row r="12746" spans="6:9" ht="15" customHeight="1" x14ac:dyDescent="0.2">
      <c r="F12746" s="379"/>
      <c r="G12746" s="379"/>
      <c r="I12746" s="392"/>
    </row>
    <row r="12747" spans="6:9" ht="15" customHeight="1" x14ac:dyDescent="0.2">
      <c r="F12747" s="379"/>
      <c r="G12747" s="379"/>
      <c r="I12747" s="392"/>
    </row>
    <row r="12748" spans="6:9" ht="15" customHeight="1" x14ac:dyDescent="0.2">
      <c r="F12748" s="379"/>
      <c r="G12748" s="379"/>
      <c r="I12748" s="392"/>
    </row>
    <row r="12749" spans="6:9" ht="15" customHeight="1" x14ac:dyDescent="0.2">
      <c r="F12749" s="379"/>
      <c r="G12749" s="379"/>
      <c r="I12749" s="392"/>
    </row>
    <row r="12750" spans="6:9" ht="15" customHeight="1" x14ac:dyDescent="0.2">
      <c r="F12750" s="379"/>
      <c r="G12750" s="379"/>
      <c r="I12750" s="392"/>
    </row>
    <row r="12751" spans="6:9" ht="15" customHeight="1" x14ac:dyDescent="0.2">
      <c r="F12751" s="379"/>
      <c r="G12751" s="379"/>
      <c r="I12751" s="392"/>
    </row>
    <row r="12752" spans="6:9" ht="15" customHeight="1" x14ac:dyDescent="0.2">
      <c r="F12752" s="379"/>
      <c r="G12752" s="379"/>
      <c r="I12752" s="392"/>
    </row>
    <row r="12753" spans="6:9" ht="15" customHeight="1" x14ac:dyDescent="0.2">
      <c r="F12753" s="379"/>
      <c r="G12753" s="379"/>
      <c r="I12753" s="392"/>
    </row>
    <row r="12754" spans="6:9" ht="15" customHeight="1" x14ac:dyDescent="0.2">
      <c r="F12754" s="379"/>
      <c r="G12754" s="379"/>
      <c r="I12754" s="392"/>
    </row>
    <row r="12755" spans="6:9" ht="15" customHeight="1" x14ac:dyDescent="0.2">
      <c r="F12755" s="379"/>
      <c r="G12755" s="379"/>
      <c r="I12755" s="392"/>
    </row>
    <row r="12756" spans="6:9" ht="15" customHeight="1" x14ac:dyDescent="0.2">
      <c r="F12756" s="379"/>
      <c r="G12756" s="379"/>
      <c r="I12756" s="392"/>
    </row>
    <row r="12757" spans="6:9" ht="15" customHeight="1" x14ac:dyDescent="0.2">
      <c r="F12757" s="379"/>
      <c r="G12757" s="379"/>
      <c r="I12757" s="392"/>
    </row>
    <row r="12758" spans="6:9" ht="15" customHeight="1" x14ac:dyDescent="0.2">
      <c r="F12758" s="379"/>
      <c r="G12758" s="379"/>
      <c r="I12758" s="392"/>
    </row>
    <row r="12759" spans="6:9" ht="15" customHeight="1" x14ac:dyDescent="0.2">
      <c r="F12759" s="379"/>
      <c r="G12759" s="379"/>
      <c r="I12759" s="392"/>
    </row>
    <row r="12760" spans="6:9" ht="15" customHeight="1" x14ac:dyDescent="0.2">
      <c r="F12760" s="379"/>
      <c r="G12760" s="379"/>
      <c r="I12760" s="392"/>
    </row>
    <row r="12761" spans="6:9" ht="15" customHeight="1" x14ac:dyDescent="0.2">
      <c r="F12761" s="379"/>
      <c r="G12761" s="379"/>
      <c r="I12761" s="392"/>
    </row>
    <row r="12762" spans="6:9" ht="15" customHeight="1" x14ac:dyDescent="0.2">
      <c r="F12762" s="379"/>
      <c r="G12762" s="379"/>
      <c r="I12762" s="392"/>
    </row>
    <row r="12763" spans="6:9" ht="15" customHeight="1" x14ac:dyDescent="0.2">
      <c r="F12763" s="379"/>
      <c r="G12763" s="379"/>
      <c r="I12763" s="392"/>
    </row>
    <row r="12764" spans="6:9" ht="15" customHeight="1" x14ac:dyDescent="0.2">
      <c r="F12764" s="379"/>
      <c r="G12764" s="379"/>
      <c r="I12764" s="392"/>
    </row>
    <row r="12765" spans="6:9" ht="15" customHeight="1" x14ac:dyDescent="0.2">
      <c r="F12765" s="379"/>
      <c r="G12765" s="379"/>
      <c r="I12765" s="392"/>
    </row>
    <row r="12766" spans="6:9" ht="15" customHeight="1" x14ac:dyDescent="0.2">
      <c r="F12766" s="379"/>
      <c r="G12766" s="379"/>
      <c r="I12766" s="392"/>
    </row>
    <row r="12767" spans="6:9" ht="15" customHeight="1" x14ac:dyDescent="0.2">
      <c r="F12767" s="379"/>
      <c r="G12767" s="379"/>
      <c r="I12767" s="392"/>
    </row>
    <row r="12768" spans="6:9" ht="15" customHeight="1" x14ac:dyDescent="0.2">
      <c r="F12768" s="379"/>
      <c r="G12768" s="379"/>
      <c r="I12768" s="392"/>
    </row>
    <row r="12769" spans="6:9" ht="15" customHeight="1" x14ac:dyDescent="0.2">
      <c r="F12769" s="379"/>
      <c r="G12769" s="379"/>
      <c r="I12769" s="392"/>
    </row>
    <row r="12770" spans="6:9" ht="15" customHeight="1" x14ac:dyDescent="0.2">
      <c r="F12770" s="379"/>
      <c r="G12770" s="379"/>
      <c r="I12770" s="392"/>
    </row>
    <row r="12771" spans="6:9" ht="15" customHeight="1" x14ac:dyDescent="0.2">
      <c r="F12771" s="379"/>
      <c r="G12771" s="379"/>
      <c r="I12771" s="392"/>
    </row>
    <row r="12772" spans="6:9" ht="15" customHeight="1" x14ac:dyDescent="0.2">
      <c r="F12772" s="379"/>
      <c r="G12772" s="379"/>
      <c r="I12772" s="392"/>
    </row>
    <row r="12773" spans="6:9" ht="15" customHeight="1" x14ac:dyDescent="0.2">
      <c r="F12773" s="379"/>
      <c r="G12773" s="379"/>
      <c r="I12773" s="392"/>
    </row>
    <row r="12774" spans="6:9" ht="15" customHeight="1" x14ac:dyDescent="0.2">
      <c r="F12774" s="379"/>
      <c r="G12774" s="379"/>
      <c r="I12774" s="392"/>
    </row>
    <row r="12775" spans="6:9" ht="15" customHeight="1" x14ac:dyDescent="0.2">
      <c r="F12775" s="379"/>
      <c r="G12775" s="379"/>
      <c r="I12775" s="392"/>
    </row>
    <row r="12776" spans="6:9" ht="15" customHeight="1" x14ac:dyDescent="0.2">
      <c r="F12776" s="379"/>
      <c r="G12776" s="379"/>
      <c r="I12776" s="392"/>
    </row>
    <row r="12777" spans="6:9" ht="15" customHeight="1" x14ac:dyDescent="0.2">
      <c r="F12777" s="379"/>
      <c r="G12777" s="379"/>
      <c r="I12777" s="392"/>
    </row>
    <row r="12778" spans="6:9" ht="15" customHeight="1" x14ac:dyDescent="0.2">
      <c r="F12778" s="379"/>
      <c r="G12778" s="379"/>
      <c r="I12778" s="392"/>
    </row>
    <row r="12779" spans="6:9" ht="15" customHeight="1" x14ac:dyDescent="0.2">
      <c r="F12779" s="379"/>
      <c r="G12779" s="379"/>
      <c r="I12779" s="392"/>
    </row>
    <row r="12780" spans="6:9" ht="15" customHeight="1" x14ac:dyDescent="0.2">
      <c r="F12780" s="379"/>
      <c r="G12780" s="379"/>
      <c r="I12780" s="392"/>
    </row>
    <row r="12781" spans="6:9" ht="15" customHeight="1" x14ac:dyDescent="0.2">
      <c r="F12781" s="379"/>
      <c r="G12781" s="379"/>
      <c r="I12781" s="392"/>
    </row>
    <row r="12782" spans="6:9" ht="15" customHeight="1" x14ac:dyDescent="0.2">
      <c r="F12782" s="379"/>
      <c r="G12782" s="379"/>
      <c r="I12782" s="392"/>
    </row>
    <row r="12783" spans="6:9" ht="15" customHeight="1" x14ac:dyDescent="0.2">
      <c r="F12783" s="379"/>
      <c r="G12783" s="379"/>
      <c r="I12783" s="392"/>
    </row>
    <row r="12784" spans="6:9" ht="15" customHeight="1" x14ac:dyDescent="0.2">
      <c r="F12784" s="379"/>
      <c r="G12784" s="379"/>
      <c r="I12784" s="392"/>
    </row>
    <row r="12785" spans="6:9" ht="15" customHeight="1" x14ac:dyDescent="0.2">
      <c r="F12785" s="379"/>
      <c r="G12785" s="379"/>
      <c r="I12785" s="392"/>
    </row>
    <row r="12786" spans="6:9" ht="15" customHeight="1" x14ac:dyDescent="0.2">
      <c r="F12786" s="379"/>
      <c r="G12786" s="379"/>
      <c r="I12786" s="392"/>
    </row>
    <row r="12787" spans="6:9" ht="15" customHeight="1" x14ac:dyDescent="0.2">
      <c r="F12787" s="379"/>
      <c r="G12787" s="379"/>
      <c r="I12787" s="392"/>
    </row>
    <row r="12788" spans="6:9" ht="15" customHeight="1" x14ac:dyDescent="0.2">
      <c r="F12788" s="379"/>
      <c r="G12788" s="379"/>
      <c r="I12788" s="392"/>
    </row>
    <row r="12789" spans="6:9" ht="15" customHeight="1" x14ac:dyDescent="0.2">
      <c r="F12789" s="379"/>
      <c r="G12789" s="379"/>
      <c r="I12789" s="392"/>
    </row>
    <row r="12790" spans="6:9" ht="15" customHeight="1" x14ac:dyDescent="0.2">
      <c r="F12790" s="379"/>
      <c r="G12790" s="379"/>
      <c r="I12790" s="392"/>
    </row>
    <row r="12791" spans="6:9" ht="15" customHeight="1" x14ac:dyDescent="0.2">
      <c r="F12791" s="379"/>
      <c r="G12791" s="379"/>
      <c r="I12791" s="392"/>
    </row>
    <row r="12792" spans="6:9" ht="15" customHeight="1" x14ac:dyDescent="0.2">
      <c r="F12792" s="379"/>
      <c r="G12792" s="379"/>
      <c r="I12792" s="392"/>
    </row>
    <row r="12793" spans="6:9" ht="15" customHeight="1" x14ac:dyDescent="0.2">
      <c r="F12793" s="379"/>
      <c r="G12793" s="379"/>
      <c r="I12793" s="392"/>
    </row>
    <row r="12794" spans="6:9" ht="15" customHeight="1" x14ac:dyDescent="0.2">
      <c r="F12794" s="379"/>
      <c r="G12794" s="379"/>
      <c r="I12794" s="392"/>
    </row>
    <row r="12795" spans="6:9" ht="15" customHeight="1" x14ac:dyDescent="0.2">
      <c r="F12795" s="379"/>
      <c r="G12795" s="379"/>
      <c r="I12795" s="392"/>
    </row>
    <row r="12796" spans="6:9" ht="15" customHeight="1" x14ac:dyDescent="0.2">
      <c r="F12796" s="379"/>
      <c r="G12796" s="379"/>
      <c r="I12796" s="392"/>
    </row>
    <row r="12797" spans="6:9" ht="15" customHeight="1" x14ac:dyDescent="0.2">
      <c r="F12797" s="379"/>
      <c r="G12797" s="379"/>
      <c r="I12797" s="392"/>
    </row>
    <row r="12798" spans="6:9" ht="15" customHeight="1" x14ac:dyDescent="0.2">
      <c r="F12798" s="379"/>
      <c r="G12798" s="379"/>
      <c r="I12798" s="392"/>
    </row>
    <row r="12799" spans="6:9" ht="15" customHeight="1" x14ac:dyDescent="0.2">
      <c r="F12799" s="379"/>
      <c r="G12799" s="379"/>
      <c r="I12799" s="392"/>
    </row>
    <row r="12800" spans="6:9" ht="15" customHeight="1" x14ac:dyDescent="0.2">
      <c r="F12800" s="379"/>
      <c r="G12800" s="379"/>
      <c r="I12800" s="392"/>
    </row>
    <row r="12801" spans="6:9" ht="15" customHeight="1" x14ac:dyDescent="0.2">
      <c r="F12801" s="379"/>
      <c r="G12801" s="379"/>
      <c r="I12801" s="392"/>
    </row>
    <row r="12802" spans="6:9" ht="15" customHeight="1" x14ac:dyDescent="0.2">
      <c r="F12802" s="379"/>
      <c r="G12802" s="379"/>
      <c r="I12802" s="392"/>
    </row>
    <row r="12803" spans="6:9" ht="15" customHeight="1" x14ac:dyDescent="0.2">
      <c r="F12803" s="379"/>
      <c r="G12803" s="379"/>
      <c r="I12803" s="392"/>
    </row>
    <row r="12804" spans="6:9" ht="15" customHeight="1" x14ac:dyDescent="0.2">
      <c r="F12804" s="379"/>
      <c r="G12804" s="379"/>
      <c r="I12804" s="392"/>
    </row>
    <row r="12805" spans="6:9" ht="15" customHeight="1" x14ac:dyDescent="0.2">
      <c r="F12805" s="379"/>
      <c r="G12805" s="379"/>
      <c r="I12805" s="392"/>
    </row>
    <row r="12806" spans="6:9" ht="15" customHeight="1" x14ac:dyDescent="0.2">
      <c r="F12806" s="379"/>
      <c r="G12806" s="379"/>
      <c r="I12806" s="392"/>
    </row>
    <row r="12807" spans="6:9" ht="15" customHeight="1" x14ac:dyDescent="0.2">
      <c r="F12807" s="379"/>
      <c r="G12807" s="379"/>
      <c r="I12807" s="392"/>
    </row>
    <row r="12808" spans="6:9" ht="15" customHeight="1" x14ac:dyDescent="0.2">
      <c r="F12808" s="379"/>
      <c r="G12808" s="379"/>
      <c r="I12808" s="392"/>
    </row>
    <row r="12809" spans="6:9" ht="15" customHeight="1" x14ac:dyDescent="0.2">
      <c r="F12809" s="379"/>
      <c r="G12809" s="379"/>
      <c r="I12809" s="392"/>
    </row>
    <row r="12810" spans="6:9" ht="15" customHeight="1" x14ac:dyDescent="0.2">
      <c r="F12810" s="379"/>
      <c r="G12810" s="379"/>
      <c r="I12810" s="392"/>
    </row>
    <row r="12811" spans="6:9" ht="15" customHeight="1" x14ac:dyDescent="0.2">
      <c r="F12811" s="379"/>
      <c r="G12811" s="379"/>
      <c r="I12811" s="392"/>
    </row>
    <row r="12812" spans="6:9" ht="15" customHeight="1" x14ac:dyDescent="0.2">
      <c r="F12812" s="379"/>
      <c r="G12812" s="379"/>
      <c r="I12812" s="392"/>
    </row>
    <row r="12813" spans="6:9" ht="15" customHeight="1" x14ac:dyDescent="0.2">
      <c r="F12813" s="379"/>
      <c r="G12813" s="379"/>
      <c r="I12813" s="392"/>
    </row>
    <row r="12814" spans="6:9" ht="15" customHeight="1" x14ac:dyDescent="0.2">
      <c r="F12814" s="379"/>
      <c r="G12814" s="379"/>
      <c r="I12814" s="392"/>
    </row>
    <row r="12815" spans="6:9" ht="15" customHeight="1" x14ac:dyDescent="0.2">
      <c r="F12815" s="379"/>
      <c r="G12815" s="379"/>
      <c r="I12815" s="392"/>
    </row>
    <row r="12816" spans="6:9" ht="15" customHeight="1" x14ac:dyDescent="0.2">
      <c r="F12816" s="379"/>
      <c r="G12816" s="379"/>
      <c r="I12816" s="392"/>
    </row>
    <row r="12817" spans="6:9" ht="15" customHeight="1" x14ac:dyDescent="0.2">
      <c r="F12817" s="379"/>
      <c r="G12817" s="379"/>
      <c r="I12817" s="392"/>
    </row>
    <row r="12818" spans="6:9" ht="15" customHeight="1" x14ac:dyDescent="0.2">
      <c r="F12818" s="379"/>
      <c r="G12818" s="379"/>
      <c r="I12818" s="392"/>
    </row>
    <row r="12819" spans="6:9" ht="15" customHeight="1" x14ac:dyDescent="0.2">
      <c r="F12819" s="379"/>
      <c r="G12819" s="379"/>
      <c r="I12819" s="392"/>
    </row>
    <row r="12820" spans="6:9" ht="15" customHeight="1" x14ac:dyDescent="0.2">
      <c r="F12820" s="379"/>
      <c r="G12820" s="379"/>
      <c r="I12820" s="392"/>
    </row>
    <row r="12821" spans="6:9" ht="15" customHeight="1" x14ac:dyDescent="0.2">
      <c r="F12821" s="379"/>
      <c r="G12821" s="379"/>
      <c r="I12821" s="392"/>
    </row>
    <row r="12822" spans="6:9" ht="15" customHeight="1" x14ac:dyDescent="0.2">
      <c r="F12822" s="379"/>
      <c r="G12822" s="379"/>
      <c r="I12822" s="392"/>
    </row>
    <row r="12823" spans="6:9" ht="15" customHeight="1" x14ac:dyDescent="0.2">
      <c r="F12823" s="379"/>
      <c r="G12823" s="379"/>
      <c r="I12823" s="392"/>
    </row>
    <row r="12824" spans="6:9" ht="15" customHeight="1" x14ac:dyDescent="0.2">
      <c r="F12824" s="379"/>
      <c r="G12824" s="379"/>
      <c r="I12824" s="392"/>
    </row>
    <row r="12825" spans="6:9" ht="15" customHeight="1" x14ac:dyDescent="0.2">
      <c r="F12825" s="379"/>
      <c r="G12825" s="379"/>
      <c r="I12825" s="392"/>
    </row>
    <row r="12826" spans="6:9" ht="15" customHeight="1" x14ac:dyDescent="0.2">
      <c r="F12826" s="379"/>
      <c r="G12826" s="379"/>
      <c r="I12826" s="392"/>
    </row>
    <row r="12827" spans="6:9" ht="15" customHeight="1" x14ac:dyDescent="0.2">
      <c r="F12827" s="379"/>
      <c r="G12827" s="379"/>
      <c r="I12827" s="392"/>
    </row>
    <row r="12828" spans="6:9" ht="15" customHeight="1" x14ac:dyDescent="0.2">
      <c r="F12828" s="379"/>
      <c r="G12828" s="379"/>
      <c r="I12828" s="392"/>
    </row>
    <row r="12829" spans="6:9" ht="15" customHeight="1" x14ac:dyDescent="0.2">
      <c r="F12829" s="379"/>
      <c r="G12829" s="379"/>
      <c r="I12829" s="392"/>
    </row>
    <row r="12830" spans="6:9" ht="15" customHeight="1" x14ac:dyDescent="0.2">
      <c r="F12830" s="379"/>
      <c r="G12830" s="379"/>
      <c r="I12830" s="392"/>
    </row>
    <row r="12831" spans="6:9" ht="15" customHeight="1" x14ac:dyDescent="0.2">
      <c r="F12831" s="379"/>
      <c r="G12831" s="379"/>
      <c r="I12831" s="392"/>
    </row>
    <row r="12832" spans="6:9" ht="15" customHeight="1" x14ac:dyDescent="0.2">
      <c r="F12832" s="379"/>
      <c r="G12832" s="379"/>
      <c r="I12832" s="392"/>
    </row>
    <row r="12833" spans="6:9" ht="15" customHeight="1" x14ac:dyDescent="0.2">
      <c r="F12833" s="379"/>
      <c r="G12833" s="379"/>
      <c r="I12833" s="392"/>
    </row>
    <row r="12834" spans="6:9" ht="15" customHeight="1" x14ac:dyDescent="0.2">
      <c r="F12834" s="379"/>
      <c r="G12834" s="379"/>
      <c r="I12834" s="392"/>
    </row>
    <row r="12835" spans="6:9" ht="15" customHeight="1" x14ac:dyDescent="0.2">
      <c r="F12835" s="379"/>
      <c r="G12835" s="379"/>
      <c r="I12835" s="392"/>
    </row>
    <row r="12836" spans="6:9" ht="15" customHeight="1" x14ac:dyDescent="0.2">
      <c r="F12836" s="379"/>
      <c r="G12836" s="379"/>
      <c r="I12836" s="392"/>
    </row>
    <row r="12837" spans="6:9" ht="15" customHeight="1" x14ac:dyDescent="0.2">
      <c r="F12837" s="379"/>
      <c r="G12837" s="379"/>
      <c r="I12837" s="392"/>
    </row>
    <row r="12838" spans="6:9" ht="15" customHeight="1" x14ac:dyDescent="0.2">
      <c r="F12838" s="379"/>
      <c r="G12838" s="379"/>
      <c r="I12838" s="392"/>
    </row>
    <row r="12839" spans="6:9" ht="15" customHeight="1" x14ac:dyDescent="0.2">
      <c r="F12839" s="379"/>
      <c r="G12839" s="379"/>
      <c r="I12839" s="392"/>
    </row>
    <row r="12840" spans="6:9" ht="15" customHeight="1" x14ac:dyDescent="0.2">
      <c r="F12840" s="379"/>
      <c r="G12840" s="379"/>
      <c r="I12840" s="392"/>
    </row>
    <row r="12841" spans="6:9" ht="15" customHeight="1" x14ac:dyDescent="0.2">
      <c r="F12841" s="379"/>
      <c r="G12841" s="379"/>
      <c r="I12841" s="392"/>
    </row>
    <row r="12842" spans="6:9" ht="15" customHeight="1" x14ac:dyDescent="0.2">
      <c r="F12842" s="379"/>
      <c r="G12842" s="379"/>
      <c r="I12842" s="392"/>
    </row>
    <row r="12843" spans="6:9" ht="15" customHeight="1" x14ac:dyDescent="0.2">
      <c r="F12843" s="379"/>
      <c r="G12843" s="379"/>
      <c r="I12843" s="392"/>
    </row>
    <row r="12844" spans="6:9" ht="15" customHeight="1" x14ac:dyDescent="0.2">
      <c r="F12844" s="379"/>
      <c r="G12844" s="379"/>
      <c r="I12844" s="392"/>
    </row>
    <row r="12845" spans="6:9" ht="15" customHeight="1" x14ac:dyDescent="0.2">
      <c r="F12845" s="379"/>
      <c r="G12845" s="379"/>
      <c r="I12845" s="392"/>
    </row>
    <row r="12846" spans="6:9" ht="15" customHeight="1" x14ac:dyDescent="0.2">
      <c r="F12846" s="379"/>
      <c r="G12846" s="379"/>
      <c r="I12846" s="392"/>
    </row>
    <row r="12847" spans="6:9" ht="15" customHeight="1" x14ac:dyDescent="0.2">
      <c r="F12847" s="379"/>
      <c r="G12847" s="379"/>
      <c r="I12847" s="392"/>
    </row>
    <row r="12848" spans="6:9" ht="15" customHeight="1" x14ac:dyDescent="0.2">
      <c r="F12848" s="379"/>
      <c r="G12848" s="379"/>
      <c r="I12848" s="392"/>
    </row>
    <row r="12849" spans="6:9" ht="15" customHeight="1" x14ac:dyDescent="0.2">
      <c r="F12849" s="379"/>
      <c r="G12849" s="379"/>
      <c r="I12849" s="392"/>
    </row>
    <row r="12850" spans="6:9" ht="15" customHeight="1" x14ac:dyDescent="0.2">
      <c r="F12850" s="379"/>
      <c r="G12850" s="379"/>
      <c r="I12850" s="392"/>
    </row>
    <row r="12851" spans="6:9" ht="15" customHeight="1" x14ac:dyDescent="0.2">
      <c r="F12851" s="379"/>
      <c r="G12851" s="379"/>
      <c r="I12851" s="392"/>
    </row>
    <row r="12852" spans="6:9" ht="15" customHeight="1" x14ac:dyDescent="0.2">
      <c r="F12852" s="379"/>
      <c r="G12852" s="379"/>
      <c r="I12852" s="392"/>
    </row>
    <row r="12853" spans="6:9" ht="15" customHeight="1" x14ac:dyDescent="0.2">
      <c r="F12853" s="379"/>
      <c r="G12853" s="379"/>
      <c r="I12853" s="392"/>
    </row>
    <row r="12854" spans="6:9" ht="15" customHeight="1" x14ac:dyDescent="0.2">
      <c r="F12854" s="379"/>
      <c r="G12854" s="379"/>
      <c r="I12854" s="392"/>
    </row>
    <row r="12855" spans="6:9" ht="15" customHeight="1" x14ac:dyDescent="0.2">
      <c r="F12855" s="379"/>
      <c r="G12855" s="379"/>
      <c r="I12855" s="392"/>
    </row>
    <row r="12856" spans="6:9" ht="15" customHeight="1" x14ac:dyDescent="0.2">
      <c r="F12856" s="379"/>
      <c r="G12856" s="379"/>
      <c r="I12856" s="392"/>
    </row>
    <row r="12857" spans="6:9" ht="15" customHeight="1" x14ac:dyDescent="0.2">
      <c r="F12857" s="379"/>
      <c r="G12857" s="379"/>
      <c r="I12857" s="392"/>
    </row>
    <row r="12858" spans="6:9" ht="15" customHeight="1" x14ac:dyDescent="0.2">
      <c r="F12858" s="379"/>
      <c r="G12858" s="379"/>
      <c r="I12858" s="392"/>
    </row>
    <row r="12859" spans="6:9" ht="15" customHeight="1" x14ac:dyDescent="0.2">
      <c r="F12859" s="379"/>
      <c r="G12859" s="379"/>
      <c r="I12859" s="392"/>
    </row>
    <row r="12860" spans="6:9" ht="15" customHeight="1" x14ac:dyDescent="0.2">
      <c r="F12860" s="379"/>
      <c r="G12860" s="379"/>
      <c r="I12860" s="392"/>
    </row>
    <row r="12861" spans="6:9" ht="15" customHeight="1" x14ac:dyDescent="0.2">
      <c r="F12861" s="379"/>
      <c r="G12861" s="379"/>
      <c r="I12861" s="392"/>
    </row>
    <row r="12862" spans="6:9" ht="15" customHeight="1" x14ac:dyDescent="0.2">
      <c r="F12862" s="379"/>
      <c r="G12862" s="379"/>
      <c r="I12862" s="392"/>
    </row>
    <row r="12863" spans="6:9" ht="15" customHeight="1" x14ac:dyDescent="0.2">
      <c r="F12863" s="379"/>
      <c r="G12863" s="379"/>
      <c r="I12863" s="392"/>
    </row>
    <row r="12864" spans="6:9" ht="15" customHeight="1" x14ac:dyDescent="0.2">
      <c r="F12864" s="379"/>
      <c r="G12864" s="379"/>
      <c r="I12864" s="392"/>
    </row>
    <row r="12865" spans="6:9" ht="15" customHeight="1" x14ac:dyDescent="0.2">
      <c r="F12865" s="379"/>
      <c r="G12865" s="379"/>
      <c r="I12865" s="392"/>
    </row>
    <row r="12866" spans="6:9" ht="15" customHeight="1" x14ac:dyDescent="0.2">
      <c r="F12866" s="379"/>
      <c r="G12866" s="379"/>
      <c r="I12866" s="392"/>
    </row>
    <row r="12867" spans="6:9" ht="15" customHeight="1" x14ac:dyDescent="0.2">
      <c r="F12867" s="379"/>
      <c r="G12867" s="379"/>
      <c r="I12867" s="392"/>
    </row>
    <row r="12868" spans="6:9" ht="15" customHeight="1" x14ac:dyDescent="0.2">
      <c r="F12868" s="379"/>
      <c r="G12868" s="379"/>
      <c r="I12868" s="392"/>
    </row>
    <row r="12869" spans="6:9" ht="15" customHeight="1" x14ac:dyDescent="0.2">
      <c r="F12869" s="379"/>
      <c r="G12869" s="379"/>
      <c r="I12869" s="392"/>
    </row>
    <row r="12870" spans="6:9" ht="15" customHeight="1" x14ac:dyDescent="0.2">
      <c r="F12870" s="379"/>
      <c r="G12870" s="379"/>
      <c r="I12870" s="392"/>
    </row>
    <row r="12871" spans="6:9" ht="15" customHeight="1" x14ac:dyDescent="0.2">
      <c r="F12871" s="379"/>
      <c r="G12871" s="379"/>
      <c r="I12871" s="392"/>
    </row>
    <row r="12872" spans="6:9" ht="15" customHeight="1" x14ac:dyDescent="0.2">
      <c r="F12872" s="379"/>
      <c r="G12872" s="379"/>
      <c r="I12872" s="392"/>
    </row>
    <row r="12873" spans="6:9" ht="15" customHeight="1" x14ac:dyDescent="0.2">
      <c r="F12873" s="379"/>
      <c r="G12873" s="379"/>
      <c r="I12873" s="392"/>
    </row>
    <row r="12874" spans="6:9" ht="15" customHeight="1" x14ac:dyDescent="0.2">
      <c r="F12874" s="379"/>
      <c r="G12874" s="379"/>
      <c r="I12874" s="392"/>
    </row>
    <row r="12875" spans="6:9" ht="15" customHeight="1" x14ac:dyDescent="0.2">
      <c r="F12875" s="379"/>
      <c r="G12875" s="379"/>
      <c r="I12875" s="392"/>
    </row>
    <row r="12876" spans="6:9" ht="15" customHeight="1" x14ac:dyDescent="0.2">
      <c r="F12876" s="379"/>
      <c r="G12876" s="379"/>
      <c r="I12876" s="392"/>
    </row>
    <row r="12877" spans="6:9" ht="15" customHeight="1" x14ac:dyDescent="0.2">
      <c r="F12877" s="379"/>
      <c r="G12877" s="379"/>
      <c r="I12877" s="392"/>
    </row>
    <row r="12878" spans="6:9" ht="15" customHeight="1" x14ac:dyDescent="0.2">
      <c r="F12878" s="379"/>
      <c r="G12878" s="379"/>
      <c r="I12878" s="392"/>
    </row>
    <row r="12879" spans="6:9" ht="15" customHeight="1" x14ac:dyDescent="0.2">
      <c r="F12879" s="379"/>
      <c r="G12879" s="379"/>
      <c r="I12879" s="392"/>
    </row>
    <row r="12880" spans="6:9" ht="15" customHeight="1" x14ac:dyDescent="0.2">
      <c r="F12880" s="379"/>
      <c r="G12880" s="379"/>
      <c r="I12880" s="392"/>
    </row>
    <row r="12881" spans="6:9" ht="15" customHeight="1" x14ac:dyDescent="0.2">
      <c r="F12881" s="379"/>
      <c r="G12881" s="379"/>
      <c r="I12881" s="392"/>
    </row>
    <row r="12882" spans="6:9" ht="15" customHeight="1" x14ac:dyDescent="0.2">
      <c r="F12882" s="379"/>
      <c r="G12882" s="379"/>
      <c r="I12882" s="392"/>
    </row>
    <row r="12883" spans="6:9" ht="15" customHeight="1" x14ac:dyDescent="0.2">
      <c r="F12883" s="379"/>
      <c r="G12883" s="379"/>
      <c r="I12883" s="392"/>
    </row>
    <row r="12884" spans="6:9" ht="15" customHeight="1" x14ac:dyDescent="0.2">
      <c r="F12884" s="379"/>
      <c r="G12884" s="379"/>
      <c r="I12884" s="392"/>
    </row>
    <row r="12885" spans="6:9" ht="15" customHeight="1" x14ac:dyDescent="0.2">
      <c r="F12885" s="379"/>
      <c r="G12885" s="379"/>
      <c r="I12885" s="392"/>
    </row>
    <row r="12886" spans="6:9" ht="15" customHeight="1" x14ac:dyDescent="0.2">
      <c r="F12886" s="379"/>
      <c r="G12886" s="379"/>
      <c r="I12886" s="392"/>
    </row>
    <row r="12887" spans="6:9" ht="15" customHeight="1" x14ac:dyDescent="0.2">
      <c r="F12887" s="379"/>
      <c r="G12887" s="379"/>
      <c r="I12887" s="392"/>
    </row>
    <row r="12888" spans="6:9" ht="15" customHeight="1" x14ac:dyDescent="0.2">
      <c r="F12888" s="379"/>
      <c r="G12888" s="379"/>
      <c r="I12888" s="392"/>
    </row>
    <row r="12889" spans="6:9" ht="15" customHeight="1" x14ac:dyDescent="0.2">
      <c r="F12889" s="379"/>
      <c r="G12889" s="379"/>
      <c r="I12889" s="392"/>
    </row>
    <row r="12890" spans="6:9" ht="15" customHeight="1" x14ac:dyDescent="0.2">
      <c r="F12890" s="379"/>
      <c r="G12890" s="379"/>
      <c r="I12890" s="392"/>
    </row>
    <row r="12891" spans="6:9" ht="15" customHeight="1" x14ac:dyDescent="0.2">
      <c r="F12891" s="379"/>
      <c r="G12891" s="379"/>
      <c r="I12891" s="392"/>
    </row>
    <row r="12892" spans="6:9" ht="15" customHeight="1" x14ac:dyDescent="0.2">
      <c r="F12892" s="379"/>
      <c r="G12892" s="379"/>
      <c r="I12892" s="392"/>
    </row>
    <row r="12893" spans="6:9" ht="15" customHeight="1" x14ac:dyDescent="0.2">
      <c r="F12893" s="379"/>
      <c r="G12893" s="379"/>
      <c r="I12893" s="392"/>
    </row>
    <row r="12894" spans="6:9" ht="15" customHeight="1" x14ac:dyDescent="0.2">
      <c r="F12894" s="379"/>
      <c r="G12894" s="379"/>
      <c r="I12894" s="392"/>
    </row>
    <row r="12895" spans="6:9" ht="15" customHeight="1" x14ac:dyDescent="0.2">
      <c r="F12895" s="379"/>
      <c r="G12895" s="379"/>
      <c r="I12895" s="392"/>
    </row>
    <row r="12896" spans="6:9" ht="15" customHeight="1" x14ac:dyDescent="0.2">
      <c r="F12896" s="379"/>
      <c r="G12896" s="379"/>
      <c r="I12896" s="392"/>
    </row>
    <row r="12897" spans="6:9" ht="15" customHeight="1" x14ac:dyDescent="0.2">
      <c r="F12897" s="379"/>
      <c r="G12897" s="379"/>
      <c r="I12897" s="392"/>
    </row>
    <row r="12898" spans="6:9" ht="15" customHeight="1" x14ac:dyDescent="0.2">
      <c r="F12898" s="379"/>
      <c r="G12898" s="379"/>
      <c r="I12898" s="392"/>
    </row>
    <row r="12899" spans="6:9" ht="15" customHeight="1" x14ac:dyDescent="0.2">
      <c r="F12899" s="379"/>
      <c r="G12899" s="379"/>
      <c r="I12899" s="392"/>
    </row>
    <row r="12900" spans="6:9" ht="15" customHeight="1" x14ac:dyDescent="0.2">
      <c r="F12900" s="379"/>
      <c r="G12900" s="379"/>
      <c r="I12900" s="392"/>
    </row>
    <row r="12901" spans="6:9" ht="15" customHeight="1" x14ac:dyDescent="0.2">
      <c r="F12901" s="379"/>
      <c r="G12901" s="379"/>
      <c r="I12901" s="392"/>
    </row>
    <row r="12902" spans="6:9" ht="15" customHeight="1" x14ac:dyDescent="0.2">
      <c r="F12902" s="379"/>
      <c r="G12902" s="379"/>
      <c r="I12902" s="392"/>
    </row>
    <row r="12903" spans="6:9" ht="15" customHeight="1" x14ac:dyDescent="0.2">
      <c r="F12903" s="379"/>
      <c r="G12903" s="379"/>
      <c r="I12903" s="392"/>
    </row>
    <row r="12904" spans="6:9" ht="15" customHeight="1" x14ac:dyDescent="0.2">
      <c r="F12904" s="379"/>
      <c r="G12904" s="379"/>
      <c r="I12904" s="392"/>
    </row>
    <row r="12905" spans="6:9" ht="15" customHeight="1" x14ac:dyDescent="0.2">
      <c r="F12905" s="379"/>
      <c r="G12905" s="379"/>
      <c r="I12905" s="392"/>
    </row>
    <row r="12906" spans="6:9" ht="15" customHeight="1" x14ac:dyDescent="0.2">
      <c r="F12906" s="379"/>
      <c r="G12906" s="379"/>
      <c r="I12906" s="392"/>
    </row>
    <row r="12907" spans="6:9" ht="15" customHeight="1" x14ac:dyDescent="0.2">
      <c r="F12907" s="379"/>
      <c r="G12907" s="379"/>
      <c r="I12907" s="392"/>
    </row>
    <row r="12908" spans="6:9" ht="15" customHeight="1" x14ac:dyDescent="0.2">
      <c r="F12908" s="379"/>
      <c r="G12908" s="379"/>
      <c r="I12908" s="392"/>
    </row>
    <row r="12909" spans="6:9" ht="15" customHeight="1" x14ac:dyDescent="0.2">
      <c r="F12909" s="379"/>
      <c r="G12909" s="379"/>
      <c r="I12909" s="392"/>
    </row>
    <row r="12910" spans="6:9" ht="15" customHeight="1" x14ac:dyDescent="0.2">
      <c r="F12910" s="379"/>
      <c r="G12910" s="379"/>
      <c r="I12910" s="392"/>
    </row>
    <row r="12911" spans="6:9" ht="15" customHeight="1" x14ac:dyDescent="0.2">
      <c r="F12911" s="379"/>
      <c r="G12911" s="379"/>
      <c r="I12911" s="392"/>
    </row>
    <row r="12912" spans="6:9" ht="15" customHeight="1" x14ac:dyDescent="0.2">
      <c r="F12912" s="379"/>
      <c r="G12912" s="379"/>
      <c r="I12912" s="392"/>
    </row>
    <row r="12913" spans="6:9" ht="15" customHeight="1" x14ac:dyDescent="0.2">
      <c r="F12913" s="379"/>
      <c r="G12913" s="379"/>
      <c r="I12913" s="392"/>
    </row>
    <row r="12914" spans="6:9" ht="15" customHeight="1" x14ac:dyDescent="0.2">
      <c r="F12914" s="379"/>
      <c r="G12914" s="379"/>
      <c r="I12914" s="392"/>
    </row>
    <row r="12915" spans="6:9" ht="15" customHeight="1" x14ac:dyDescent="0.2">
      <c r="F12915" s="379"/>
      <c r="G12915" s="379"/>
      <c r="I12915" s="392"/>
    </row>
    <row r="12916" spans="6:9" ht="15" customHeight="1" x14ac:dyDescent="0.2">
      <c r="F12916" s="379"/>
      <c r="G12916" s="379"/>
      <c r="I12916" s="392"/>
    </row>
    <row r="12917" spans="6:9" ht="15" customHeight="1" x14ac:dyDescent="0.2">
      <c r="F12917" s="379"/>
      <c r="G12917" s="379"/>
      <c r="I12917" s="392"/>
    </row>
    <row r="12918" spans="6:9" ht="15" customHeight="1" x14ac:dyDescent="0.2">
      <c r="F12918" s="379"/>
      <c r="G12918" s="379"/>
      <c r="I12918" s="392"/>
    </row>
    <row r="12919" spans="6:9" ht="15" customHeight="1" x14ac:dyDescent="0.2">
      <c r="F12919" s="379"/>
      <c r="G12919" s="379"/>
      <c r="I12919" s="392"/>
    </row>
    <row r="12920" spans="6:9" ht="15" customHeight="1" x14ac:dyDescent="0.2">
      <c r="F12920" s="379"/>
      <c r="G12920" s="379"/>
      <c r="I12920" s="392"/>
    </row>
    <row r="12921" spans="6:9" ht="15" customHeight="1" x14ac:dyDescent="0.2">
      <c r="F12921" s="379"/>
      <c r="G12921" s="379"/>
      <c r="I12921" s="392"/>
    </row>
    <row r="12922" spans="6:9" ht="15" customHeight="1" x14ac:dyDescent="0.2">
      <c r="F12922" s="379"/>
      <c r="G12922" s="379"/>
      <c r="I12922" s="392"/>
    </row>
    <row r="12923" spans="6:9" ht="15" customHeight="1" x14ac:dyDescent="0.2">
      <c r="F12923" s="379"/>
      <c r="G12923" s="379"/>
      <c r="I12923" s="392"/>
    </row>
    <row r="12924" spans="6:9" ht="15" customHeight="1" x14ac:dyDescent="0.2">
      <c r="F12924" s="379"/>
      <c r="G12924" s="379"/>
      <c r="I12924" s="392"/>
    </row>
    <row r="12925" spans="6:9" ht="15" customHeight="1" x14ac:dyDescent="0.2">
      <c r="F12925" s="379"/>
      <c r="G12925" s="379"/>
      <c r="I12925" s="392"/>
    </row>
    <row r="12926" spans="6:9" ht="15" customHeight="1" x14ac:dyDescent="0.2">
      <c r="F12926" s="379"/>
      <c r="G12926" s="379"/>
      <c r="I12926" s="392"/>
    </row>
    <row r="12927" spans="6:9" ht="15" customHeight="1" x14ac:dyDescent="0.2">
      <c r="F12927" s="379"/>
      <c r="G12927" s="379"/>
      <c r="I12927" s="392"/>
    </row>
    <row r="12928" spans="6:9" ht="15" customHeight="1" x14ac:dyDescent="0.2">
      <c r="F12928" s="379"/>
      <c r="G12928" s="379"/>
      <c r="I12928" s="392"/>
    </row>
    <row r="12929" spans="6:9" ht="15" customHeight="1" x14ac:dyDescent="0.2">
      <c r="F12929" s="379"/>
      <c r="G12929" s="379"/>
      <c r="I12929" s="392"/>
    </row>
    <row r="12930" spans="6:9" ht="15" customHeight="1" x14ac:dyDescent="0.2">
      <c r="F12930" s="379"/>
      <c r="G12930" s="379"/>
      <c r="I12930" s="392"/>
    </row>
    <row r="12931" spans="6:9" ht="15" customHeight="1" x14ac:dyDescent="0.2">
      <c r="F12931" s="379"/>
      <c r="G12931" s="379"/>
      <c r="I12931" s="392"/>
    </row>
    <row r="12932" spans="6:9" ht="15" customHeight="1" x14ac:dyDescent="0.2">
      <c r="F12932" s="379"/>
      <c r="G12932" s="379"/>
      <c r="I12932" s="392"/>
    </row>
    <row r="12933" spans="6:9" ht="15" customHeight="1" x14ac:dyDescent="0.2">
      <c r="F12933" s="379"/>
      <c r="G12933" s="379"/>
      <c r="I12933" s="392"/>
    </row>
    <row r="12934" spans="6:9" ht="15" customHeight="1" x14ac:dyDescent="0.2">
      <c r="F12934" s="379"/>
      <c r="G12934" s="379"/>
      <c r="I12934" s="392"/>
    </row>
    <row r="12935" spans="6:9" ht="15" customHeight="1" x14ac:dyDescent="0.2">
      <c r="F12935" s="379"/>
      <c r="G12935" s="379"/>
      <c r="I12935" s="392"/>
    </row>
    <row r="12936" spans="6:9" ht="15" customHeight="1" x14ac:dyDescent="0.2">
      <c r="F12936" s="379"/>
      <c r="G12936" s="379"/>
      <c r="I12936" s="392"/>
    </row>
    <row r="12937" spans="6:9" ht="15" customHeight="1" x14ac:dyDescent="0.2">
      <c r="F12937" s="379"/>
      <c r="G12937" s="379"/>
      <c r="I12937" s="392"/>
    </row>
    <row r="12938" spans="6:9" ht="15" customHeight="1" x14ac:dyDescent="0.2">
      <c r="F12938" s="379"/>
      <c r="G12938" s="379"/>
      <c r="I12938" s="392"/>
    </row>
    <row r="12939" spans="6:9" ht="15" customHeight="1" x14ac:dyDescent="0.2">
      <c r="F12939" s="379"/>
      <c r="G12939" s="379"/>
      <c r="I12939" s="392"/>
    </row>
    <row r="12940" spans="6:9" ht="15" customHeight="1" x14ac:dyDescent="0.2">
      <c r="F12940" s="379"/>
      <c r="G12940" s="379"/>
      <c r="I12940" s="392"/>
    </row>
    <row r="12941" spans="6:9" ht="15" customHeight="1" x14ac:dyDescent="0.2">
      <c r="F12941" s="379"/>
      <c r="G12941" s="379"/>
      <c r="I12941" s="392"/>
    </row>
    <row r="12942" spans="6:9" ht="15" customHeight="1" x14ac:dyDescent="0.2">
      <c r="F12942" s="379"/>
      <c r="G12942" s="379"/>
      <c r="I12942" s="392"/>
    </row>
    <row r="12943" spans="6:9" ht="15" customHeight="1" x14ac:dyDescent="0.2">
      <c r="F12943" s="379"/>
      <c r="G12943" s="379"/>
      <c r="I12943" s="392"/>
    </row>
    <row r="12944" spans="6:9" ht="15" customHeight="1" x14ac:dyDescent="0.2">
      <c r="F12944" s="379"/>
      <c r="G12944" s="379"/>
      <c r="I12944" s="392"/>
    </row>
    <row r="12945" spans="6:9" ht="15" customHeight="1" x14ac:dyDescent="0.2">
      <c r="F12945" s="379"/>
      <c r="G12945" s="379"/>
      <c r="I12945" s="392"/>
    </row>
    <row r="12946" spans="6:9" ht="15" customHeight="1" x14ac:dyDescent="0.2">
      <c r="F12946" s="379"/>
      <c r="G12946" s="379"/>
      <c r="I12946" s="392"/>
    </row>
    <row r="12947" spans="6:9" ht="15" customHeight="1" x14ac:dyDescent="0.2">
      <c r="F12947" s="379"/>
      <c r="G12947" s="379"/>
      <c r="I12947" s="392"/>
    </row>
    <row r="12948" spans="6:9" ht="15" customHeight="1" x14ac:dyDescent="0.2">
      <c r="F12948" s="379"/>
      <c r="G12948" s="379"/>
      <c r="I12948" s="392"/>
    </row>
    <row r="12949" spans="6:9" ht="15" customHeight="1" x14ac:dyDescent="0.2">
      <c r="F12949" s="379"/>
      <c r="G12949" s="379"/>
      <c r="I12949" s="392"/>
    </row>
    <row r="12950" spans="6:9" ht="15" customHeight="1" x14ac:dyDescent="0.2">
      <c r="F12950" s="379"/>
      <c r="G12950" s="379"/>
      <c r="I12950" s="392"/>
    </row>
    <row r="12951" spans="6:9" ht="15" customHeight="1" x14ac:dyDescent="0.2">
      <c r="F12951" s="379"/>
      <c r="G12951" s="379"/>
      <c r="I12951" s="392"/>
    </row>
    <row r="12952" spans="6:9" ht="15" customHeight="1" x14ac:dyDescent="0.2">
      <c r="F12952" s="379"/>
      <c r="G12952" s="379"/>
      <c r="I12952" s="392"/>
    </row>
    <row r="12953" spans="6:9" ht="15" customHeight="1" x14ac:dyDescent="0.2">
      <c r="F12953" s="379"/>
      <c r="G12953" s="379"/>
      <c r="I12953" s="392"/>
    </row>
    <row r="12954" spans="6:9" ht="15" customHeight="1" x14ac:dyDescent="0.2">
      <c r="F12954" s="379"/>
      <c r="G12954" s="379"/>
      <c r="I12954" s="392"/>
    </row>
    <row r="12955" spans="6:9" ht="15" customHeight="1" x14ac:dyDescent="0.2">
      <c r="F12955" s="379"/>
      <c r="G12955" s="379"/>
      <c r="I12955" s="392"/>
    </row>
    <row r="12956" spans="6:9" ht="15" customHeight="1" x14ac:dyDescent="0.2">
      <c r="F12956" s="379"/>
      <c r="G12956" s="379"/>
      <c r="I12956" s="392"/>
    </row>
    <row r="12957" spans="6:9" ht="15" customHeight="1" x14ac:dyDescent="0.2">
      <c r="F12957" s="379"/>
      <c r="G12957" s="379"/>
      <c r="I12957" s="392"/>
    </row>
    <row r="12958" spans="6:9" ht="15" customHeight="1" x14ac:dyDescent="0.2">
      <c r="F12958" s="379"/>
      <c r="G12958" s="379"/>
      <c r="I12958" s="392"/>
    </row>
    <row r="12959" spans="6:9" ht="15" customHeight="1" x14ac:dyDescent="0.2">
      <c r="F12959" s="379"/>
      <c r="G12959" s="379"/>
      <c r="I12959" s="392"/>
    </row>
    <row r="12960" spans="6:9" ht="15" customHeight="1" x14ac:dyDescent="0.2">
      <c r="F12960" s="379"/>
      <c r="G12960" s="379"/>
      <c r="I12960" s="392"/>
    </row>
    <row r="12961" spans="6:9" ht="15" customHeight="1" x14ac:dyDescent="0.2">
      <c r="F12961" s="379"/>
      <c r="G12961" s="379"/>
      <c r="I12961" s="392"/>
    </row>
    <row r="12962" spans="6:9" ht="15" customHeight="1" x14ac:dyDescent="0.2">
      <c r="F12962" s="379"/>
      <c r="G12962" s="379"/>
      <c r="I12962" s="392"/>
    </row>
    <row r="12963" spans="6:9" ht="15" customHeight="1" x14ac:dyDescent="0.2">
      <c r="F12963" s="379"/>
      <c r="G12963" s="379"/>
      <c r="I12963" s="392"/>
    </row>
    <row r="12964" spans="6:9" ht="15" customHeight="1" x14ac:dyDescent="0.2">
      <c r="F12964" s="379"/>
      <c r="G12964" s="379"/>
      <c r="I12964" s="392"/>
    </row>
    <row r="12965" spans="6:9" ht="15" customHeight="1" x14ac:dyDescent="0.2">
      <c r="F12965" s="379"/>
      <c r="G12965" s="379"/>
      <c r="I12965" s="392"/>
    </row>
    <row r="12966" spans="6:9" ht="15" customHeight="1" x14ac:dyDescent="0.2">
      <c r="F12966" s="379"/>
      <c r="G12966" s="379"/>
      <c r="I12966" s="392"/>
    </row>
    <row r="12967" spans="6:9" ht="15" customHeight="1" x14ac:dyDescent="0.2">
      <c r="F12967" s="379"/>
      <c r="G12967" s="379"/>
      <c r="I12967" s="392"/>
    </row>
    <row r="12968" spans="6:9" ht="15" customHeight="1" x14ac:dyDescent="0.2">
      <c r="F12968" s="379"/>
      <c r="G12968" s="379"/>
      <c r="I12968" s="392"/>
    </row>
    <row r="12969" spans="6:9" ht="15" customHeight="1" x14ac:dyDescent="0.2">
      <c r="F12969" s="379"/>
      <c r="G12969" s="379"/>
      <c r="I12969" s="392"/>
    </row>
    <row r="12970" spans="6:9" ht="15" customHeight="1" x14ac:dyDescent="0.2">
      <c r="F12970" s="379"/>
      <c r="G12970" s="379"/>
      <c r="I12970" s="392"/>
    </row>
    <row r="12971" spans="6:9" ht="15" customHeight="1" x14ac:dyDescent="0.2">
      <c r="F12971" s="379"/>
      <c r="G12971" s="379"/>
      <c r="I12971" s="392"/>
    </row>
    <row r="12972" spans="6:9" ht="15" customHeight="1" x14ac:dyDescent="0.2">
      <c r="F12972" s="379"/>
      <c r="G12972" s="379"/>
      <c r="I12972" s="392"/>
    </row>
    <row r="12973" spans="6:9" ht="15" customHeight="1" x14ac:dyDescent="0.2">
      <c r="F12973" s="379"/>
      <c r="G12973" s="379"/>
      <c r="I12973" s="392"/>
    </row>
    <row r="12974" spans="6:9" ht="15" customHeight="1" x14ac:dyDescent="0.2">
      <c r="F12974" s="379"/>
      <c r="G12974" s="379"/>
      <c r="I12974" s="392"/>
    </row>
    <row r="12975" spans="6:9" ht="15" customHeight="1" x14ac:dyDescent="0.2">
      <c r="F12975" s="379"/>
      <c r="G12975" s="379"/>
      <c r="I12975" s="392"/>
    </row>
    <row r="12976" spans="6:9" ht="15" customHeight="1" x14ac:dyDescent="0.2">
      <c r="F12976" s="379"/>
      <c r="G12976" s="379"/>
      <c r="I12976" s="392"/>
    </row>
    <row r="12977" spans="6:9" ht="15" customHeight="1" x14ac:dyDescent="0.2">
      <c r="F12977" s="379"/>
      <c r="G12977" s="379"/>
      <c r="I12977" s="392"/>
    </row>
    <row r="12978" spans="6:9" ht="15" customHeight="1" x14ac:dyDescent="0.2">
      <c r="F12978" s="379"/>
      <c r="G12978" s="379"/>
      <c r="I12978" s="392"/>
    </row>
    <row r="12979" spans="6:9" ht="15" customHeight="1" x14ac:dyDescent="0.2">
      <c r="F12979" s="379"/>
      <c r="G12979" s="379"/>
      <c r="I12979" s="392"/>
    </row>
    <row r="12980" spans="6:9" ht="15" customHeight="1" x14ac:dyDescent="0.2">
      <c r="F12980" s="379"/>
      <c r="G12980" s="379"/>
      <c r="I12980" s="392"/>
    </row>
    <row r="12981" spans="6:9" ht="15" customHeight="1" x14ac:dyDescent="0.2">
      <c r="F12981" s="379"/>
      <c r="G12981" s="379"/>
      <c r="I12981" s="392"/>
    </row>
    <row r="12982" spans="6:9" ht="15" customHeight="1" x14ac:dyDescent="0.2">
      <c r="F12982" s="379"/>
      <c r="G12982" s="379"/>
      <c r="I12982" s="392"/>
    </row>
    <row r="12983" spans="6:9" ht="15" customHeight="1" x14ac:dyDescent="0.2">
      <c r="F12983" s="379"/>
      <c r="G12983" s="379"/>
      <c r="I12983" s="392"/>
    </row>
    <row r="12984" spans="6:9" ht="15" customHeight="1" x14ac:dyDescent="0.2">
      <c r="F12984" s="379"/>
      <c r="G12984" s="379"/>
      <c r="I12984" s="392"/>
    </row>
    <row r="12985" spans="6:9" ht="15" customHeight="1" x14ac:dyDescent="0.2">
      <c r="F12985" s="379"/>
      <c r="G12985" s="379"/>
      <c r="I12985" s="392"/>
    </row>
    <row r="12986" spans="6:9" ht="15" customHeight="1" x14ac:dyDescent="0.2">
      <c r="F12986" s="379"/>
      <c r="G12986" s="379"/>
      <c r="I12986" s="392"/>
    </row>
    <row r="12987" spans="6:9" ht="15" customHeight="1" x14ac:dyDescent="0.2">
      <c r="F12987" s="379"/>
      <c r="G12987" s="379"/>
      <c r="I12987" s="392"/>
    </row>
    <row r="12988" spans="6:9" ht="15" customHeight="1" x14ac:dyDescent="0.2">
      <c r="F12988" s="379"/>
      <c r="G12988" s="379"/>
      <c r="I12988" s="392"/>
    </row>
    <row r="12989" spans="6:9" ht="15" customHeight="1" x14ac:dyDescent="0.2">
      <c r="F12989" s="379"/>
      <c r="G12989" s="379"/>
      <c r="I12989" s="392"/>
    </row>
    <row r="12990" spans="6:9" ht="15" customHeight="1" x14ac:dyDescent="0.2">
      <c r="F12990" s="379"/>
      <c r="G12990" s="379"/>
      <c r="I12990" s="392"/>
    </row>
    <row r="12991" spans="6:9" ht="15" customHeight="1" x14ac:dyDescent="0.2">
      <c r="F12991" s="379"/>
      <c r="G12991" s="379"/>
      <c r="I12991" s="392"/>
    </row>
    <row r="12992" spans="6:9" ht="15" customHeight="1" x14ac:dyDescent="0.2">
      <c r="F12992" s="379"/>
      <c r="G12992" s="379"/>
      <c r="I12992" s="392"/>
    </row>
    <row r="12993" spans="6:9" ht="15" customHeight="1" x14ac:dyDescent="0.2">
      <c r="F12993" s="379"/>
      <c r="G12993" s="379"/>
      <c r="I12993" s="392"/>
    </row>
    <row r="12994" spans="6:9" ht="15" customHeight="1" x14ac:dyDescent="0.2">
      <c r="F12994" s="379"/>
      <c r="G12994" s="379"/>
      <c r="I12994" s="392"/>
    </row>
    <row r="12995" spans="6:9" ht="15" customHeight="1" x14ac:dyDescent="0.2">
      <c r="F12995" s="379"/>
      <c r="G12995" s="379"/>
      <c r="I12995" s="392"/>
    </row>
    <row r="12996" spans="6:9" ht="15" customHeight="1" x14ac:dyDescent="0.2">
      <c r="F12996" s="379"/>
      <c r="G12996" s="379"/>
      <c r="I12996" s="392"/>
    </row>
    <row r="12997" spans="6:9" ht="15" customHeight="1" x14ac:dyDescent="0.2">
      <c r="F12997" s="379"/>
      <c r="G12997" s="379"/>
      <c r="I12997" s="392"/>
    </row>
    <row r="12998" spans="6:9" ht="15" customHeight="1" x14ac:dyDescent="0.2">
      <c r="F12998" s="379"/>
      <c r="G12998" s="379"/>
      <c r="I12998" s="392"/>
    </row>
    <row r="12999" spans="6:9" ht="15" customHeight="1" x14ac:dyDescent="0.2">
      <c r="F12999" s="379"/>
      <c r="G12999" s="379"/>
      <c r="I12999" s="392"/>
    </row>
    <row r="13000" spans="6:9" ht="15" customHeight="1" x14ac:dyDescent="0.2">
      <c r="F13000" s="379"/>
      <c r="G13000" s="379"/>
      <c r="I13000" s="392"/>
    </row>
    <row r="13001" spans="6:9" ht="15" customHeight="1" x14ac:dyDescent="0.2">
      <c r="F13001" s="379"/>
      <c r="G13001" s="379"/>
      <c r="I13001" s="392"/>
    </row>
    <row r="13002" spans="6:9" ht="15" customHeight="1" x14ac:dyDescent="0.2">
      <c r="F13002" s="379"/>
      <c r="G13002" s="379"/>
      <c r="I13002" s="392"/>
    </row>
    <row r="13003" spans="6:9" ht="15" customHeight="1" x14ac:dyDescent="0.2">
      <c r="F13003" s="379"/>
      <c r="G13003" s="379"/>
      <c r="I13003" s="392"/>
    </row>
    <row r="13004" spans="6:9" ht="15" customHeight="1" x14ac:dyDescent="0.2">
      <c r="F13004" s="379"/>
      <c r="G13004" s="379"/>
      <c r="I13004" s="392"/>
    </row>
    <row r="13005" spans="6:9" ht="15" customHeight="1" x14ac:dyDescent="0.2">
      <c r="F13005" s="379"/>
      <c r="G13005" s="379"/>
      <c r="I13005" s="392"/>
    </row>
    <row r="13006" spans="6:9" ht="15" customHeight="1" x14ac:dyDescent="0.2">
      <c r="F13006" s="379"/>
      <c r="G13006" s="379"/>
      <c r="I13006" s="392"/>
    </row>
    <row r="13007" spans="6:9" ht="15" customHeight="1" x14ac:dyDescent="0.2">
      <c r="F13007" s="379"/>
      <c r="G13007" s="379"/>
      <c r="I13007" s="392"/>
    </row>
    <row r="13008" spans="6:9" ht="15" customHeight="1" x14ac:dyDescent="0.2">
      <c r="F13008" s="379"/>
      <c r="G13008" s="379"/>
      <c r="I13008" s="392"/>
    </row>
    <row r="13009" spans="6:9" ht="15" customHeight="1" x14ac:dyDescent="0.2">
      <c r="F13009" s="379"/>
      <c r="G13009" s="379"/>
      <c r="I13009" s="392"/>
    </row>
    <row r="13010" spans="6:9" ht="15" customHeight="1" x14ac:dyDescent="0.2">
      <c r="F13010" s="379"/>
      <c r="G13010" s="379"/>
      <c r="I13010" s="392"/>
    </row>
    <row r="13011" spans="6:9" ht="15" customHeight="1" x14ac:dyDescent="0.2">
      <c r="F13011" s="379"/>
      <c r="G13011" s="379"/>
      <c r="I13011" s="392"/>
    </row>
    <row r="13012" spans="6:9" ht="15" customHeight="1" x14ac:dyDescent="0.2">
      <c r="F13012" s="379"/>
      <c r="G13012" s="379"/>
      <c r="I13012" s="392"/>
    </row>
    <row r="13013" spans="6:9" ht="15" customHeight="1" x14ac:dyDescent="0.2">
      <c r="F13013" s="379"/>
      <c r="G13013" s="379"/>
      <c r="I13013" s="392"/>
    </row>
    <row r="13014" spans="6:9" ht="15" customHeight="1" x14ac:dyDescent="0.2">
      <c r="F13014" s="379"/>
      <c r="G13014" s="379"/>
      <c r="I13014" s="392"/>
    </row>
    <row r="13015" spans="6:9" ht="15" customHeight="1" x14ac:dyDescent="0.2">
      <c r="F13015" s="379"/>
      <c r="G13015" s="379"/>
      <c r="I13015" s="392"/>
    </row>
    <row r="13016" spans="6:9" ht="15" customHeight="1" x14ac:dyDescent="0.2">
      <c r="F13016" s="379"/>
      <c r="G13016" s="379"/>
      <c r="I13016" s="392"/>
    </row>
    <row r="13017" spans="6:9" ht="15" customHeight="1" x14ac:dyDescent="0.2">
      <c r="F13017" s="379"/>
      <c r="G13017" s="379"/>
      <c r="I13017" s="392"/>
    </row>
    <row r="13018" spans="6:9" ht="15" customHeight="1" x14ac:dyDescent="0.2">
      <c r="F13018" s="379"/>
      <c r="G13018" s="379"/>
      <c r="I13018" s="392"/>
    </row>
    <row r="13019" spans="6:9" ht="15" customHeight="1" x14ac:dyDescent="0.2">
      <c r="F13019" s="379"/>
      <c r="G13019" s="379"/>
      <c r="I13019" s="392"/>
    </row>
    <row r="13020" spans="6:9" ht="15" customHeight="1" x14ac:dyDescent="0.2">
      <c r="F13020" s="379"/>
      <c r="G13020" s="379"/>
      <c r="I13020" s="392"/>
    </row>
    <row r="13021" spans="6:9" ht="15" customHeight="1" x14ac:dyDescent="0.2">
      <c r="F13021" s="379"/>
      <c r="G13021" s="379"/>
      <c r="I13021" s="392"/>
    </row>
    <row r="13022" spans="6:9" ht="15" customHeight="1" x14ac:dyDescent="0.2">
      <c r="F13022" s="379"/>
      <c r="G13022" s="379"/>
      <c r="I13022" s="392"/>
    </row>
    <row r="13023" spans="6:9" ht="15" customHeight="1" x14ac:dyDescent="0.2">
      <c r="F13023" s="379"/>
      <c r="G13023" s="379"/>
      <c r="I13023" s="392"/>
    </row>
    <row r="13024" spans="6:9" ht="15" customHeight="1" x14ac:dyDescent="0.2">
      <c r="F13024" s="379"/>
      <c r="G13024" s="379"/>
      <c r="I13024" s="392"/>
    </row>
    <row r="13025" spans="6:9" ht="15" customHeight="1" x14ac:dyDescent="0.2">
      <c r="F13025" s="379"/>
      <c r="G13025" s="379"/>
      <c r="I13025" s="392"/>
    </row>
    <row r="13026" spans="6:9" ht="15" customHeight="1" x14ac:dyDescent="0.2">
      <c r="F13026" s="379"/>
      <c r="G13026" s="379"/>
      <c r="I13026" s="392"/>
    </row>
    <row r="13027" spans="6:9" ht="15" customHeight="1" x14ac:dyDescent="0.2">
      <c r="F13027" s="379"/>
      <c r="G13027" s="379"/>
      <c r="I13027" s="392"/>
    </row>
    <row r="13028" spans="6:9" ht="15" customHeight="1" x14ac:dyDescent="0.2">
      <c r="F13028" s="379"/>
      <c r="G13028" s="379"/>
      <c r="I13028" s="392"/>
    </row>
    <row r="13029" spans="6:9" ht="15" customHeight="1" x14ac:dyDescent="0.2">
      <c r="F13029" s="379"/>
      <c r="G13029" s="379"/>
      <c r="I13029" s="392"/>
    </row>
    <row r="13030" spans="6:9" ht="15" customHeight="1" x14ac:dyDescent="0.2">
      <c r="F13030" s="379"/>
      <c r="G13030" s="379"/>
      <c r="I13030" s="392"/>
    </row>
    <row r="13031" spans="6:9" ht="15" customHeight="1" x14ac:dyDescent="0.2">
      <c r="F13031" s="379"/>
      <c r="G13031" s="379"/>
      <c r="I13031" s="392"/>
    </row>
    <row r="13032" spans="6:9" ht="15" customHeight="1" x14ac:dyDescent="0.2">
      <c r="F13032" s="379"/>
      <c r="G13032" s="379"/>
      <c r="I13032" s="392"/>
    </row>
    <row r="13033" spans="6:9" ht="15" customHeight="1" x14ac:dyDescent="0.2">
      <c r="F13033" s="379"/>
      <c r="G13033" s="379"/>
      <c r="I13033" s="392"/>
    </row>
    <row r="13034" spans="6:9" ht="15" customHeight="1" x14ac:dyDescent="0.2">
      <c r="F13034" s="379"/>
      <c r="G13034" s="379"/>
      <c r="I13034" s="392"/>
    </row>
    <row r="13035" spans="6:9" ht="15" customHeight="1" x14ac:dyDescent="0.2">
      <c r="F13035" s="379"/>
      <c r="G13035" s="379"/>
      <c r="I13035" s="392"/>
    </row>
    <row r="13036" spans="6:9" ht="15" customHeight="1" x14ac:dyDescent="0.2">
      <c r="F13036" s="379"/>
      <c r="G13036" s="379"/>
      <c r="I13036" s="392"/>
    </row>
    <row r="13037" spans="6:9" ht="15" customHeight="1" x14ac:dyDescent="0.2">
      <c r="F13037" s="379"/>
      <c r="G13037" s="379"/>
      <c r="I13037" s="392"/>
    </row>
    <row r="13038" spans="6:9" ht="15" customHeight="1" x14ac:dyDescent="0.2">
      <c r="F13038" s="379"/>
      <c r="G13038" s="379"/>
      <c r="I13038" s="392"/>
    </row>
    <row r="13039" spans="6:9" ht="15" customHeight="1" x14ac:dyDescent="0.2">
      <c r="F13039" s="379"/>
      <c r="G13039" s="379"/>
      <c r="I13039" s="392"/>
    </row>
    <row r="13040" spans="6:9" ht="15" customHeight="1" x14ac:dyDescent="0.2">
      <c r="F13040" s="379"/>
      <c r="G13040" s="379"/>
      <c r="I13040" s="392"/>
    </row>
    <row r="13041" spans="6:9" ht="15" customHeight="1" x14ac:dyDescent="0.2">
      <c r="F13041" s="379"/>
      <c r="G13041" s="379"/>
      <c r="I13041" s="392"/>
    </row>
    <row r="13042" spans="6:9" ht="15" customHeight="1" x14ac:dyDescent="0.2">
      <c r="F13042" s="379"/>
      <c r="G13042" s="379"/>
      <c r="I13042" s="392"/>
    </row>
    <row r="13043" spans="6:9" ht="15" customHeight="1" x14ac:dyDescent="0.2">
      <c r="F13043" s="379"/>
      <c r="G13043" s="379"/>
      <c r="I13043" s="392"/>
    </row>
    <row r="13044" spans="6:9" ht="15" customHeight="1" x14ac:dyDescent="0.2">
      <c r="F13044" s="379"/>
      <c r="G13044" s="379"/>
      <c r="I13044" s="392"/>
    </row>
    <row r="13045" spans="6:9" ht="15" customHeight="1" x14ac:dyDescent="0.2">
      <c r="F13045" s="379"/>
      <c r="G13045" s="379"/>
      <c r="I13045" s="392"/>
    </row>
    <row r="13046" spans="6:9" ht="15" customHeight="1" x14ac:dyDescent="0.2">
      <c r="F13046" s="379"/>
      <c r="G13046" s="379"/>
      <c r="I13046" s="392"/>
    </row>
    <row r="13047" spans="6:9" ht="15" customHeight="1" x14ac:dyDescent="0.2">
      <c r="F13047" s="379"/>
      <c r="G13047" s="379"/>
      <c r="I13047" s="392"/>
    </row>
    <row r="13048" spans="6:9" ht="15" customHeight="1" x14ac:dyDescent="0.2">
      <c r="F13048" s="379"/>
      <c r="G13048" s="379"/>
      <c r="I13048" s="392"/>
    </row>
    <row r="13049" spans="6:9" ht="15" customHeight="1" x14ac:dyDescent="0.2">
      <c r="F13049" s="379"/>
      <c r="G13049" s="379"/>
      <c r="I13049" s="392"/>
    </row>
    <row r="13050" spans="6:9" ht="15" customHeight="1" x14ac:dyDescent="0.2">
      <c r="F13050" s="379"/>
      <c r="G13050" s="379"/>
      <c r="I13050" s="392"/>
    </row>
    <row r="13051" spans="6:9" ht="15" customHeight="1" x14ac:dyDescent="0.2">
      <c r="F13051" s="379"/>
      <c r="G13051" s="379"/>
      <c r="I13051" s="392"/>
    </row>
    <row r="13052" spans="6:9" ht="15" customHeight="1" x14ac:dyDescent="0.2">
      <c r="F13052" s="379"/>
      <c r="G13052" s="379"/>
      <c r="I13052" s="392"/>
    </row>
    <row r="13053" spans="6:9" ht="15" customHeight="1" x14ac:dyDescent="0.2">
      <c r="F13053" s="379"/>
      <c r="G13053" s="379"/>
      <c r="I13053" s="392"/>
    </row>
    <row r="13054" spans="6:9" ht="15" customHeight="1" x14ac:dyDescent="0.2">
      <c r="F13054" s="379"/>
      <c r="G13054" s="379"/>
      <c r="I13054" s="392"/>
    </row>
    <row r="13055" spans="6:9" ht="15" customHeight="1" x14ac:dyDescent="0.2">
      <c r="F13055" s="379"/>
      <c r="G13055" s="379"/>
      <c r="I13055" s="392"/>
    </row>
    <row r="13056" spans="6:9" ht="15" customHeight="1" x14ac:dyDescent="0.2">
      <c r="F13056" s="379"/>
      <c r="G13056" s="379"/>
      <c r="I13056" s="392"/>
    </row>
    <row r="13057" spans="6:9" ht="15" customHeight="1" x14ac:dyDescent="0.2">
      <c r="F13057" s="379"/>
      <c r="G13057" s="379"/>
      <c r="I13057" s="392"/>
    </row>
    <row r="13058" spans="6:9" ht="15" customHeight="1" x14ac:dyDescent="0.2">
      <c r="F13058" s="379"/>
      <c r="G13058" s="379"/>
      <c r="I13058" s="392"/>
    </row>
    <row r="13059" spans="6:9" ht="15" customHeight="1" x14ac:dyDescent="0.2">
      <c r="F13059" s="379"/>
      <c r="G13059" s="379"/>
      <c r="I13059" s="392"/>
    </row>
    <row r="13060" spans="6:9" ht="15" customHeight="1" x14ac:dyDescent="0.2">
      <c r="F13060" s="379"/>
      <c r="G13060" s="379"/>
      <c r="I13060" s="392"/>
    </row>
    <row r="13061" spans="6:9" ht="15" customHeight="1" x14ac:dyDescent="0.2">
      <c r="F13061" s="379"/>
      <c r="G13061" s="379"/>
      <c r="I13061" s="392"/>
    </row>
    <row r="13062" spans="6:9" ht="15" customHeight="1" x14ac:dyDescent="0.2">
      <c r="F13062" s="379"/>
      <c r="G13062" s="379"/>
      <c r="I13062" s="392"/>
    </row>
    <row r="13063" spans="6:9" ht="15" customHeight="1" x14ac:dyDescent="0.2">
      <c r="F13063" s="379"/>
      <c r="G13063" s="379"/>
      <c r="I13063" s="392"/>
    </row>
    <row r="13064" spans="6:9" ht="15" customHeight="1" x14ac:dyDescent="0.2">
      <c r="F13064" s="379"/>
      <c r="G13064" s="379"/>
      <c r="I13064" s="392"/>
    </row>
    <row r="13065" spans="6:9" ht="15" customHeight="1" x14ac:dyDescent="0.2">
      <c r="F13065" s="379"/>
      <c r="G13065" s="379"/>
      <c r="I13065" s="392"/>
    </row>
    <row r="13066" spans="6:9" ht="15" customHeight="1" x14ac:dyDescent="0.2">
      <c r="F13066" s="379"/>
      <c r="G13066" s="379"/>
      <c r="I13066" s="392"/>
    </row>
    <row r="13067" spans="6:9" ht="15" customHeight="1" x14ac:dyDescent="0.2">
      <c r="F13067" s="379"/>
      <c r="G13067" s="379"/>
      <c r="I13067" s="392"/>
    </row>
    <row r="13068" spans="6:9" ht="15" customHeight="1" x14ac:dyDescent="0.2">
      <c r="F13068" s="379"/>
      <c r="G13068" s="379"/>
      <c r="I13068" s="392"/>
    </row>
    <row r="13069" spans="6:9" ht="15" customHeight="1" x14ac:dyDescent="0.2">
      <c r="F13069" s="379"/>
      <c r="G13069" s="379"/>
      <c r="I13069" s="392"/>
    </row>
    <row r="13070" spans="6:9" ht="15" customHeight="1" x14ac:dyDescent="0.2">
      <c r="F13070" s="379"/>
      <c r="G13070" s="379"/>
      <c r="I13070" s="392"/>
    </row>
    <row r="13071" spans="6:9" ht="15" customHeight="1" x14ac:dyDescent="0.2">
      <c r="F13071" s="379"/>
      <c r="G13071" s="379"/>
      <c r="I13071" s="392"/>
    </row>
    <row r="13072" spans="6:9" ht="15" customHeight="1" x14ac:dyDescent="0.2">
      <c r="F13072" s="379"/>
      <c r="G13072" s="379"/>
      <c r="I13072" s="392"/>
    </row>
    <row r="13073" spans="6:9" ht="15" customHeight="1" x14ac:dyDescent="0.2">
      <c r="F13073" s="379"/>
      <c r="G13073" s="379"/>
      <c r="I13073" s="392"/>
    </row>
    <row r="13074" spans="6:9" ht="15" customHeight="1" x14ac:dyDescent="0.2">
      <c r="F13074" s="379"/>
      <c r="G13074" s="379"/>
      <c r="I13074" s="392"/>
    </row>
    <row r="13075" spans="6:9" ht="15" customHeight="1" x14ac:dyDescent="0.2">
      <c r="F13075" s="379"/>
      <c r="G13075" s="379"/>
      <c r="I13075" s="392"/>
    </row>
    <row r="13076" spans="6:9" ht="15" customHeight="1" x14ac:dyDescent="0.2">
      <c r="F13076" s="379"/>
      <c r="G13076" s="379"/>
      <c r="I13076" s="392"/>
    </row>
    <row r="13077" spans="6:9" ht="15" customHeight="1" x14ac:dyDescent="0.2">
      <c r="F13077" s="379"/>
      <c r="G13077" s="379"/>
      <c r="I13077" s="392"/>
    </row>
    <row r="13078" spans="6:9" ht="15" customHeight="1" x14ac:dyDescent="0.2">
      <c r="F13078" s="379"/>
      <c r="G13078" s="379"/>
      <c r="I13078" s="392"/>
    </row>
    <row r="13079" spans="6:9" ht="15" customHeight="1" x14ac:dyDescent="0.2">
      <c r="F13079" s="379"/>
      <c r="G13079" s="379"/>
      <c r="I13079" s="392"/>
    </row>
    <row r="13080" spans="6:9" ht="15" customHeight="1" x14ac:dyDescent="0.2">
      <c r="F13080" s="379"/>
      <c r="G13080" s="379"/>
      <c r="I13080" s="392"/>
    </row>
    <row r="13081" spans="6:9" ht="15" customHeight="1" x14ac:dyDescent="0.2">
      <c r="F13081" s="379"/>
      <c r="G13081" s="379"/>
      <c r="I13081" s="392"/>
    </row>
    <row r="13082" spans="6:9" ht="15" customHeight="1" x14ac:dyDescent="0.2">
      <c r="F13082" s="379"/>
      <c r="G13082" s="379"/>
      <c r="I13082" s="392"/>
    </row>
    <row r="13083" spans="6:9" ht="15" customHeight="1" x14ac:dyDescent="0.2">
      <c r="F13083" s="379"/>
      <c r="G13083" s="379"/>
      <c r="I13083" s="392"/>
    </row>
    <row r="13084" spans="6:9" ht="15" customHeight="1" x14ac:dyDescent="0.2">
      <c r="F13084" s="379"/>
      <c r="G13084" s="379"/>
      <c r="I13084" s="392"/>
    </row>
    <row r="13085" spans="6:9" ht="15" customHeight="1" x14ac:dyDescent="0.2">
      <c r="F13085" s="379"/>
      <c r="G13085" s="379"/>
      <c r="I13085" s="392"/>
    </row>
    <row r="13086" spans="6:9" ht="15" customHeight="1" x14ac:dyDescent="0.2">
      <c r="F13086" s="379"/>
      <c r="G13086" s="379"/>
      <c r="I13086" s="392"/>
    </row>
    <row r="13087" spans="6:9" ht="15" customHeight="1" x14ac:dyDescent="0.2">
      <c r="F13087" s="379"/>
      <c r="G13087" s="379"/>
      <c r="I13087" s="392"/>
    </row>
    <row r="13088" spans="6:9" ht="15" customHeight="1" x14ac:dyDescent="0.2">
      <c r="F13088" s="379"/>
      <c r="G13088" s="379"/>
      <c r="I13088" s="392"/>
    </row>
    <row r="13089" spans="6:9" ht="15" customHeight="1" x14ac:dyDescent="0.2">
      <c r="F13089" s="379"/>
      <c r="G13089" s="379"/>
      <c r="I13089" s="392"/>
    </row>
    <row r="13090" spans="6:9" ht="15" customHeight="1" x14ac:dyDescent="0.2">
      <c r="F13090" s="379"/>
      <c r="G13090" s="379"/>
      <c r="I13090" s="392"/>
    </row>
    <row r="13091" spans="6:9" ht="15" customHeight="1" x14ac:dyDescent="0.2">
      <c r="F13091" s="379"/>
      <c r="G13091" s="379"/>
      <c r="I13091" s="392"/>
    </row>
    <row r="13092" spans="6:9" ht="15" customHeight="1" x14ac:dyDescent="0.2">
      <c r="F13092" s="379"/>
      <c r="G13092" s="379"/>
      <c r="I13092" s="392"/>
    </row>
    <row r="13093" spans="6:9" ht="15" customHeight="1" x14ac:dyDescent="0.2">
      <c r="F13093" s="379"/>
      <c r="G13093" s="379"/>
      <c r="I13093" s="392"/>
    </row>
    <row r="13094" spans="6:9" ht="15" customHeight="1" x14ac:dyDescent="0.2">
      <c r="F13094" s="379"/>
      <c r="G13094" s="379"/>
      <c r="I13094" s="392"/>
    </row>
    <row r="13095" spans="6:9" ht="15" customHeight="1" x14ac:dyDescent="0.2">
      <c r="F13095" s="379"/>
      <c r="G13095" s="379"/>
      <c r="I13095" s="392"/>
    </row>
    <row r="13096" spans="6:9" ht="15" customHeight="1" x14ac:dyDescent="0.2">
      <c r="F13096" s="379"/>
      <c r="G13096" s="379"/>
      <c r="I13096" s="392"/>
    </row>
    <row r="13097" spans="6:9" ht="15" customHeight="1" x14ac:dyDescent="0.2">
      <c r="F13097" s="379"/>
      <c r="G13097" s="379"/>
      <c r="I13097" s="392"/>
    </row>
    <row r="13098" spans="6:9" ht="15" customHeight="1" x14ac:dyDescent="0.2">
      <c r="F13098" s="379"/>
      <c r="G13098" s="379"/>
      <c r="I13098" s="392"/>
    </row>
    <row r="13099" spans="6:9" ht="15" customHeight="1" x14ac:dyDescent="0.2">
      <c r="F13099" s="379"/>
      <c r="G13099" s="379"/>
      <c r="I13099" s="392"/>
    </row>
    <row r="13100" spans="6:9" ht="15" customHeight="1" x14ac:dyDescent="0.2">
      <c r="F13100" s="379"/>
      <c r="G13100" s="379"/>
      <c r="I13100" s="392"/>
    </row>
    <row r="13101" spans="6:9" ht="15" customHeight="1" x14ac:dyDescent="0.2">
      <c r="F13101" s="379"/>
      <c r="G13101" s="379"/>
      <c r="I13101" s="392"/>
    </row>
    <row r="13102" spans="6:9" ht="15" customHeight="1" x14ac:dyDescent="0.2">
      <c r="F13102" s="379"/>
      <c r="G13102" s="379"/>
      <c r="I13102" s="392"/>
    </row>
    <row r="13103" spans="6:9" ht="15" customHeight="1" x14ac:dyDescent="0.2">
      <c r="F13103" s="379"/>
      <c r="G13103" s="379"/>
      <c r="I13103" s="392"/>
    </row>
    <row r="13104" spans="6:9" ht="15" customHeight="1" x14ac:dyDescent="0.2">
      <c r="F13104" s="379"/>
      <c r="G13104" s="379"/>
      <c r="I13104" s="392"/>
    </row>
    <row r="13105" spans="6:9" ht="15" customHeight="1" x14ac:dyDescent="0.2">
      <c r="F13105" s="379"/>
      <c r="G13105" s="379"/>
      <c r="I13105" s="392"/>
    </row>
    <row r="13106" spans="6:9" ht="15" customHeight="1" x14ac:dyDescent="0.2">
      <c r="F13106" s="379"/>
      <c r="G13106" s="379"/>
      <c r="I13106" s="392"/>
    </row>
    <row r="13107" spans="6:9" ht="15" customHeight="1" x14ac:dyDescent="0.2">
      <c r="F13107" s="379"/>
      <c r="G13107" s="379"/>
      <c r="I13107" s="392"/>
    </row>
    <row r="13108" spans="6:9" ht="15" customHeight="1" x14ac:dyDescent="0.2">
      <c r="F13108" s="379"/>
      <c r="G13108" s="379"/>
      <c r="I13108" s="392"/>
    </row>
    <row r="13109" spans="6:9" ht="15" customHeight="1" x14ac:dyDescent="0.2">
      <c r="F13109" s="379"/>
      <c r="G13109" s="379"/>
      <c r="I13109" s="392"/>
    </row>
    <row r="13110" spans="6:9" ht="15" customHeight="1" x14ac:dyDescent="0.2">
      <c r="F13110" s="379"/>
      <c r="G13110" s="379"/>
      <c r="I13110" s="392"/>
    </row>
    <row r="13111" spans="6:9" ht="15" customHeight="1" x14ac:dyDescent="0.2">
      <c r="F13111" s="379"/>
      <c r="G13111" s="379"/>
      <c r="I13111" s="392"/>
    </row>
    <row r="13112" spans="6:9" ht="15" customHeight="1" x14ac:dyDescent="0.2">
      <c r="F13112" s="379"/>
      <c r="G13112" s="379"/>
      <c r="I13112" s="392"/>
    </row>
    <row r="13113" spans="6:9" ht="15" customHeight="1" x14ac:dyDescent="0.2">
      <c r="F13113" s="379"/>
      <c r="G13113" s="379"/>
      <c r="I13113" s="392"/>
    </row>
    <row r="13114" spans="6:9" ht="15" customHeight="1" x14ac:dyDescent="0.2">
      <c r="F13114" s="379"/>
      <c r="G13114" s="379"/>
      <c r="I13114" s="392"/>
    </row>
    <row r="13115" spans="6:9" ht="15" customHeight="1" x14ac:dyDescent="0.2">
      <c r="F13115" s="379"/>
      <c r="G13115" s="379"/>
      <c r="I13115" s="392"/>
    </row>
    <row r="13116" spans="6:9" ht="15" customHeight="1" x14ac:dyDescent="0.2">
      <c r="F13116" s="379"/>
      <c r="G13116" s="379"/>
      <c r="I13116" s="392"/>
    </row>
    <row r="13117" spans="6:9" ht="15" customHeight="1" x14ac:dyDescent="0.2">
      <c r="F13117" s="379"/>
      <c r="G13117" s="379"/>
      <c r="I13117" s="392"/>
    </row>
    <row r="13118" spans="6:9" ht="15" customHeight="1" x14ac:dyDescent="0.2">
      <c r="F13118" s="379"/>
      <c r="G13118" s="379"/>
      <c r="I13118" s="392"/>
    </row>
    <row r="13119" spans="6:9" ht="15" customHeight="1" x14ac:dyDescent="0.2">
      <c r="F13119" s="379"/>
      <c r="G13119" s="379"/>
      <c r="I13119" s="392"/>
    </row>
    <row r="13120" spans="6:9" ht="15" customHeight="1" x14ac:dyDescent="0.2">
      <c r="F13120" s="379"/>
      <c r="G13120" s="379"/>
      <c r="I13120" s="392"/>
    </row>
    <row r="13121" spans="6:9" ht="15" customHeight="1" x14ac:dyDescent="0.2">
      <c r="F13121" s="379"/>
      <c r="G13121" s="379"/>
      <c r="I13121" s="392"/>
    </row>
    <row r="13122" spans="6:9" ht="15" customHeight="1" x14ac:dyDescent="0.2">
      <c r="F13122" s="379"/>
      <c r="G13122" s="379"/>
      <c r="I13122" s="392"/>
    </row>
    <row r="13123" spans="6:9" ht="15" customHeight="1" x14ac:dyDescent="0.2">
      <c r="F13123" s="379"/>
      <c r="G13123" s="379"/>
      <c r="I13123" s="392"/>
    </row>
    <row r="13124" spans="6:9" ht="15" customHeight="1" x14ac:dyDescent="0.2">
      <c r="F13124" s="379"/>
      <c r="G13124" s="379"/>
      <c r="I13124" s="392"/>
    </row>
    <row r="13125" spans="6:9" ht="15" customHeight="1" x14ac:dyDescent="0.2">
      <c r="F13125" s="379"/>
      <c r="G13125" s="379"/>
      <c r="I13125" s="392"/>
    </row>
    <row r="13126" spans="6:9" ht="15" customHeight="1" x14ac:dyDescent="0.2">
      <c r="F13126" s="379"/>
      <c r="G13126" s="379"/>
      <c r="I13126" s="392"/>
    </row>
    <row r="13127" spans="6:9" ht="15" customHeight="1" x14ac:dyDescent="0.2">
      <c r="F13127" s="379"/>
      <c r="G13127" s="379"/>
      <c r="I13127" s="392"/>
    </row>
    <row r="13128" spans="6:9" ht="15" customHeight="1" x14ac:dyDescent="0.2">
      <c r="F13128" s="379"/>
      <c r="G13128" s="379"/>
      <c r="I13128" s="392"/>
    </row>
    <row r="13129" spans="6:9" ht="15" customHeight="1" x14ac:dyDescent="0.2">
      <c r="F13129" s="379"/>
      <c r="G13129" s="379"/>
      <c r="I13129" s="392"/>
    </row>
    <row r="13130" spans="6:9" ht="15" customHeight="1" x14ac:dyDescent="0.2">
      <c r="F13130" s="379"/>
      <c r="G13130" s="379"/>
      <c r="I13130" s="392"/>
    </row>
    <row r="13131" spans="6:9" ht="15" customHeight="1" x14ac:dyDescent="0.2">
      <c r="F13131" s="379"/>
      <c r="G13131" s="379"/>
      <c r="I13131" s="392"/>
    </row>
    <row r="13132" spans="6:9" ht="15" customHeight="1" x14ac:dyDescent="0.2">
      <c r="F13132" s="379"/>
      <c r="G13132" s="379"/>
      <c r="I13132" s="392"/>
    </row>
    <row r="13133" spans="6:9" ht="15" customHeight="1" x14ac:dyDescent="0.2">
      <c r="F13133" s="379"/>
      <c r="G13133" s="379"/>
      <c r="I13133" s="392"/>
    </row>
    <row r="13134" spans="6:9" ht="15" customHeight="1" x14ac:dyDescent="0.2">
      <c r="F13134" s="379"/>
      <c r="G13134" s="379"/>
      <c r="I13134" s="392"/>
    </row>
    <row r="13135" spans="6:9" ht="15" customHeight="1" x14ac:dyDescent="0.2">
      <c r="F13135" s="379"/>
      <c r="G13135" s="379"/>
      <c r="I13135" s="392"/>
    </row>
    <row r="13136" spans="6:9" ht="15" customHeight="1" x14ac:dyDescent="0.2">
      <c r="F13136" s="379"/>
      <c r="G13136" s="379"/>
      <c r="I13136" s="392"/>
    </row>
    <row r="13137" spans="6:9" ht="15" customHeight="1" x14ac:dyDescent="0.2">
      <c r="F13137" s="379"/>
      <c r="G13137" s="379"/>
      <c r="I13137" s="392"/>
    </row>
    <row r="13138" spans="6:9" ht="15" customHeight="1" x14ac:dyDescent="0.2">
      <c r="F13138" s="379"/>
      <c r="G13138" s="379"/>
      <c r="I13138" s="392"/>
    </row>
    <row r="13139" spans="6:9" ht="15" customHeight="1" x14ac:dyDescent="0.2">
      <c r="F13139" s="379"/>
      <c r="G13139" s="379"/>
      <c r="I13139" s="392"/>
    </row>
    <row r="13140" spans="6:9" ht="15" customHeight="1" x14ac:dyDescent="0.2">
      <c r="F13140" s="379"/>
      <c r="G13140" s="379"/>
      <c r="I13140" s="392"/>
    </row>
    <row r="13141" spans="6:9" ht="15" customHeight="1" x14ac:dyDescent="0.2">
      <c r="F13141" s="379"/>
      <c r="G13141" s="379"/>
      <c r="I13141" s="392"/>
    </row>
    <row r="13142" spans="6:9" ht="15" customHeight="1" x14ac:dyDescent="0.2">
      <c r="F13142" s="379"/>
      <c r="G13142" s="379"/>
      <c r="I13142" s="392"/>
    </row>
    <row r="13143" spans="6:9" ht="15" customHeight="1" x14ac:dyDescent="0.2">
      <c r="F13143" s="379"/>
      <c r="G13143" s="379"/>
      <c r="I13143" s="392"/>
    </row>
    <row r="13144" spans="6:9" ht="15" customHeight="1" x14ac:dyDescent="0.2">
      <c r="F13144" s="379"/>
      <c r="G13144" s="379"/>
      <c r="I13144" s="392"/>
    </row>
    <row r="13145" spans="6:9" ht="15" customHeight="1" x14ac:dyDescent="0.2">
      <c r="F13145" s="379"/>
      <c r="G13145" s="379"/>
      <c r="I13145" s="392"/>
    </row>
    <row r="13146" spans="6:9" ht="15" customHeight="1" x14ac:dyDescent="0.2">
      <c r="F13146" s="379"/>
      <c r="G13146" s="379"/>
      <c r="I13146" s="392"/>
    </row>
    <row r="13147" spans="6:9" ht="15" customHeight="1" x14ac:dyDescent="0.2">
      <c r="F13147" s="379"/>
      <c r="G13147" s="379"/>
      <c r="I13147" s="392"/>
    </row>
    <row r="13148" spans="6:9" ht="15" customHeight="1" x14ac:dyDescent="0.2">
      <c r="F13148" s="379"/>
      <c r="G13148" s="379"/>
      <c r="I13148" s="392"/>
    </row>
    <row r="13149" spans="6:9" ht="15" customHeight="1" x14ac:dyDescent="0.2">
      <c r="F13149" s="379"/>
      <c r="G13149" s="379"/>
      <c r="I13149" s="392"/>
    </row>
    <row r="13150" spans="6:9" ht="15" customHeight="1" x14ac:dyDescent="0.2">
      <c r="F13150" s="379"/>
      <c r="G13150" s="379"/>
      <c r="I13150" s="392"/>
    </row>
    <row r="13151" spans="6:9" ht="15" customHeight="1" x14ac:dyDescent="0.2">
      <c r="F13151" s="379"/>
      <c r="G13151" s="379"/>
      <c r="I13151" s="392"/>
    </row>
    <row r="13152" spans="6:9" ht="15" customHeight="1" x14ac:dyDescent="0.2">
      <c r="F13152" s="379"/>
      <c r="G13152" s="379"/>
      <c r="I13152" s="392"/>
    </row>
    <row r="13153" spans="6:9" ht="15" customHeight="1" x14ac:dyDescent="0.2">
      <c r="F13153" s="379"/>
      <c r="G13153" s="379"/>
      <c r="I13153" s="392"/>
    </row>
    <row r="13154" spans="6:9" ht="15" customHeight="1" x14ac:dyDescent="0.2">
      <c r="F13154" s="379"/>
      <c r="G13154" s="379"/>
      <c r="I13154" s="392"/>
    </row>
    <row r="13155" spans="6:9" ht="15" customHeight="1" x14ac:dyDescent="0.2">
      <c r="F13155" s="379"/>
      <c r="G13155" s="379"/>
      <c r="I13155" s="392"/>
    </row>
    <row r="13156" spans="6:9" ht="15" customHeight="1" x14ac:dyDescent="0.2">
      <c r="F13156" s="379"/>
      <c r="G13156" s="379"/>
      <c r="I13156" s="392"/>
    </row>
    <row r="13157" spans="6:9" ht="15" customHeight="1" x14ac:dyDescent="0.2">
      <c r="F13157" s="379"/>
      <c r="G13157" s="379"/>
      <c r="I13157" s="392"/>
    </row>
    <row r="13158" spans="6:9" ht="15" customHeight="1" x14ac:dyDescent="0.2">
      <c r="F13158" s="379"/>
      <c r="G13158" s="379"/>
      <c r="I13158" s="392"/>
    </row>
    <row r="13159" spans="6:9" ht="15" customHeight="1" x14ac:dyDescent="0.2">
      <c r="F13159" s="379"/>
      <c r="G13159" s="379"/>
      <c r="I13159" s="392"/>
    </row>
    <row r="13160" spans="6:9" ht="15" customHeight="1" x14ac:dyDescent="0.2">
      <c r="F13160" s="379"/>
      <c r="G13160" s="379"/>
      <c r="I13160" s="392"/>
    </row>
    <row r="13161" spans="6:9" ht="15" customHeight="1" x14ac:dyDescent="0.2">
      <c r="F13161" s="379"/>
      <c r="G13161" s="379"/>
      <c r="I13161" s="392"/>
    </row>
    <row r="13162" spans="6:9" ht="15" customHeight="1" x14ac:dyDescent="0.2">
      <c r="F13162" s="379"/>
      <c r="G13162" s="379"/>
      <c r="I13162" s="392"/>
    </row>
    <row r="13163" spans="6:9" ht="15" customHeight="1" x14ac:dyDescent="0.2">
      <c r="F13163" s="379"/>
      <c r="G13163" s="379"/>
      <c r="I13163" s="392"/>
    </row>
    <row r="13164" spans="6:9" ht="15" customHeight="1" x14ac:dyDescent="0.2">
      <c r="F13164" s="379"/>
      <c r="G13164" s="379"/>
      <c r="I13164" s="392"/>
    </row>
    <row r="13165" spans="6:9" ht="15" customHeight="1" x14ac:dyDescent="0.2">
      <c r="F13165" s="379"/>
      <c r="G13165" s="379"/>
      <c r="I13165" s="392"/>
    </row>
    <row r="13166" spans="6:9" ht="15" customHeight="1" x14ac:dyDescent="0.2">
      <c r="F13166" s="379"/>
      <c r="G13166" s="379"/>
      <c r="I13166" s="392"/>
    </row>
    <row r="13167" spans="6:9" ht="15" customHeight="1" x14ac:dyDescent="0.2">
      <c r="F13167" s="379"/>
      <c r="G13167" s="379"/>
      <c r="I13167" s="392"/>
    </row>
    <row r="13168" spans="6:9" ht="15" customHeight="1" x14ac:dyDescent="0.2">
      <c r="F13168" s="379"/>
      <c r="G13168" s="379"/>
      <c r="I13168" s="392"/>
    </row>
    <row r="13169" spans="6:9" ht="15" customHeight="1" x14ac:dyDescent="0.2">
      <c r="F13169" s="379"/>
      <c r="G13169" s="379"/>
      <c r="I13169" s="392"/>
    </row>
    <row r="13170" spans="6:9" ht="15" customHeight="1" x14ac:dyDescent="0.2">
      <c r="F13170" s="379"/>
      <c r="G13170" s="379"/>
      <c r="I13170" s="392"/>
    </row>
    <row r="13171" spans="6:9" ht="15" customHeight="1" x14ac:dyDescent="0.2">
      <c r="F13171" s="379"/>
      <c r="G13171" s="379"/>
      <c r="I13171" s="392"/>
    </row>
    <row r="13172" spans="6:9" ht="15" customHeight="1" x14ac:dyDescent="0.2">
      <c r="F13172" s="379"/>
      <c r="G13172" s="379"/>
      <c r="I13172" s="392"/>
    </row>
    <row r="13173" spans="6:9" ht="15" customHeight="1" x14ac:dyDescent="0.2">
      <c r="F13173" s="379"/>
      <c r="G13173" s="379"/>
      <c r="I13173" s="392"/>
    </row>
    <row r="13174" spans="6:9" ht="15" customHeight="1" x14ac:dyDescent="0.2">
      <c r="F13174" s="379"/>
      <c r="G13174" s="379"/>
      <c r="I13174" s="392"/>
    </row>
    <row r="13175" spans="6:9" ht="15" customHeight="1" x14ac:dyDescent="0.2">
      <c r="F13175" s="379"/>
      <c r="G13175" s="379"/>
      <c r="I13175" s="392"/>
    </row>
    <row r="13176" spans="6:9" ht="15" customHeight="1" x14ac:dyDescent="0.2">
      <c r="F13176" s="379"/>
      <c r="G13176" s="379"/>
      <c r="I13176" s="392"/>
    </row>
    <row r="13177" spans="6:9" ht="15" customHeight="1" x14ac:dyDescent="0.2">
      <c r="F13177" s="379"/>
      <c r="G13177" s="379"/>
      <c r="I13177" s="392"/>
    </row>
    <row r="13178" spans="6:9" ht="15" customHeight="1" x14ac:dyDescent="0.2">
      <c r="F13178" s="379"/>
      <c r="G13178" s="379"/>
      <c r="I13178" s="392"/>
    </row>
    <row r="13179" spans="6:9" ht="15" customHeight="1" x14ac:dyDescent="0.2">
      <c r="F13179" s="379"/>
      <c r="G13179" s="379"/>
      <c r="I13179" s="392"/>
    </row>
    <row r="13180" spans="6:9" ht="15" customHeight="1" x14ac:dyDescent="0.2">
      <c r="F13180" s="379"/>
      <c r="G13180" s="379"/>
      <c r="I13180" s="392"/>
    </row>
    <row r="13181" spans="6:9" ht="15" customHeight="1" x14ac:dyDescent="0.2">
      <c r="F13181" s="379"/>
      <c r="G13181" s="379"/>
      <c r="I13181" s="392"/>
    </row>
    <row r="13182" spans="6:9" ht="15" customHeight="1" x14ac:dyDescent="0.2">
      <c r="F13182" s="379"/>
      <c r="G13182" s="379"/>
      <c r="I13182" s="392"/>
    </row>
    <row r="13183" spans="6:9" ht="15" customHeight="1" x14ac:dyDescent="0.2">
      <c r="F13183" s="379"/>
      <c r="G13183" s="379"/>
      <c r="I13183" s="392"/>
    </row>
    <row r="13184" spans="6:9" ht="15" customHeight="1" x14ac:dyDescent="0.2">
      <c r="F13184" s="379"/>
      <c r="G13184" s="379"/>
      <c r="I13184" s="392"/>
    </row>
    <row r="13185" spans="6:9" ht="15" customHeight="1" x14ac:dyDescent="0.2">
      <c r="F13185" s="379"/>
      <c r="G13185" s="379"/>
      <c r="I13185" s="392"/>
    </row>
    <row r="13186" spans="6:9" ht="15" customHeight="1" x14ac:dyDescent="0.2">
      <c r="F13186" s="379"/>
      <c r="G13186" s="379"/>
      <c r="I13186" s="392"/>
    </row>
    <row r="13187" spans="6:9" ht="15" customHeight="1" x14ac:dyDescent="0.2">
      <c r="F13187" s="379"/>
      <c r="G13187" s="379"/>
      <c r="I13187" s="392"/>
    </row>
    <row r="13188" spans="6:9" ht="15" customHeight="1" x14ac:dyDescent="0.2">
      <c r="F13188" s="379"/>
      <c r="G13188" s="379"/>
      <c r="I13188" s="392"/>
    </row>
    <row r="13189" spans="6:9" ht="15" customHeight="1" x14ac:dyDescent="0.2">
      <c r="F13189" s="379"/>
      <c r="G13189" s="379"/>
      <c r="I13189" s="392"/>
    </row>
    <row r="13190" spans="6:9" ht="15" customHeight="1" x14ac:dyDescent="0.2">
      <c r="F13190" s="379"/>
      <c r="G13190" s="379"/>
      <c r="I13190" s="392"/>
    </row>
    <row r="13191" spans="6:9" ht="15" customHeight="1" x14ac:dyDescent="0.2">
      <c r="F13191" s="379"/>
      <c r="G13191" s="379"/>
      <c r="I13191" s="392"/>
    </row>
    <row r="13192" spans="6:9" ht="15" customHeight="1" x14ac:dyDescent="0.2">
      <c r="F13192" s="379"/>
      <c r="G13192" s="379"/>
      <c r="I13192" s="392"/>
    </row>
    <row r="13193" spans="6:9" ht="15" customHeight="1" x14ac:dyDescent="0.2">
      <c r="F13193" s="379"/>
      <c r="G13193" s="379"/>
      <c r="I13193" s="392"/>
    </row>
    <row r="13194" spans="6:9" ht="15" customHeight="1" x14ac:dyDescent="0.2">
      <c r="F13194" s="379"/>
      <c r="G13194" s="379"/>
      <c r="I13194" s="392"/>
    </row>
    <row r="13195" spans="6:9" ht="15" customHeight="1" x14ac:dyDescent="0.2">
      <c r="F13195" s="379"/>
      <c r="G13195" s="379"/>
      <c r="I13195" s="392"/>
    </row>
    <row r="13196" spans="6:9" ht="15" customHeight="1" x14ac:dyDescent="0.2">
      <c r="F13196" s="379"/>
      <c r="G13196" s="379"/>
      <c r="I13196" s="392"/>
    </row>
    <row r="13197" spans="6:9" ht="15" customHeight="1" x14ac:dyDescent="0.2">
      <c r="F13197" s="379"/>
      <c r="G13197" s="379"/>
      <c r="I13197" s="392"/>
    </row>
    <row r="13198" spans="6:9" ht="15" customHeight="1" x14ac:dyDescent="0.2">
      <c r="F13198" s="379"/>
      <c r="G13198" s="379"/>
      <c r="I13198" s="392"/>
    </row>
    <row r="13199" spans="6:9" ht="15" customHeight="1" x14ac:dyDescent="0.2">
      <c r="F13199" s="379"/>
      <c r="G13199" s="379"/>
      <c r="I13199" s="392"/>
    </row>
    <row r="13200" spans="6:9" ht="15" customHeight="1" x14ac:dyDescent="0.2">
      <c r="F13200" s="379"/>
      <c r="G13200" s="379"/>
      <c r="I13200" s="392"/>
    </row>
    <row r="13201" spans="6:9" ht="15" customHeight="1" x14ac:dyDescent="0.2">
      <c r="F13201" s="379"/>
      <c r="G13201" s="379"/>
      <c r="I13201" s="392"/>
    </row>
    <row r="13202" spans="6:9" ht="15" customHeight="1" x14ac:dyDescent="0.2">
      <c r="F13202" s="379"/>
      <c r="G13202" s="379"/>
      <c r="I13202" s="392"/>
    </row>
    <row r="13203" spans="6:9" ht="15" customHeight="1" x14ac:dyDescent="0.2">
      <c r="F13203" s="379"/>
      <c r="G13203" s="379"/>
      <c r="I13203" s="392"/>
    </row>
    <row r="13204" spans="6:9" ht="15" customHeight="1" x14ac:dyDescent="0.2">
      <c r="F13204" s="379"/>
      <c r="G13204" s="379"/>
      <c r="I13204" s="392"/>
    </row>
    <row r="13205" spans="6:9" ht="15" customHeight="1" x14ac:dyDescent="0.2">
      <c r="F13205" s="379"/>
      <c r="G13205" s="379"/>
      <c r="I13205" s="392"/>
    </row>
    <row r="13206" spans="6:9" ht="15" customHeight="1" x14ac:dyDescent="0.2">
      <c r="F13206" s="379"/>
      <c r="G13206" s="379"/>
      <c r="I13206" s="392"/>
    </row>
    <row r="13207" spans="6:9" ht="15" customHeight="1" x14ac:dyDescent="0.2">
      <c r="F13207" s="379"/>
      <c r="G13207" s="379"/>
      <c r="I13207" s="392"/>
    </row>
    <row r="13208" spans="6:9" ht="15" customHeight="1" x14ac:dyDescent="0.2">
      <c r="F13208" s="379"/>
      <c r="G13208" s="379"/>
      <c r="I13208" s="392"/>
    </row>
    <row r="13209" spans="6:9" ht="15" customHeight="1" x14ac:dyDescent="0.2">
      <c r="F13209" s="379"/>
      <c r="G13209" s="379"/>
      <c r="I13209" s="392"/>
    </row>
    <row r="13210" spans="6:9" ht="15" customHeight="1" x14ac:dyDescent="0.2">
      <c r="F13210" s="379"/>
      <c r="G13210" s="379"/>
      <c r="I13210" s="392"/>
    </row>
    <row r="13211" spans="6:9" ht="15" customHeight="1" x14ac:dyDescent="0.2">
      <c r="F13211" s="379"/>
      <c r="G13211" s="379"/>
      <c r="I13211" s="392"/>
    </row>
    <row r="13212" spans="6:9" ht="15" customHeight="1" x14ac:dyDescent="0.2">
      <c r="F13212" s="379"/>
      <c r="G13212" s="379"/>
      <c r="I13212" s="392"/>
    </row>
    <row r="13213" spans="6:9" ht="15" customHeight="1" x14ac:dyDescent="0.2">
      <c r="F13213" s="379"/>
      <c r="G13213" s="379"/>
      <c r="I13213" s="392"/>
    </row>
    <row r="13214" spans="6:9" ht="15" customHeight="1" x14ac:dyDescent="0.2">
      <c r="F13214" s="379"/>
      <c r="G13214" s="379"/>
      <c r="I13214" s="392"/>
    </row>
    <row r="13215" spans="6:9" ht="15" customHeight="1" x14ac:dyDescent="0.2">
      <c r="F13215" s="379"/>
      <c r="G13215" s="379"/>
      <c r="I13215" s="392"/>
    </row>
    <row r="13216" spans="6:9" ht="15" customHeight="1" x14ac:dyDescent="0.2">
      <c r="F13216" s="379"/>
      <c r="G13216" s="379"/>
      <c r="I13216" s="392"/>
    </row>
    <row r="13217" spans="6:9" ht="15" customHeight="1" x14ac:dyDescent="0.2">
      <c r="F13217" s="379"/>
      <c r="G13217" s="379"/>
      <c r="I13217" s="392"/>
    </row>
    <row r="13218" spans="6:9" ht="15" customHeight="1" x14ac:dyDescent="0.2">
      <c r="F13218" s="379"/>
      <c r="G13218" s="379"/>
      <c r="I13218" s="392"/>
    </row>
    <row r="13219" spans="6:9" ht="15" customHeight="1" x14ac:dyDescent="0.2">
      <c r="F13219" s="379"/>
      <c r="G13219" s="379"/>
      <c r="I13219" s="392"/>
    </row>
    <row r="13220" spans="6:9" ht="15" customHeight="1" x14ac:dyDescent="0.2">
      <c r="F13220" s="379"/>
      <c r="G13220" s="379"/>
      <c r="I13220" s="392"/>
    </row>
    <row r="13221" spans="6:9" ht="15" customHeight="1" x14ac:dyDescent="0.2">
      <c r="F13221" s="379"/>
      <c r="G13221" s="379"/>
      <c r="I13221" s="392"/>
    </row>
    <row r="13222" spans="6:9" ht="15" customHeight="1" x14ac:dyDescent="0.2">
      <c r="F13222" s="379"/>
      <c r="G13222" s="379"/>
      <c r="I13222" s="392"/>
    </row>
    <row r="13223" spans="6:9" ht="15" customHeight="1" x14ac:dyDescent="0.2">
      <c r="F13223" s="379"/>
      <c r="G13223" s="379"/>
      <c r="I13223" s="392"/>
    </row>
    <row r="13224" spans="6:9" ht="15" customHeight="1" x14ac:dyDescent="0.2">
      <c r="F13224" s="379"/>
      <c r="G13224" s="379"/>
      <c r="I13224" s="392"/>
    </row>
    <row r="13225" spans="6:9" ht="15" customHeight="1" x14ac:dyDescent="0.2">
      <c r="F13225" s="379"/>
      <c r="G13225" s="379"/>
      <c r="I13225" s="392"/>
    </row>
    <row r="13226" spans="6:9" ht="15" customHeight="1" x14ac:dyDescent="0.2">
      <c r="F13226" s="379"/>
      <c r="G13226" s="379"/>
      <c r="I13226" s="392"/>
    </row>
    <row r="13227" spans="6:9" ht="15" customHeight="1" x14ac:dyDescent="0.2">
      <c r="F13227" s="379"/>
      <c r="G13227" s="379"/>
      <c r="I13227" s="392"/>
    </row>
    <row r="13228" spans="6:9" ht="15" customHeight="1" x14ac:dyDescent="0.2">
      <c r="F13228" s="379"/>
      <c r="G13228" s="379"/>
      <c r="I13228" s="392"/>
    </row>
    <row r="13229" spans="6:9" ht="15" customHeight="1" x14ac:dyDescent="0.2">
      <c r="F13229" s="379"/>
      <c r="G13229" s="379"/>
      <c r="I13229" s="392"/>
    </row>
    <row r="13230" spans="6:9" ht="15" customHeight="1" x14ac:dyDescent="0.2">
      <c r="F13230" s="379"/>
      <c r="G13230" s="379"/>
      <c r="I13230" s="392"/>
    </row>
    <row r="13231" spans="6:9" ht="15" customHeight="1" x14ac:dyDescent="0.2">
      <c r="F13231" s="379"/>
      <c r="G13231" s="379"/>
      <c r="I13231" s="392"/>
    </row>
    <row r="13232" spans="6:9" ht="15" customHeight="1" x14ac:dyDescent="0.2">
      <c r="F13232" s="379"/>
      <c r="G13232" s="379"/>
      <c r="I13232" s="392"/>
    </row>
    <row r="13233" spans="6:9" ht="15" customHeight="1" x14ac:dyDescent="0.2">
      <c r="F13233" s="379"/>
      <c r="G13233" s="379"/>
      <c r="I13233" s="392"/>
    </row>
    <row r="13234" spans="6:9" ht="15" customHeight="1" x14ac:dyDescent="0.2">
      <c r="F13234" s="379"/>
      <c r="G13234" s="379"/>
      <c r="I13234" s="392"/>
    </row>
    <row r="13235" spans="6:9" ht="15" customHeight="1" x14ac:dyDescent="0.2">
      <c r="F13235" s="379"/>
      <c r="G13235" s="379"/>
      <c r="I13235" s="392"/>
    </row>
    <row r="13236" spans="6:9" ht="15" customHeight="1" x14ac:dyDescent="0.2">
      <c r="F13236" s="379"/>
      <c r="G13236" s="379"/>
      <c r="I13236" s="392"/>
    </row>
    <row r="13237" spans="6:9" ht="15" customHeight="1" x14ac:dyDescent="0.2">
      <c r="F13237" s="379"/>
      <c r="G13237" s="379"/>
      <c r="I13237" s="392"/>
    </row>
    <row r="13238" spans="6:9" ht="15" customHeight="1" x14ac:dyDescent="0.2">
      <c r="F13238" s="379"/>
      <c r="G13238" s="379"/>
      <c r="I13238" s="392"/>
    </row>
    <row r="13239" spans="6:9" ht="15" customHeight="1" x14ac:dyDescent="0.2">
      <c r="F13239" s="379"/>
      <c r="G13239" s="379"/>
      <c r="I13239" s="392"/>
    </row>
    <row r="13240" spans="6:9" ht="15" customHeight="1" x14ac:dyDescent="0.2">
      <c r="F13240" s="379"/>
      <c r="G13240" s="379"/>
      <c r="I13240" s="392"/>
    </row>
    <row r="13241" spans="6:9" ht="15" customHeight="1" x14ac:dyDescent="0.2">
      <c r="F13241" s="379"/>
      <c r="G13241" s="379"/>
      <c r="I13241" s="392"/>
    </row>
    <row r="13242" spans="6:9" ht="15" customHeight="1" x14ac:dyDescent="0.2">
      <c r="F13242" s="379"/>
      <c r="G13242" s="379"/>
      <c r="I13242" s="392"/>
    </row>
    <row r="13243" spans="6:9" ht="15" customHeight="1" x14ac:dyDescent="0.2">
      <c r="F13243" s="379"/>
      <c r="G13243" s="379"/>
      <c r="I13243" s="392"/>
    </row>
    <row r="13244" spans="6:9" ht="15" customHeight="1" x14ac:dyDescent="0.2">
      <c r="F13244" s="379"/>
      <c r="G13244" s="379"/>
      <c r="I13244" s="392"/>
    </row>
    <row r="13245" spans="6:9" ht="15" customHeight="1" x14ac:dyDescent="0.2">
      <c r="F13245" s="379"/>
      <c r="G13245" s="379"/>
      <c r="I13245" s="392"/>
    </row>
    <row r="13246" spans="6:9" ht="15" customHeight="1" x14ac:dyDescent="0.2">
      <c r="F13246" s="379"/>
      <c r="G13246" s="379"/>
      <c r="I13246" s="392"/>
    </row>
    <row r="13247" spans="6:9" ht="15" customHeight="1" x14ac:dyDescent="0.2">
      <c r="F13247" s="379"/>
      <c r="G13247" s="379"/>
      <c r="I13247" s="392"/>
    </row>
    <row r="13248" spans="6:9" ht="15" customHeight="1" x14ac:dyDescent="0.2">
      <c r="F13248" s="379"/>
      <c r="G13248" s="379"/>
      <c r="I13248" s="392"/>
    </row>
    <row r="13249" spans="6:9" ht="15" customHeight="1" x14ac:dyDescent="0.2">
      <c r="F13249" s="379"/>
      <c r="G13249" s="379"/>
      <c r="I13249" s="392"/>
    </row>
    <row r="13250" spans="6:9" ht="15" customHeight="1" x14ac:dyDescent="0.2">
      <c r="F13250" s="379"/>
      <c r="G13250" s="379"/>
      <c r="I13250" s="392"/>
    </row>
    <row r="13251" spans="6:9" ht="15" customHeight="1" x14ac:dyDescent="0.2">
      <c r="F13251" s="379"/>
      <c r="G13251" s="379"/>
      <c r="I13251" s="392"/>
    </row>
    <row r="13252" spans="6:9" ht="15" customHeight="1" x14ac:dyDescent="0.2">
      <c r="F13252" s="379"/>
      <c r="G13252" s="379"/>
      <c r="I13252" s="392"/>
    </row>
    <row r="13253" spans="6:9" ht="15" customHeight="1" x14ac:dyDescent="0.2">
      <c r="F13253" s="379"/>
      <c r="G13253" s="379"/>
      <c r="I13253" s="392"/>
    </row>
    <row r="13254" spans="6:9" ht="15" customHeight="1" x14ac:dyDescent="0.2">
      <c r="F13254" s="379"/>
      <c r="G13254" s="379"/>
      <c r="I13254" s="392"/>
    </row>
    <row r="13255" spans="6:9" ht="15" customHeight="1" x14ac:dyDescent="0.2">
      <c r="F13255" s="379"/>
      <c r="G13255" s="379"/>
      <c r="I13255" s="392"/>
    </row>
    <row r="13256" spans="6:9" ht="15" customHeight="1" x14ac:dyDescent="0.2">
      <c r="F13256" s="379"/>
      <c r="G13256" s="379"/>
      <c r="I13256" s="392"/>
    </row>
    <row r="13257" spans="6:9" ht="15" customHeight="1" x14ac:dyDescent="0.2">
      <c r="F13257" s="379"/>
      <c r="G13257" s="379"/>
      <c r="I13257" s="392"/>
    </row>
    <row r="13258" spans="6:9" ht="15" customHeight="1" x14ac:dyDescent="0.2">
      <c r="F13258" s="379"/>
      <c r="G13258" s="379"/>
      <c r="I13258" s="392"/>
    </row>
    <row r="13259" spans="6:9" ht="15" customHeight="1" x14ac:dyDescent="0.2">
      <c r="F13259" s="379"/>
      <c r="G13259" s="379"/>
      <c r="I13259" s="392"/>
    </row>
    <row r="13260" spans="6:9" ht="15" customHeight="1" x14ac:dyDescent="0.2">
      <c r="F13260" s="379"/>
      <c r="G13260" s="379"/>
      <c r="I13260" s="392"/>
    </row>
    <row r="13261" spans="6:9" ht="15" customHeight="1" x14ac:dyDescent="0.2">
      <c r="F13261" s="379"/>
      <c r="G13261" s="379"/>
      <c r="I13261" s="392"/>
    </row>
    <row r="13262" spans="6:9" ht="15" customHeight="1" x14ac:dyDescent="0.2">
      <c r="F13262" s="379"/>
      <c r="G13262" s="379"/>
      <c r="I13262" s="392"/>
    </row>
    <row r="13263" spans="6:9" ht="15" customHeight="1" x14ac:dyDescent="0.2">
      <c r="F13263" s="379"/>
      <c r="G13263" s="379"/>
      <c r="I13263" s="392"/>
    </row>
    <row r="13264" spans="6:9" ht="15" customHeight="1" x14ac:dyDescent="0.2">
      <c r="F13264" s="379"/>
      <c r="G13264" s="379"/>
      <c r="I13264" s="392"/>
    </row>
    <row r="13265" spans="6:9" ht="15" customHeight="1" x14ac:dyDescent="0.2">
      <c r="F13265" s="379"/>
      <c r="G13265" s="379"/>
      <c r="I13265" s="392"/>
    </row>
    <row r="13266" spans="6:9" ht="15" customHeight="1" x14ac:dyDescent="0.2">
      <c r="F13266" s="379"/>
      <c r="G13266" s="379"/>
      <c r="I13266" s="392"/>
    </row>
    <row r="13267" spans="6:9" ht="15" customHeight="1" x14ac:dyDescent="0.2">
      <c r="F13267" s="379"/>
      <c r="G13267" s="379"/>
      <c r="I13267" s="392"/>
    </row>
    <row r="13268" spans="6:9" ht="15" customHeight="1" x14ac:dyDescent="0.2">
      <c r="F13268" s="379"/>
      <c r="G13268" s="379"/>
      <c r="I13268" s="392"/>
    </row>
    <row r="13269" spans="6:9" ht="15" customHeight="1" x14ac:dyDescent="0.2">
      <c r="F13269" s="379"/>
      <c r="G13269" s="379"/>
      <c r="I13269" s="392"/>
    </row>
    <row r="13270" spans="6:9" ht="15" customHeight="1" x14ac:dyDescent="0.2">
      <c r="F13270" s="379"/>
      <c r="G13270" s="379"/>
      <c r="I13270" s="392"/>
    </row>
    <row r="13271" spans="6:9" ht="15" customHeight="1" x14ac:dyDescent="0.2">
      <c r="F13271" s="379"/>
      <c r="G13271" s="379"/>
      <c r="I13271" s="392"/>
    </row>
    <row r="13272" spans="6:9" ht="15" customHeight="1" x14ac:dyDescent="0.2">
      <c r="F13272" s="379"/>
      <c r="G13272" s="379"/>
      <c r="I13272" s="392"/>
    </row>
    <row r="13273" spans="6:9" ht="15" customHeight="1" x14ac:dyDescent="0.2">
      <c r="F13273" s="379"/>
      <c r="G13273" s="379"/>
      <c r="I13273" s="392"/>
    </row>
    <row r="13274" spans="6:9" ht="15" customHeight="1" x14ac:dyDescent="0.2">
      <c r="F13274" s="379"/>
      <c r="G13274" s="379"/>
      <c r="I13274" s="392"/>
    </row>
    <row r="13275" spans="6:9" ht="15" customHeight="1" x14ac:dyDescent="0.2">
      <c r="F13275" s="379"/>
      <c r="G13275" s="379"/>
      <c r="I13275" s="392"/>
    </row>
    <row r="13276" spans="6:9" ht="15" customHeight="1" x14ac:dyDescent="0.2">
      <c r="F13276" s="379"/>
      <c r="G13276" s="379"/>
      <c r="I13276" s="392"/>
    </row>
    <row r="13277" spans="6:9" ht="15" customHeight="1" x14ac:dyDescent="0.2">
      <c r="F13277" s="379"/>
      <c r="G13277" s="379"/>
      <c r="I13277" s="392"/>
    </row>
    <row r="13278" spans="6:9" ht="15" customHeight="1" x14ac:dyDescent="0.2">
      <c r="F13278" s="379"/>
      <c r="G13278" s="379"/>
      <c r="I13278" s="392"/>
    </row>
    <row r="13279" spans="6:9" ht="15" customHeight="1" x14ac:dyDescent="0.2">
      <c r="F13279" s="379"/>
      <c r="G13279" s="379"/>
      <c r="I13279" s="392"/>
    </row>
    <row r="13280" spans="6:9" ht="15" customHeight="1" x14ac:dyDescent="0.2">
      <c r="F13280" s="379"/>
      <c r="G13280" s="379"/>
      <c r="I13280" s="392"/>
    </row>
    <row r="13281" spans="6:9" ht="15" customHeight="1" x14ac:dyDescent="0.2">
      <c r="F13281" s="379"/>
      <c r="G13281" s="379"/>
      <c r="I13281" s="392"/>
    </row>
    <row r="13282" spans="6:9" ht="15" customHeight="1" x14ac:dyDescent="0.2">
      <c r="F13282" s="379"/>
      <c r="G13282" s="379"/>
      <c r="I13282" s="392"/>
    </row>
    <row r="13283" spans="6:9" ht="15" customHeight="1" x14ac:dyDescent="0.2">
      <c r="F13283" s="379"/>
      <c r="G13283" s="379"/>
      <c r="I13283" s="392"/>
    </row>
    <row r="13284" spans="6:9" ht="15" customHeight="1" x14ac:dyDescent="0.2">
      <c r="F13284" s="379"/>
      <c r="G13284" s="379"/>
      <c r="I13284" s="392"/>
    </row>
    <row r="13285" spans="6:9" ht="15" customHeight="1" x14ac:dyDescent="0.2">
      <c r="F13285" s="379"/>
      <c r="G13285" s="379"/>
      <c r="I13285" s="392"/>
    </row>
    <row r="13286" spans="6:9" ht="15" customHeight="1" x14ac:dyDescent="0.2">
      <c r="F13286" s="379"/>
      <c r="G13286" s="379"/>
      <c r="I13286" s="392"/>
    </row>
    <row r="13287" spans="6:9" ht="15" customHeight="1" x14ac:dyDescent="0.2">
      <c r="F13287" s="379"/>
      <c r="G13287" s="379"/>
      <c r="I13287" s="392"/>
    </row>
    <row r="13288" spans="6:9" ht="15" customHeight="1" x14ac:dyDescent="0.2">
      <c r="F13288" s="379"/>
      <c r="G13288" s="379"/>
      <c r="I13288" s="392"/>
    </row>
    <row r="13289" spans="6:9" ht="15" customHeight="1" x14ac:dyDescent="0.2">
      <c r="F13289" s="379"/>
      <c r="G13289" s="379"/>
      <c r="I13289" s="392"/>
    </row>
    <row r="13290" spans="6:9" ht="15" customHeight="1" x14ac:dyDescent="0.2">
      <c r="F13290" s="379"/>
      <c r="G13290" s="379"/>
      <c r="I13290" s="392"/>
    </row>
    <row r="13291" spans="6:9" ht="15" customHeight="1" x14ac:dyDescent="0.2">
      <c r="F13291" s="379"/>
      <c r="G13291" s="379"/>
      <c r="I13291" s="392"/>
    </row>
    <row r="13292" spans="6:9" ht="15" customHeight="1" x14ac:dyDescent="0.2">
      <c r="F13292" s="379"/>
      <c r="G13292" s="379"/>
      <c r="I13292" s="392"/>
    </row>
    <row r="13293" spans="6:9" ht="15" customHeight="1" x14ac:dyDescent="0.2">
      <c r="F13293" s="379"/>
      <c r="G13293" s="379"/>
      <c r="I13293" s="392"/>
    </row>
    <row r="13294" spans="6:9" ht="15" customHeight="1" x14ac:dyDescent="0.2">
      <c r="F13294" s="379"/>
      <c r="G13294" s="379"/>
      <c r="I13294" s="392"/>
    </row>
    <row r="13295" spans="6:9" ht="15" customHeight="1" x14ac:dyDescent="0.2">
      <c r="F13295" s="379"/>
      <c r="G13295" s="379"/>
      <c r="I13295" s="392"/>
    </row>
    <row r="13296" spans="6:9" ht="15" customHeight="1" x14ac:dyDescent="0.2">
      <c r="F13296" s="379"/>
      <c r="G13296" s="379"/>
      <c r="I13296" s="392"/>
    </row>
    <row r="13297" spans="6:9" ht="15" customHeight="1" x14ac:dyDescent="0.2">
      <c r="F13297" s="379"/>
      <c r="G13297" s="379"/>
      <c r="I13297" s="392"/>
    </row>
    <row r="13298" spans="6:9" ht="15" customHeight="1" x14ac:dyDescent="0.2">
      <c r="F13298" s="379"/>
      <c r="G13298" s="379"/>
      <c r="I13298" s="392"/>
    </row>
    <row r="13299" spans="6:9" ht="15" customHeight="1" x14ac:dyDescent="0.2">
      <c r="F13299" s="379"/>
      <c r="G13299" s="379"/>
      <c r="I13299" s="392"/>
    </row>
    <row r="13300" spans="6:9" ht="15" customHeight="1" x14ac:dyDescent="0.2">
      <c r="F13300" s="379"/>
      <c r="G13300" s="379"/>
      <c r="I13300" s="392"/>
    </row>
    <row r="13301" spans="6:9" ht="15" customHeight="1" x14ac:dyDescent="0.2">
      <c r="F13301" s="379"/>
      <c r="G13301" s="379"/>
      <c r="I13301" s="392"/>
    </row>
    <row r="13302" spans="6:9" ht="15" customHeight="1" x14ac:dyDescent="0.2">
      <c r="F13302" s="379"/>
      <c r="G13302" s="379"/>
      <c r="I13302" s="392"/>
    </row>
    <row r="13303" spans="6:9" ht="15" customHeight="1" x14ac:dyDescent="0.2">
      <c r="F13303" s="379"/>
      <c r="G13303" s="379"/>
      <c r="I13303" s="392"/>
    </row>
    <row r="13304" spans="6:9" ht="15" customHeight="1" x14ac:dyDescent="0.2">
      <c r="F13304" s="379"/>
      <c r="G13304" s="379"/>
      <c r="I13304" s="392"/>
    </row>
    <row r="13305" spans="6:9" ht="15" customHeight="1" x14ac:dyDescent="0.2">
      <c r="F13305" s="379"/>
      <c r="G13305" s="379"/>
      <c r="I13305" s="392"/>
    </row>
    <row r="13306" spans="6:9" ht="15" customHeight="1" x14ac:dyDescent="0.2">
      <c r="F13306" s="379"/>
      <c r="G13306" s="379"/>
      <c r="I13306" s="392"/>
    </row>
    <row r="13307" spans="6:9" ht="15" customHeight="1" x14ac:dyDescent="0.2">
      <c r="F13307" s="379"/>
      <c r="G13307" s="379"/>
      <c r="I13307" s="392"/>
    </row>
    <row r="13308" spans="6:9" ht="15" customHeight="1" x14ac:dyDescent="0.2">
      <c r="F13308" s="379"/>
      <c r="G13308" s="379"/>
      <c r="I13308" s="392"/>
    </row>
    <row r="13309" spans="6:9" ht="15" customHeight="1" x14ac:dyDescent="0.2">
      <c r="F13309" s="379"/>
      <c r="G13309" s="379"/>
      <c r="I13309" s="392"/>
    </row>
    <row r="13310" spans="6:9" ht="15" customHeight="1" x14ac:dyDescent="0.2">
      <c r="F13310" s="379"/>
      <c r="G13310" s="379"/>
      <c r="I13310" s="392"/>
    </row>
    <row r="13311" spans="6:9" ht="15" customHeight="1" x14ac:dyDescent="0.2">
      <c r="F13311" s="379"/>
      <c r="G13311" s="379"/>
      <c r="I13311" s="392"/>
    </row>
    <row r="13312" spans="6:9" ht="15" customHeight="1" x14ac:dyDescent="0.2">
      <c r="F13312" s="379"/>
      <c r="G13312" s="379"/>
      <c r="I13312" s="392"/>
    </row>
    <row r="13313" spans="6:9" ht="15" customHeight="1" x14ac:dyDescent="0.2">
      <c r="F13313" s="379"/>
      <c r="G13313" s="379"/>
      <c r="I13313" s="392"/>
    </row>
    <row r="13314" spans="6:9" ht="15" customHeight="1" x14ac:dyDescent="0.2">
      <c r="F13314" s="379"/>
      <c r="G13314" s="379"/>
      <c r="I13314" s="392"/>
    </row>
    <row r="13315" spans="6:9" ht="15" customHeight="1" x14ac:dyDescent="0.2">
      <c r="F13315" s="379"/>
      <c r="G13315" s="379"/>
      <c r="I13315" s="392"/>
    </row>
    <row r="13316" spans="6:9" ht="15" customHeight="1" x14ac:dyDescent="0.2">
      <c r="F13316" s="379"/>
      <c r="G13316" s="379"/>
      <c r="I13316" s="392"/>
    </row>
    <row r="13317" spans="6:9" ht="15" customHeight="1" x14ac:dyDescent="0.2">
      <c r="F13317" s="379"/>
      <c r="G13317" s="379"/>
      <c r="I13317" s="392"/>
    </row>
    <row r="13318" spans="6:9" ht="15" customHeight="1" x14ac:dyDescent="0.2">
      <c r="F13318" s="379"/>
      <c r="G13318" s="379"/>
      <c r="I13318" s="392"/>
    </row>
    <row r="13319" spans="6:9" ht="15" customHeight="1" x14ac:dyDescent="0.2">
      <c r="F13319" s="379"/>
      <c r="G13319" s="379"/>
      <c r="I13319" s="392"/>
    </row>
    <row r="13320" spans="6:9" ht="15" customHeight="1" x14ac:dyDescent="0.2">
      <c r="F13320" s="379"/>
      <c r="G13320" s="379"/>
      <c r="I13320" s="392"/>
    </row>
    <row r="13321" spans="6:9" ht="15" customHeight="1" x14ac:dyDescent="0.2">
      <c r="F13321" s="379"/>
      <c r="G13321" s="379"/>
      <c r="I13321" s="392"/>
    </row>
    <row r="13322" spans="6:9" ht="15" customHeight="1" x14ac:dyDescent="0.2">
      <c r="F13322" s="379"/>
      <c r="G13322" s="379"/>
      <c r="I13322" s="392"/>
    </row>
    <row r="13323" spans="6:9" ht="15" customHeight="1" x14ac:dyDescent="0.2">
      <c r="F13323" s="379"/>
      <c r="G13323" s="379"/>
      <c r="I13323" s="392"/>
    </row>
    <row r="13324" spans="6:9" ht="15" customHeight="1" x14ac:dyDescent="0.2">
      <c r="F13324" s="379"/>
      <c r="G13324" s="379"/>
      <c r="I13324" s="392"/>
    </row>
    <row r="13325" spans="6:9" ht="15" customHeight="1" x14ac:dyDescent="0.2">
      <c r="F13325" s="379"/>
      <c r="G13325" s="379"/>
      <c r="I13325" s="392"/>
    </row>
    <row r="13326" spans="6:9" ht="15" customHeight="1" x14ac:dyDescent="0.2">
      <c r="F13326" s="379"/>
      <c r="G13326" s="379"/>
      <c r="I13326" s="392"/>
    </row>
    <row r="13327" spans="6:9" ht="15" customHeight="1" x14ac:dyDescent="0.2">
      <c r="F13327" s="379"/>
      <c r="G13327" s="379"/>
      <c r="I13327" s="392"/>
    </row>
    <row r="13328" spans="6:9" ht="15" customHeight="1" x14ac:dyDescent="0.2">
      <c r="F13328" s="379"/>
      <c r="G13328" s="379"/>
      <c r="I13328" s="392"/>
    </row>
    <row r="13329" spans="6:9" ht="15" customHeight="1" x14ac:dyDescent="0.2">
      <c r="F13329" s="379"/>
      <c r="G13329" s="379"/>
      <c r="I13329" s="392"/>
    </row>
    <row r="13330" spans="6:9" ht="15" customHeight="1" x14ac:dyDescent="0.2">
      <c r="F13330" s="379"/>
      <c r="G13330" s="379"/>
      <c r="I13330" s="392"/>
    </row>
    <row r="13331" spans="6:9" ht="15" customHeight="1" x14ac:dyDescent="0.2">
      <c r="F13331" s="379"/>
      <c r="G13331" s="379"/>
      <c r="I13331" s="392"/>
    </row>
    <row r="13332" spans="6:9" ht="15" customHeight="1" x14ac:dyDescent="0.2">
      <c r="F13332" s="379"/>
      <c r="G13332" s="379"/>
      <c r="I13332" s="392"/>
    </row>
    <row r="13333" spans="6:9" ht="15" customHeight="1" x14ac:dyDescent="0.2">
      <c r="F13333" s="379"/>
      <c r="G13333" s="379"/>
      <c r="I13333" s="392"/>
    </row>
    <row r="13334" spans="6:9" ht="15" customHeight="1" x14ac:dyDescent="0.2">
      <c r="F13334" s="379"/>
      <c r="G13334" s="379"/>
      <c r="I13334" s="392"/>
    </row>
    <row r="13335" spans="6:9" ht="15" customHeight="1" x14ac:dyDescent="0.2">
      <c r="F13335" s="379"/>
      <c r="G13335" s="379"/>
      <c r="I13335" s="392"/>
    </row>
    <row r="13336" spans="6:9" ht="15" customHeight="1" x14ac:dyDescent="0.2">
      <c r="F13336" s="379"/>
      <c r="G13336" s="379"/>
      <c r="I13336" s="392"/>
    </row>
    <row r="13337" spans="6:9" ht="15" customHeight="1" x14ac:dyDescent="0.2">
      <c r="F13337" s="379"/>
      <c r="G13337" s="379"/>
      <c r="I13337" s="392"/>
    </row>
    <row r="13338" spans="6:9" ht="15" customHeight="1" x14ac:dyDescent="0.2">
      <c r="F13338" s="379"/>
      <c r="G13338" s="379"/>
      <c r="I13338" s="392"/>
    </row>
    <row r="13339" spans="6:9" ht="15" customHeight="1" x14ac:dyDescent="0.2">
      <c r="F13339" s="379"/>
      <c r="G13339" s="379"/>
      <c r="I13339" s="392"/>
    </row>
    <row r="13340" spans="6:9" ht="15" customHeight="1" x14ac:dyDescent="0.2">
      <c r="F13340" s="379"/>
      <c r="G13340" s="379"/>
      <c r="I13340" s="392"/>
    </row>
    <row r="13341" spans="6:9" ht="15" customHeight="1" x14ac:dyDescent="0.2">
      <c r="F13341" s="379"/>
      <c r="G13341" s="379"/>
      <c r="I13341" s="392"/>
    </row>
    <row r="13342" spans="6:9" ht="15" customHeight="1" x14ac:dyDescent="0.2">
      <c r="F13342" s="379"/>
      <c r="G13342" s="379"/>
      <c r="I13342" s="392"/>
    </row>
    <row r="13343" spans="6:9" ht="15" customHeight="1" x14ac:dyDescent="0.2">
      <c r="F13343" s="379"/>
      <c r="G13343" s="379"/>
      <c r="I13343" s="392"/>
    </row>
    <row r="13344" spans="6:9" ht="15" customHeight="1" x14ac:dyDescent="0.2">
      <c r="F13344" s="379"/>
      <c r="G13344" s="379"/>
      <c r="I13344" s="392"/>
    </row>
    <row r="13345" spans="6:9" ht="15" customHeight="1" x14ac:dyDescent="0.2">
      <c r="F13345" s="379"/>
      <c r="G13345" s="379"/>
      <c r="I13345" s="392"/>
    </row>
    <row r="13346" spans="6:9" ht="15" customHeight="1" x14ac:dyDescent="0.2">
      <c r="F13346" s="379"/>
      <c r="G13346" s="379"/>
      <c r="I13346" s="392"/>
    </row>
    <row r="13347" spans="6:9" ht="15" customHeight="1" x14ac:dyDescent="0.2">
      <c r="F13347" s="379"/>
      <c r="G13347" s="379"/>
      <c r="I13347" s="392"/>
    </row>
    <row r="13348" spans="6:9" ht="15" customHeight="1" x14ac:dyDescent="0.2">
      <c r="F13348" s="379"/>
      <c r="G13348" s="379"/>
      <c r="I13348" s="392"/>
    </row>
    <row r="13349" spans="6:9" ht="15" customHeight="1" x14ac:dyDescent="0.2">
      <c r="F13349" s="379"/>
      <c r="G13349" s="379"/>
      <c r="I13349" s="392"/>
    </row>
    <row r="13350" spans="6:9" ht="15" customHeight="1" x14ac:dyDescent="0.2">
      <c r="F13350" s="379"/>
      <c r="G13350" s="379"/>
      <c r="I13350" s="392"/>
    </row>
    <row r="13351" spans="6:9" ht="15" customHeight="1" x14ac:dyDescent="0.2">
      <c r="F13351" s="379"/>
      <c r="G13351" s="379"/>
      <c r="I13351" s="392"/>
    </row>
    <row r="13352" spans="6:9" ht="15" customHeight="1" x14ac:dyDescent="0.2">
      <c r="F13352" s="379"/>
      <c r="G13352" s="379"/>
      <c r="I13352" s="392"/>
    </row>
    <row r="13353" spans="6:9" ht="15" customHeight="1" x14ac:dyDescent="0.2">
      <c r="F13353" s="379"/>
      <c r="G13353" s="379"/>
      <c r="I13353" s="392"/>
    </row>
    <row r="13354" spans="6:9" ht="15" customHeight="1" x14ac:dyDescent="0.2">
      <c r="F13354" s="379"/>
      <c r="G13354" s="379"/>
      <c r="I13354" s="392"/>
    </row>
    <row r="13355" spans="6:9" ht="15" customHeight="1" x14ac:dyDescent="0.2">
      <c r="F13355" s="379"/>
      <c r="G13355" s="379"/>
      <c r="I13355" s="392"/>
    </row>
    <row r="13356" spans="6:9" ht="15" customHeight="1" x14ac:dyDescent="0.2">
      <c r="F13356" s="379"/>
      <c r="G13356" s="379"/>
      <c r="I13356" s="392"/>
    </row>
    <row r="13357" spans="6:9" ht="15" customHeight="1" x14ac:dyDescent="0.2">
      <c r="F13357" s="379"/>
      <c r="G13357" s="379"/>
      <c r="I13357" s="392"/>
    </row>
    <row r="13358" spans="6:9" ht="15" customHeight="1" x14ac:dyDescent="0.2">
      <c r="F13358" s="379"/>
      <c r="G13358" s="379"/>
      <c r="I13358" s="392"/>
    </row>
    <row r="13359" spans="6:9" ht="15" customHeight="1" x14ac:dyDescent="0.2">
      <c r="F13359" s="379"/>
      <c r="G13359" s="379"/>
      <c r="I13359" s="392"/>
    </row>
    <row r="13360" spans="6:9" ht="15" customHeight="1" x14ac:dyDescent="0.2">
      <c r="F13360" s="379"/>
      <c r="G13360" s="379"/>
      <c r="I13360" s="392"/>
    </row>
    <row r="13361" spans="6:9" ht="15" customHeight="1" x14ac:dyDescent="0.2">
      <c r="F13361" s="379"/>
      <c r="G13361" s="379"/>
      <c r="I13361" s="392"/>
    </row>
    <row r="13362" spans="6:9" ht="15" customHeight="1" x14ac:dyDescent="0.2">
      <c r="F13362" s="379"/>
      <c r="G13362" s="379"/>
      <c r="I13362" s="392"/>
    </row>
    <row r="13363" spans="6:9" ht="15" customHeight="1" x14ac:dyDescent="0.2">
      <c r="F13363" s="379"/>
      <c r="G13363" s="379"/>
      <c r="I13363" s="392"/>
    </row>
    <row r="13364" spans="6:9" ht="15" customHeight="1" x14ac:dyDescent="0.2">
      <c r="F13364" s="379"/>
      <c r="G13364" s="379"/>
      <c r="I13364" s="392"/>
    </row>
    <row r="13365" spans="6:9" ht="15" customHeight="1" x14ac:dyDescent="0.2">
      <c r="F13365" s="379"/>
      <c r="G13365" s="379"/>
      <c r="I13365" s="392"/>
    </row>
    <row r="13366" spans="6:9" ht="15" customHeight="1" x14ac:dyDescent="0.2">
      <c r="F13366" s="379"/>
      <c r="G13366" s="379"/>
      <c r="I13366" s="392"/>
    </row>
    <row r="13367" spans="6:9" ht="15" customHeight="1" x14ac:dyDescent="0.2">
      <c r="F13367" s="379"/>
      <c r="G13367" s="379"/>
      <c r="I13367" s="392"/>
    </row>
    <row r="13368" spans="6:9" ht="15" customHeight="1" x14ac:dyDescent="0.2">
      <c r="F13368" s="379"/>
      <c r="G13368" s="379"/>
      <c r="I13368" s="392"/>
    </row>
    <row r="13369" spans="6:9" ht="15" customHeight="1" x14ac:dyDescent="0.2">
      <c r="F13369" s="379"/>
      <c r="G13369" s="379"/>
      <c r="I13369" s="392"/>
    </row>
    <row r="13370" spans="6:9" ht="15" customHeight="1" x14ac:dyDescent="0.2">
      <c r="F13370" s="379"/>
      <c r="G13370" s="379"/>
      <c r="I13370" s="392"/>
    </row>
    <row r="13371" spans="6:9" ht="15" customHeight="1" x14ac:dyDescent="0.2">
      <c r="F13371" s="379"/>
      <c r="G13371" s="379"/>
      <c r="I13371" s="392"/>
    </row>
    <row r="13372" spans="6:9" ht="15" customHeight="1" x14ac:dyDescent="0.2">
      <c r="F13372" s="379"/>
      <c r="G13372" s="379"/>
      <c r="I13372" s="392"/>
    </row>
    <row r="13373" spans="6:9" ht="15" customHeight="1" x14ac:dyDescent="0.2">
      <c r="F13373" s="379"/>
      <c r="G13373" s="379"/>
      <c r="I13373" s="392"/>
    </row>
    <row r="13374" spans="6:9" ht="15" customHeight="1" x14ac:dyDescent="0.2">
      <c r="F13374" s="379"/>
      <c r="G13374" s="379"/>
      <c r="I13374" s="392"/>
    </row>
    <row r="13375" spans="6:9" ht="15" customHeight="1" x14ac:dyDescent="0.2">
      <c r="F13375" s="379"/>
      <c r="G13375" s="379"/>
      <c r="I13375" s="392"/>
    </row>
    <row r="13376" spans="6:9" ht="15" customHeight="1" x14ac:dyDescent="0.2">
      <c r="F13376" s="379"/>
      <c r="G13376" s="379"/>
      <c r="I13376" s="392"/>
    </row>
    <row r="13377" spans="6:9" ht="15" customHeight="1" x14ac:dyDescent="0.2">
      <c r="F13377" s="379"/>
      <c r="G13377" s="379"/>
      <c r="I13377" s="392"/>
    </row>
    <row r="13378" spans="6:9" ht="15" customHeight="1" x14ac:dyDescent="0.2">
      <c r="F13378" s="379"/>
      <c r="G13378" s="379"/>
      <c r="I13378" s="392"/>
    </row>
    <row r="13379" spans="6:9" ht="15" customHeight="1" x14ac:dyDescent="0.2">
      <c r="F13379" s="379"/>
      <c r="G13379" s="379"/>
      <c r="I13379" s="392"/>
    </row>
    <row r="13380" spans="6:9" ht="15" customHeight="1" x14ac:dyDescent="0.2">
      <c r="F13380" s="379"/>
      <c r="G13380" s="379"/>
      <c r="I13380" s="392"/>
    </row>
    <row r="13381" spans="6:9" ht="15" customHeight="1" x14ac:dyDescent="0.2">
      <c r="F13381" s="379"/>
      <c r="G13381" s="379"/>
      <c r="I13381" s="392"/>
    </row>
    <row r="13382" spans="6:9" ht="15" customHeight="1" x14ac:dyDescent="0.2">
      <c r="F13382" s="379"/>
      <c r="G13382" s="379"/>
      <c r="I13382" s="392"/>
    </row>
    <row r="13383" spans="6:9" ht="15" customHeight="1" x14ac:dyDescent="0.2">
      <c r="F13383" s="379"/>
      <c r="G13383" s="379"/>
      <c r="I13383" s="392"/>
    </row>
    <row r="13384" spans="6:9" ht="15" customHeight="1" x14ac:dyDescent="0.2">
      <c r="F13384" s="379"/>
      <c r="G13384" s="379"/>
      <c r="I13384" s="392"/>
    </row>
    <row r="13385" spans="6:9" ht="15" customHeight="1" x14ac:dyDescent="0.2">
      <c r="F13385" s="379"/>
      <c r="G13385" s="379"/>
      <c r="I13385" s="392"/>
    </row>
    <row r="13386" spans="6:9" ht="15" customHeight="1" x14ac:dyDescent="0.2">
      <c r="F13386" s="379"/>
      <c r="G13386" s="379"/>
      <c r="I13386" s="392"/>
    </row>
    <row r="13387" spans="6:9" ht="15" customHeight="1" x14ac:dyDescent="0.2">
      <c r="F13387" s="379"/>
      <c r="G13387" s="379"/>
      <c r="I13387" s="392"/>
    </row>
    <row r="13388" spans="6:9" ht="15" customHeight="1" x14ac:dyDescent="0.2">
      <c r="F13388" s="379"/>
      <c r="G13388" s="379"/>
      <c r="I13388" s="392"/>
    </row>
    <row r="13389" spans="6:9" ht="15" customHeight="1" x14ac:dyDescent="0.2">
      <c r="F13389" s="379"/>
      <c r="G13389" s="379"/>
      <c r="I13389" s="392"/>
    </row>
    <row r="13390" spans="6:9" ht="15" customHeight="1" x14ac:dyDescent="0.2">
      <c r="F13390" s="379"/>
      <c r="G13390" s="379"/>
      <c r="I13390" s="392"/>
    </row>
    <row r="13391" spans="6:9" ht="15" customHeight="1" x14ac:dyDescent="0.2">
      <c r="F13391" s="379"/>
      <c r="G13391" s="379"/>
      <c r="I13391" s="392"/>
    </row>
    <row r="13392" spans="6:9" ht="15" customHeight="1" x14ac:dyDescent="0.2">
      <c r="F13392" s="379"/>
      <c r="G13392" s="379"/>
      <c r="I13392" s="392"/>
    </row>
    <row r="13393" spans="6:9" ht="15" customHeight="1" x14ac:dyDescent="0.2">
      <c r="F13393" s="379"/>
      <c r="G13393" s="379"/>
      <c r="I13393" s="392"/>
    </row>
    <row r="13394" spans="6:9" ht="15" customHeight="1" x14ac:dyDescent="0.2">
      <c r="F13394" s="379"/>
      <c r="G13394" s="379"/>
      <c r="I13394" s="392"/>
    </row>
    <row r="13395" spans="6:9" ht="15" customHeight="1" x14ac:dyDescent="0.2">
      <c r="F13395" s="379"/>
      <c r="G13395" s="379"/>
      <c r="I13395" s="392"/>
    </row>
    <row r="13396" spans="6:9" ht="15" customHeight="1" x14ac:dyDescent="0.2">
      <c r="F13396" s="379"/>
      <c r="G13396" s="379"/>
      <c r="I13396" s="392"/>
    </row>
    <row r="13397" spans="6:9" ht="15" customHeight="1" x14ac:dyDescent="0.2">
      <c r="F13397" s="379"/>
      <c r="G13397" s="379"/>
      <c r="I13397" s="392"/>
    </row>
    <row r="13398" spans="6:9" ht="15" customHeight="1" x14ac:dyDescent="0.2">
      <c r="F13398" s="379"/>
      <c r="G13398" s="379"/>
      <c r="I13398" s="392"/>
    </row>
    <row r="13399" spans="6:9" ht="15" customHeight="1" x14ac:dyDescent="0.2">
      <c r="F13399" s="379"/>
      <c r="G13399" s="379"/>
      <c r="I13399" s="392"/>
    </row>
    <row r="13400" spans="6:9" ht="15" customHeight="1" x14ac:dyDescent="0.2">
      <c r="F13400" s="379"/>
      <c r="G13400" s="379"/>
      <c r="I13400" s="392"/>
    </row>
    <row r="13401" spans="6:9" ht="15" customHeight="1" x14ac:dyDescent="0.2">
      <c r="F13401" s="379"/>
      <c r="G13401" s="379"/>
      <c r="I13401" s="392"/>
    </row>
    <row r="13402" spans="6:9" ht="15" customHeight="1" x14ac:dyDescent="0.2">
      <c r="F13402" s="379"/>
      <c r="G13402" s="379"/>
      <c r="I13402" s="392"/>
    </row>
    <row r="13403" spans="6:9" ht="15" customHeight="1" x14ac:dyDescent="0.2">
      <c r="F13403" s="379"/>
      <c r="G13403" s="379"/>
      <c r="I13403" s="392"/>
    </row>
    <row r="13404" spans="6:9" ht="15" customHeight="1" x14ac:dyDescent="0.2">
      <c r="F13404" s="379"/>
      <c r="G13404" s="379"/>
      <c r="I13404" s="392"/>
    </row>
    <row r="13405" spans="6:9" ht="15" customHeight="1" x14ac:dyDescent="0.2">
      <c r="F13405" s="379"/>
      <c r="G13405" s="379"/>
      <c r="I13405" s="392"/>
    </row>
    <row r="13406" spans="6:9" ht="15" customHeight="1" x14ac:dyDescent="0.2">
      <c r="F13406" s="379"/>
      <c r="G13406" s="379"/>
      <c r="I13406" s="392"/>
    </row>
    <row r="13407" spans="6:9" ht="15" customHeight="1" x14ac:dyDescent="0.2">
      <c r="F13407" s="379"/>
      <c r="G13407" s="379"/>
      <c r="I13407" s="392"/>
    </row>
    <row r="13408" spans="6:9" ht="15" customHeight="1" x14ac:dyDescent="0.2">
      <c r="F13408" s="379"/>
      <c r="G13408" s="379"/>
      <c r="I13408" s="392"/>
    </row>
    <row r="13409" spans="6:9" ht="15" customHeight="1" x14ac:dyDescent="0.2">
      <c r="F13409" s="379"/>
      <c r="G13409" s="379"/>
      <c r="I13409" s="392"/>
    </row>
    <row r="13410" spans="6:9" ht="15" customHeight="1" x14ac:dyDescent="0.2">
      <c r="F13410" s="379"/>
      <c r="G13410" s="379"/>
      <c r="I13410" s="392"/>
    </row>
    <row r="13411" spans="6:9" ht="15" customHeight="1" x14ac:dyDescent="0.2">
      <c r="F13411" s="379"/>
      <c r="G13411" s="379"/>
      <c r="I13411" s="392"/>
    </row>
    <row r="13412" spans="6:9" ht="15" customHeight="1" x14ac:dyDescent="0.2">
      <c r="F13412" s="379"/>
      <c r="G13412" s="379"/>
      <c r="I13412" s="392"/>
    </row>
    <row r="13413" spans="6:9" ht="15" customHeight="1" x14ac:dyDescent="0.2">
      <c r="F13413" s="379"/>
      <c r="G13413" s="379"/>
      <c r="I13413" s="392"/>
    </row>
    <row r="13414" spans="6:9" ht="15" customHeight="1" x14ac:dyDescent="0.2">
      <c r="F13414" s="379"/>
      <c r="G13414" s="379"/>
      <c r="I13414" s="392"/>
    </row>
    <row r="13415" spans="6:9" ht="15" customHeight="1" x14ac:dyDescent="0.2">
      <c r="F13415" s="379"/>
      <c r="G13415" s="379"/>
      <c r="I13415" s="392"/>
    </row>
    <row r="13416" spans="6:9" ht="15" customHeight="1" x14ac:dyDescent="0.2">
      <c r="F13416" s="379"/>
      <c r="G13416" s="379"/>
      <c r="I13416" s="392"/>
    </row>
    <row r="13417" spans="6:9" ht="15" customHeight="1" x14ac:dyDescent="0.2">
      <c r="F13417" s="379"/>
      <c r="G13417" s="379"/>
      <c r="I13417" s="392"/>
    </row>
    <row r="13418" spans="6:9" ht="15" customHeight="1" x14ac:dyDescent="0.2">
      <c r="F13418" s="379"/>
      <c r="G13418" s="379"/>
      <c r="I13418" s="392"/>
    </row>
    <row r="13419" spans="6:9" ht="15" customHeight="1" x14ac:dyDescent="0.2">
      <c r="F13419" s="379"/>
      <c r="G13419" s="379"/>
      <c r="I13419" s="392"/>
    </row>
    <row r="13420" spans="6:9" ht="15" customHeight="1" x14ac:dyDescent="0.2">
      <c r="F13420" s="379"/>
      <c r="G13420" s="379"/>
      <c r="I13420" s="392"/>
    </row>
    <row r="13421" spans="6:9" ht="15" customHeight="1" x14ac:dyDescent="0.2">
      <c r="F13421" s="379"/>
      <c r="G13421" s="379"/>
      <c r="I13421" s="392"/>
    </row>
    <row r="13422" spans="6:9" ht="15" customHeight="1" x14ac:dyDescent="0.2">
      <c r="F13422" s="379"/>
      <c r="G13422" s="379"/>
      <c r="I13422" s="392"/>
    </row>
    <row r="13423" spans="6:9" ht="15" customHeight="1" x14ac:dyDescent="0.2">
      <c r="F13423" s="379"/>
      <c r="G13423" s="379"/>
      <c r="I13423" s="392"/>
    </row>
    <row r="13424" spans="6:9" ht="15" customHeight="1" x14ac:dyDescent="0.2">
      <c r="F13424" s="379"/>
      <c r="G13424" s="379"/>
      <c r="I13424" s="392"/>
    </row>
    <row r="13425" spans="6:9" ht="15" customHeight="1" x14ac:dyDescent="0.2">
      <c r="F13425" s="379"/>
      <c r="G13425" s="379"/>
      <c r="I13425" s="392"/>
    </row>
    <row r="13426" spans="6:9" ht="15" customHeight="1" x14ac:dyDescent="0.2">
      <c r="F13426" s="379"/>
      <c r="G13426" s="379"/>
      <c r="I13426" s="392"/>
    </row>
    <row r="13427" spans="6:9" ht="15" customHeight="1" x14ac:dyDescent="0.2">
      <c r="F13427" s="379"/>
      <c r="G13427" s="379"/>
      <c r="I13427" s="392"/>
    </row>
    <row r="13428" spans="6:9" ht="15" customHeight="1" x14ac:dyDescent="0.2">
      <c r="F13428" s="379"/>
      <c r="G13428" s="379"/>
      <c r="I13428" s="392"/>
    </row>
    <row r="13429" spans="6:9" ht="15" customHeight="1" x14ac:dyDescent="0.2">
      <c r="F13429" s="379"/>
      <c r="G13429" s="379"/>
      <c r="I13429" s="392"/>
    </row>
    <row r="13430" spans="6:9" ht="15" customHeight="1" x14ac:dyDescent="0.2">
      <c r="F13430" s="379"/>
      <c r="G13430" s="379"/>
      <c r="I13430" s="392"/>
    </row>
    <row r="13431" spans="6:9" ht="15" customHeight="1" x14ac:dyDescent="0.2">
      <c r="F13431" s="379"/>
      <c r="G13431" s="379"/>
      <c r="I13431" s="392"/>
    </row>
    <row r="13432" spans="6:9" ht="15" customHeight="1" x14ac:dyDescent="0.2">
      <c r="F13432" s="379"/>
      <c r="G13432" s="379"/>
      <c r="I13432" s="392"/>
    </row>
    <row r="13433" spans="6:9" ht="15" customHeight="1" x14ac:dyDescent="0.2">
      <c r="F13433" s="379"/>
      <c r="G13433" s="379"/>
      <c r="I13433" s="392"/>
    </row>
    <row r="13434" spans="6:9" ht="15" customHeight="1" x14ac:dyDescent="0.2">
      <c r="F13434" s="379"/>
      <c r="G13434" s="379"/>
      <c r="I13434" s="392"/>
    </row>
    <row r="13435" spans="6:9" ht="15" customHeight="1" x14ac:dyDescent="0.2">
      <c r="F13435" s="379"/>
      <c r="G13435" s="379"/>
      <c r="I13435" s="392"/>
    </row>
    <row r="13436" spans="6:9" ht="15" customHeight="1" x14ac:dyDescent="0.2">
      <c r="F13436" s="379"/>
      <c r="G13436" s="379"/>
      <c r="I13436" s="392"/>
    </row>
    <row r="13437" spans="6:9" ht="15" customHeight="1" x14ac:dyDescent="0.2">
      <c r="F13437" s="379"/>
      <c r="G13437" s="379"/>
      <c r="I13437" s="392"/>
    </row>
    <row r="13438" spans="6:9" ht="15" customHeight="1" x14ac:dyDescent="0.2">
      <c r="F13438" s="379"/>
      <c r="G13438" s="379"/>
      <c r="I13438" s="392"/>
    </row>
    <row r="13439" spans="6:9" ht="15" customHeight="1" x14ac:dyDescent="0.2">
      <c r="F13439" s="379"/>
      <c r="G13439" s="379"/>
      <c r="I13439" s="392"/>
    </row>
    <row r="13440" spans="6:9" ht="15" customHeight="1" x14ac:dyDescent="0.2">
      <c r="F13440" s="379"/>
      <c r="G13440" s="379"/>
      <c r="I13440" s="392"/>
    </row>
    <row r="13441" spans="6:9" ht="15" customHeight="1" x14ac:dyDescent="0.2">
      <c r="F13441" s="379"/>
      <c r="G13441" s="379"/>
      <c r="I13441" s="392"/>
    </row>
    <row r="13442" spans="6:9" ht="15" customHeight="1" x14ac:dyDescent="0.2">
      <c r="F13442" s="379"/>
      <c r="G13442" s="379"/>
      <c r="I13442" s="392"/>
    </row>
    <row r="13443" spans="6:9" ht="15" customHeight="1" x14ac:dyDescent="0.2">
      <c r="F13443" s="379"/>
      <c r="G13443" s="379"/>
      <c r="I13443" s="392"/>
    </row>
    <row r="13444" spans="6:9" ht="15" customHeight="1" x14ac:dyDescent="0.2">
      <c r="F13444" s="379"/>
      <c r="G13444" s="379"/>
      <c r="I13444" s="392"/>
    </row>
    <row r="13445" spans="6:9" ht="15" customHeight="1" x14ac:dyDescent="0.2">
      <c r="F13445" s="379"/>
      <c r="G13445" s="379"/>
      <c r="I13445" s="392"/>
    </row>
    <row r="13446" spans="6:9" ht="15" customHeight="1" x14ac:dyDescent="0.2">
      <c r="F13446" s="379"/>
      <c r="G13446" s="379"/>
      <c r="I13446" s="392"/>
    </row>
    <row r="13447" spans="6:9" ht="15" customHeight="1" x14ac:dyDescent="0.2">
      <c r="F13447" s="379"/>
      <c r="G13447" s="379"/>
      <c r="I13447" s="392"/>
    </row>
    <row r="13448" spans="6:9" ht="15" customHeight="1" x14ac:dyDescent="0.2">
      <c r="F13448" s="379"/>
      <c r="G13448" s="379"/>
      <c r="I13448" s="392"/>
    </row>
    <row r="13449" spans="6:9" ht="15" customHeight="1" x14ac:dyDescent="0.2">
      <c r="F13449" s="379"/>
      <c r="G13449" s="379"/>
      <c r="I13449" s="392"/>
    </row>
    <row r="13450" spans="6:9" ht="15" customHeight="1" x14ac:dyDescent="0.2">
      <c r="F13450" s="379"/>
      <c r="G13450" s="379"/>
      <c r="I13450" s="392"/>
    </row>
    <row r="13451" spans="6:9" ht="15" customHeight="1" x14ac:dyDescent="0.2">
      <c r="F13451" s="379"/>
      <c r="G13451" s="379"/>
      <c r="I13451" s="392"/>
    </row>
    <row r="13452" spans="6:9" ht="15" customHeight="1" x14ac:dyDescent="0.2">
      <c r="F13452" s="379"/>
      <c r="G13452" s="379"/>
      <c r="I13452" s="392"/>
    </row>
    <row r="13453" spans="6:9" ht="15" customHeight="1" x14ac:dyDescent="0.2">
      <c r="F13453" s="379"/>
      <c r="G13453" s="379"/>
      <c r="I13453" s="392"/>
    </row>
    <row r="13454" spans="6:9" ht="15" customHeight="1" x14ac:dyDescent="0.2">
      <c r="F13454" s="379"/>
      <c r="G13454" s="379"/>
      <c r="I13454" s="392"/>
    </row>
    <row r="13455" spans="6:9" ht="15" customHeight="1" x14ac:dyDescent="0.2">
      <c r="F13455" s="379"/>
      <c r="G13455" s="379"/>
      <c r="I13455" s="392"/>
    </row>
    <row r="13456" spans="6:9" ht="15" customHeight="1" x14ac:dyDescent="0.2">
      <c r="F13456" s="379"/>
      <c r="G13456" s="379"/>
      <c r="I13456" s="392"/>
    </row>
    <row r="13457" spans="6:9" ht="15" customHeight="1" x14ac:dyDescent="0.2">
      <c r="F13457" s="379"/>
      <c r="G13457" s="379"/>
      <c r="I13457" s="392"/>
    </row>
    <row r="13458" spans="6:9" ht="15" customHeight="1" x14ac:dyDescent="0.2">
      <c r="F13458" s="379"/>
      <c r="G13458" s="379"/>
      <c r="I13458" s="392"/>
    </row>
    <row r="13459" spans="6:9" ht="15" customHeight="1" x14ac:dyDescent="0.2">
      <c r="F13459" s="379"/>
      <c r="G13459" s="379"/>
      <c r="I13459" s="392"/>
    </row>
    <row r="13460" spans="6:9" ht="15" customHeight="1" x14ac:dyDescent="0.2">
      <c r="F13460" s="379"/>
      <c r="G13460" s="379"/>
      <c r="I13460" s="392"/>
    </row>
    <row r="13461" spans="6:9" ht="15" customHeight="1" x14ac:dyDescent="0.2">
      <c r="F13461" s="379"/>
      <c r="G13461" s="379"/>
      <c r="I13461" s="392"/>
    </row>
    <row r="13462" spans="6:9" ht="15" customHeight="1" x14ac:dyDescent="0.2">
      <c r="F13462" s="379"/>
      <c r="G13462" s="379"/>
      <c r="I13462" s="392"/>
    </row>
    <row r="13463" spans="6:9" ht="15" customHeight="1" x14ac:dyDescent="0.2">
      <c r="F13463" s="379"/>
      <c r="G13463" s="379"/>
      <c r="I13463" s="392"/>
    </row>
    <row r="13464" spans="6:9" ht="15" customHeight="1" x14ac:dyDescent="0.2">
      <c r="F13464" s="379"/>
      <c r="G13464" s="379"/>
      <c r="I13464" s="392"/>
    </row>
    <row r="13465" spans="6:9" ht="15" customHeight="1" x14ac:dyDescent="0.2">
      <c r="F13465" s="379"/>
      <c r="G13465" s="379"/>
      <c r="I13465" s="392"/>
    </row>
    <row r="13466" spans="6:9" ht="15" customHeight="1" x14ac:dyDescent="0.2">
      <c r="F13466" s="379"/>
      <c r="G13466" s="379"/>
      <c r="I13466" s="392"/>
    </row>
    <row r="13467" spans="6:9" ht="15" customHeight="1" x14ac:dyDescent="0.2">
      <c r="F13467" s="379"/>
      <c r="G13467" s="379"/>
      <c r="I13467" s="392"/>
    </row>
    <row r="13468" spans="6:9" ht="15" customHeight="1" x14ac:dyDescent="0.2">
      <c r="F13468" s="379"/>
      <c r="G13468" s="379"/>
      <c r="I13468" s="392"/>
    </row>
    <row r="13469" spans="6:9" ht="15" customHeight="1" x14ac:dyDescent="0.2">
      <c r="F13469" s="379"/>
      <c r="G13469" s="379"/>
      <c r="I13469" s="392"/>
    </row>
    <row r="13470" spans="6:9" ht="15" customHeight="1" x14ac:dyDescent="0.2">
      <c r="F13470" s="379"/>
      <c r="G13470" s="379"/>
      <c r="I13470" s="392"/>
    </row>
    <row r="13471" spans="6:9" ht="15" customHeight="1" x14ac:dyDescent="0.2">
      <c r="F13471" s="379"/>
      <c r="G13471" s="379"/>
      <c r="I13471" s="392"/>
    </row>
    <row r="13472" spans="6:9" ht="15" customHeight="1" x14ac:dyDescent="0.2">
      <c r="F13472" s="379"/>
      <c r="G13472" s="379"/>
      <c r="I13472" s="392"/>
    </row>
    <row r="13473" spans="6:9" ht="15" customHeight="1" x14ac:dyDescent="0.2">
      <c r="F13473" s="379"/>
      <c r="G13473" s="379"/>
      <c r="I13473" s="392"/>
    </row>
    <row r="13474" spans="6:9" ht="15" customHeight="1" x14ac:dyDescent="0.2">
      <c r="F13474" s="379"/>
      <c r="G13474" s="379"/>
      <c r="I13474" s="392"/>
    </row>
    <row r="13475" spans="6:9" ht="15" customHeight="1" x14ac:dyDescent="0.2">
      <c r="F13475" s="379"/>
      <c r="G13475" s="379"/>
      <c r="I13475" s="392"/>
    </row>
    <row r="13476" spans="6:9" ht="15" customHeight="1" x14ac:dyDescent="0.2">
      <c r="F13476" s="379"/>
      <c r="G13476" s="379"/>
      <c r="I13476" s="392"/>
    </row>
    <row r="13477" spans="6:9" ht="15" customHeight="1" x14ac:dyDescent="0.2">
      <c r="F13477" s="379"/>
      <c r="G13477" s="379"/>
      <c r="I13477" s="392"/>
    </row>
    <row r="13478" spans="6:9" ht="15" customHeight="1" x14ac:dyDescent="0.2">
      <c r="F13478" s="379"/>
      <c r="G13478" s="379"/>
      <c r="I13478" s="392"/>
    </row>
    <row r="13479" spans="6:9" ht="15" customHeight="1" x14ac:dyDescent="0.2">
      <c r="F13479" s="379"/>
      <c r="G13479" s="379"/>
      <c r="I13479" s="392"/>
    </row>
    <row r="13480" spans="6:9" ht="15" customHeight="1" x14ac:dyDescent="0.2">
      <c r="F13480" s="379"/>
      <c r="G13480" s="379"/>
      <c r="I13480" s="392"/>
    </row>
    <row r="13481" spans="6:9" ht="15" customHeight="1" x14ac:dyDescent="0.2">
      <c r="F13481" s="379"/>
      <c r="G13481" s="379"/>
      <c r="I13481" s="392"/>
    </row>
    <row r="13482" spans="6:9" ht="15" customHeight="1" x14ac:dyDescent="0.2">
      <c r="F13482" s="379"/>
      <c r="G13482" s="379"/>
      <c r="I13482" s="392"/>
    </row>
    <row r="13483" spans="6:9" ht="15" customHeight="1" x14ac:dyDescent="0.2">
      <c r="F13483" s="379"/>
      <c r="G13483" s="379"/>
      <c r="I13483" s="392"/>
    </row>
    <row r="13484" spans="6:9" ht="15" customHeight="1" x14ac:dyDescent="0.2">
      <c r="F13484" s="379"/>
      <c r="G13484" s="379"/>
      <c r="I13484" s="392"/>
    </row>
    <row r="13485" spans="6:9" ht="15" customHeight="1" x14ac:dyDescent="0.2">
      <c r="F13485" s="379"/>
      <c r="G13485" s="379"/>
      <c r="I13485" s="392"/>
    </row>
    <row r="13486" spans="6:9" ht="15" customHeight="1" x14ac:dyDescent="0.2">
      <c r="F13486" s="379"/>
      <c r="G13486" s="379"/>
      <c r="I13486" s="392"/>
    </row>
    <row r="13487" spans="6:9" ht="15" customHeight="1" x14ac:dyDescent="0.2">
      <c r="F13487" s="379"/>
      <c r="G13487" s="379"/>
      <c r="I13487" s="392"/>
    </row>
    <row r="13488" spans="6:9" ht="15" customHeight="1" x14ac:dyDescent="0.2">
      <c r="F13488" s="379"/>
      <c r="G13488" s="379"/>
      <c r="I13488" s="392"/>
    </row>
    <row r="13489" spans="6:9" ht="15" customHeight="1" x14ac:dyDescent="0.2">
      <c r="F13489" s="379"/>
      <c r="G13489" s="379"/>
      <c r="I13489" s="392"/>
    </row>
    <row r="13490" spans="6:9" ht="15" customHeight="1" x14ac:dyDescent="0.2">
      <c r="F13490" s="379"/>
      <c r="G13490" s="379"/>
      <c r="I13490" s="392"/>
    </row>
    <row r="13491" spans="6:9" ht="15" customHeight="1" x14ac:dyDescent="0.2">
      <c r="F13491" s="379"/>
      <c r="G13491" s="379"/>
      <c r="I13491" s="392"/>
    </row>
    <row r="13492" spans="6:9" ht="15" customHeight="1" x14ac:dyDescent="0.2">
      <c r="F13492" s="379"/>
      <c r="G13492" s="379"/>
      <c r="I13492" s="392"/>
    </row>
    <row r="13493" spans="6:9" ht="15" customHeight="1" x14ac:dyDescent="0.2">
      <c r="F13493" s="379"/>
      <c r="G13493" s="379"/>
      <c r="I13493" s="392"/>
    </row>
    <row r="13494" spans="6:9" ht="15" customHeight="1" x14ac:dyDescent="0.2">
      <c r="F13494" s="379"/>
      <c r="G13494" s="379"/>
      <c r="I13494" s="392"/>
    </row>
    <row r="13495" spans="6:9" ht="15" customHeight="1" x14ac:dyDescent="0.2">
      <c r="F13495" s="379"/>
      <c r="G13495" s="379"/>
      <c r="I13495" s="392"/>
    </row>
    <row r="13496" spans="6:9" ht="15" customHeight="1" x14ac:dyDescent="0.2">
      <c r="F13496" s="379"/>
      <c r="G13496" s="379"/>
      <c r="I13496" s="392"/>
    </row>
    <row r="13497" spans="6:9" ht="15" customHeight="1" x14ac:dyDescent="0.2">
      <c r="F13497" s="379"/>
      <c r="G13497" s="379"/>
      <c r="I13497" s="392"/>
    </row>
    <row r="13498" spans="6:9" ht="15" customHeight="1" x14ac:dyDescent="0.2">
      <c r="F13498" s="379"/>
      <c r="G13498" s="379"/>
      <c r="I13498" s="392"/>
    </row>
    <row r="13499" spans="6:9" ht="15" customHeight="1" x14ac:dyDescent="0.2">
      <c r="F13499" s="379"/>
      <c r="G13499" s="379"/>
      <c r="I13499" s="392"/>
    </row>
    <row r="13500" spans="6:9" ht="15" customHeight="1" x14ac:dyDescent="0.2">
      <c r="F13500" s="379"/>
      <c r="G13500" s="379"/>
      <c r="I13500" s="392"/>
    </row>
    <row r="13501" spans="6:9" ht="15" customHeight="1" x14ac:dyDescent="0.2">
      <c r="F13501" s="379"/>
      <c r="G13501" s="379"/>
      <c r="I13501" s="392"/>
    </row>
    <row r="13502" spans="6:9" ht="15" customHeight="1" x14ac:dyDescent="0.2">
      <c r="F13502" s="379"/>
      <c r="G13502" s="379"/>
      <c r="I13502" s="392"/>
    </row>
    <row r="13503" spans="6:9" ht="15" customHeight="1" x14ac:dyDescent="0.2">
      <c r="F13503" s="379"/>
      <c r="G13503" s="379"/>
      <c r="I13503" s="392"/>
    </row>
    <row r="13504" spans="6:9" ht="15" customHeight="1" x14ac:dyDescent="0.2">
      <c r="F13504" s="379"/>
      <c r="G13504" s="379"/>
      <c r="I13504" s="392"/>
    </row>
    <row r="13505" spans="6:9" ht="15" customHeight="1" x14ac:dyDescent="0.2">
      <c r="F13505" s="379"/>
      <c r="G13505" s="379"/>
      <c r="I13505" s="392"/>
    </row>
    <row r="13506" spans="6:9" ht="15" customHeight="1" x14ac:dyDescent="0.2">
      <c r="F13506" s="379"/>
      <c r="G13506" s="379"/>
      <c r="I13506" s="392"/>
    </row>
    <row r="13507" spans="6:9" ht="15" customHeight="1" x14ac:dyDescent="0.2">
      <c r="F13507" s="379"/>
      <c r="G13507" s="379"/>
      <c r="I13507" s="392"/>
    </row>
    <row r="13508" spans="6:9" ht="15" customHeight="1" x14ac:dyDescent="0.2">
      <c r="F13508" s="379"/>
      <c r="G13508" s="379"/>
      <c r="I13508" s="392"/>
    </row>
    <row r="13509" spans="6:9" ht="15" customHeight="1" x14ac:dyDescent="0.2">
      <c r="F13509" s="379"/>
      <c r="G13509" s="379"/>
      <c r="I13509" s="392"/>
    </row>
    <row r="13510" spans="6:9" ht="15" customHeight="1" x14ac:dyDescent="0.2">
      <c r="F13510" s="379"/>
      <c r="G13510" s="379"/>
      <c r="I13510" s="392"/>
    </row>
    <row r="13511" spans="6:9" ht="15" customHeight="1" x14ac:dyDescent="0.2">
      <c r="F13511" s="379"/>
      <c r="G13511" s="379"/>
      <c r="I13511" s="392"/>
    </row>
    <row r="13512" spans="6:9" ht="15" customHeight="1" x14ac:dyDescent="0.2">
      <c r="F13512" s="379"/>
      <c r="G13512" s="379"/>
      <c r="I13512" s="392"/>
    </row>
    <row r="13513" spans="6:9" ht="15" customHeight="1" x14ac:dyDescent="0.2">
      <c r="F13513" s="379"/>
      <c r="G13513" s="379"/>
      <c r="I13513" s="392"/>
    </row>
    <row r="13514" spans="6:9" ht="15" customHeight="1" x14ac:dyDescent="0.2">
      <c r="F13514" s="379"/>
      <c r="G13514" s="379"/>
      <c r="I13514" s="392"/>
    </row>
    <row r="13515" spans="6:9" ht="15" customHeight="1" x14ac:dyDescent="0.2">
      <c r="F13515" s="379"/>
      <c r="G13515" s="379"/>
      <c r="I13515" s="392"/>
    </row>
    <row r="13516" spans="6:9" ht="15" customHeight="1" x14ac:dyDescent="0.2">
      <c r="F13516" s="379"/>
      <c r="G13516" s="379"/>
      <c r="I13516" s="392"/>
    </row>
    <row r="13517" spans="6:9" ht="15" customHeight="1" x14ac:dyDescent="0.2">
      <c r="F13517" s="379"/>
      <c r="G13517" s="379"/>
      <c r="I13517" s="392"/>
    </row>
    <row r="13518" spans="6:9" ht="15" customHeight="1" x14ac:dyDescent="0.2">
      <c r="F13518" s="379"/>
      <c r="G13518" s="379"/>
      <c r="I13518" s="392"/>
    </row>
    <row r="13519" spans="6:9" ht="15" customHeight="1" x14ac:dyDescent="0.2">
      <c r="F13519" s="379"/>
      <c r="G13519" s="379"/>
      <c r="I13519" s="392"/>
    </row>
    <row r="13520" spans="6:9" ht="15" customHeight="1" x14ac:dyDescent="0.2">
      <c r="F13520" s="379"/>
      <c r="G13520" s="379"/>
      <c r="I13520" s="392"/>
    </row>
    <row r="13521" spans="6:9" ht="15" customHeight="1" x14ac:dyDescent="0.2">
      <c r="F13521" s="379"/>
      <c r="G13521" s="379"/>
      <c r="I13521" s="392"/>
    </row>
    <row r="13522" spans="6:9" ht="15" customHeight="1" x14ac:dyDescent="0.2">
      <c r="F13522" s="379"/>
      <c r="G13522" s="379"/>
      <c r="I13522" s="392"/>
    </row>
    <row r="13523" spans="6:9" ht="15" customHeight="1" x14ac:dyDescent="0.2">
      <c r="F13523" s="379"/>
      <c r="G13523" s="379"/>
      <c r="I13523" s="392"/>
    </row>
    <row r="13524" spans="6:9" ht="15" customHeight="1" x14ac:dyDescent="0.2">
      <c r="F13524" s="379"/>
      <c r="G13524" s="379"/>
      <c r="I13524" s="392"/>
    </row>
    <row r="13525" spans="6:9" ht="15" customHeight="1" x14ac:dyDescent="0.2">
      <c r="F13525" s="379"/>
      <c r="G13525" s="379"/>
      <c r="I13525" s="392"/>
    </row>
    <row r="13526" spans="6:9" ht="15" customHeight="1" x14ac:dyDescent="0.2">
      <c r="F13526" s="379"/>
      <c r="G13526" s="379"/>
      <c r="I13526" s="392"/>
    </row>
    <row r="13527" spans="6:9" ht="15" customHeight="1" x14ac:dyDescent="0.2">
      <c r="F13527" s="379"/>
      <c r="G13527" s="379"/>
      <c r="I13527" s="392"/>
    </row>
    <row r="13528" spans="6:9" ht="15" customHeight="1" x14ac:dyDescent="0.2">
      <c r="F13528" s="379"/>
      <c r="G13528" s="379"/>
      <c r="I13528" s="392"/>
    </row>
    <row r="13529" spans="6:9" ht="15" customHeight="1" x14ac:dyDescent="0.2">
      <c r="F13529" s="379"/>
      <c r="G13529" s="379"/>
      <c r="I13529" s="392"/>
    </row>
    <row r="13530" spans="6:9" ht="15" customHeight="1" x14ac:dyDescent="0.2">
      <c r="F13530" s="379"/>
      <c r="G13530" s="379"/>
      <c r="I13530" s="392"/>
    </row>
    <row r="13531" spans="6:9" ht="15" customHeight="1" x14ac:dyDescent="0.2">
      <c r="F13531" s="379"/>
      <c r="G13531" s="379"/>
      <c r="I13531" s="392"/>
    </row>
    <row r="13532" spans="6:9" ht="15" customHeight="1" x14ac:dyDescent="0.2">
      <c r="F13532" s="379"/>
      <c r="G13532" s="379"/>
      <c r="I13532" s="392"/>
    </row>
    <row r="13533" spans="6:9" ht="15" customHeight="1" x14ac:dyDescent="0.2">
      <c r="F13533" s="379"/>
      <c r="G13533" s="379"/>
      <c r="I13533" s="392"/>
    </row>
    <row r="13534" spans="6:9" ht="15" customHeight="1" x14ac:dyDescent="0.2">
      <c r="F13534" s="379"/>
      <c r="G13534" s="379"/>
      <c r="I13534" s="392"/>
    </row>
    <row r="13535" spans="6:9" ht="15" customHeight="1" x14ac:dyDescent="0.2">
      <c r="F13535" s="379"/>
      <c r="G13535" s="379"/>
      <c r="I13535" s="392"/>
    </row>
    <row r="13536" spans="6:9" ht="15" customHeight="1" x14ac:dyDescent="0.2">
      <c r="F13536" s="379"/>
      <c r="G13536" s="379"/>
      <c r="I13536" s="392"/>
    </row>
    <row r="13537" spans="6:9" ht="15" customHeight="1" x14ac:dyDescent="0.2">
      <c r="F13537" s="379"/>
      <c r="G13537" s="379"/>
      <c r="I13537" s="392"/>
    </row>
    <row r="13538" spans="6:9" ht="15" customHeight="1" x14ac:dyDescent="0.2">
      <c r="F13538" s="379"/>
      <c r="G13538" s="379"/>
      <c r="I13538" s="392"/>
    </row>
    <row r="13539" spans="6:9" ht="15" customHeight="1" x14ac:dyDescent="0.2">
      <c r="F13539" s="379"/>
      <c r="G13539" s="379"/>
      <c r="I13539" s="392"/>
    </row>
    <row r="13540" spans="6:9" ht="15" customHeight="1" x14ac:dyDescent="0.2">
      <c r="F13540" s="379"/>
      <c r="G13540" s="379"/>
      <c r="I13540" s="392"/>
    </row>
    <row r="13541" spans="6:9" ht="15" customHeight="1" x14ac:dyDescent="0.2">
      <c r="F13541" s="379"/>
      <c r="G13541" s="379"/>
      <c r="I13541" s="392"/>
    </row>
    <row r="13542" spans="6:9" ht="15" customHeight="1" x14ac:dyDescent="0.2">
      <c r="F13542" s="379"/>
      <c r="G13542" s="379"/>
      <c r="I13542" s="392"/>
    </row>
    <row r="13543" spans="6:9" ht="15" customHeight="1" x14ac:dyDescent="0.2">
      <c r="F13543" s="379"/>
      <c r="G13543" s="379"/>
      <c r="I13543" s="392"/>
    </row>
    <row r="13544" spans="6:9" ht="15" customHeight="1" x14ac:dyDescent="0.2">
      <c r="F13544" s="379"/>
      <c r="G13544" s="379"/>
      <c r="I13544" s="392"/>
    </row>
    <row r="13545" spans="6:9" ht="15" customHeight="1" x14ac:dyDescent="0.2">
      <c r="F13545" s="379"/>
      <c r="G13545" s="379"/>
      <c r="I13545" s="392"/>
    </row>
    <row r="13546" spans="6:9" ht="15" customHeight="1" x14ac:dyDescent="0.2">
      <c r="F13546" s="379"/>
      <c r="G13546" s="379"/>
      <c r="I13546" s="392"/>
    </row>
    <row r="13547" spans="6:9" ht="15" customHeight="1" x14ac:dyDescent="0.2">
      <c r="F13547" s="379"/>
      <c r="G13547" s="379"/>
      <c r="I13547" s="392"/>
    </row>
    <row r="13548" spans="6:9" ht="15" customHeight="1" x14ac:dyDescent="0.2">
      <c r="F13548" s="379"/>
      <c r="G13548" s="379"/>
      <c r="I13548" s="392"/>
    </row>
    <row r="13549" spans="6:9" ht="15" customHeight="1" x14ac:dyDescent="0.2">
      <c r="F13549" s="379"/>
      <c r="G13549" s="379"/>
      <c r="I13549" s="392"/>
    </row>
    <row r="13550" spans="6:9" ht="15" customHeight="1" x14ac:dyDescent="0.2">
      <c r="F13550" s="379"/>
      <c r="G13550" s="379"/>
      <c r="I13550" s="392"/>
    </row>
    <row r="13551" spans="6:9" ht="15" customHeight="1" x14ac:dyDescent="0.2">
      <c r="F13551" s="379"/>
      <c r="G13551" s="379"/>
      <c r="I13551" s="392"/>
    </row>
    <row r="13552" spans="6:9" ht="15" customHeight="1" x14ac:dyDescent="0.2">
      <c r="F13552" s="379"/>
      <c r="G13552" s="379"/>
      <c r="I13552" s="392"/>
    </row>
    <row r="13553" spans="6:9" ht="15" customHeight="1" x14ac:dyDescent="0.2">
      <c r="F13553" s="379"/>
      <c r="G13553" s="379"/>
      <c r="I13553" s="392"/>
    </row>
    <row r="13554" spans="6:9" ht="15" customHeight="1" x14ac:dyDescent="0.2">
      <c r="F13554" s="379"/>
      <c r="G13554" s="379"/>
      <c r="I13554" s="392"/>
    </row>
    <row r="13555" spans="6:9" ht="15" customHeight="1" x14ac:dyDescent="0.2">
      <c r="F13555" s="379"/>
      <c r="G13555" s="379"/>
      <c r="I13555" s="392"/>
    </row>
    <row r="13556" spans="6:9" ht="15" customHeight="1" x14ac:dyDescent="0.2">
      <c r="F13556" s="379"/>
      <c r="G13556" s="379"/>
      <c r="I13556" s="392"/>
    </row>
    <row r="13557" spans="6:9" ht="15" customHeight="1" x14ac:dyDescent="0.2">
      <c r="F13557" s="379"/>
      <c r="G13557" s="379"/>
      <c r="I13557" s="392"/>
    </row>
    <row r="13558" spans="6:9" ht="15" customHeight="1" x14ac:dyDescent="0.2">
      <c r="F13558" s="379"/>
      <c r="G13558" s="379"/>
      <c r="I13558" s="392"/>
    </row>
    <row r="13559" spans="6:9" ht="15" customHeight="1" x14ac:dyDescent="0.2">
      <c r="F13559" s="379"/>
      <c r="G13559" s="379"/>
      <c r="I13559" s="392"/>
    </row>
    <row r="13560" spans="6:9" ht="15" customHeight="1" x14ac:dyDescent="0.2">
      <c r="F13560" s="379"/>
      <c r="G13560" s="379"/>
      <c r="I13560" s="392"/>
    </row>
    <row r="13561" spans="6:9" ht="15" customHeight="1" x14ac:dyDescent="0.2">
      <c r="F13561" s="379"/>
      <c r="G13561" s="379"/>
      <c r="I13561" s="392"/>
    </row>
    <row r="13562" spans="6:9" ht="15" customHeight="1" x14ac:dyDescent="0.2">
      <c r="F13562" s="379"/>
      <c r="G13562" s="379"/>
      <c r="I13562" s="392"/>
    </row>
    <row r="13563" spans="6:9" ht="15" customHeight="1" x14ac:dyDescent="0.2">
      <c r="F13563" s="379"/>
      <c r="G13563" s="379"/>
      <c r="I13563" s="392"/>
    </row>
    <row r="13564" spans="6:9" ht="15" customHeight="1" x14ac:dyDescent="0.2">
      <c r="F13564" s="379"/>
      <c r="G13564" s="379"/>
      <c r="I13564" s="392"/>
    </row>
    <row r="13565" spans="6:9" ht="15" customHeight="1" x14ac:dyDescent="0.2">
      <c r="F13565" s="379"/>
      <c r="G13565" s="379"/>
      <c r="I13565" s="392"/>
    </row>
    <row r="13566" spans="6:9" ht="15" customHeight="1" x14ac:dyDescent="0.2">
      <c r="F13566" s="379"/>
      <c r="G13566" s="379"/>
      <c r="I13566" s="392"/>
    </row>
    <row r="13567" spans="6:9" ht="15" customHeight="1" x14ac:dyDescent="0.2">
      <c r="F13567" s="379"/>
      <c r="G13567" s="379"/>
      <c r="I13567" s="392"/>
    </row>
    <row r="13568" spans="6:9" ht="15" customHeight="1" x14ac:dyDescent="0.2">
      <c r="F13568" s="379"/>
      <c r="G13568" s="379"/>
      <c r="I13568" s="392"/>
    </row>
    <row r="13569" spans="6:9" ht="15" customHeight="1" x14ac:dyDescent="0.2">
      <c r="F13569" s="379"/>
      <c r="G13569" s="379"/>
      <c r="I13569" s="392"/>
    </row>
    <row r="13570" spans="6:9" ht="15" customHeight="1" x14ac:dyDescent="0.2">
      <c r="F13570" s="379"/>
      <c r="G13570" s="379"/>
      <c r="I13570" s="392"/>
    </row>
    <row r="13571" spans="6:9" ht="15" customHeight="1" x14ac:dyDescent="0.2">
      <c r="F13571" s="379"/>
      <c r="G13571" s="379"/>
      <c r="I13571" s="392"/>
    </row>
    <row r="13572" spans="6:9" ht="15" customHeight="1" x14ac:dyDescent="0.2">
      <c r="F13572" s="379"/>
      <c r="G13572" s="379"/>
      <c r="I13572" s="392"/>
    </row>
    <row r="13573" spans="6:9" ht="15" customHeight="1" x14ac:dyDescent="0.2">
      <c r="F13573" s="379"/>
      <c r="G13573" s="379"/>
      <c r="I13573" s="392"/>
    </row>
    <row r="13574" spans="6:9" ht="15" customHeight="1" x14ac:dyDescent="0.2">
      <c r="F13574" s="379"/>
      <c r="G13574" s="379"/>
      <c r="I13574" s="392"/>
    </row>
    <row r="13575" spans="6:9" ht="15" customHeight="1" x14ac:dyDescent="0.2">
      <c r="F13575" s="379"/>
      <c r="G13575" s="379"/>
      <c r="I13575" s="392"/>
    </row>
    <row r="13576" spans="6:9" ht="15" customHeight="1" x14ac:dyDescent="0.2">
      <c r="F13576" s="379"/>
      <c r="G13576" s="379"/>
      <c r="I13576" s="392"/>
    </row>
    <row r="13577" spans="6:9" ht="15" customHeight="1" x14ac:dyDescent="0.2">
      <c r="F13577" s="379"/>
      <c r="G13577" s="379"/>
      <c r="I13577" s="392"/>
    </row>
    <row r="13578" spans="6:9" ht="15" customHeight="1" x14ac:dyDescent="0.2">
      <c r="F13578" s="379"/>
      <c r="G13578" s="379"/>
      <c r="I13578" s="392"/>
    </row>
    <row r="13579" spans="6:9" ht="15" customHeight="1" x14ac:dyDescent="0.2">
      <c r="F13579" s="379"/>
      <c r="G13579" s="379"/>
      <c r="I13579" s="392"/>
    </row>
    <row r="13580" spans="6:9" ht="15" customHeight="1" x14ac:dyDescent="0.2">
      <c r="F13580" s="379"/>
      <c r="G13580" s="379"/>
      <c r="I13580" s="392"/>
    </row>
    <row r="13581" spans="6:9" ht="15" customHeight="1" x14ac:dyDescent="0.2">
      <c r="F13581" s="379"/>
      <c r="G13581" s="379"/>
      <c r="I13581" s="392"/>
    </row>
    <row r="13582" spans="6:9" ht="15" customHeight="1" x14ac:dyDescent="0.2">
      <c r="F13582" s="379"/>
      <c r="G13582" s="379"/>
      <c r="I13582" s="392"/>
    </row>
    <row r="13583" spans="6:9" ht="15" customHeight="1" x14ac:dyDescent="0.2">
      <c r="F13583" s="379"/>
      <c r="G13583" s="379"/>
      <c r="I13583" s="392"/>
    </row>
    <row r="13584" spans="6:9" ht="15" customHeight="1" x14ac:dyDescent="0.2">
      <c r="F13584" s="379"/>
      <c r="G13584" s="379"/>
      <c r="I13584" s="392"/>
    </row>
    <row r="13585" spans="6:9" ht="15" customHeight="1" x14ac:dyDescent="0.2">
      <c r="F13585" s="379"/>
      <c r="G13585" s="379"/>
      <c r="I13585" s="392"/>
    </row>
    <row r="13586" spans="6:9" ht="15" customHeight="1" x14ac:dyDescent="0.2">
      <c r="F13586" s="379"/>
      <c r="G13586" s="379"/>
      <c r="I13586" s="392"/>
    </row>
    <row r="13587" spans="6:9" ht="15" customHeight="1" x14ac:dyDescent="0.2">
      <c r="F13587" s="379"/>
      <c r="G13587" s="379"/>
      <c r="I13587" s="392"/>
    </row>
    <row r="13588" spans="6:9" ht="15" customHeight="1" x14ac:dyDescent="0.2">
      <c r="F13588" s="379"/>
      <c r="G13588" s="379"/>
      <c r="I13588" s="392"/>
    </row>
    <row r="13589" spans="6:9" ht="15" customHeight="1" x14ac:dyDescent="0.2">
      <c r="F13589" s="379"/>
      <c r="G13589" s="379"/>
      <c r="I13589" s="392"/>
    </row>
    <row r="13590" spans="6:9" ht="15" customHeight="1" x14ac:dyDescent="0.2">
      <c r="F13590" s="379"/>
      <c r="G13590" s="379"/>
      <c r="I13590" s="392"/>
    </row>
    <row r="13591" spans="6:9" ht="15" customHeight="1" x14ac:dyDescent="0.2">
      <c r="F13591" s="379"/>
      <c r="G13591" s="379"/>
      <c r="I13591" s="392"/>
    </row>
    <row r="13592" spans="6:9" ht="15" customHeight="1" x14ac:dyDescent="0.2">
      <c r="F13592" s="379"/>
      <c r="G13592" s="379"/>
      <c r="I13592" s="392"/>
    </row>
    <row r="13593" spans="6:9" ht="15" customHeight="1" x14ac:dyDescent="0.2">
      <c r="F13593" s="379"/>
      <c r="G13593" s="379"/>
      <c r="I13593" s="392"/>
    </row>
    <row r="13594" spans="6:9" ht="15" customHeight="1" x14ac:dyDescent="0.2">
      <c r="F13594" s="379"/>
      <c r="G13594" s="379"/>
      <c r="I13594" s="392"/>
    </row>
    <row r="13595" spans="6:9" ht="15" customHeight="1" x14ac:dyDescent="0.2">
      <c r="F13595" s="379"/>
      <c r="G13595" s="379"/>
      <c r="I13595" s="392"/>
    </row>
    <row r="13596" spans="6:9" ht="15" customHeight="1" x14ac:dyDescent="0.2">
      <c r="F13596" s="379"/>
      <c r="G13596" s="379"/>
      <c r="I13596" s="392"/>
    </row>
    <row r="13597" spans="6:9" ht="15" customHeight="1" x14ac:dyDescent="0.2">
      <c r="F13597" s="379"/>
      <c r="G13597" s="379"/>
      <c r="I13597" s="392"/>
    </row>
    <row r="13598" spans="6:9" ht="15" customHeight="1" x14ac:dyDescent="0.2">
      <c r="F13598" s="379"/>
      <c r="G13598" s="379"/>
      <c r="I13598" s="392"/>
    </row>
    <row r="13599" spans="6:9" ht="15" customHeight="1" x14ac:dyDescent="0.2">
      <c r="F13599" s="379"/>
      <c r="G13599" s="379"/>
      <c r="I13599" s="392"/>
    </row>
    <row r="13600" spans="6:9" ht="15" customHeight="1" x14ac:dyDescent="0.2">
      <c r="F13600" s="379"/>
      <c r="G13600" s="379"/>
      <c r="I13600" s="392"/>
    </row>
    <row r="13601" spans="6:9" ht="15" customHeight="1" x14ac:dyDescent="0.2">
      <c r="F13601" s="379"/>
      <c r="G13601" s="379"/>
      <c r="I13601" s="392"/>
    </row>
    <row r="13602" spans="6:9" ht="15" customHeight="1" x14ac:dyDescent="0.2">
      <c r="F13602" s="379"/>
      <c r="G13602" s="379"/>
      <c r="I13602" s="392"/>
    </row>
    <row r="13603" spans="6:9" ht="15" customHeight="1" x14ac:dyDescent="0.2">
      <c r="F13603" s="379"/>
      <c r="G13603" s="379"/>
      <c r="I13603" s="392"/>
    </row>
    <row r="13604" spans="6:9" ht="15" customHeight="1" x14ac:dyDescent="0.2">
      <c r="F13604" s="379"/>
      <c r="G13604" s="379"/>
      <c r="I13604" s="392"/>
    </row>
    <row r="13605" spans="6:9" ht="15" customHeight="1" x14ac:dyDescent="0.2">
      <c r="F13605" s="379"/>
      <c r="G13605" s="379"/>
      <c r="I13605" s="392"/>
    </row>
    <row r="13606" spans="6:9" ht="15" customHeight="1" x14ac:dyDescent="0.2">
      <c r="F13606" s="379"/>
      <c r="G13606" s="379"/>
      <c r="I13606" s="392"/>
    </row>
    <row r="13607" spans="6:9" ht="15" customHeight="1" x14ac:dyDescent="0.2">
      <c r="F13607" s="379"/>
      <c r="G13607" s="379"/>
      <c r="I13607" s="392"/>
    </row>
    <row r="13608" spans="6:9" ht="15" customHeight="1" x14ac:dyDescent="0.2">
      <c r="F13608" s="379"/>
      <c r="G13608" s="379"/>
      <c r="I13608" s="392"/>
    </row>
    <row r="13609" spans="6:9" ht="15" customHeight="1" x14ac:dyDescent="0.2">
      <c r="F13609" s="379"/>
      <c r="G13609" s="379"/>
      <c r="I13609" s="392"/>
    </row>
    <row r="13610" spans="6:9" ht="15" customHeight="1" x14ac:dyDescent="0.2">
      <c r="F13610" s="379"/>
      <c r="G13610" s="379"/>
      <c r="I13610" s="392"/>
    </row>
    <row r="13611" spans="6:9" ht="15" customHeight="1" x14ac:dyDescent="0.2">
      <c r="F13611" s="379"/>
      <c r="G13611" s="379"/>
      <c r="I13611" s="392"/>
    </row>
    <row r="13612" spans="6:9" ht="15" customHeight="1" x14ac:dyDescent="0.2">
      <c r="F13612" s="379"/>
      <c r="G13612" s="379"/>
      <c r="I13612" s="392"/>
    </row>
    <row r="13613" spans="6:9" ht="15" customHeight="1" x14ac:dyDescent="0.2">
      <c r="F13613" s="379"/>
      <c r="G13613" s="379"/>
      <c r="I13613" s="392"/>
    </row>
    <row r="13614" spans="6:9" ht="15" customHeight="1" x14ac:dyDescent="0.2">
      <c r="F13614" s="379"/>
      <c r="G13614" s="379"/>
      <c r="I13614" s="392"/>
    </row>
    <row r="13615" spans="6:9" ht="15" customHeight="1" x14ac:dyDescent="0.2">
      <c r="F13615" s="379"/>
      <c r="G13615" s="379"/>
      <c r="I13615" s="392"/>
    </row>
    <row r="13616" spans="6:9" ht="15" customHeight="1" x14ac:dyDescent="0.2">
      <c r="F13616" s="379"/>
      <c r="G13616" s="379"/>
      <c r="I13616" s="392"/>
    </row>
    <row r="13617" spans="6:9" ht="15" customHeight="1" x14ac:dyDescent="0.2">
      <c r="F13617" s="379"/>
      <c r="G13617" s="379"/>
      <c r="I13617" s="392"/>
    </row>
    <row r="13618" spans="6:9" ht="15" customHeight="1" x14ac:dyDescent="0.2">
      <c r="F13618" s="379"/>
      <c r="G13618" s="379"/>
      <c r="I13618" s="392"/>
    </row>
    <row r="13619" spans="6:9" ht="15" customHeight="1" x14ac:dyDescent="0.2">
      <c r="F13619" s="379"/>
      <c r="G13619" s="379"/>
      <c r="I13619" s="392"/>
    </row>
    <row r="13620" spans="6:9" ht="15" customHeight="1" x14ac:dyDescent="0.2">
      <c r="F13620" s="379"/>
      <c r="G13620" s="379"/>
      <c r="I13620" s="392"/>
    </row>
    <row r="13621" spans="6:9" ht="15" customHeight="1" x14ac:dyDescent="0.2">
      <c r="F13621" s="379"/>
      <c r="G13621" s="379"/>
      <c r="I13621" s="392"/>
    </row>
    <row r="13622" spans="6:9" ht="15" customHeight="1" x14ac:dyDescent="0.2">
      <c r="F13622" s="379"/>
      <c r="G13622" s="379"/>
      <c r="I13622" s="392"/>
    </row>
    <row r="13623" spans="6:9" ht="15" customHeight="1" x14ac:dyDescent="0.2">
      <c r="F13623" s="379"/>
      <c r="G13623" s="379"/>
      <c r="I13623" s="392"/>
    </row>
    <row r="13624" spans="6:9" ht="15" customHeight="1" x14ac:dyDescent="0.2">
      <c r="F13624" s="379"/>
      <c r="G13624" s="379"/>
      <c r="I13624" s="392"/>
    </row>
    <row r="13625" spans="6:9" ht="15" customHeight="1" x14ac:dyDescent="0.2">
      <c r="F13625" s="379"/>
      <c r="G13625" s="379"/>
      <c r="I13625" s="392"/>
    </row>
    <row r="13626" spans="6:9" ht="15" customHeight="1" x14ac:dyDescent="0.2">
      <c r="F13626" s="379"/>
      <c r="G13626" s="379"/>
      <c r="I13626" s="392"/>
    </row>
    <row r="13627" spans="6:9" ht="15" customHeight="1" x14ac:dyDescent="0.2">
      <c r="F13627" s="379"/>
      <c r="G13627" s="379"/>
      <c r="I13627" s="392"/>
    </row>
    <row r="13628" spans="6:9" ht="15" customHeight="1" x14ac:dyDescent="0.2">
      <c r="F13628" s="379"/>
      <c r="G13628" s="379"/>
      <c r="I13628" s="392"/>
    </row>
    <row r="13629" spans="6:9" ht="15" customHeight="1" x14ac:dyDescent="0.2">
      <c r="F13629" s="379"/>
      <c r="G13629" s="379"/>
      <c r="I13629" s="392"/>
    </row>
    <row r="13630" spans="6:9" ht="15" customHeight="1" x14ac:dyDescent="0.2">
      <c r="F13630" s="379"/>
      <c r="G13630" s="379"/>
      <c r="I13630" s="392"/>
    </row>
    <row r="13631" spans="6:9" ht="15" customHeight="1" x14ac:dyDescent="0.2">
      <c r="F13631" s="379"/>
      <c r="G13631" s="379"/>
      <c r="I13631" s="392"/>
    </row>
    <row r="13632" spans="6:9" ht="15" customHeight="1" x14ac:dyDescent="0.2">
      <c r="F13632" s="379"/>
      <c r="G13632" s="379"/>
      <c r="I13632" s="392"/>
    </row>
    <row r="13633" spans="6:9" ht="15" customHeight="1" x14ac:dyDescent="0.2">
      <c r="F13633" s="379"/>
      <c r="G13633" s="379"/>
      <c r="I13633" s="392"/>
    </row>
    <row r="13634" spans="6:9" ht="15" customHeight="1" x14ac:dyDescent="0.2">
      <c r="F13634" s="379"/>
      <c r="G13634" s="379"/>
      <c r="I13634" s="392"/>
    </row>
    <row r="13635" spans="6:9" ht="15" customHeight="1" x14ac:dyDescent="0.2">
      <c r="F13635" s="379"/>
      <c r="G13635" s="379"/>
      <c r="I13635" s="392"/>
    </row>
    <row r="13636" spans="6:9" ht="15" customHeight="1" x14ac:dyDescent="0.2">
      <c r="F13636" s="379"/>
      <c r="G13636" s="379"/>
      <c r="I13636" s="392"/>
    </row>
    <row r="13637" spans="6:9" ht="15" customHeight="1" x14ac:dyDescent="0.2">
      <c r="F13637" s="379"/>
      <c r="G13637" s="379"/>
      <c r="I13637" s="392"/>
    </row>
    <row r="13638" spans="6:9" ht="15" customHeight="1" x14ac:dyDescent="0.2">
      <c r="F13638" s="379"/>
      <c r="G13638" s="379"/>
      <c r="I13638" s="392"/>
    </row>
    <row r="13639" spans="6:9" ht="15" customHeight="1" x14ac:dyDescent="0.2">
      <c r="F13639" s="379"/>
      <c r="G13639" s="379"/>
      <c r="I13639" s="392"/>
    </row>
    <row r="13640" spans="6:9" ht="15" customHeight="1" x14ac:dyDescent="0.2">
      <c r="F13640" s="379"/>
      <c r="G13640" s="379"/>
      <c r="I13640" s="392"/>
    </row>
    <row r="13641" spans="6:9" ht="15" customHeight="1" x14ac:dyDescent="0.2">
      <c r="F13641" s="379"/>
      <c r="G13641" s="379"/>
      <c r="I13641" s="392"/>
    </row>
    <row r="13642" spans="6:9" ht="15" customHeight="1" x14ac:dyDescent="0.2">
      <c r="F13642" s="379"/>
      <c r="G13642" s="379"/>
      <c r="I13642" s="392"/>
    </row>
    <row r="13643" spans="6:9" ht="15" customHeight="1" x14ac:dyDescent="0.2">
      <c r="F13643" s="379"/>
      <c r="G13643" s="379"/>
      <c r="I13643" s="392"/>
    </row>
    <row r="13644" spans="6:9" ht="15" customHeight="1" x14ac:dyDescent="0.2">
      <c r="F13644" s="379"/>
      <c r="G13644" s="379"/>
      <c r="I13644" s="392"/>
    </row>
    <row r="13645" spans="6:9" ht="15" customHeight="1" x14ac:dyDescent="0.2">
      <c r="F13645" s="379"/>
      <c r="G13645" s="379"/>
      <c r="I13645" s="392"/>
    </row>
    <row r="13646" spans="6:9" ht="15" customHeight="1" x14ac:dyDescent="0.2">
      <c r="F13646" s="379"/>
      <c r="G13646" s="379"/>
      <c r="I13646" s="392"/>
    </row>
    <row r="13647" spans="6:9" ht="15" customHeight="1" x14ac:dyDescent="0.2">
      <c r="F13647" s="379"/>
      <c r="G13647" s="379"/>
      <c r="I13647" s="392"/>
    </row>
    <row r="13648" spans="6:9" ht="15" customHeight="1" x14ac:dyDescent="0.2">
      <c r="F13648" s="379"/>
      <c r="G13648" s="379"/>
      <c r="I13648" s="392"/>
    </row>
    <row r="13649" spans="6:9" ht="15" customHeight="1" x14ac:dyDescent="0.2">
      <c r="F13649" s="379"/>
      <c r="G13649" s="379"/>
      <c r="I13649" s="392"/>
    </row>
    <row r="13650" spans="6:9" ht="15" customHeight="1" x14ac:dyDescent="0.2">
      <c r="F13650" s="379"/>
      <c r="G13650" s="379"/>
      <c r="I13650" s="392"/>
    </row>
    <row r="13651" spans="6:9" ht="15" customHeight="1" x14ac:dyDescent="0.2">
      <c r="F13651" s="379"/>
      <c r="G13651" s="379"/>
      <c r="I13651" s="392"/>
    </row>
    <row r="13652" spans="6:9" ht="15" customHeight="1" x14ac:dyDescent="0.2">
      <c r="F13652" s="379"/>
      <c r="G13652" s="379"/>
      <c r="I13652" s="392"/>
    </row>
    <row r="13653" spans="6:9" ht="15" customHeight="1" x14ac:dyDescent="0.2">
      <c r="F13653" s="379"/>
      <c r="G13653" s="379"/>
      <c r="I13653" s="392"/>
    </row>
    <row r="13654" spans="6:9" ht="15" customHeight="1" x14ac:dyDescent="0.2">
      <c r="F13654" s="379"/>
      <c r="G13654" s="379"/>
      <c r="I13654" s="392"/>
    </row>
    <row r="13655" spans="6:9" ht="15" customHeight="1" x14ac:dyDescent="0.2">
      <c r="F13655" s="379"/>
      <c r="G13655" s="379"/>
      <c r="I13655" s="392"/>
    </row>
    <row r="13656" spans="6:9" ht="15" customHeight="1" x14ac:dyDescent="0.2">
      <c r="F13656" s="379"/>
      <c r="G13656" s="379"/>
      <c r="I13656" s="392"/>
    </row>
    <row r="13657" spans="6:9" ht="15" customHeight="1" x14ac:dyDescent="0.2">
      <c r="F13657" s="379"/>
      <c r="G13657" s="379"/>
      <c r="I13657" s="392"/>
    </row>
    <row r="13658" spans="6:9" ht="15" customHeight="1" x14ac:dyDescent="0.2">
      <c r="F13658" s="379"/>
      <c r="G13658" s="379"/>
      <c r="I13658" s="392"/>
    </row>
    <row r="13659" spans="6:9" ht="15" customHeight="1" x14ac:dyDescent="0.2">
      <c r="F13659" s="379"/>
      <c r="G13659" s="379"/>
      <c r="I13659" s="392"/>
    </row>
    <row r="13660" spans="6:9" ht="15" customHeight="1" x14ac:dyDescent="0.2">
      <c r="F13660" s="379"/>
      <c r="G13660" s="379"/>
      <c r="I13660" s="392"/>
    </row>
    <row r="13661" spans="6:9" ht="15" customHeight="1" x14ac:dyDescent="0.2">
      <c r="F13661" s="379"/>
      <c r="G13661" s="379"/>
      <c r="I13661" s="392"/>
    </row>
    <row r="13662" spans="6:9" ht="15" customHeight="1" x14ac:dyDescent="0.2">
      <c r="F13662" s="379"/>
      <c r="G13662" s="379"/>
      <c r="I13662" s="392"/>
    </row>
    <row r="13663" spans="6:9" ht="15" customHeight="1" x14ac:dyDescent="0.2">
      <c r="F13663" s="379"/>
      <c r="G13663" s="379"/>
      <c r="I13663" s="392"/>
    </row>
    <row r="13664" spans="6:9" ht="15" customHeight="1" x14ac:dyDescent="0.2">
      <c r="F13664" s="379"/>
      <c r="G13664" s="379"/>
      <c r="I13664" s="392"/>
    </row>
    <row r="13665" spans="6:9" ht="15" customHeight="1" x14ac:dyDescent="0.2">
      <c r="F13665" s="379"/>
      <c r="G13665" s="379"/>
      <c r="I13665" s="392"/>
    </row>
    <row r="13666" spans="6:9" ht="15" customHeight="1" x14ac:dyDescent="0.2">
      <c r="F13666" s="379"/>
      <c r="G13666" s="379"/>
      <c r="I13666" s="392"/>
    </row>
    <row r="13667" spans="6:9" ht="15" customHeight="1" x14ac:dyDescent="0.2">
      <c r="F13667" s="379"/>
      <c r="G13667" s="379"/>
      <c r="I13667" s="392"/>
    </row>
    <row r="13668" spans="6:9" ht="15" customHeight="1" x14ac:dyDescent="0.2">
      <c r="F13668" s="379"/>
      <c r="G13668" s="379"/>
      <c r="I13668" s="392"/>
    </row>
    <row r="13669" spans="6:9" ht="15" customHeight="1" x14ac:dyDescent="0.2">
      <c r="F13669" s="379"/>
      <c r="G13669" s="379"/>
      <c r="I13669" s="392"/>
    </row>
    <row r="13670" spans="6:9" ht="15" customHeight="1" x14ac:dyDescent="0.2">
      <c r="F13670" s="379"/>
      <c r="G13670" s="379"/>
      <c r="I13670" s="392"/>
    </row>
    <row r="13671" spans="6:9" ht="15" customHeight="1" x14ac:dyDescent="0.2">
      <c r="F13671" s="379"/>
      <c r="G13671" s="379"/>
      <c r="I13671" s="392"/>
    </row>
    <row r="13672" spans="6:9" ht="15" customHeight="1" x14ac:dyDescent="0.2">
      <c r="F13672" s="379"/>
      <c r="G13672" s="379"/>
      <c r="I13672" s="392"/>
    </row>
    <row r="13673" spans="6:9" ht="15" customHeight="1" x14ac:dyDescent="0.2">
      <c r="F13673" s="379"/>
      <c r="G13673" s="379"/>
      <c r="I13673" s="392"/>
    </row>
    <row r="13674" spans="6:9" ht="15" customHeight="1" x14ac:dyDescent="0.2">
      <c r="F13674" s="379"/>
      <c r="G13674" s="379"/>
      <c r="I13674" s="392"/>
    </row>
    <row r="13675" spans="6:9" ht="15" customHeight="1" x14ac:dyDescent="0.2">
      <c r="F13675" s="379"/>
      <c r="G13675" s="379"/>
      <c r="I13675" s="392"/>
    </row>
    <row r="13676" spans="6:9" ht="15" customHeight="1" x14ac:dyDescent="0.2">
      <c r="F13676" s="379"/>
      <c r="G13676" s="379"/>
      <c r="I13676" s="392"/>
    </row>
    <row r="13677" spans="6:9" ht="15" customHeight="1" x14ac:dyDescent="0.2">
      <c r="F13677" s="379"/>
      <c r="G13677" s="379"/>
      <c r="I13677" s="392"/>
    </row>
    <row r="13678" spans="6:9" ht="15" customHeight="1" x14ac:dyDescent="0.2">
      <c r="F13678" s="379"/>
      <c r="G13678" s="379"/>
      <c r="I13678" s="392"/>
    </row>
    <row r="13679" spans="6:9" ht="15" customHeight="1" x14ac:dyDescent="0.2">
      <c r="F13679" s="379"/>
      <c r="G13679" s="379"/>
      <c r="I13679" s="392"/>
    </row>
    <row r="13680" spans="6:9" ht="15" customHeight="1" x14ac:dyDescent="0.2">
      <c r="F13680" s="379"/>
      <c r="G13680" s="379"/>
      <c r="I13680" s="392"/>
    </row>
    <row r="13681" spans="6:9" ht="15" customHeight="1" x14ac:dyDescent="0.2">
      <c r="F13681" s="379"/>
      <c r="G13681" s="379"/>
      <c r="I13681" s="392"/>
    </row>
    <row r="13682" spans="6:9" ht="15" customHeight="1" x14ac:dyDescent="0.2">
      <c r="F13682" s="379"/>
      <c r="G13682" s="379"/>
      <c r="I13682" s="392"/>
    </row>
    <row r="13683" spans="6:9" ht="15" customHeight="1" x14ac:dyDescent="0.2">
      <c r="F13683" s="379"/>
      <c r="G13683" s="379"/>
      <c r="I13683" s="392"/>
    </row>
    <row r="13684" spans="6:9" ht="15" customHeight="1" x14ac:dyDescent="0.2">
      <c r="F13684" s="379"/>
      <c r="G13684" s="379"/>
      <c r="I13684" s="392"/>
    </row>
    <row r="13685" spans="6:9" ht="15" customHeight="1" x14ac:dyDescent="0.2">
      <c r="F13685" s="379"/>
      <c r="G13685" s="379"/>
      <c r="I13685" s="392"/>
    </row>
    <row r="13686" spans="6:9" ht="15" customHeight="1" x14ac:dyDescent="0.2">
      <c r="F13686" s="379"/>
      <c r="G13686" s="379"/>
      <c r="I13686" s="392"/>
    </row>
    <row r="13687" spans="6:9" ht="15" customHeight="1" x14ac:dyDescent="0.2">
      <c r="F13687" s="379"/>
      <c r="G13687" s="379"/>
      <c r="I13687" s="392"/>
    </row>
    <row r="13688" spans="6:9" ht="15" customHeight="1" x14ac:dyDescent="0.2">
      <c r="F13688" s="379"/>
      <c r="G13688" s="379"/>
      <c r="I13688" s="392"/>
    </row>
    <row r="13689" spans="6:9" ht="15" customHeight="1" x14ac:dyDescent="0.2">
      <c r="F13689" s="379"/>
      <c r="G13689" s="379"/>
      <c r="I13689" s="392"/>
    </row>
    <row r="13690" spans="6:9" ht="15" customHeight="1" x14ac:dyDescent="0.2">
      <c r="F13690" s="379"/>
      <c r="G13690" s="379"/>
      <c r="I13690" s="392"/>
    </row>
    <row r="13691" spans="6:9" ht="15" customHeight="1" x14ac:dyDescent="0.2">
      <c r="F13691" s="379"/>
      <c r="G13691" s="379"/>
      <c r="I13691" s="392"/>
    </row>
    <row r="13692" spans="6:9" ht="15" customHeight="1" x14ac:dyDescent="0.2">
      <c r="F13692" s="379"/>
      <c r="G13692" s="379"/>
      <c r="I13692" s="392"/>
    </row>
    <row r="13693" spans="6:9" ht="15" customHeight="1" x14ac:dyDescent="0.2">
      <c r="F13693" s="379"/>
      <c r="G13693" s="379"/>
      <c r="I13693" s="392"/>
    </row>
    <row r="13694" spans="6:9" ht="15" customHeight="1" x14ac:dyDescent="0.2">
      <c r="F13694" s="379"/>
      <c r="G13694" s="379"/>
      <c r="I13694" s="392"/>
    </row>
    <row r="13695" spans="6:9" ht="15" customHeight="1" x14ac:dyDescent="0.2">
      <c r="F13695" s="379"/>
      <c r="G13695" s="379"/>
      <c r="I13695" s="392"/>
    </row>
    <row r="13696" spans="6:9" ht="15" customHeight="1" x14ac:dyDescent="0.2">
      <c r="F13696" s="379"/>
      <c r="G13696" s="379"/>
      <c r="I13696" s="392"/>
    </row>
    <row r="13697" spans="6:9" ht="15" customHeight="1" x14ac:dyDescent="0.2">
      <c r="F13697" s="379"/>
      <c r="G13697" s="379"/>
      <c r="I13697" s="392"/>
    </row>
    <row r="13698" spans="6:9" ht="15" customHeight="1" x14ac:dyDescent="0.2">
      <c r="F13698" s="379"/>
      <c r="G13698" s="379"/>
      <c r="I13698" s="392"/>
    </row>
    <row r="13699" spans="6:9" ht="15" customHeight="1" x14ac:dyDescent="0.2">
      <c r="F13699" s="379"/>
      <c r="G13699" s="379"/>
      <c r="I13699" s="392"/>
    </row>
    <row r="13700" spans="6:9" ht="15" customHeight="1" x14ac:dyDescent="0.2">
      <c r="F13700" s="379"/>
      <c r="G13700" s="379"/>
      <c r="I13700" s="392"/>
    </row>
    <row r="13701" spans="6:9" ht="15" customHeight="1" x14ac:dyDescent="0.2">
      <c r="F13701" s="379"/>
      <c r="G13701" s="379"/>
      <c r="I13701" s="392"/>
    </row>
    <row r="13702" spans="6:9" ht="15" customHeight="1" x14ac:dyDescent="0.2">
      <c r="F13702" s="379"/>
      <c r="G13702" s="379"/>
      <c r="I13702" s="392"/>
    </row>
    <row r="13703" spans="6:9" ht="15" customHeight="1" x14ac:dyDescent="0.2">
      <c r="F13703" s="379"/>
      <c r="G13703" s="379"/>
      <c r="I13703" s="392"/>
    </row>
    <row r="13704" spans="6:9" ht="15" customHeight="1" x14ac:dyDescent="0.2">
      <c r="F13704" s="379"/>
      <c r="G13704" s="379"/>
      <c r="I13704" s="392"/>
    </row>
    <row r="13705" spans="6:9" ht="15" customHeight="1" x14ac:dyDescent="0.2">
      <c r="F13705" s="379"/>
      <c r="G13705" s="379"/>
      <c r="I13705" s="392"/>
    </row>
    <row r="13706" spans="6:9" ht="15" customHeight="1" x14ac:dyDescent="0.2">
      <c r="F13706" s="379"/>
      <c r="G13706" s="379"/>
      <c r="I13706" s="392"/>
    </row>
    <row r="13707" spans="6:9" ht="15" customHeight="1" x14ac:dyDescent="0.2">
      <c r="F13707" s="379"/>
      <c r="G13707" s="379"/>
      <c r="I13707" s="392"/>
    </row>
    <row r="13708" spans="6:9" ht="15" customHeight="1" x14ac:dyDescent="0.2">
      <c r="F13708" s="379"/>
      <c r="G13708" s="379"/>
      <c r="I13708" s="392"/>
    </row>
    <row r="13709" spans="6:9" ht="15" customHeight="1" x14ac:dyDescent="0.2">
      <c r="F13709" s="379"/>
      <c r="G13709" s="379"/>
      <c r="I13709" s="392"/>
    </row>
    <row r="13710" spans="6:9" ht="15" customHeight="1" x14ac:dyDescent="0.2">
      <c r="F13710" s="379"/>
      <c r="G13710" s="379"/>
      <c r="I13710" s="392"/>
    </row>
    <row r="13711" spans="6:9" ht="15" customHeight="1" x14ac:dyDescent="0.2">
      <c r="F13711" s="379"/>
      <c r="G13711" s="379"/>
      <c r="I13711" s="392"/>
    </row>
    <row r="13712" spans="6:9" ht="15" customHeight="1" x14ac:dyDescent="0.2">
      <c r="F13712" s="379"/>
      <c r="G13712" s="379"/>
      <c r="I13712" s="392"/>
    </row>
    <row r="13713" spans="6:9" ht="15" customHeight="1" x14ac:dyDescent="0.2">
      <c r="F13713" s="379"/>
      <c r="G13713" s="379"/>
      <c r="I13713" s="392"/>
    </row>
    <row r="13714" spans="6:9" ht="15" customHeight="1" x14ac:dyDescent="0.2">
      <c r="F13714" s="379"/>
      <c r="G13714" s="379"/>
      <c r="I13714" s="392"/>
    </row>
    <row r="13715" spans="6:9" ht="15" customHeight="1" x14ac:dyDescent="0.2">
      <c r="F13715" s="379"/>
      <c r="G13715" s="379"/>
      <c r="I13715" s="392"/>
    </row>
    <row r="13716" spans="6:9" ht="15" customHeight="1" x14ac:dyDescent="0.2">
      <c r="F13716" s="379"/>
      <c r="G13716" s="379"/>
      <c r="I13716" s="392"/>
    </row>
    <row r="13717" spans="6:9" ht="15" customHeight="1" x14ac:dyDescent="0.2">
      <c r="F13717" s="379"/>
      <c r="G13717" s="379"/>
      <c r="I13717" s="392"/>
    </row>
    <row r="13718" spans="6:9" ht="15" customHeight="1" x14ac:dyDescent="0.2">
      <c r="F13718" s="379"/>
      <c r="G13718" s="379"/>
      <c r="I13718" s="392"/>
    </row>
    <row r="13719" spans="6:9" ht="15" customHeight="1" x14ac:dyDescent="0.2">
      <c r="F13719" s="379"/>
      <c r="G13719" s="379"/>
      <c r="I13719" s="392"/>
    </row>
    <row r="13720" spans="6:9" ht="15" customHeight="1" x14ac:dyDescent="0.2">
      <c r="F13720" s="379"/>
      <c r="G13720" s="379"/>
      <c r="I13720" s="392"/>
    </row>
    <row r="13721" spans="6:9" ht="15" customHeight="1" x14ac:dyDescent="0.2">
      <c r="F13721" s="379"/>
      <c r="G13721" s="379"/>
      <c r="I13721" s="392"/>
    </row>
    <row r="13722" spans="6:9" ht="15" customHeight="1" x14ac:dyDescent="0.2">
      <c r="F13722" s="379"/>
      <c r="G13722" s="379"/>
      <c r="I13722" s="392"/>
    </row>
    <row r="13723" spans="6:9" ht="15" customHeight="1" x14ac:dyDescent="0.2">
      <c r="F13723" s="379"/>
      <c r="G13723" s="379"/>
      <c r="I13723" s="392"/>
    </row>
    <row r="13724" spans="6:9" ht="15" customHeight="1" x14ac:dyDescent="0.2">
      <c r="F13724" s="379"/>
      <c r="G13724" s="379"/>
      <c r="I13724" s="392"/>
    </row>
    <row r="13725" spans="6:9" ht="15" customHeight="1" x14ac:dyDescent="0.2">
      <c r="F13725" s="379"/>
      <c r="G13725" s="379"/>
      <c r="I13725" s="392"/>
    </row>
    <row r="13726" spans="6:9" ht="15" customHeight="1" x14ac:dyDescent="0.2">
      <c r="F13726" s="379"/>
      <c r="G13726" s="379"/>
      <c r="I13726" s="392"/>
    </row>
    <row r="13727" spans="6:9" ht="15" customHeight="1" x14ac:dyDescent="0.2">
      <c r="F13727" s="379"/>
      <c r="G13727" s="379"/>
      <c r="I13727" s="392"/>
    </row>
    <row r="13728" spans="6:9" ht="15" customHeight="1" x14ac:dyDescent="0.2">
      <c r="F13728" s="379"/>
      <c r="G13728" s="379"/>
      <c r="I13728" s="392"/>
    </row>
    <row r="13729" spans="6:9" ht="15" customHeight="1" x14ac:dyDescent="0.2">
      <c r="F13729" s="379"/>
      <c r="G13729" s="379"/>
      <c r="I13729" s="392"/>
    </row>
    <row r="13730" spans="6:9" ht="15" customHeight="1" x14ac:dyDescent="0.2">
      <c r="F13730" s="379"/>
      <c r="G13730" s="379"/>
      <c r="I13730" s="392"/>
    </row>
    <row r="13731" spans="6:9" ht="15" customHeight="1" x14ac:dyDescent="0.2">
      <c r="F13731" s="379"/>
      <c r="G13731" s="379"/>
      <c r="I13731" s="392"/>
    </row>
    <row r="13732" spans="6:9" ht="15" customHeight="1" x14ac:dyDescent="0.2">
      <c r="F13732" s="379"/>
      <c r="G13732" s="379"/>
      <c r="I13732" s="392"/>
    </row>
    <row r="13733" spans="6:9" ht="15" customHeight="1" x14ac:dyDescent="0.2">
      <c r="F13733" s="379"/>
      <c r="G13733" s="379"/>
      <c r="I13733" s="392"/>
    </row>
    <row r="13734" spans="6:9" ht="15" customHeight="1" x14ac:dyDescent="0.2">
      <c r="F13734" s="379"/>
      <c r="G13734" s="379"/>
      <c r="I13734" s="392"/>
    </row>
    <row r="13735" spans="6:9" ht="15" customHeight="1" x14ac:dyDescent="0.2">
      <c r="F13735" s="379"/>
      <c r="G13735" s="379"/>
      <c r="I13735" s="392"/>
    </row>
    <row r="13736" spans="6:9" ht="15" customHeight="1" x14ac:dyDescent="0.2">
      <c r="F13736" s="379"/>
      <c r="G13736" s="379"/>
      <c r="I13736" s="392"/>
    </row>
    <row r="13737" spans="6:9" ht="15" customHeight="1" x14ac:dyDescent="0.2">
      <c r="F13737" s="379"/>
      <c r="G13737" s="379"/>
      <c r="I13737" s="392"/>
    </row>
    <row r="13738" spans="6:9" ht="15" customHeight="1" x14ac:dyDescent="0.2">
      <c r="F13738" s="379"/>
      <c r="G13738" s="379"/>
      <c r="I13738" s="392"/>
    </row>
    <row r="13739" spans="6:9" ht="15" customHeight="1" x14ac:dyDescent="0.2">
      <c r="F13739" s="379"/>
      <c r="G13739" s="379"/>
      <c r="I13739" s="392"/>
    </row>
    <row r="13740" spans="6:9" ht="15" customHeight="1" x14ac:dyDescent="0.2">
      <c r="F13740" s="379"/>
      <c r="G13740" s="379"/>
      <c r="I13740" s="392"/>
    </row>
    <row r="13741" spans="6:9" ht="15" customHeight="1" x14ac:dyDescent="0.2">
      <c r="F13741" s="379"/>
      <c r="G13741" s="379"/>
      <c r="I13741" s="392"/>
    </row>
    <row r="13742" spans="6:9" ht="15" customHeight="1" x14ac:dyDescent="0.2">
      <c r="F13742" s="379"/>
      <c r="G13742" s="379"/>
      <c r="I13742" s="392"/>
    </row>
    <row r="13743" spans="6:9" ht="15" customHeight="1" x14ac:dyDescent="0.2">
      <c r="F13743" s="379"/>
      <c r="G13743" s="379"/>
      <c r="I13743" s="392"/>
    </row>
    <row r="13744" spans="6:9" ht="15" customHeight="1" x14ac:dyDescent="0.2">
      <c r="F13744" s="379"/>
      <c r="G13744" s="379"/>
      <c r="I13744" s="392"/>
    </row>
    <row r="13745" spans="6:9" ht="15" customHeight="1" x14ac:dyDescent="0.2">
      <c r="F13745" s="379"/>
      <c r="G13745" s="379"/>
      <c r="I13745" s="392"/>
    </row>
    <row r="13746" spans="6:9" ht="15" customHeight="1" x14ac:dyDescent="0.2">
      <c r="F13746" s="379"/>
      <c r="G13746" s="379"/>
      <c r="I13746" s="392"/>
    </row>
    <row r="13747" spans="6:9" ht="15" customHeight="1" x14ac:dyDescent="0.2">
      <c r="F13747" s="379"/>
      <c r="G13747" s="379"/>
      <c r="I13747" s="392"/>
    </row>
    <row r="13748" spans="6:9" ht="15" customHeight="1" x14ac:dyDescent="0.2">
      <c r="F13748" s="379"/>
      <c r="G13748" s="379"/>
      <c r="I13748" s="392"/>
    </row>
    <row r="13749" spans="6:9" ht="15" customHeight="1" x14ac:dyDescent="0.2">
      <c r="F13749" s="379"/>
      <c r="G13749" s="379"/>
      <c r="I13749" s="392"/>
    </row>
    <row r="13750" spans="6:9" ht="15" customHeight="1" x14ac:dyDescent="0.2">
      <c r="F13750" s="379"/>
      <c r="G13750" s="379"/>
      <c r="I13750" s="392"/>
    </row>
    <row r="13751" spans="6:9" ht="15" customHeight="1" x14ac:dyDescent="0.2">
      <c r="F13751" s="379"/>
      <c r="G13751" s="379"/>
      <c r="I13751" s="392"/>
    </row>
    <row r="13752" spans="6:9" ht="15" customHeight="1" x14ac:dyDescent="0.2">
      <c r="F13752" s="379"/>
      <c r="G13752" s="379"/>
      <c r="I13752" s="392"/>
    </row>
    <row r="13753" spans="6:9" ht="15" customHeight="1" x14ac:dyDescent="0.2">
      <c r="F13753" s="379"/>
      <c r="G13753" s="379"/>
      <c r="I13753" s="392"/>
    </row>
    <row r="13754" spans="6:9" ht="15" customHeight="1" x14ac:dyDescent="0.2">
      <c r="F13754" s="379"/>
      <c r="G13754" s="379"/>
      <c r="I13754" s="392"/>
    </row>
    <row r="13755" spans="6:9" ht="15" customHeight="1" x14ac:dyDescent="0.2">
      <c r="F13755" s="379"/>
      <c r="G13755" s="379"/>
      <c r="I13755" s="392"/>
    </row>
    <row r="13756" spans="6:9" ht="15" customHeight="1" x14ac:dyDescent="0.2">
      <c r="F13756" s="379"/>
      <c r="G13756" s="379"/>
      <c r="I13756" s="392"/>
    </row>
    <row r="13757" spans="6:9" ht="15" customHeight="1" x14ac:dyDescent="0.2">
      <c r="F13757" s="379"/>
      <c r="G13757" s="379"/>
      <c r="I13757" s="392"/>
    </row>
    <row r="13758" spans="6:9" ht="15" customHeight="1" x14ac:dyDescent="0.2">
      <c r="F13758" s="379"/>
      <c r="G13758" s="379"/>
      <c r="I13758" s="392"/>
    </row>
    <row r="13759" spans="6:9" ht="15" customHeight="1" x14ac:dyDescent="0.2">
      <c r="F13759" s="379"/>
      <c r="G13759" s="379"/>
      <c r="I13759" s="392"/>
    </row>
    <row r="13760" spans="6:9" ht="15" customHeight="1" x14ac:dyDescent="0.2">
      <c r="F13760" s="379"/>
      <c r="G13760" s="379"/>
      <c r="I13760" s="392"/>
    </row>
    <row r="13761" spans="6:9" ht="15" customHeight="1" x14ac:dyDescent="0.2">
      <c r="F13761" s="379"/>
      <c r="G13761" s="379"/>
      <c r="I13761" s="392"/>
    </row>
    <row r="13762" spans="6:9" ht="15" customHeight="1" x14ac:dyDescent="0.2">
      <c r="F13762" s="379"/>
      <c r="G13762" s="379"/>
      <c r="I13762" s="392"/>
    </row>
    <row r="13763" spans="6:9" ht="15" customHeight="1" x14ac:dyDescent="0.2">
      <c r="F13763" s="379"/>
      <c r="G13763" s="379"/>
      <c r="I13763" s="392"/>
    </row>
    <row r="13764" spans="6:9" ht="15" customHeight="1" x14ac:dyDescent="0.2">
      <c r="F13764" s="379"/>
      <c r="G13764" s="379"/>
      <c r="I13764" s="392"/>
    </row>
    <row r="13765" spans="6:9" ht="15" customHeight="1" x14ac:dyDescent="0.2">
      <c r="F13765" s="379"/>
      <c r="G13765" s="379"/>
      <c r="I13765" s="392"/>
    </row>
    <row r="13766" spans="6:9" ht="15" customHeight="1" x14ac:dyDescent="0.2">
      <c r="F13766" s="379"/>
      <c r="G13766" s="379"/>
      <c r="I13766" s="392"/>
    </row>
    <row r="13767" spans="6:9" ht="15" customHeight="1" x14ac:dyDescent="0.2">
      <c r="F13767" s="379"/>
      <c r="G13767" s="379"/>
      <c r="I13767" s="392"/>
    </row>
    <row r="13768" spans="6:9" ht="15" customHeight="1" x14ac:dyDescent="0.2">
      <c r="F13768" s="379"/>
      <c r="G13768" s="379"/>
      <c r="I13768" s="392"/>
    </row>
    <row r="13769" spans="6:9" ht="15" customHeight="1" x14ac:dyDescent="0.2">
      <c r="F13769" s="379"/>
      <c r="G13769" s="379"/>
      <c r="I13769" s="392"/>
    </row>
    <row r="13770" spans="6:9" ht="15" customHeight="1" x14ac:dyDescent="0.2">
      <c r="F13770" s="379"/>
      <c r="G13770" s="379"/>
      <c r="I13770" s="392"/>
    </row>
    <row r="13771" spans="6:9" ht="15" customHeight="1" x14ac:dyDescent="0.2">
      <c r="F13771" s="379"/>
      <c r="G13771" s="379"/>
      <c r="I13771" s="392"/>
    </row>
    <row r="13772" spans="6:9" ht="15" customHeight="1" x14ac:dyDescent="0.2">
      <c r="F13772" s="379"/>
      <c r="G13772" s="379"/>
      <c r="I13772" s="392"/>
    </row>
    <row r="13773" spans="6:9" ht="15" customHeight="1" x14ac:dyDescent="0.2">
      <c r="F13773" s="379"/>
      <c r="G13773" s="379"/>
      <c r="I13773" s="392"/>
    </row>
    <row r="13774" spans="6:9" ht="15" customHeight="1" x14ac:dyDescent="0.2">
      <c r="F13774" s="379"/>
      <c r="G13774" s="379"/>
      <c r="I13774" s="392"/>
    </row>
    <row r="13775" spans="6:9" ht="15" customHeight="1" x14ac:dyDescent="0.2">
      <c r="F13775" s="379"/>
      <c r="G13775" s="379"/>
      <c r="I13775" s="392"/>
    </row>
    <row r="13776" spans="6:9" ht="15" customHeight="1" x14ac:dyDescent="0.2">
      <c r="F13776" s="379"/>
      <c r="G13776" s="379"/>
      <c r="I13776" s="392"/>
    </row>
    <row r="13777" spans="6:9" ht="15" customHeight="1" x14ac:dyDescent="0.2">
      <c r="F13777" s="379"/>
      <c r="G13777" s="379"/>
      <c r="I13777" s="392"/>
    </row>
    <row r="13778" spans="6:9" ht="15" customHeight="1" x14ac:dyDescent="0.2">
      <c r="F13778" s="379"/>
      <c r="G13778" s="379"/>
      <c r="I13778" s="392"/>
    </row>
    <row r="13779" spans="6:9" ht="15" customHeight="1" x14ac:dyDescent="0.2">
      <c r="F13779" s="379"/>
      <c r="G13779" s="379"/>
      <c r="I13779" s="392"/>
    </row>
    <row r="13780" spans="6:9" ht="15" customHeight="1" x14ac:dyDescent="0.2">
      <c r="F13780" s="379"/>
      <c r="G13780" s="379"/>
      <c r="I13780" s="392"/>
    </row>
    <row r="13781" spans="6:9" ht="15" customHeight="1" x14ac:dyDescent="0.2">
      <c r="F13781" s="379"/>
      <c r="G13781" s="379"/>
      <c r="I13781" s="392"/>
    </row>
    <row r="13782" spans="6:9" ht="15" customHeight="1" x14ac:dyDescent="0.2">
      <c r="F13782" s="379"/>
      <c r="G13782" s="379"/>
      <c r="I13782" s="392"/>
    </row>
    <row r="13783" spans="6:9" ht="15" customHeight="1" x14ac:dyDescent="0.2">
      <c r="F13783" s="379"/>
      <c r="G13783" s="379"/>
      <c r="I13783" s="392"/>
    </row>
    <row r="13784" spans="6:9" ht="15" customHeight="1" x14ac:dyDescent="0.2">
      <c r="F13784" s="379"/>
      <c r="G13784" s="379"/>
      <c r="I13784" s="392"/>
    </row>
    <row r="13785" spans="6:9" ht="15" customHeight="1" x14ac:dyDescent="0.2">
      <c r="F13785" s="379"/>
      <c r="G13785" s="379"/>
      <c r="I13785" s="392"/>
    </row>
    <row r="13786" spans="6:9" ht="15" customHeight="1" x14ac:dyDescent="0.2">
      <c r="F13786" s="379"/>
      <c r="G13786" s="379"/>
      <c r="I13786" s="392"/>
    </row>
    <row r="13787" spans="6:9" ht="15" customHeight="1" x14ac:dyDescent="0.2">
      <c r="F13787" s="379"/>
      <c r="G13787" s="379"/>
      <c r="I13787" s="392"/>
    </row>
    <row r="13788" spans="6:9" ht="15" customHeight="1" x14ac:dyDescent="0.2">
      <c r="F13788" s="379"/>
      <c r="G13788" s="379"/>
      <c r="I13788" s="392"/>
    </row>
    <row r="13789" spans="6:9" ht="15" customHeight="1" x14ac:dyDescent="0.2">
      <c r="F13789" s="379"/>
      <c r="G13789" s="379"/>
      <c r="I13789" s="392"/>
    </row>
    <row r="13790" spans="6:9" ht="15" customHeight="1" x14ac:dyDescent="0.2">
      <c r="F13790" s="379"/>
      <c r="G13790" s="379"/>
      <c r="I13790" s="392"/>
    </row>
    <row r="13791" spans="6:9" ht="15" customHeight="1" x14ac:dyDescent="0.2">
      <c r="F13791" s="379"/>
      <c r="G13791" s="379"/>
      <c r="I13791" s="392"/>
    </row>
    <row r="13792" spans="6:9" ht="15" customHeight="1" x14ac:dyDescent="0.2">
      <c r="F13792" s="379"/>
      <c r="G13792" s="379"/>
      <c r="I13792" s="392"/>
    </row>
    <row r="13793" spans="6:9" ht="15" customHeight="1" x14ac:dyDescent="0.2">
      <c r="F13793" s="379"/>
      <c r="G13793" s="379"/>
      <c r="I13793" s="392"/>
    </row>
    <row r="13794" spans="6:9" ht="15" customHeight="1" x14ac:dyDescent="0.2">
      <c r="F13794" s="379"/>
      <c r="G13794" s="379"/>
      <c r="I13794" s="392"/>
    </row>
    <row r="13795" spans="6:9" ht="15" customHeight="1" x14ac:dyDescent="0.2">
      <c r="F13795" s="379"/>
      <c r="G13795" s="379"/>
      <c r="I13795" s="392"/>
    </row>
    <row r="13796" spans="6:9" ht="15" customHeight="1" x14ac:dyDescent="0.2">
      <c r="F13796" s="379"/>
      <c r="G13796" s="379"/>
      <c r="I13796" s="392"/>
    </row>
    <row r="13797" spans="6:9" ht="15" customHeight="1" x14ac:dyDescent="0.2">
      <c r="F13797" s="379"/>
      <c r="G13797" s="379"/>
      <c r="I13797" s="392"/>
    </row>
    <row r="13798" spans="6:9" ht="15" customHeight="1" x14ac:dyDescent="0.2">
      <c r="F13798" s="379"/>
      <c r="G13798" s="379"/>
      <c r="I13798" s="392"/>
    </row>
    <row r="13799" spans="6:9" ht="15" customHeight="1" x14ac:dyDescent="0.2">
      <c r="F13799" s="379"/>
      <c r="G13799" s="379"/>
      <c r="I13799" s="392"/>
    </row>
    <row r="13800" spans="6:9" ht="15" customHeight="1" x14ac:dyDescent="0.2">
      <c r="F13800" s="379"/>
      <c r="G13800" s="379"/>
      <c r="I13800" s="392"/>
    </row>
    <row r="13801" spans="6:9" ht="15" customHeight="1" x14ac:dyDescent="0.2">
      <c r="F13801" s="379"/>
      <c r="G13801" s="379"/>
      <c r="I13801" s="392"/>
    </row>
    <row r="13802" spans="6:9" ht="15" customHeight="1" x14ac:dyDescent="0.2">
      <c r="F13802" s="379"/>
      <c r="G13802" s="379"/>
      <c r="I13802" s="392"/>
    </row>
    <row r="13803" spans="6:9" ht="15" customHeight="1" x14ac:dyDescent="0.2">
      <c r="F13803" s="379"/>
      <c r="G13803" s="379"/>
      <c r="I13803" s="392"/>
    </row>
    <row r="13804" spans="6:9" ht="15" customHeight="1" x14ac:dyDescent="0.2">
      <c r="F13804" s="379"/>
      <c r="G13804" s="379"/>
      <c r="I13804" s="392"/>
    </row>
    <row r="13805" spans="6:9" ht="15" customHeight="1" x14ac:dyDescent="0.2">
      <c r="F13805" s="379"/>
      <c r="G13805" s="379"/>
      <c r="I13805" s="392"/>
    </row>
    <row r="13806" spans="6:9" ht="15" customHeight="1" x14ac:dyDescent="0.2">
      <c r="F13806" s="379"/>
      <c r="G13806" s="379"/>
      <c r="I13806" s="392"/>
    </row>
    <row r="13807" spans="6:9" ht="15" customHeight="1" x14ac:dyDescent="0.2">
      <c r="F13807" s="379"/>
      <c r="G13807" s="379"/>
      <c r="I13807" s="392"/>
    </row>
    <row r="13808" spans="6:9" ht="15" customHeight="1" x14ac:dyDescent="0.2">
      <c r="F13808" s="379"/>
      <c r="G13808" s="379"/>
      <c r="I13808" s="392"/>
    </row>
    <row r="13809" spans="6:9" ht="15" customHeight="1" x14ac:dyDescent="0.2">
      <c r="F13809" s="379"/>
      <c r="G13809" s="379"/>
      <c r="I13809" s="392"/>
    </row>
    <row r="13810" spans="6:9" ht="15" customHeight="1" x14ac:dyDescent="0.2">
      <c r="F13810" s="379"/>
      <c r="G13810" s="379"/>
      <c r="I13810" s="392"/>
    </row>
    <row r="13811" spans="6:9" ht="15" customHeight="1" x14ac:dyDescent="0.2">
      <c r="F13811" s="379"/>
      <c r="G13811" s="379"/>
      <c r="I13811" s="392"/>
    </row>
    <row r="13812" spans="6:9" ht="15" customHeight="1" x14ac:dyDescent="0.2">
      <c r="F13812" s="379"/>
      <c r="G13812" s="379"/>
      <c r="I13812" s="392"/>
    </row>
    <row r="13813" spans="6:9" ht="15" customHeight="1" x14ac:dyDescent="0.2">
      <c r="F13813" s="379"/>
      <c r="G13813" s="379"/>
      <c r="I13813" s="392"/>
    </row>
    <row r="13814" spans="6:9" ht="15" customHeight="1" x14ac:dyDescent="0.2">
      <c r="F13814" s="379"/>
      <c r="G13814" s="379"/>
      <c r="I13814" s="392"/>
    </row>
    <row r="13815" spans="6:9" ht="15" customHeight="1" x14ac:dyDescent="0.2">
      <c r="F13815" s="379"/>
      <c r="G13815" s="379"/>
      <c r="I13815" s="392"/>
    </row>
    <row r="13816" spans="6:9" ht="15" customHeight="1" x14ac:dyDescent="0.2">
      <c r="F13816" s="379"/>
      <c r="G13816" s="379"/>
      <c r="I13816" s="392"/>
    </row>
    <row r="13817" spans="6:9" ht="15" customHeight="1" x14ac:dyDescent="0.2">
      <c r="F13817" s="379"/>
      <c r="G13817" s="379"/>
      <c r="I13817" s="392"/>
    </row>
    <row r="13818" spans="6:9" ht="15" customHeight="1" x14ac:dyDescent="0.2">
      <c r="F13818" s="379"/>
      <c r="G13818" s="379"/>
      <c r="I13818" s="392"/>
    </row>
    <row r="13819" spans="6:9" ht="15" customHeight="1" x14ac:dyDescent="0.2">
      <c r="F13819" s="379"/>
      <c r="G13819" s="379"/>
      <c r="I13819" s="392"/>
    </row>
    <row r="13820" spans="6:9" ht="15" customHeight="1" x14ac:dyDescent="0.2">
      <c r="F13820" s="379"/>
      <c r="G13820" s="379"/>
      <c r="I13820" s="392"/>
    </row>
    <row r="13821" spans="6:9" ht="15" customHeight="1" x14ac:dyDescent="0.2">
      <c r="F13821" s="379"/>
      <c r="G13821" s="379"/>
      <c r="I13821" s="392"/>
    </row>
    <row r="13822" spans="6:9" ht="15" customHeight="1" x14ac:dyDescent="0.2">
      <c r="F13822" s="379"/>
      <c r="G13822" s="379"/>
      <c r="I13822" s="392"/>
    </row>
    <row r="13823" spans="6:9" ht="15" customHeight="1" x14ac:dyDescent="0.2">
      <c r="F13823" s="379"/>
      <c r="G13823" s="379"/>
      <c r="I13823" s="392"/>
    </row>
    <row r="13824" spans="6:9" ht="15" customHeight="1" x14ac:dyDescent="0.2">
      <c r="F13824" s="379"/>
      <c r="G13824" s="379"/>
      <c r="I13824" s="392"/>
    </row>
    <row r="13825" spans="6:9" ht="15" customHeight="1" x14ac:dyDescent="0.2">
      <c r="F13825" s="379"/>
      <c r="G13825" s="379"/>
      <c r="I13825" s="392"/>
    </row>
    <row r="13826" spans="6:9" ht="15" customHeight="1" x14ac:dyDescent="0.2">
      <c r="F13826" s="379"/>
      <c r="G13826" s="379"/>
      <c r="I13826" s="392"/>
    </row>
    <row r="13827" spans="6:9" ht="15" customHeight="1" x14ac:dyDescent="0.2">
      <c r="F13827" s="379"/>
      <c r="G13827" s="379"/>
      <c r="I13827" s="392"/>
    </row>
    <row r="13828" spans="6:9" ht="15" customHeight="1" x14ac:dyDescent="0.2">
      <c r="F13828" s="379"/>
      <c r="G13828" s="379"/>
      <c r="I13828" s="392"/>
    </row>
    <row r="13829" spans="6:9" ht="15" customHeight="1" x14ac:dyDescent="0.2">
      <c r="F13829" s="379"/>
      <c r="G13829" s="379"/>
      <c r="I13829" s="392"/>
    </row>
    <row r="13830" spans="6:9" ht="15" customHeight="1" x14ac:dyDescent="0.2">
      <c r="F13830" s="379"/>
      <c r="G13830" s="379"/>
      <c r="I13830" s="392"/>
    </row>
    <row r="13831" spans="6:9" ht="15" customHeight="1" x14ac:dyDescent="0.2">
      <c r="F13831" s="379"/>
      <c r="G13831" s="379"/>
      <c r="I13831" s="392"/>
    </row>
    <row r="13832" spans="6:9" ht="15" customHeight="1" x14ac:dyDescent="0.2">
      <c r="F13832" s="379"/>
      <c r="G13832" s="379"/>
      <c r="I13832" s="392"/>
    </row>
    <row r="13833" spans="6:9" ht="15" customHeight="1" x14ac:dyDescent="0.2">
      <c r="F13833" s="379"/>
      <c r="G13833" s="379"/>
      <c r="I13833" s="392"/>
    </row>
    <row r="13834" spans="6:9" ht="15" customHeight="1" x14ac:dyDescent="0.2">
      <c r="F13834" s="379"/>
      <c r="G13834" s="379"/>
      <c r="I13834" s="392"/>
    </row>
    <row r="13835" spans="6:9" ht="15" customHeight="1" x14ac:dyDescent="0.2">
      <c r="F13835" s="379"/>
      <c r="G13835" s="379"/>
      <c r="I13835" s="392"/>
    </row>
    <row r="13836" spans="6:9" ht="15" customHeight="1" x14ac:dyDescent="0.2">
      <c r="F13836" s="379"/>
      <c r="G13836" s="379"/>
      <c r="I13836" s="392"/>
    </row>
    <row r="13837" spans="6:9" ht="15" customHeight="1" x14ac:dyDescent="0.2">
      <c r="F13837" s="379"/>
      <c r="G13837" s="379"/>
      <c r="I13837" s="392"/>
    </row>
    <row r="13838" spans="6:9" ht="15" customHeight="1" x14ac:dyDescent="0.2">
      <c r="F13838" s="379"/>
      <c r="G13838" s="379"/>
      <c r="I13838" s="392"/>
    </row>
    <row r="13839" spans="6:9" ht="15" customHeight="1" x14ac:dyDescent="0.2">
      <c r="F13839" s="379"/>
      <c r="G13839" s="379"/>
      <c r="I13839" s="392"/>
    </row>
    <row r="13840" spans="6:9" ht="15" customHeight="1" x14ac:dyDescent="0.2">
      <c r="F13840" s="379"/>
      <c r="G13840" s="379"/>
      <c r="I13840" s="392"/>
    </row>
    <row r="13841" spans="6:9" ht="15" customHeight="1" x14ac:dyDescent="0.2">
      <c r="F13841" s="379"/>
      <c r="G13841" s="379"/>
      <c r="I13841" s="392"/>
    </row>
    <row r="13842" spans="6:9" ht="15" customHeight="1" x14ac:dyDescent="0.2">
      <c r="F13842" s="379"/>
      <c r="G13842" s="379"/>
      <c r="I13842" s="392"/>
    </row>
    <row r="13843" spans="6:9" ht="15" customHeight="1" x14ac:dyDescent="0.2">
      <c r="F13843" s="379"/>
      <c r="G13843" s="379"/>
      <c r="I13843" s="392"/>
    </row>
    <row r="13844" spans="6:9" ht="15" customHeight="1" x14ac:dyDescent="0.2">
      <c r="F13844" s="379"/>
      <c r="G13844" s="379"/>
      <c r="I13844" s="392"/>
    </row>
    <row r="13845" spans="6:9" ht="15" customHeight="1" x14ac:dyDescent="0.2">
      <c r="F13845" s="379"/>
      <c r="G13845" s="379"/>
      <c r="I13845" s="392"/>
    </row>
    <row r="13846" spans="6:9" ht="15" customHeight="1" x14ac:dyDescent="0.2">
      <c r="F13846" s="379"/>
      <c r="G13846" s="379"/>
      <c r="I13846" s="392"/>
    </row>
    <row r="13847" spans="6:9" ht="15" customHeight="1" x14ac:dyDescent="0.2">
      <c r="F13847" s="379"/>
      <c r="G13847" s="379"/>
      <c r="I13847" s="392"/>
    </row>
    <row r="13848" spans="6:9" ht="15" customHeight="1" x14ac:dyDescent="0.2">
      <c r="F13848" s="379"/>
      <c r="G13848" s="379"/>
      <c r="I13848" s="392"/>
    </row>
    <row r="13849" spans="6:9" ht="15" customHeight="1" x14ac:dyDescent="0.2">
      <c r="F13849" s="379"/>
      <c r="G13849" s="379"/>
      <c r="I13849" s="392"/>
    </row>
    <row r="13850" spans="6:9" ht="15" customHeight="1" x14ac:dyDescent="0.2">
      <c r="F13850" s="379"/>
      <c r="G13850" s="379"/>
      <c r="I13850" s="392"/>
    </row>
    <row r="13851" spans="6:9" ht="15" customHeight="1" x14ac:dyDescent="0.2">
      <c r="F13851" s="379"/>
      <c r="G13851" s="379"/>
      <c r="I13851" s="392"/>
    </row>
    <row r="13852" spans="6:9" ht="15" customHeight="1" x14ac:dyDescent="0.2">
      <c r="F13852" s="379"/>
      <c r="G13852" s="379"/>
      <c r="I13852" s="392"/>
    </row>
    <row r="13853" spans="6:9" ht="15" customHeight="1" x14ac:dyDescent="0.2">
      <c r="F13853" s="379"/>
      <c r="G13853" s="379"/>
      <c r="I13853" s="392"/>
    </row>
    <row r="13854" spans="6:9" ht="15" customHeight="1" x14ac:dyDescent="0.2">
      <c r="F13854" s="379"/>
      <c r="G13854" s="379"/>
      <c r="I13854" s="392"/>
    </row>
    <row r="13855" spans="6:9" ht="15" customHeight="1" x14ac:dyDescent="0.2">
      <c r="F13855" s="379"/>
      <c r="G13855" s="379"/>
      <c r="I13855" s="392"/>
    </row>
    <row r="13856" spans="6:9" ht="15" customHeight="1" x14ac:dyDescent="0.2">
      <c r="F13856" s="379"/>
      <c r="G13856" s="379"/>
      <c r="I13856" s="392"/>
    </row>
    <row r="13857" spans="6:9" ht="15" customHeight="1" x14ac:dyDescent="0.2">
      <c r="F13857" s="379"/>
      <c r="G13857" s="379"/>
      <c r="I13857" s="392"/>
    </row>
    <row r="13858" spans="6:9" ht="15" customHeight="1" x14ac:dyDescent="0.2">
      <c r="F13858" s="379"/>
      <c r="G13858" s="379"/>
      <c r="I13858" s="392"/>
    </row>
    <row r="13859" spans="6:9" ht="15" customHeight="1" x14ac:dyDescent="0.2">
      <c r="F13859" s="379"/>
      <c r="G13859" s="379"/>
      <c r="I13859" s="392"/>
    </row>
    <row r="13860" spans="6:9" ht="15" customHeight="1" x14ac:dyDescent="0.2">
      <c r="F13860" s="379"/>
      <c r="G13860" s="379"/>
      <c r="I13860" s="392"/>
    </row>
    <row r="13861" spans="6:9" ht="15" customHeight="1" x14ac:dyDescent="0.2">
      <c r="F13861" s="379"/>
      <c r="G13861" s="379"/>
      <c r="I13861" s="392"/>
    </row>
    <row r="13862" spans="6:9" ht="15" customHeight="1" x14ac:dyDescent="0.2">
      <c r="F13862" s="379"/>
      <c r="G13862" s="379"/>
      <c r="I13862" s="392"/>
    </row>
    <row r="13863" spans="6:9" ht="15" customHeight="1" x14ac:dyDescent="0.2">
      <c r="F13863" s="379"/>
      <c r="G13863" s="379"/>
      <c r="I13863" s="392"/>
    </row>
    <row r="13864" spans="6:9" ht="15" customHeight="1" x14ac:dyDescent="0.2">
      <c r="F13864" s="379"/>
      <c r="G13864" s="379"/>
      <c r="I13864" s="392"/>
    </row>
    <row r="13865" spans="6:9" ht="15" customHeight="1" x14ac:dyDescent="0.2">
      <c r="F13865" s="379"/>
      <c r="G13865" s="379"/>
      <c r="I13865" s="392"/>
    </row>
    <row r="13866" spans="6:9" ht="15" customHeight="1" x14ac:dyDescent="0.2">
      <c r="F13866" s="379"/>
      <c r="G13866" s="379"/>
      <c r="I13866" s="392"/>
    </row>
    <row r="13867" spans="6:9" ht="15" customHeight="1" x14ac:dyDescent="0.2">
      <c r="F13867" s="379"/>
      <c r="G13867" s="379"/>
      <c r="I13867" s="392"/>
    </row>
    <row r="13868" spans="6:9" ht="15" customHeight="1" x14ac:dyDescent="0.2">
      <c r="F13868" s="379"/>
      <c r="G13868" s="379"/>
      <c r="I13868" s="392"/>
    </row>
    <row r="13869" spans="6:9" ht="15" customHeight="1" x14ac:dyDescent="0.2">
      <c r="F13869" s="379"/>
      <c r="G13869" s="379"/>
      <c r="I13869" s="392"/>
    </row>
    <row r="13870" spans="6:9" ht="15" customHeight="1" x14ac:dyDescent="0.2">
      <c r="F13870" s="379"/>
      <c r="G13870" s="379"/>
      <c r="I13870" s="392"/>
    </row>
    <row r="13871" spans="6:9" ht="15" customHeight="1" x14ac:dyDescent="0.2">
      <c r="F13871" s="379"/>
      <c r="G13871" s="379"/>
      <c r="I13871" s="392"/>
    </row>
    <row r="13872" spans="6:9" ht="15" customHeight="1" x14ac:dyDescent="0.2">
      <c r="F13872" s="379"/>
      <c r="G13872" s="379"/>
      <c r="I13872" s="392"/>
    </row>
    <row r="13873" spans="6:9" ht="15" customHeight="1" x14ac:dyDescent="0.2">
      <c r="F13873" s="379"/>
      <c r="G13873" s="379"/>
      <c r="I13873" s="392"/>
    </row>
    <row r="13874" spans="6:9" ht="15" customHeight="1" x14ac:dyDescent="0.2">
      <c r="F13874" s="379"/>
      <c r="G13874" s="379"/>
      <c r="I13874" s="392"/>
    </row>
    <row r="13875" spans="6:9" ht="15" customHeight="1" x14ac:dyDescent="0.2">
      <c r="F13875" s="379"/>
      <c r="G13875" s="379"/>
      <c r="I13875" s="392"/>
    </row>
    <row r="13876" spans="6:9" ht="15" customHeight="1" x14ac:dyDescent="0.2">
      <c r="F13876" s="379"/>
      <c r="G13876" s="379"/>
      <c r="I13876" s="392"/>
    </row>
    <row r="13877" spans="6:9" ht="15" customHeight="1" x14ac:dyDescent="0.2">
      <c r="F13877" s="379"/>
      <c r="G13877" s="379"/>
      <c r="I13877" s="392"/>
    </row>
    <row r="13878" spans="6:9" ht="15" customHeight="1" x14ac:dyDescent="0.2">
      <c r="F13878" s="379"/>
      <c r="G13878" s="379"/>
      <c r="I13878" s="392"/>
    </row>
    <row r="13879" spans="6:9" ht="15" customHeight="1" x14ac:dyDescent="0.2">
      <c r="F13879" s="379"/>
      <c r="G13879" s="379"/>
      <c r="I13879" s="392"/>
    </row>
    <row r="13880" spans="6:9" ht="15" customHeight="1" x14ac:dyDescent="0.2">
      <c r="F13880" s="379"/>
      <c r="G13880" s="379"/>
      <c r="I13880" s="392"/>
    </row>
    <row r="13881" spans="6:9" ht="15" customHeight="1" x14ac:dyDescent="0.2">
      <c r="F13881" s="379"/>
      <c r="G13881" s="379"/>
      <c r="I13881" s="392"/>
    </row>
    <row r="13882" spans="6:9" ht="15" customHeight="1" x14ac:dyDescent="0.2">
      <c r="F13882" s="379"/>
      <c r="G13882" s="379"/>
      <c r="I13882" s="392"/>
    </row>
    <row r="13883" spans="6:9" ht="15" customHeight="1" x14ac:dyDescent="0.2">
      <c r="F13883" s="379"/>
      <c r="G13883" s="379"/>
      <c r="I13883" s="392"/>
    </row>
    <row r="13884" spans="6:9" ht="15" customHeight="1" x14ac:dyDescent="0.2">
      <c r="F13884" s="379"/>
      <c r="G13884" s="379"/>
      <c r="I13884" s="392"/>
    </row>
    <row r="13885" spans="6:9" ht="15" customHeight="1" x14ac:dyDescent="0.2">
      <c r="F13885" s="379"/>
      <c r="G13885" s="379"/>
      <c r="I13885" s="392"/>
    </row>
    <row r="13886" spans="6:9" ht="15" customHeight="1" x14ac:dyDescent="0.2">
      <c r="F13886" s="379"/>
      <c r="G13886" s="379"/>
      <c r="I13886" s="392"/>
    </row>
    <row r="13887" spans="6:9" ht="15" customHeight="1" x14ac:dyDescent="0.2">
      <c r="F13887" s="379"/>
      <c r="G13887" s="379"/>
      <c r="I13887" s="392"/>
    </row>
    <row r="13888" spans="6:9" ht="15" customHeight="1" x14ac:dyDescent="0.2">
      <c r="F13888" s="379"/>
      <c r="G13888" s="379"/>
      <c r="I13888" s="392"/>
    </row>
    <row r="13889" spans="6:9" ht="15" customHeight="1" x14ac:dyDescent="0.2">
      <c r="F13889" s="379"/>
      <c r="G13889" s="379"/>
      <c r="I13889" s="392"/>
    </row>
    <row r="13890" spans="6:9" ht="15" customHeight="1" x14ac:dyDescent="0.2">
      <c r="F13890" s="379"/>
      <c r="G13890" s="379"/>
      <c r="I13890" s="392"/>
    </row>
    <row r="13891" spans="6:9" ht="15" customHeight="1" x14ac:dyDescent="0.2">
      <c r="F13891" s="379"/>
      <c r="G13891" s="379"/>
      <c r="I13891" s="392"/>
    </row>
    <row r="13892" spans="6:9" ht="15" customHeight="1" x14ac:dyDescent="0.2">
      <c r="F13892" s="379"/>
      <c r="G13892" s="379"/>
      <c r="I13892" s="392"/>
    </row>
    <row r="13893" spans="6:9" ht="15" customHeight="1" x14ac:dyDescent="0.2">
      <c r="F13893" s="379"/>
      <c r="G13893" s="379"/>
      <c r="I13893" s="392"/>
    </row>
    <row r="13894" spans="6:9" ht="15" customHeight="1" x14ac:dyDescent="0.2">
      <c r="F13894" s="379"/>
      <c r="G13894" s="379"/>
      <c r="I13894" s="392"/>
    </row>
    <row r="13895" spans="6:9" ht="15" customHeight="1" x14ac:dyDescent="0.2">
      <c r="F13895" s="379"/>
      <c r="G13895" s="379"/>
      <c r="I13895" s="392"/>
    </row>
    <row r="13896" spans="6:9" ht="15" customHeight="1" x14ac:dyDescent="0.2">
      <c r="F13896" s="379"/>
      <c r="G13896" s="379"/>
      <c r="I13896" s="392"/>
    </row>
    <row r="13897" spans="6:9" ht="15" customHeight="1" x14ac:dyDescent="0.2">
      <c r="F13897" s="379"/>
      <c r="G13897" s="379"/>
      <c r="I13897" s="392"/>
    </row>
    <row r="13898" spans="6:9" ht="15" customHeight="1" x14ac:dyDescent="0.2">
      <c r="F13898" s="379"/>
      <c r="G13898" s="379"/>
      <c r="I13898" s="392"/>
    </row>
    <row r="13899" spans="6:9" ht="15" customHeight="1" x14ac:dyDescent="0.2">
      <c r="F13899" s="379"/>
      <c r="G13899" s="379"/>
      <c r="I13899" s="392"/>
    </row>
    <row r="13900" spans="6:9" ht="15" customHeight="1" x14ac:dyDescent="0.2">
      <c r="F13900" s="379"/>
      <c r="G13900" s="379"/>
      <c r="I13900" s="392"/>
    </row>
    <row r="13901" spans="6:9" ht="15" customHeight="1" x14ac:dyDescent="0.2">
      <c r="F13901" s="379"/>
      <c r="G13901" s="379"/>
      <c r="I13901" s="392"/>
    </row>
    <row r="13902" spans="6:9" ht="15" customHeight="1" x14ac:dyDescent="0.2">
      <c r="F13902" s="379"/>
      <c r="G13902" s="379"/>
      <c r="I13902" s="392"/>
    </row>
    <row r="13903" spans="6:9" ht="15" customHeight="1" x14ac:dyDescent="0.2">
      <c r="F13903" s="379"/>
      <c r="G13903" s="379"/>
      <c r="I13903" s="392"/>
    </row>
    <row r="13904" spans="6:9" ht="15" customHeight="1" x14ac:dyDescent="0.2">
      <c r="F13904" s="379"/>
      <c r="G13904" s="379"/>
      <c r="I13904" s="392"/>
    </row>
    <row r="13905" spans="6:9" ht="15" customHeight="1" x14ac:dyDescent="0.2">
      <c r="F13905" s="379"/>
      <c r="G13905" s="379"/>
      <c r="I13905" s="392"/>
    </row>
    <row r="13906" spans="6:9" ht="15" customHeight="1" x14ac:dyDescent="0.2">
      <c r="F13906" s="379"/>
      <c r="G13906" s="379"/>
      <c r="I13906" s="392"/>
    </row>
    <row r="13907" spans="6:9" ht="15" customHeight="1" x14ac:dyDescent="0.2">
      <c r="F13907" s="379"/>
      <c r="G13907" s="379"/>
      <c r="I13907" s="392"/>
    </row>
    <row r="13908" spans="6:9" ht="15" customHeight="1" x14ac:dyDescent="0.2">
      <c r="F13908" s="379"/>
      <c r="G13908" s="379"/>
      <c r="I13908" s="392"/>
    </row>
    <row r="13909" spans="6:9" ht="15" customHeight="1" x14ac:dyDescent="0.2">
      <c r="F13909" s="379"/>
      <c r="G13909" s="379"/>
      <c r="I13909" s="392"/>
    </row>
    <row r="13910" spans="6:9" ht="15" customHeight="1" x14ac:dyDescent="0.2">
      <c r="F13910" s="379"/>
      <c r="G13910" s="379"/>
      <c r="I13910" s="392"/>
    </row>
    <row r="13911" spans="6:9" ht="15" customHeight="1" x14ac:dyDescent="0.2">
      <c r="F13911" s="379"/>
      <c r="G13911" s="379"/>
      <c r="I13911" s="392"/>
    </row>
    <row r="13912" spans="6:9" ht="15" customHeight="1" x14ac:dyDescent="0.2">
      <c r="F13912" s="379"/>
      <c r="G13912" s="379"/>
      <c r="I13912" s="392"/>
    </row>
    <row r="13913" spans="6:9" ht="15" customHeight="1" x14ac:dyDescent="0.2">
      <c r="F13913" s="379"/>
      <c r="G13913" s="379"/>
      <c r="I13913" s="392"/>
    </row>
    <row r="13914" spans="6:9" ht="15" customHeight="1" x14ac:dyDescent="0.2">
      <c r="F13914" s="379"/>
      <c r="G13914" s="379"/>
      <c r="I13914" s="392"/>
    </row>
    <row r="13915" spans="6:9" ht="15" customHeight="1" x14ac:dyDescent="0.2">
      <c r="F13915" s="379"/>
      <c r="G13915" s="379"/>
      <c r="I13915" s="392"/>
    </row>
    <row r="13916" spans="6:9" ht="15" customHeight="1" x14ac:dyDescent="0.2">
      <c r="F13916" s="379"/>
      <c r="G13916" s="379"/>
      <c r="I13916" s="392"/>
    </row>
    <row r="13917" spans="6:9" ht="15" customHeight="1" x14ac:dyDescent="0.2">
      <c r="F13917" s="379"/>
      <c r="G13917" s="379"/>
      <c r="I13917" s="392"/>
    </row>
    <row r="13918" spans="6:9" ht="15" customHeight="1" x14ac:dyDescent="0.2">
      <c r="F13918" s="379"/>
      <c r="G13918" s="379"/>
      <c r="I13918" s="392"/>
    </row>
    <row r="13919" spans="6:9" ht="15" customHeight="1" x14ac:dyDescent="0.2">
      <c r="F13919" s="379"/>
      <c r="G13919" s="379"/>
      <c r="I13919" s="392"/>
    </row>
    <row r="13920" spans="6:9" ht="15" customHeight="1" x14ac:dyDescent="0.2">
      <c r="F13920" s="379"/>
      <c r="G13920" s="379"/>
      <c r="I13920" s="392"/>
    </row>
    <row r="13921" spans="6:9" ht="15" customHeight="1" x14ac:dyDescent="0.2">
      <c r="F13921" s="379"/>
      <c r="G13921" s="379"/>
      <c r="I13921" s="392"/>
    </row>
    <row r="13922" spans="6:9" ht="15" customHeight="1" x14ac:dyDescent="0.2">
      <c r="F13922" s="379"/>
      <c r="G13922" s="379"/>
      <c r="I13922" s="392"/>
    </row>
    <row r="13923" spans="6:9" ht="15" customHeight="1" x14ac:dyDescent="0.2">
      <c r="F13923" s="379"/>
      <c r="G13923" s="379"/>
      <c r="I13923" s="392"/>
    </row>
    <row r="13924" spans="6:9" ht="15" customHeight="1" x14ac:dyDescent="0.2">
      <c r="F13924" s="379"/>
      <c r="G13924" s="379"/>
      <c r="I13924" s="392"/>
    </row>
    <row r="13925" spans="6:9" ht="15" customHeight="1" x14ac:dyDescent="0.2">
      <c r="F13925" s="379"/>
      <c r="G13925" s="379"/>
      <c r="I13925" s="392"/>
    </row>
    <row r="13926" spans="6:9" ht="15" customHeight="1" x14ac:dyDescent="0.2">
      <c r="F13926" s="379"/>
      <c r="G13926" s="379"/>
      <c r="I13926" s="392"/>
    </row>
    <row r="13927" spans="6:9" ht="15" customHeight="1" x14ac:dyDescent="0.2">
      <c r="F13927" s="379"/>
      <c r="G13927" s="379"/>
      <c r="I13927" s="392"/>
    </row>
    <row r="13928" spans="6:9" ht="15" customHeight="1" x14ac:dyDescent="0.2">
      <c r="F13928" s="379"/>
      <c r="G13928" s="379"/>
      <c r="I13928" s="392"/>
    </row>
    <row r="13929" spans="6:9" ht="15" customHeight="1" x14ac:dyDescent="0.2">
      <c r="F13929" s="379"/>
      <c r="G13929" s="379"/>
      <c r="I13929" s="392"/>
    </row>
    <row r="13930" spans="6:9" ht="15" customHeight="1" x14ac:dyDescent="0.2">
      <c r="F13930" s="379"/>
      <c r="G13930" s="379"/>
      <c r="I13930" s="392"/>
    </row>
    <row r="13931" spans="6:9" ht="15" customHeight="1" x14ac:dyDescent="0.2">
      <c r="F13931" s="379"/>
      <c r="G13931" s="379"/>
      <c r="I13931" s="392"/>
    </row>
    <row r="13932" spans="6:9" ht="15" customHeight="1" x14ac:dyDescent="0.2">
      <c r="F13932" s="379"/>
      <c r="G13932" s="379"/>
      <c r="I13932" s="392"/>
    </row>
    <row r="13933" spans="6:9" ht="15" customHeight="1" x14ac:dyDescent="0.2">
      <c r="F13933" s="379"/>
      <c r="G13933" s="379"/>
      <c r="I13933" s="392"/>
    </row>
    <row r="13934" spans="6:9" ht="15" customHeight="1" x14ac:dyDescent="0.2">
      <c r="F13934" s="379"/>
      <c r="G13934" s="379"/>
      <c r="I13934" s="392"/>
    </row>
    <row r="13935" spans="6:9" ht="15" customHeight="1" x14ac:dyDescent="0.2">
      <c r="F13935" s="379"/>
      <c r="G13935" s="379"/>
      <c r="I13935" s="392"/>
    </row>
    <row r="13936" spans="6:9" ht="15" customHeight="1" x14ac:dyDescent="0.2">
      <c r="F13936" s="379"/>
      <c r="G13936" s="379"/>
      <c r="I13936" s="392"/>
    </row>
    <row r="13937" spans="6:9" ht="15" customHeight="1" x14ac:dyDescent="0.2">
      <c r="F13937" s="379"/>
      <c r="G13937" s="379"/>
      <c r="I13937" s="392"/>
    </row>
    <row r="13938" spans="6:9" ht="15" customHeight="1" x14ac:dyDescent="0.2">
      <c r="F13938" s="379"/>
      <c r="G13938" s="379"/>
      <c r="I13938" s="392"/>
    </row>
    <row r="13939" spans="6:9" ht="15" customHeight="1" x14ac:dyDescent="0.2">
      <c r="F13939" s="379"/>
      <c r="G13939" s="379"/>
      <c r="I13939" s="392"/>
    </row>
    <row r="13940" spans="6:9" ht="15" customHeight="1" x14ac:dyDescent="0.2">
      <c r="F13940" s="379"/>
      <c r="G13940" s="379"/>
      <c r="I13940" s="392"/>
    </row>
    <row r="13941" spans="6:9" ht="15" customHeight="1" x14ac:dyDescent="0.2">
      <c r="F13941" s="379"/>
      <c r="G13941" s="379"/>
      <c r="I13941" s="392"/>
    </row>
    <row r="13942" spans="6:9" ht="15" customHeight="1" x14ac:dyDescent="0.2">
      <c r="F13942" s="379"/>
      <c r="G13942" s="379"/>
      <c r="I13942" s="392"/>
    </row>
    <row r="13943" spans="6:9" ht="15" customHeight="1" x14ac:dyDescent="0.2">
      <c r="F13943" s="379"/>
      <c r="G13943" s="379"/>
      <c r="I13943" s="392"/>
    </row>
    <row r="13944" spans="6:9" ht="15" customHeight="1" x14ac:dyDescent="0.2">
      <c r="F13944" s="379"/>
      <c r="G13944" s="379"/>
      <c r="I13944" s="392"/>
    </row>
    <row r="13945" spans="6:9" ht="15" customHeight="1" x14ac:dyDescent="0.2">
      <c r="F13945" s="379"/>
      <c r="G13945" s="379"/>
      <c r="I13945" s="392"/>
    </row>
    <row r="13946" spans="6:9" ht="15" customHeight="1" x14ac:dyDescent="0.2">
      <c r="F13946" s="379"/>
      <c r="G13946" s="379"/>
      <c r="I13946" s="392"/>
    </row>
    <row r="13947" spans="6:9" ht="15" customHeight="1" x14ac:dyDescent="0.2">
      <c r="F13947" s="379"/>
      <c r="G13947" s="379"/>
      <c r="I13947" s="392"/>
    </row>
    <row r="13948" spans="6:9" ht="15" customHeight="1" x14ac:dyDescent="0.2">
      <c r="F13948" s="379"/>
      <c r="G13948" s="379"/>
      <c r="I13948" s="392"/>
    </row>
    <row r="13949" spans="6:9" ht="15" customHeight="1" x14ac:dyDescent="0.2">
      <c r="F13949" s="379"/>
      <c r="G13949" s="379"/>
      <c r="I13949" s="392"/>
    </row>
    <row r="13950" spans="6:9" ht="15" customHeight="1" x14ac:dyDescent="0.2">
      <c r="F13950" s="379"/>
      <c r="G13950" s="379"/>
      <c r="I13950" s="392"/>
    </row>
    <row r="13951" spans="6:9" ht="15" customHeight="1" x14ac:dyDescent="0.2">
      <c r="F13951" s="379"/>
      <c r="G13951" s="379"/>
      <c r="I13951" s="392"/>
    </row>
    <row r="13952" spans="6:9" ht="15" customHeight="1" x14ac:dyDescent="0.2">
      <c r="F13952" s="379"/>
      <c r="G13952" s="379"/>
      <c r="I13952" s="392"/>
    </row>
    <row r="13953" spans="6:9" ht="15" customHeight="1" x14ac:dyDescent="0.2">
      <c r="F13953" s="379"/>
      <c r="G13953" s="379"/>
      <c r="I13953" s="392"/>
    </row>
    <row r="13954" spans="6:9" ht="15" customHeight="1" x14ac:dyDescent="0.2">
      <c r="F13954" s="379"/>
      <c r="G13954" s="379"/>
      <c r="I13954" s="392"/>
    </row>
    <row r="13955" spans="6:9" ht="15" customHeight="1" x14ac:dyDescent="0.2">
      <c r="F13955" s="379"/>
      <c r="G13955" s="379"/>
      <c r="I13955" s="392"/>
    </row>
    <row r="13956" spans="6:9" ht="15" customHeight="1" x14ac:dyDescent="0.2">
      <c r="F13956" s="379"/>
      <c r="G13956" s="379"/>
      <c r="I13956" s="392"/>
    </row>
    <row r="13957" spans="6:9" ht="15" customHeight="1" x14ac:dyDescent="0.2">
      <c r="F13957" s="379"/>
      <c r="G13957" s="379"/>
      <c r="I13957" s="392"/>
    </row>
    <row r="13958" spans="6:9" ht="15" customHeight="1" x14ac:dyDescent="0.2">
      <c r="F13958" s="379"/>
      <c r="G13958" s="379"/>
      <c r="I13958" s="392"/>
    </row>
    <row r="13959" spans="6:9" ht="15" customHeight="1" x14ac:dyDescent="0.2">
      <c r="F13959" s="379"/>
      <c r="G13959" s="379"/>
      <c r="I13959" s="392"/>
    </row>
    <row r="13960" spans="6:9" ht="15" customHeight="1" x14ac:dyDescent="0.2">
      <c r="F13960" s="379"/>
      <c r="G13960" s="379"/>
      <c r="I13960" s="392"/>
    </row>
    <row r="13961" spans="6:9" ht="15" customHeight="1" x14ac:dyDescent="0.2">
      <c r="F13961" s="379"/>
      <c r="G13961" s="379"/>
      <c r="I13961" s="392"/>
    </row>
    <row r="13962" spans="6:9" ht="15" customHeight="1" x14ac:dyDescent="0.2">
      <c r="F13962" s="379"/>
      <c r="G13962" s="379"/>
      <c r="I13962" s="392"/>
    </row>
    <row r="13963" spans="6:9" ht="15" customHeight="1" x14ac:dyDescent="0.2">
      <c r="F13963" s="379"/>
      <c r="G13963" s="379"/>
      <c r="I13963" s="392"/>
    </row>
    <row r="13964" spans="6:9" ht="15" customHeight="1" x14ac:dyDescent="0.2">
      <c r="F13964" s="379"/>
      <c r="G13964" s="379"/>
      <c r="I13964" s="392"/>
    </row>
    <row r="13965" spans="6:9" ht="15" customHeight="1" x14ac:dyDescent="0.2">
      <c r="F13965" s="379"/>
      <c r="G13965" s="379"/>
      <c r="I13965" s="392"/>
    </row>
    <row r="13966" spans="6:9" ht="15" customHeight="1" x14ac:dyDescent="0.2">
      <c r="F13966" s="379"/>
      <c r="G13966" s="379"/>
      <c r="I13966" s="392"/>
    </row>
    <row r="13967" spans="6:9" ht="15" customHeight="1" x14ac:dyDescent="0.2">
      <c r="F13967" s="379"/>
      <c r="G13967" s="379"/>
      <c r="I13967" s="392"/>
    </row>
    <row r="13968" spans="6:9" ht="15" customHeight="1" x14ac:dyDescent="0.2">
      <c r="F13968" s="379"/>
      <c r="G13968" s="379"/>
      <c r="I13968" s="392"/>
    </row>
    <row r="13969" spans="6:9" ht="15" customHeight="1" x14ac:dyDescent="0.2">
      <c r="F13969" s="379"/>
      <c r="G13969" s="379"/>
      <c r="I13969" s="392"/>
    </row>
    <row r="13970" spans="6:9" ht="15" customHeight="1" x14ac:dyDescent="0.2">
      <c r="F13970" s="379"/>
      <c r="G13970" s="379"/>
      <c r="I13970" s="392"/>
    </row>
    <row r="13971" spans="6:9" ht="15" customHeight="1" x14ac:dyDescent="0.2">
      <c r="F13971" s="379"/>
      <c r="G13971" s="379"/>
      <c r="I13971" s="392"/>
    </row>
    <row r="13972" spans="6:9" ht="15" customHeight="1" x14ac:dyDescent="0.2">
      <c r="F13972" s="379"/>
      <c r="G13972" s="379"/>
      <c r="I13972" s="392"/>
    </row>
    <row r="13973" spans="6:9" ht="15" customHeight="1" x14ac:dyDescent="0.2">
      <c r="F13973" s="379"/>
      <c r="G13973" s="379"/>
      <c r="I13973" s="392"/>
    </row>
    <row r="13974" spans="6:9" ht="15" customHeight="1" x14ac:dyDescent="0.2">
      <c r="F13974" s="379"/>
      <c r="G13974" s="379"/>
      <c r="I13974" s="392"/>
    </row>
    <row r="13975" spans="6:9" ht="15" customHeight="1" x14ac:dyDescent="0.2">
      <c r="F13975" s="379"/>
      <c r="G13975" s="379"/>
      <c r="I13975" s="392"/>
    </row>
    <row r="13976" spans="6:9" ht="15" customHeight="1" x14ac:dyDescent="0.2">
      <c r="F13976" s="379"/>
      <c r="G13976" s="379"/>
      <c r="I13976" s="392"/>
    </row>
    <row r="13977" spans="6:9" ht="15" customHeight="1" x14ac:dyDescent="0.2">
      <c r="F13977" s="379"/>
      <c r="G13977" s="379"/>
      <c r="I13977" s="392"/>
    </row>
    <row r="13978" spans="6:9" ht="15" customHeight="1" x14ac:dyDescent="0.2">
      <c r="F13978" s="379"/>
      <c r="G13978" s="379"/>
      <c r="I13978" s="392"/>
    </row>
    <row r="13979" spans="6:9" ht="15" customHeight="1" x14ac:dyDescent="0.2">
      <c r="F13979" s="379"/>
      <c r="G13979" s="379"/>
      <c r="I13979" s="392"/>
    </row>
    <row r="13980" spans="6:9" ht="15" customHeight="1" x14ac:dyDescent="0.2">
      <c r="F13980" s="379"/>
      <c r="G13980" s="379"/>
      <c r="I13980" s="392"/>
    </row>
    <row r="13981" spans="6:9" ht="15" customHeight="1" x14ac:dyDescent="0.2">
      <c r="F13981" s="379"/>
      <c r="G13981" s="379"/>
      <c r="I13981" s="392"/>
    </row>
    <row r="13982" spans="6:9" ht="15" customHeight="1" x14ac:dyDescent="0.2">
      <c r="F13982" s="379"/>
      <c r="G13982" s="379"/>
      <c r="I13982" s="392"/>
    </row>
    <row r="13983" spans="6:9" ht="15" customHeight="1" x14ac:dyDescent="0.2">
      <c r="F13983" s="379"/>
      <c r="G13983" s="379"/>
      <c r="I13983" s="392"/>
    </row>
    <row r="13984" spans="6:9" ht="15" customHeight="1" x14ac:dyDescent="0.2">
      <c r="F13984" s="379"/>
      <c r="G13984" s="379"/>
      <c r="I13984" s="392"/>
    </row>
    <row r="13985" spans="6:9" ht="15" customHeight="1" x14ac:dyDescent="0.2">
      <c r="F13985" s="379"/>
      <c r="G13985" s="379"/>
      <c r="I13985" s="392"/>
    </row>
    <row r="13986" spans="6:9" ht="15" customHeight="1" x14ac:dyDescent="0.2">
      <c r="F13986" s="379"/>
      <c r="G13986" s="379"/>
      <c r="I13986" s="392"/>
    </row>
    <row r="13987" spans="6:9" ht="15" customHeight="1" x14ac:dyDescent="0.2">
      <c r="F13987" s="379"/>
      <c r="G13987" s="379"/>
      <c r="I13987" s="392"/>
    </row>
    <row r="13988" spans="6:9" ht="15" customHeight="1" x14ac:dyDescent="0.2">
      <c r="F13988" s="379"/>
      <c r="G13988" s="379"/>
      <c r="I13988" s="392"/>
    </row>
    <row r="13989" spans="6:9" ht="15" customHeight="1" x14ac:dyDescent="0.2">
      <c r="F13989" s="379"/>
      <c r="G13989" s="379"/>
      <c r="I13989" s="392"/>
    </row>
    <row r="13990" spans="6:9" ht="15" customHeight="1" x14ac:dyDescent="0.2">
      <c r="F13990" s="379"/>
      <c r="G13990" s="379"/>
      <c r="I13990" s="392"/>
    </row>
    <row r="13991" spans="6:9" ht="15" customHeight="1" x14ac:dyDescent="0.2">
      <c r="F13991" s="379"/>
      <c r="G13991" s="379"/>
      <c r="I13991" s="392"/>
    </row>
    <row r="13992" spans="6:9" ht="15" customHeight="1" x14ac:dyDescent="0.2">
      <c r="F13992" s="379"/>
      <c r="G13992" s="379"/>
      <c r="I13992" s="392"/>
    </row>
    <row r="13993" spans="6:9" ht="15" customHeight="1" x14ac:dyDescent="0.2">
      <c r="F13993" s="379"/>
      <c r="G13993" s="379"/>
      <c r="I13993" s="392"/>
    </row>
    <row r="13994" spans="6:9" ht="15" customHeight="1" x14ac:dyDescent="0.2">
      <c r="F13994" s="379"/>
      <c r="G13994" s="379"/>
      <c r="I13994" s="392"/>
    </row>
    <row r="13995" spans="6:9" ht="15" customHeight="1" x14ac:dyDescent="0.2">
      <c r="F13995" s="379"/>
      <c r="G13995" s="379"/>
      <c r="I13995" s="392"/>
    </row>
    <row r="13996" spans="6:9" ht="15" customHeight="1" x14ac:dyDescent="0.2">
      <c r="F13996" s="379"/>
      <c r="G13996" s="379"/>
      <c r="I13996" s="392"/>
    </row>
    <row r="13997" spans="6:9" ht="15" customHeight="1" x14ac:dyDescent="0.2">
      <c r="F13997" s="379"/>
      <c r="G13997" s="379"/>
      <c r="I13997" s="392"/>
    </row>
    <row r="13998" spans="6:9" ht="15" customHeight="1" x14ac:dyDescent="0.2">
      <c r="F13998" s="379"/>
      <c r="G13998" s="379"/>
      <c r="I13998" s="392"/>
    </row>
    <row r="13999" spans="6:9" ht="15" customHeight="1" x14ac:dyDescent="0.2">
      <c r="F13999" s="379"/>
      <c r="G13999" s="379"/>
      <c r="I13999" s="392"/>
    </row>
    <row r="14000" spans="6:9" ht="15" customHeight="1" x14ac:dyDescent="0.2">
      <c r="F14000" s="379"/>
      <c r="G14000" s="379"/>
      <c r="I14000" s="392"/>
    </row>
    <row r="14001" spans="6:9" ht="15" customHeight="1" x14ac:dyDescent="0.2">
      <c r="F14001" s="379"/>
      <c r="G14001" s="379"/>
      <c r="I14001" s="392"/>
    </row>
    <row r="14002" spans="6:9" ht="15" customHeight="1" x14ac:dyDescent="0.2">
      <c r="F14002" s="379"/>
      <c r="G14002" s="379"/>
      <c r="I14002" s="392"/>
    </row>
    <row r="14003" spans="6:9" ht="15" customHeight="1" x14ac:dyDescent="0.2">
      <c r="F14003" s="379"/>
      <c r="G14003" s="379"/>
      <c r="I14003" s="392"/>
    </row>
    <row r="14004" spans="6:9" ht="15" customHeight="1" x14ac:dyDescent="0.2">
      <c r="F14004" s="379"/>
      <c r="G14004" s="379"/>
      <c r="I14004" s="392"/>
    </row>
    <row r="14005" spans="6:9" ht="15" customHeight="1" x14ac:dyDescent="0.2">
      <c r="F14005" s="379"/>
      <c r="G14005" s="379"/>
      <c r="I14005" s="392"/>
    </row>
    <row r="14006" spans="6:9" ht="15" customHeight="1" x14ac:dyDescent="0.2">
      <c r="F14006" s="379"/>
      <c r="G14006" s="379"/>
      <c r="I14006" s="392"/>
    </row>
    <row r="14007" spans="6:9" ht="15" customHeight="1" x14ac:dyDescent="0.2">
      <c r="F14007" s="379"/>
      <c r="G14007" s="379"/>
      <c r="I14007" s="392"/>
    </row>
    <row r="14008" spans="6:9" ht="15" customHeight="1" x14ac:dyDescent="0.2">
      <c r="F14008" s="379"/>
      <c r="G14008" s="379"/>
      <c r="I14008" s="392"/>
    </row>
    <row r="14009" spans="6:9" ht="15" customHeight="1" x14ac:dyDescent="0.2">
      <c r="F14009" s="379"/>
      <c r="G14009" s="379"/>
      <c r="I14009" s="392"/>
    </row>
    <row r="14010" spans="6:9" ht="15" customHeight="1" x14ac:dyDescent="0.2">
      <c r="F14010" s="379"/>
      <c r="G14010" s="379"/>
      <c r="I14010" s="392"/>
    </row>
    <row r="14011" spans="6:9" ht="15" customHeight="1" x14ac:dyDescent="0.2">
      <c r="F14011" s="379"/>
      <c r="G14011" s="379"/>
      <c r="I14011" s="392"/>
    </row>
    <row r="14012" spans="6:9" ht="15" customHeight="1" x14ac:dyDescent="0.2">
      <c r="F14012" s="379"/>
      <c r="G14012" s="379"/>
      <c r="I14012" s="392"/>
    </row>
    <row r="14013" spans="6:9" ht="15" customHeight="1" x14ac:dyDescent="0.2">
      <c r="F14013" s="379"/>
      <c r="G14013" s="379"/>
      <c r="I14013" s="392"/>
    </row>
    <row r="14014" spans="6:9" ht="15" customHeight="1" x14ac:dyDescent="0.2">
      <c r="F14014" s="379"/>
      <c r="G14014" s="379"/>
      <c r="I14014" s="392"/>
    </row>
    <row r="14015" spans="6:9" ht="15" customHeight="1" x14ac:dyDescent="0.2">
      <c r="F14015" s="379"/>
      <c r="G14015" s="379"/>
      <c r="I14015" s="392"/>
    </row>
    <row r="14016" spans="6:9" ht="15" customHeight="1" x14ac:dyDescent="0.2">
      <c r="F14016" s="379"/>
      <c r="G14016" s="379"/>
      <c r="I14016" s="392"/>
    </row>
    <row r="14017" spans="6:9" ht="15" customHeight="1" x14ac:dyDescent="0.2">
      <c r="F14017" s="379"/>
      <c r="G14017" s="379"/>
      <c r="I14017" s="392"/>
    </row>
    <row r="14018" spans="6:9" ht="15" customHeight="1" x14ac:dyDescent="0.2">
      <c r="F14018" s="379"/>
      <c r="G14018" s="379"/>
      <c r="I14018" s="392"/>
    </row>
    <row r="14019" spans="6:9" ht="15" customHeight="1" x14ac:dyDescent="0.2">
      <c r="F14019" s="379"/>
      <c r="G14019" s="379"/>
      <c r="I14019" s="392"/>
    </row>
    <row r="14020" spans="6:9" ht="15" customHeight="1" x14ac:dyDescent="0.2">
      <c r="F14020" s="379"/>
      <c r="G14020" s="379"/>
      <c r="I14020" s="392"/>
    </row>
    <row r="14021" spans="6:9" ht="15" customHeight="1" x14ac:dyDescent="0.2">
      <c r="F14021" s="379"/>
      <c r="G14021" s="379"/>
      <c r="I14021" s="392"/>
    </row>
    <row r="14022" spans="6:9" ht="15" customHeight="1" x14ac:dyDescent="0.2">
      <c r="F14022" s="379"/>
      <c r="G14022" s="379"/>
      <c r="I14022" s="392"/>
    </row>
    <row r="14023" spans="6:9" ht="15" customHeight="1" x14ac:dyDescent="0.2">
      <c r="F14023" s="379"/>
      <c r="G14023" s="379"/>
      <c r="I14023" s="392"/>
    </row>
    <row r="14024" spans="6:9" ht="15" customHeight="1" x14ac:dyDescent="0.2">
      <c r="F14024" s="379"/>
      <c r="G14024" s="379"/>
      <c r="I14024" s="392"/>
    </row>
    <row r="14025" spans="6:9" ht="15" customHeight="1" x14ac:dyDescent="0.2">
      <c r="F14025" s="379"/>
      <c r="G14025" s="379"/>
      <c r="I14025" s="392"/>
    </row>
    <row r="14026" spans="6:9" ht="15" customHeight="1" x14ac:dyDescent="0.2">
      <c r="F14026" s="379"/>
      <c r="G14026" s="379"/>
      <c r="I14026" s="392"/>
    </row>
    <row r="14027" spans="6:9" ht="15" customHeight="1" x14ac:dyDescent="0.2">
      <c r="F14027" s="379"/>
      <c r="G14027" s="379"/>
      <c r="I14027" s="392"/>
    </row>
    <row r="14028" spans="6:9" ht="15" customHeight="1" x14ac:dyDescent="0.2">
      <c r="F14028" s="379"/>
      <c r="G14028" s="379"/>
      <c r="I14028" s="392"/>
    </row>
    <row r="14029" spans="6:9" ht="15" customHeight="1" x14ac:dyDescent="0.2">
      <c r="F14029" s="379"/>
      <c r="G14029" s="379"/>
      <c r="I14029" s="392"/>
    </row>
    <row r="14030" spans="6:9" ht="15" customHeight="1" x14ac:dyDescent="0.2">
      <c r="F14030" s="379"/>
      <c r="G14030" s="379"/>
      <c r="I14030" s="392"/>
    </row>
    <row r="14031" spans="6:9" ht="15" customHeight="1" x14ac:dyDescent="0.2">
      <c r="F14031" s="379"/>
      <c r="G14031" s="379"/>
      <c r="I14031" s="392"/>
    </row>
    <row r="14032" spans="6:9" ht="15" customHeight="1" x14ac:dyDescent="0.2">
      <c r="F14032" s="379"/>
      <c r="G14032" s="379"/>
      <c r="I14032" s="392"/>
    </row>
    <row r="14033" spans="6:9" ht="15" customHeight="1" x14ac:dyDescent="0.2">
      <c r="F14033" s="379"/>
      <c r="G14033" s="379"/>
      <c r="I14033" s="392"/>
    </row>
    <row r="14034" spans="6:9" ht="15" customHeight="1" x14ac:dyDescent="0.2">
      <c r="F14034" s="379"/>
      <c r="G14034" s="379"/>
      <c r="I14034" s="392"/>
    </row>
    <row r="14035" spans="6:9" ht="15" customHeight="1" x14ac:dyDescent="0.2">
      <c r="F14035" s="379"/>
      <c r="G14035" s="379"/>
      <c r="I14035" s="392"/>
    </row>
    <row r="14036" spans="6:9" ht="15" customHeight="1" x14ac:dyDescent="0.2">
      <c r="F14036" s="379"/>
      <c r="G14036" s="379"/>
      <c r="I14036" s="392"/>
    </row>
    <row r="14037" spans="6:9" ht="15" customHeight="1" x14ac:dyDescent="0.2">
      <c r="F14037" s="379"/>
      <c r="G14037" s="379"/>
      <c r="I14037" s="392"/>
    </row>
    <row r="14038" spans="6:9" ht="15" customHeight="1" x14ac:dyDescent="0.2">
      <c r="F14038" s="379"/>
      <c r="G14038" s="379"/>
      <c r="I14038" s="392"/>
    </row>
    <row r="14039" spans="6:9" ht="15" customHeight="1" x14ac:dyDescent="0.2">
      <c r="F14039" s="379"/>
      <c r="G14039" s="379"/>
      <c r="I14039" s="392"/>
    </row>
    <row r="14040" spans="6:9" ht="15" customHeight="1" x14ac:dyDescent="0.2">
      <c r="F14040" s="379"/>
      <c r="G14040" s="379"/>
      <c r="I14040" s="392"/>
    </row>
    <row r="14041" spans="6:9" ht="15" customHeight="1" x14ac:dyDescent="0.2">
      <c r="F14041" s="379"/>
      <c r="G14041" s="379"/>
      <c r="I14041" s="392"/>
    </row>
    <row r="14042" spans="6:9" ht="15" customHeight="1" x14ac:dyDescent="0.2">
      <c r="F14042" s="379"/>
      <c r="G14042" s="379"/>
      <c r="I14042" s="392"/>
    </row>
    <row r="14043" spans="6:9" ht="15" customHeight="1" x14ac:dyDescent="0.2">
      <c r="F14043" s="379"/>
      <c r="G14043" s="379"/>
      <c r="I14043" s="392"/>
    </row>
    <row r="14044" spans="6:9" ht="15" customHeight="1" x14ac:dyDescent="0.2">
      <c r="F14044" s="379"/>
      <c r="G14044" s="379"/>
      <c r="I14044" s="392"/>
    </row>
    <row r="14045" spans="6:9" ht="15" customHeight="1" x14ac:dyDescent="0.2">
      <c r="F14045" s="379"/>
      <c r="G14045" s="379"/>
      <c r="I14045" s="392"/>
    </row>
    <row r="14046" spans="6:9" ht="15" customHeight="1" x14ac:dyDescent="0.2">
      <c r="F14046" s="379"/>
      <c r="G14046" s="379"/>
      <c r="I14046" s="392"/>
    </row>
    <row r="14047" spans="6:9" ht="15" customHeight="1" x14ac:dyDescent="0.2">
      <c r="F14047" s="379"/>
      <c r="G14047" s="379"/>
      <c r="I14047" s="392"/>
    </row>
    <row r="14048" spans="6:9" ht="15" customHeight="1" x14ac:dyDescent="0.2">
      <c r="F14048" s="379"/>
      <c r="G14048" s="379"/>
      <c r="I14048" s="392"/>
    </row>
    <row r="14049" spans="6:9" ht="15" customHeight="1" x14ac:dyDescent="0.2">
      <c r="F14049" s="379"/>
      <c r="G14049" s="379"/>
      <c r="I14049" s="392"/>
    </row>
    <row r="14050" spans="6:9" ht="15" customHeight="1" x14ac:dyDescent="0.2">
      <c r="F14050" s="379"/>
      <c r="G14050" s="379"/>
      <c r="I14050" s="392"/>
    </row>
    <row r="14051" spans="6:9" ht="15" customHeight="1" x14ac:dyDescent="0.2">
      <c r="F14051" s="379"/>
      <c r="G14051" s="379"/>
      <c r="I14051" s="392"/>
    </row>
    <row r="14052" spans="6:9" ht="15" customHeight="1" x14ac:dyDescent="0.2">
      <c r="F14052" s="379"/>
      <c r="G14052" s="379"/>
      <c r="I14052" s="392"/>
    </row>
    <row r="14053" spans="6:9" ht="15" customHeight="1" x14ac:dyDescent="0.2">
      <c r="F14053" s="379"/>
      <c r="G14053" s="379"/>
      <c r="I14053" s="392"/>
    </row>
    <row r="14054" spans="6:9" ht="15" customHeight="1" x14ac:dyDescent="0.2">
      <c r="F14054" s="379"/>
      <c r="G14054" s="379"/>
      <c r="I14054" s="392"/>
    </row>
    <row r="14055" spans="6:9" ht="15" customHeight="1" x14ac:dyDescent="0.2">
      <c r="F14055" s="379"/>
      <c r="G14055" s="379"/>
      <c r="I14055" s="392"/>
    </row>
    <row r="14056" spans="6:9" ht="15" customHeight="1" x14ac:dyDescent="0.2">
      <c r="F14056" s="379"/>
      <c r="G14056" s="379"/>
      <c r="I14056" s="392"/>
    </row>
    <row r="14057" spans="6:9" ht="15" customHeight="1" x14ac:dyDescent="0.2">
      <c r="F14057" s="379"/>
      <c r="G14057" s="379"/>
      <c r="I14057" s="392"/>
    </row>
    <row r="14058" spans="6:9" ht="15" customHeight="1" x14ac:dyDescent="0.2">
      <c r="F14058" s="379"/>
      <c r="G14058" s="379"/>
      <c r="I14058" s="392"/>
    </row>
    <row r="14059" spans="6:9" ht="15" customHeight="1" x14ac:dyDescent="0.2">
      <c r="F14059" s="379"/>
      <c r="G14059" s="379"/>
      <c r="I14059" s="392"/>
    </row>
    <row r="14060" spans="6:9" ht="15" customHeight="1" x14ac:dyDescent="0.2">
      <c r="F14060" s="379"/>
      <c r="G14060" s="379"/>
      <c r="I14060" s="392"/>
    </row>
    <row r="14061" spans="6:9" ht="15" customHeight="1" x14ac:dyDescent="0.2">
      <c r="F14061" s="379"/>
      <c r="G14061" s="379"/>
      <c r="I14061" s="392"/>
    </row>
    <row r="14062" spans="6:9" ht="15" customHeight="1" x14ac:dyDescent="0.2">
      <c r="F14062" s="379"/>
      <c r="G14062" s="379"/>
      <c r="I14062" s="392"/>
    </row>
    <row r="14063" spans="6:9" ht="15" customHeight="1" x14ac:dyDescent="0.2">
      <c r="F14063" s="379"/>
      <c r="G14063" s="379"/>
      <c r="I14063" s="392"/>
    </row>
    <row r="14064" spans="6:9" ht="15" customHeight="1" x14ac:dyDescent="0.2">
      <c r="F14064" s="379"/>
      <c r="G14064" s="379"/>
      <c r="I14064" s="392"/>
    </row>
    <row r="14065" spans="6:9" ht="15" customHeight="1" x14ac:dyDescent="0.2">
      <c r="F14065" s="379"/>
      <c r="G14065" s="379"/>
      <c r="I14065" s="392"/>
    </row>
    <row r="14066" spans="6:9" ht="15" customHeight="1" x14ac:dyDescent="0.2">
      <c r="F14066" s="379"/>
      <c r="G14066" s="379"/>
      <c r="I14066" s="392"/>
    </row>
    <row r="14067" spans="6:9" ht="15" customHeight="1" x14ac:dyDescent="0.2">
      <c r="F14067" s="379"/>
      <c r="G14067" s="379"/>
      <c r="I14067" s="392"/>
    </row>
    <row r="14068" spans="6:9" ht="15" customHeight="1" x14ac:dyDescent="0.2">
      <c r="F14068" s="379"/>
      <c r="G14068" s="379"/>
      <c r="I14068" s="392"/>
    </row>
    <row r="14069" spans="6:9" ht="15" customHeight="1" x14ac:dyDescent="0.2">
      <c r="F14069" s="379"/>
      <c r="G14069" s="379"/>
      <c r="I14069" s="392"/>
    </row>
    <row r="14070" spans="6:9" ht="15" customHeight="1" x14ac:dyDescent="0.2">
      <c r="F14070" s="379"/>
      <c r="G14070" s="379"/>
      <c r="I14070" s="392"/>
    </row>
    <row r="14071" spans="6:9" ht="15" customHeight="1" x14ac:dyDescent="0.2">
      <c r="F14071" s="379"/>
      <c r="G14071" s="379"/>
      <c r="I14071" s="392"/>
    </row>
    <row r="14072" spans="6:9" ht="15" customHeight="1" x14ac:dyDescent="0.2">
      <c r="F14072" s="379"/>
      <c r="G14072" s="379"/>
      <c r="I14072" s="392"/>
    </row>
    <row r="14073" spans="6:9" ht="15" customHeight="1" x14ac:dyDescent="0.2">
      <c r="F14073" s="379"/>
      <c r="G14073" s="379"/>
      <c r="I14073" s="392"/>
    </row>
    <row r="14074" spans="6:9" ht="15" customHeight="1" x14ac:dyDescent="0.2">
      <c r="F14074" s="379"/>
      <c r="G14074" s="379"/>
      <c r="I14074" s="392"/>
    </row>
    <row r="14075" spans="6:9" ht="15" customHeight="1" x14ac:dyDescent="0.2">
      <c r="F14075" s="379"/>
      <c r="G14075" s="379"/>
      <c r="I14075" s="392"/>
    </row>
    <row r="14076" spans="6:9" ht="15" customHeight="1" x14ac:dyDescent="0.2">
      <c r="F14076" s="379"/>
      <c r="G14076" s="379"/>
      <c r="I14076" s="392"/>
    </row>
    <row r="14077" spans="6:9" ht="15" customHeight="1" x14ac:dyDescent="0.2">
      <c r="F14077" s="379"/>
      <c r="G14077" s="379"/>
      <c r="I14077" s="392"/>
    </row>
    <row r="14078" spans="6:9" ht="15" customHeight="1" x14ac:dyDescent="0.2">
      <c r="F14078" s="379"/>
      <c r="G14078" s="379"/>
      <c r="I14078" s="392"/>
    </row>
    <row r="14079" spans="6:9" ht="15" customHeight="1" x14ac:dyDescent="0.2">
      <c r="F14079" s="379"/>
      <c r="G14079" s="379"/>
      <c r="I14079" s="392"/>
    </row>
    <row r="14080" spans="6:9" ht="15" customHeight="1" x14ac:dyDescent="0.2">
      <c r="F14080" s="379"/>
      <c r="G14080" s="379"/>
      <c r="I14080" s="392"/>
    </row>
    <row r="14081" spans="6:9" ht="15" customHeight="1" x14ac:dyDescent="0.2">
      <c r="F14081" s="379"/>
      <c r="G14081" s="379"/>
      <c r="I14081" s="392"/>
    </row>
    <row r="14082" spans="6:9" ht="15" customHeight="1" x14ac:dyDescent="0.2">
      <c r="F14082" s="379"/>
      <c r="G14082" s="379"/>
      <c r="I14082" s="392"/>
    </row>
    <row r="14083" spans="6:9" ht="15" customHeight="1" x14ac:dyDescent="0.2">
      <c r="F14083" s="379"/>
      <c r="G14083" s="379"/>
      <c r="I14083" s="392"/>
    </row>
    <row r="14084" spans="6:9" ht="15" customHeight="1" x14ac:dyDescent="0.2">
      <c r="F14084" s="379"/>
      <c r="G14084" s="379"/>
      <c r="I14084" s="392"/>
    </row>
    <row r="14085" spans="6:9" ht="15" customHeight="1" x14ac:dyDescent="0.2">
      <c r="F14085" s="379"/>
      <c r="G14085" s="379"/>
      <c r="I14085" s="392"/>
    </row>
    <row r="14086" spans="6:9" ht="15" customHeight="1" x14ac:dyDescent="0.2">
      <c r="F14086" s="379"/>
      <c r="G14086" s="379"/>
      <c r="I14086" s="392"/>
    </row>
    <row r="14087" spans="6:9" ht="15" customHeight="1" x14ac:dyDescent="0.2">
      <c r="F14087" s="379"/>
      <c r="G14087" s="379"/>
      <c r="I14087" s="392"/>
    </row>
    <row r="14088" spans="6:9" ht="15" customHeight="1" x14ac:dyDescent="0.2">
      <c r="F14088" s="379"/>
      <c r="G14088" s="379"/>
      <c r="I14088" s="392"/>
    </row>
    <row r="14089" spans="6:9" ht="15" customHeight="1" x14ac:dyDescent="0.2">
      <c r="F14089" s="379"/>
      <c r="G14089" s="379"/>
      <c r="I14089" s="392"/>
    </row>
    <row r="14090" spans="6:9" ht="15" customHeight="1" x14ac:dyDescent="0.2">
      <c r="F14090" s="379"/>
      <c r="G14090" s="379"/>
      <c r="I14090" s="392"/>
    </row>
    <row r="14091" spans="6:9" ht="15" customHeight="1" x14ac:dyDescent="0.2">
      <c r="F14091" s="379"/>
      <c r="G14091" s="379"/>
      <c r="I14091" s="392"/>
    </row>
    <row r="14092" spans="6:9" ht="15" customHeight="1" x14ac:dyDescent="0.2">
      <c r="F14092" s="379"/>
      <c r="G14092" s="379"/>
      <c r="I14092" s="392"/>
    </row>
    <row r="14093" spans="6:9" ht="15" customHeight="1" x14ac:dyDescent="0.2">
      <c r="F14093" s="379"/>
      <c r="G14093" s="379"/>
      <c r="I14093" s="392"/>
    </row>
    <row r="14094" spans="6:9" ht="15" customHeight="1" x14ac:dyDescent="0.2">
      <c r="F14094" s="379"/>
      <c r="G14094" s="379"/>
      <c r="I14094" s="392"/>
    </row>
    <row r="14095" spans="6:9" ht="15" customHeight="1" x14ac:dyDescent="0.2">
      <c r="F14095" s="379"/>
      <c r="G14095" s="379"/>
      <c r="I14095" s="392"/>
    </row>
    <row r="14096" spans="6:9" ht="15" customHeight="1" x14ac:dyDescent="0.2">
      <c r="F14096" s="379"/>
      <c r="G14096" s="379"/>
      <c r="I14096" s="392"/>
    </row>
    <row r="14097" spans="6:9" ht="15" customHeight="1" x14ac:dyDescent="0.2">
      <c r="F14097" s="379"/>
      <c r="G14097" s="379"/>
      <c r="I14097" s="392"/>
    </row>
    <row r="14098" spans="6:9" ht="15" customHeight="1" x14ac:dyDescent="0.2">
      <c r="F14098" s="379"/>
      <c r="G14098" s="379"/>
      <c r="I14098" s="392"/>
    </row>
    <row r="14099" spans="6:9" ht="15" customHeight="1" x14ac:dyDescent="0.2">
      <c r="F14099" s="379"/>
      <c r="G14099" s="379"/>
      <c r="I14099" s="392"/>
    </row>
    <row r="14100" spans="6:9" ht="15" customHeight="1" x14ac:dyDescent="0.2">
      <c r="F14100" s="379"/>
      <c r="G14100" s="379"/>
      <c r="I14100" s="392"/>
    </row>
    <row r="14101" spans="6:9" ht="15" customHeight="1" x14ac:dyDescent="0.2">
      <c r="F14101" s="379"/>
      <c r="G14101" s="379"/>
      <c r="I14101" s="392"/>
    </row>
    <row r="14102" spans="6:9" ht="15" customHeight="1" x14ac:dyDescent="0.2">
      <c r="F14102" s="379"/>
      <c r="G14102" s="379"/>
      <c r="I14102" s="392"/>
    </row>
    <row r="14103" spans="6:9" ht="15" customHeight="1" x14ac:dyDescent="0.2">
      <c r="F14103" s="379"/>
      <c r="G14103" s="379"/>
      <c r="I14103" s="392"/>
    </row>
    <row r="14104" spans="6:9" ht="15" customHeight="1" x14ac:dyDescent="0.2">
      <c r="F14104" s="379"/>
      <c r="G14104" s="379"/>
      <c r="I14104" s="392"/>
    </row>
    <row r="14105" spans="6:9" ht="15" customHeight="1" x14ac:dyDescent="0.2">
      <c r="F14105" s="379"/>
      <c r="G14105" s="379"/>
      <c r="I14105" s="392"/>
    </row>
    <row r="14106" spans="6:9" ht="15" customHeight="1" x14ac:dyDescent="0.2">
      <c r="F14106" s="379"/>
      <c r="G14106" s="379"/>
      <c r="I14106" s="392"/>
    </row>
    <row r="14107" spans="6:9" ht="15" customHeight="1" x14ac:dyDescent="0.2">
      <c r="F14107" s="379"/>
      <c r="G14107" s="379"/>
      <c r="I14107" s="392"/>
    </row>
    <row r="14108" spans="6:9" ht="15" customHeight="1" x14ac:dyDescent="0.2">
      <c r="F14108" s="379"/>
      <c r="G14108" s="379"/>
      <c r="I14108" s="392"/>
    </row>
    <row r="14109" spans="6:9" ht="15" customHeight="1" x14ac:dyDescent="0.2">
      <c r="F14109" s="379"/>
      <c r="G14109" s="379"/>
      <c r="I14109" s="392"/>
    </row>
    <row r="14110" spans="6:9" ht="15" customHeight="1" x14ac:dyDescent="0.2">
      <c r="F14110" s="379"/>
      <c r="G14110" s="379"/>
      <c r="I14110" s="392"/>
    </row>
    <row r="14111" spans="6:9" ht="15" customHeight="1" x14ac:dyDescent="0.2">
      <c r="F14111" s="379"/>
      <c r="G14111" s="379"/>
      <c r="I14111" s="392"/>
    </row>
    <row r="14112" spans="6:9" ht="15" customHeight="1" x14ac:dyDescent="0.2">
      <c r="F14112" s="379"/>
      <c r="G14112" s="379"/>
      <c r="I14112" s="392"/>
    </row>
    <row r="14113" spans="6:9" ht="15" customHeight="1" x14ac:dyDescent="0.2">
      <c r="F14113" s="379"/>
      <c r="G14113" s="379"/>
      <c r="I14113" s="392"/>
    </row>
    <row r="14114" spans="6:9" ht="15" customHeight="1" x14ac:dyDescent="0.2">
      <c r="F14114" s="379"/>
      <c r="G14114" s="379"/>
      <c r="I14114" s="392"/>
    </row>
    <row r="14115" spans="6:9" ht="15" customHeight="1" x14ac:dyDescent="0.2">
      <c r="F14115" s="379"/>
      <c r="G14115" s="379"/>
      <c r="I14115" s="392"/>
    </row>
    <row r="14116" spans="6:9" ht="15" customHeight="1" x14ac:dyDescent="0.2">
      <c r="F14116" s="379"/>
      <c r="G14116" s="379"/>
      <c r="I14116" s="392"/>
    </row>
    <row r="14117" spans="6:9" ht="15" customHeight="1" x14ac:dyDescent="0.2">
      <c r="F14117" s="379"/>
      <c r="G14117" s="379"/>
      <c r="I14117" s="392"/>
    </row>
    <row r="14118" spans="6:9" ht="15" customHeight="1" x14ac:dyDescent="0.2">
      <c r="F14118" s="379"/>
      <c r="G14118" s="379"/>
      <c r="I14118" s="392"/>
    </row>
    <row r="14119" spans="6:9" ht="15" customHeight="1" x14ac:dyDescent="0.2">
      <c r="F14119" s="379"/>
      <c r="G14119" s="379"/>
      <c r="I14119" s="392"/>
    </row>
    <row r="14120" spans="6:9" ht="15" customHeight="1" x14ac:dyDescent="0.2">
      <c r="F14120" s="379"/>
      <c r="G14120" s="379"/>
      <c r="I14120" s="392"/>
    </row>
    <row r="14121" spans="6:9" ht="15" customHeight="1" x14ac:dyDescent="0.2">
      <c r="F14121" s="379"/>
      <c r="G14121" s="379"/>
      <c r="I14121" s="392"/>
    </row>
    <row r="14122" spans="6:9" ht="15" customHeight="1" x14ac:dyDescent="0.2">
      <c r="F14122" s="379"/>
      <c r="G14122" s="379"/>
      <c r="I14122" s="392"/>
    </row>
    <row r="14123" spans="6:9" ht="15" customHeight="1" x14ac:dyDescent="0.2">
      <c r="F14123" s="379"/>
      <c r="G14123" s="379"/>
      <c r="I14123" s="392"/>
    </row>
    <row r="14124" spans="6:9" ht="15" customHeight="1" x14ac:dyDescent="0.2">
      <c r="F14124" s="379"/>
      <c r="G14124" s="379"/>
      <c r="I14124" s="392"/>
    </row>
    <row r="14125" spans="6:9" ht="15" customHeight="1" x14ac:dyDescent="0.2">
      <c r="F14125" s="379"/>
      <c r="G14125" s="379"/>
      <c r="I14125" s="392"/>
    </row>
    <row r="14126" spans="6:9" ht="15" customHeight="1" x14ac:dyDescent="0.2">
      <c r="F14126" s="379"/>
      <c r="G14126" s="379"/>
      <c r="I14126" s="392"/>
    </row>
    <row r="14127" spans="6:9" ht="15" customHeight="1" x14ac:dyDescent="0.2">
      <c r="F14127" s="379"/>
      <c r="G14127" s="379"/>
      <c r="I14127" s="392"/>
    </row>
    <row r="14128" spans="6:9" ht="15" customHeight="1" x14ac:dyDescent="0.2">
      <c r="F14128" s="379"/>
      <c r="G14128" s="379"/>
      <c r="I14128" s="392"/>
    </row>
    <row r="14129" spans="6:9" ht="15" customHeight="1" x14ac:dyDescent="0.2">
      <c r="F14129" s="379"/>
      <c r="G14129" s="379"/>
      <c r="I14129" s="392"/>
    </row>
    <row r="14130" spans="6:9" ht="15" customHeight="1" x14ac:dyDescent="0.2">
      <c r="F14130" s="379"/>
      <c r="G14130" s="379"/>
      <c r="I14130" s="392"/>
    </row>
    <row r="14131" spans="6:9" ht="15" customHeight="1" x14ac:dyDescent="0.2">
      <c r="F14131" s="379"/>
      <c r="G14131" s="379"/>
      <c r="I14131" s="392"/>
    </row>
    <row r="14132" spans="6:9" ht="15" customHeight="1" x14ac:dyDescent="0.2">
      <c r="F14132" s="379"/>
      <c r="G14132" s="379"/>
      <c r="I14132" s="392"/>
    </row>
    <row r="14133" spans="6:9" ht="15" customHeight="1" x14ac:dyDescent="0.2">
      <c r="F14133" s="379"/>
      <c r="G14133" s="379"/>
      <c r="I14133" s="392"/>
    </row>
    <row r="14134" spans="6:9" ht="15" customHeight="1" x14ac:dyDescent="0.2">
      <c r="F14134" s="379"/>
      <c r="G14134" s="379"/>
      <c r="I14134" s="392"/>
    </row>
    <row r="14135" spans="6:9" ht="15" customHeight="1" x14ac:dyDescent="0.2">
      <c r="F14135" s="379"/>
      <c r="G14135" s="379"/>
      <c r="I14135" s="392"/>
    </row>
    <row r="14136" spans="6:9" ht="15" customHeight="1" x14ac:dyDescent="0.2">
      <c r="F14136" s="379"/>
      <c r="G14136" s="379"/>
      <c r="I14136" s="392"/>
    </row>
    <row r="14137" spans="6:9" ht="15" customHeight="1" x14ac:dyDescent="0.2">
      <c r="F14137" s="379"/>
      <c r="G14137" s="379"/>
      <c r="I14137" s="392"/>
    </row>
    <row r="14138" spans="6:9" ht="15" customHeight="1" x14ac:dyDescent="0.2">
      <c r="F14138" s="379"/>
      <c r="G14138" s="379"/>
      <c r="I14138" s="392"/>
    </row>
    <row r="14139" spans="6:9" ht="15" customHeight="1" x14ac:dyDescent="0.2">
      <c r="F14139" s="379"/>
      <c r="G14139" s="379"/>
      <c r="I14139" s="392"/>
    </row>
    <row r="14140" spans="6:9" ht="15" customHeight="1" x14ac:dyDescent="0.2">
      <c r="F14140" s="379"/>
      <c r="G14140" s="379"/>
      <c r="I14140" s="392"/>
    </row>
    <row r="14141" spans="6:9" ht="15" customHeight="1" x14ac:dyDescent="0.2">
      <c r="F14141" s="379"/>
      <c r="G14141" s="379"/>
      <c r="I14141" s="392"/>
    </row>
    <row r="14142" spans="6:9" ht="15" customHeight="1" x14ac:dyDescent="0.2">
      <c r="F14142" s="379"/>
      <c r="G14142" s="379"/>
      <c r="I14142" s="392"/>
    </row>
    <row r="14143" spans="6:9" ht="15" customHeight="1" x14ac:dyDescent="0.2">
      <c r="F14143" s="379"/>
      <c r="G14143" s="379"/>
      <c r="I14143" s="392"/>
    </row>
    <row r="14144" spans="6:9" ht="15" customHeight="1" x14ac:dyDescent="0.2">
      <c r="F14144" s="379"/>
      <c r="G14144" s="379"/>
      <c r="I14144" s="392"/>
    </row>
    <row r="14145" spans="6:9" ht="15" customHeight="1" x14ac:dyDescent="0.2">
      <c r="F14145" s="379"/>
      <c r="G14145" s="379"/>
      <c r="I14145" s="392"/>
    </row>
    <row r="14146" spans="6:9" ht="15" customHeight="1" x14ac:dyDescent="0.2">
      <c r="F14146" s="379"/>
      <c r="G14146" s="379"/>
      <c r="I14146" s="392"/>
    </row>
    <row r="14147" spans="6:9" ht="15" customHeight="1" x14ac:dyDescent="0.2">
      <c r="F14147" s="379"/>
      <c r="G14147" s="379"/>
      <c r="I14147" s="392"/>
    </row>
    <row r="14148" spans="6:9" ht="15" customHeight="1" x14ac:dyDescent="0.2">
      <c r="F14148" s="379"/>
      <c r="G14148" s="379"/>
      <c r="I14148" s="392"/>
    </row>
    <row r="14149" spans="6:9" ht="15" customHeight="1" x14ac:dyDescent="0.2">
      <c r="F14149" s="379"/>
      <c r="G14149" s="379"/>
      <c r="I14149" s="392"/>
    </row>
    <row r="14150" spans="6:9" ht="15" customHeight="1" x14ac:dyDescent="0.2">
      <c r="F14150" s="379"/>
      <c r="G14150" s="379"/>
      <c r="I14150" s="392"/>
    </row>
    <row r="14151" spans="6:9" ht="15" customHeight="1" x14ac:dyDescent="0.2">
      <c r="F14151" s="379"/>
      <c r="G14151" s="379"/>
      <c r="I14151" s="392"/>
    </row>
    <row r="14152" spans="6:9" ht="15" customHeight="1" x14ac:dyDescent="0.2">
      <c r="F14152" s="379"/>
      <c r="G14152" s="379"/>
      <c r="I14152" s="392"/>
    </row>
    <row r="14153" spans="6:9" ht="15" customHeight="1" x14ac:dyDescent="0.2">
      <c r="F14153" s="379"/>
      <c r="G14153" s="379"/>
      <c r="I14153" s="392"/>
    </row>
    <row r="14154" spans="6:9" ht="15" customHeight="1" x14ac:dyDescent="0.2">
      <c r="F14154" s="379"/>
      <c r="G14154" s="379"/>
      <c r="I14154" s="392"/>
    </row>
    <row r="14155" spans="6:9" ht="15" customHeight="1" x14ac:dyDescent="0.2">
      <c r="F14155" s="379"/>
      <c r="G14155" s="379"/>
      <c r="I14155" s="392"/>
    </row>
    <row r="14156" spans="6:9" ht="15" customHeight="1" x14ac:dyDescent="0.2">
      <c r="F14156" s="379"/>
      <c r="G14156" s="379"/>
      <c r="I14156" s="392"/>
    </row>
    <row r="14157" spans="6:9" ht="15" customHeight="1" x14ac:dyDescent="0.2">
      <c r="F14157" s="379"/>
      <c r="G14157" s="379"/>
      <c r="I14157" s="392"/>
    </row>
    <row r="14158" spans="6:9" ht="15" customHeight="1" x14ac:dyDescent="0.2">
      <c r="F14158" s="379"/>
      <c r="G14158" s="379"/>
      <c r="I14158" s="392"/>
    </row>
    <row r="14159" spans="6:9" ht="15" customHeight="1" x14ac:dyDescent="0.2">
      <c r="F14159" s="379"/>
      <c r="G14159" s="379"/>
      <c r="I14159" s="392"/>
    </row>
    <row r="14160" spans="6:9" ht="15" customHeight="1" x14ac:dyDescent="0.2">
      <c r="F14160" s="379"/>
      <c r="G14160" s="379"/>
      <c r="I14160" s="392"/>
    </row>
    <row r="14161" spans="5:11" ht="15" customHeight="1" x14ac:dyDescent="0.2">
      <c r="F14161" s="379"/>
      <c r="G14161" s="379"/>
      <c r="I14161" s="392"/>
    </row>
    <row r="14162" spans="5:11" ht="15" customHeight="1" x14ac:dyDescent="0.2">
      <c r="F14162" s="379"/>
      <c r="G14162" s="379"/>
      <c r="I14162" s="392"/>
    </row>
    <row r="14163" spans="5:11" ht="15" customHeight="1" x14ac:dyDescent="0.2">
      <c r="F14163" s="379"/>
      <c r="G14163" s="379"/>
      <c r="I14163" s="392"/>
    </row>
    <row r="14164" spans="5:11" ht="15" customHeight="1" x14ac:dyDescent="0.2">
      <c r="F14164" s="379"/>
      <c r="G14164" s="379"/>
      <c r="I14164" s="392"/>
    </row>
    <row r="14165" spans="5:11" ht="15" customHeight="1" x14ac:dyDescent="0.2">
      <c r="F14165" s="379"/>
      <c r="G14165" s="379"/>
      <c r="I14165" s="392"/>
    </row>
    <row r="14166" spans="5:11" ht="15" customHeight="1" x14ac:dyDescent="0.2">
      <c r="F14166" s="379"/>
      <c r="G14166" s="379"/>
      <c r="I14166" s="392"/>
    </row>
    <row r="14167" spans="5:11" ht="15" customHeight="1" x14ac:dyDescent="0.2">
      <c r="F14167" s="379"/>
      <c r="G14167" s="379"/>
      <c r="I14167" s="392"/>
    </row>
    <row r="14168" spans="5:11" ht="15" customHeight="1" x14ac:dyDescent="0.2">
      <c r="F14168" s="379"/>
      <c r="G14168" s="379"/>
      <c r="I14168" s="392"/>
    </row>
    <row r="14169" spans="5:11" ht="15" customHeight="1" x14ac:dyDescent="0.2">
      <c r="F14169" s="379"/>
      <c r="G14169" s="379"/>
      <c r="I14169" s="392"/>
    </row>
    <row r="14170" spans="5:11" ht="15" customHeight="1" x14ac:dyDescent="0.2">
      <c r="F14170" s="379"/>
      <c r="G14170" s="379"/>
      <c r="I14170" s="392"/>
    </row>
    <row r="14171" spans="5:11" ht="15" customHeight="1" x14ac:dyDescent="0.2">
      <c r="F14171" s="379"/>
      <c r="G14171" s="379"/>
      <c r="I14171" s="392"/>
    </row>
    <row r="14172" spans="5:11" ht="15" customHeight="1" x14ac:dyDescent="0.2">
      <c r="F14172" s="379"/>
      <c r="G14172" s="379"/>
      <c r="I14172" s="392"/>
    </row>
    <row r="14173" spans="5:11" ht="15" customHeight="1" thickBot="1" x14ac:dyDescent="0.25">
      <c r="E14173" s="380"/>
      <c r="F14173" s="380"/>
      <c r="G14173" s="380"/>
      <c r="H14173" s="386"/>
      <c r="I14173" s="393"/>
      <c r="J14173" s="386"/>
      <c r="K14173" s="213"/>
    </row>
  </sheetData>
  <autoFilter ref="E2:L2" xr:uid="{FFA4833A-ADCF-4B19-9B74-98E6E33EC772}">
    <sortState xmlns:xlrd2="http://schemas.microsoft.com/office/spreadsheetml/2017/richdata2" ref="E3:L10002">
      <sortCondition descending="1" ref="K2:K10002"/>
    </sortState>
  </autoFilter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rowseFiles_Mac">
                <anchor moveWithCells="1" sizeWithCells="1">
                  <from>
                    <xdr:col>1</xdr:col>
                    <xdr:colOff>63500</xdr:colOff>
                    <xdr:row>2</xdr:row>
                    <xdr:rowOff>25400</xdr:rowOff>
                  </from>
                  <to>
                    <xdr:col>1</xdr:col>
                    <xdr:colOff>1206500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Button 6">
              <controlPr defaultSize="0" print="0" autoFill="0" autoPict="0" macro="[0]!DownloadNGSData">
                <anchor moveWithCells="1" sizeWithCells="1">
                  <from>
                    <xdr:col>1</xdr:col>
                    <xdr:colOff>63500</xdr:colOff>
                    <xdr:row>6</xdr:row>
                    <xdr:rowOff>139700</xdr:rowOff>
                  </from>
                  <to>
                    <xdr:col>1</xdr:col>
                    <xdr:colOff>1206500</xdr:colOff>
                    <xdr:row>10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  <pageSetUpPr fitToPage="1"/>
  </sheetPr>
  <dimension ref="A1:AW16419"/>
  <sheetViews>
    <sheetView showGridLines="0" tabSelected="1" zoomScale="109" zoomScaleNormal="85" workbookViewId="0">
      <selection activeCell="E13" sqref="E13"/>
    </sheetView>
  </sheetViews>
  <sheetFormatPr baseColWidth="10" defaultColWidth="9.33203125" defaultRowHeight="15" customHeight="1" x14ac:dyDescent="0.2"/>
  <cols>
    <col min="1" max="1" width="2.33203125" style="18" customWidth="1" collapsed="1"/>
    <col min="2" max="2" width="12.33203125" style="355" customWidth="1" collapsed="1"/>
    <col min="3" max="3" width="17" style="369" customWidth="1" collapsed="1"/>
    <col min="4" max="4" width="12.33203125" style="205" customWidth="1" collapsed="1"/>
    <col min="5" max="5" width="10.6640625" style="22" customWidth="1" collapsed="1"/>
    <col min="6" max="6" width="12.33203125" style="31" customWidth="1" collapsed="1"/>
    <col min="7" max="7" width="10.6640625" style="31" customWidth="1" collapsed="1"/>
    <col min="8" max="8" width="12.33203125" style="21" customWidth="1" collapsed="1"/>
    <col min="9" max="9" width="13.33203125" style="23" customWidth="1" collapsed="1"/>
    <col min="10" max="10" width="11.6640625" style="74" customWidth="1" collapsed="1"/>
    <col min="11" max="11" width="12.33203125" style="120" customWidth="1" collapsed="1"/>
    <col min="12" max="12" width="6.33203125" style="129" customWidth="1" collapsed="1"/>
    <col min="13" max="13" width="15" style="129" bestFit="1" customWidth="1" collapsed="1"/>
    <col min="14" max="14" width="9.6640625" style="123" bestFit="1" customWidth="1" collapsed="1"/>
    <col min="15" max="15" width="9" style="123" customWidth="1" collapsed="1"/>
    <col min="16" max="16" width="4.33203125" style="123" customWidth="1" collapsed="1"/>
    <col min="17" max="17" width="12.6640625" style="358" bestFit="1" customWidth="1" collapsed="1"/>
    <col min="18" max="18" width="9.6640625" style="123" bestFit="1" customWidth="1" collapsed="1"/>
    <col min="19" max="19" width="8.6640625" style="123" customWidth="1" collapsed="1"/>
    <col min="20" max="20" width="4.6640625" style="123" customWidth="1" collapsed="1"/>
    <col min="21" max="22" width="12.6640625" style="123" customWidth="1" collapsed="1"/>
    <col min="23" max="23" width="8.6640625" style="123" customWidth="1" collapsed="1"/>
    <col min="24" max="24" width="13.33203125" style="123" bestFit="1" customWidth="1" collapsed="1"/>
    <col min="25" max="29" width="12.6640625" style="123" customWidth="1" collapsed="1"/>
    <col min="30" max="30" width="14.33203125" style="123" customWidth="1" collapsed="1"/>
    <col min="31" max="31" width="12.6640625" style="123" customWidth="1" collapsed="1"/>
    <col min="32" max="32" width="9.6640625" style="123" customWidth="1" collapsed="1"/>
    <col min="33" max="33" width="12.33203125" style="123" customWidth="1" collapsed="1"/>
    <col min="34" max="34" width="10.33203125" style="123" customWidth="1" collapsed="1"/>
    <col min="35" max="35" width="11.33203125" style="123" customWidth="1" collapsed="1"/>
    <col min="36" max="36" width="14.33203125" style="123" bestFit="1" customWidth="1" collapsed="1"/>
    <col min="37" max="37" width="14.83203125" style="123" customWidth="1" collapsed="1"/>
    <col min="38" max="38" width="12.33203125" style="123" customWidth="1" collapsed="1"/>
    <col min="39" max="39" width="14.33203125" style="123" bestFit="1" customWidth="1" collapsed="1"/>
    <col min="40" max="40" width="10" style="123" customWidth="1" collapsed="1"/>
    <col min="41" max="41" width="11.33203125" style="123" customWidth="1" collapsed="1"/>
    <col min="42" max="42" width="10.6640625" style="123" customWidth="1" collapsed="1"/>
    <col min="43" max="43" width="11" style="122" customWidth="1" collapsed="1"/>
    <col min="44" max="44" width="10.33203125" style="122" customWidth="1" collapsed="1"/>
    <col min="45" max="45" width="11" style="122" customWidth="1" collapsed="1"/>
    <col min="46" max="46" width="11.33203125" style="122" customWidth="1" collapsed="1"/>
    <col min="47" max="47" width="10.33203125" style="122" customWidth="1" collapsed="1"/>
    <col min="48" max="48" width="13.33203125" style="122" customWidth="1" collapsed="1"/>
    <col min="49" max="49" width="10.33203125" style="18" customWidth="1" collapsed="1"/>
    <col min="50" max="50" width="37.33203125" style="18" bestFit="1" customWidth="1" collapsed="1"/>
    <col min="51" max="16384" width="9.33203125" style="18" collapsed="1"/>
  </cols>
  <sheetData>
    <row r="1" spans="1:49" ht="15" customHeight="1" thickBot="1" x14ac:dyDescent="0.25">
      <c r="A1" s="132"/>
      <c r="B1" s="368"/>
      <c r="C1" s="368"/>
      <c r="D1" s="368"/>
      <c r="E1" s="134"/>
      <c r="F1" s="176"/>
      <c r="G1" s="176"/>
      <c r="H1" s="176"/>
      <c r="I1" s="176"/>
      <c r="J1" s="176"/>
      <c r="K1" s="176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3"/>
      <c r="AC1" s="134"/>
      <c r="AD1" s="133"/>
      <c r="AE1" s="134"/>
      <c r="AF1" s="133"/>
      <c r="AG1" s="134"/>
      <c r="AH1" s="133"/>
      <c r="AI1" s="134"/>
      <c r="AJ1" s="133"/>
      <c r="AK1" s="134"/>
      <c r="AL1" s="133"/>
      <c r="AM1" s="134"/>
      <c r="AN1" s="133"/>
      <c r="AO1" s="7"/>
      <c r="AP1" s="6"/>
      <c r="AQ1" s="7"/>
      <c r="AR1" s="6"/>
      <c r="AS1" s="6"/>
      <c r="AT1" s="7"/>
      <c r="AU1" s="6"/>
      <c r="AV1" s="7"/>
      <c r="AW1" s="357"/>
    </row>
    <row r="2" spans="1:49" ht="15" customHeight="1" thickBot="1" x14ac:dyDescent="0.25">
      <c r="A2" s="16"/>
      <c r="B2" s="368"/>
      <c r="C2" s="368"/>
      <c r="D2" s="368"/>
      <c r="E2" s="19"/>
      <c r="F2" s="179"/>
      <c r="G2" s="177"/>
      <c r="H2" s="8"/>
      <c r="I2" s="9"/>
      <c r="J2" s="10" t="s">
        <v>4</v>
      </c>
      <c r="K2" s="11"/>
      <c r="L2" s="10"/>
      <c r="M2" s="145" t="s">
        <v>13</v>
      </c>
      <c r="N2" s="146" t="s">
        <v>19</v>
      </c>
      <c r="O2" s="147" t="s">
        <v>20</v>
      </c>
      <c r="P2" s="11"/>
      <c r="Q2" s="154" t="s">
        <v>26</v>
      </c>
      <c r="R2" s="155" t="s">
        <v>19</v>
      </c>
      <c r="S2" s="156" t="s">
        <v>20</v>
      </c>
      <c r="T2" s="11"/>
      <c r="U2" s="11"/>
      <c r="V2" s="11"/>
      <c r="W2" s="160" t="s">
        <v>27</v>
      </c>
      <c r="X2" s="161" t="s">
        <v>19</v>
      </c>
      <c r="Y2" s="162" t="s">
        <v>20</v>
      </c>
      <c r="Z2" s="11"/>
      <c r="AA2" s="11"/>
      <c r="AB2" s="11"/>
      <c r="AC2" s="11"/>
      <c r="AD2" s="11"/>
      <c r="AE2" s="84"/>
      <c r="AF2" s="11"/>
      <c r="AG2" s="11"/>
      <c r="AH2" s="11"/>
      <c r="AI2" s="11"/>
      <c r="AJ2" s="11"/>
      <c r="AK2" s="11"/>
      <c r="AL2" s="11"/>
      <c r="AM2" s="6"/>
      <c r="AN2" s="6"/>
      <c r="AO2" s="6"/>
      <c r="AP2" s="6"/>
      <c r="AQ2" s="6"/>
      <c r="AR2" s="6"/>
      <c r="AS2" s="6"/>
      <c r="AT2" s="6"/>
      <c r="AU2" s="6"/>
      <c r="AV2" s="6"/>
      <c r="AW2" s="357"/>
    </row>
    <row r="3" spans="1:49" ht="15" customHeight="1" thickBot="1" x14ac:dyDescent="0.25">
      <c r="A3" s="12"/>
      <c r="B3" s="368"/>
      <c r="C3" s="368"/>
      <c r="D3" s="368"/>
      <c r="E3" s="191"/>
      <c r="F3" s="178"/>
      <c r="G3" s="178"/>
      <c r="H3" s="172"/>
      <c r="I3" s="13"/>
      <c r="J3" s="10" t="s">
        <v>4</v>
      </c>
      <c r="K3" s="11"/>
      <c r="L3" s="10"/>
      <c r="M3" s="14" t="s">
        <v>43</v>
      </c>
      <c r="N3" s="88"/>
      <c r="O3" s="33">
        <f>IFERROR(TotalReads/MappedReads*100,0)</f>
        <v>0</v>
      </c>
      <c r="P3" s="11"/>
      <c r="Q3" s="38" t="s">
        <v>57</v>
      </c>
      <c r="R3" s="39">
        <f>AR4</f>
        <v>0</v>
      </c>
      <c r="S3" s="40">
        <f t="shared" ref="S3:S8" si="0">IFERROR(R3/Suminsreads*100,0)</f>
        <v>0</v>
      </c>
      <c r="T3" s="11"/>
      <c r="U3" s="11"/>
      <c r="V3" s="11"/>
      <c r="W3" s="43" t="s">
        <v>71</v>
      </c>
      <c r="X3" s="44"/>
      <c r="Y3" s="45">
        <f>IFERROR(X3/TotalReads*100,0)</f>
        <v>0</v>
      </c>
      <c r="Z3" s="11"/>
      <c r="AA3" s="11"/>
      <c r="AB3" s="11"/>
      <c r="AC3" s="11"/>
      <c r="AD3" s="18"/>
      <c r="AE3" s="6"/>
      <c r="AF3" s="18"/>
      <c r="AG3" s="18"/>
      <c r="AH3" s="18"/>
      <c r="AI3" s="12"/>
      <c r="AJ3" s="12"/>
      <c r="AK3" s="12"/>
      <c r="AL3" s="12"/>
      <c r="AM3" s="12"/>
      <c r="AN3" s="12"/>
      <c r="AO3" s="130" t="s">
        <v>0</v>
      </c>
      <c r="AP3" s="130" t="s">
        <v>77</v>
      </c>
      <c r="AQ3" s="130" t="s">
        <v>5</v>
      </c>
      <c r="AR3" s="130" t="s">
        <v>6</v>
      </c>
      <c r="AS3" s="130" t="s">
        <v>78</v>
      </c>
      <c r="AT3" s="130" t="s">
        <v>25</v>
      </c>
      <c r="AU3" s="131" t="s">
        <v>1</v>
      </c>
      <c r="AV3" s="131" t="s">
        <v>18</v>
      </c>
    </row>
    <row r="4" spans="1:49" ht="15" customHeight="1" thickBot="1" x14ac:dyDescent="0.25">
      <c r="A4" s="118"/>
      <c r="B4" s="182"/>
      <c r="C4" s="414" t="s">
        <v>75</v>
      </c>
      <c r="D4" s="188"/>
      <c r="E4" s="192"/>
      <c r="F4" s="184"/>
      <c r="G4" s="178"/>
      <c r="H4" s="173"/>
      <c r="I4" s="13"/>
      <c r="J4" s="10" t="s">
        <v>4</v>
      </c>
      <c r="K4" s="11"/>
      <c r="L4" s="10"/>
      <c r="M4" s="20" t="s">
        <v>44</v>
      </c>
      <c r="N4" s="89"/>
      <c r="O4" s="33">
        <f>IFERROR(inFrameReads/TotalReads*100,0)</f>
        <v>0</v>
      </c>
      <c r="P4" s="11"/>
      <c r="Q4" s="46" t="s">
        <v>58</v>
      </c>
      <c r="R4" s="47">
        <f>AR5</f>
        <v>0</v>
      </c>
      <c r="S4" s="48">
        <f t="shared" si="0"/>
        <v>0</v>
      </c>
      <c r="T4" s="11"/>
      <c r="U4" s="11"/>
      <c r="V4" s="11"/>
      <c r="W4" s="51" t="s">
        <v>72</v>
      </c>
      <c r="X4" s="52"/>
      <c r="Y4" s="34">
        <f>IFERROR(X4/TotalReads*100,0)</f>
        <v>0</v>
      </c>
      <c r="Z4" s="11"/>
      <c r="AA4" s="11"/>
      <c r="AB4" s="11"/>
      <c r="AC4" s="11"/>
      <c r="AD4" s="11"/>
      <c r="AE4" s="84"/>
      <c r="AF4" s="11"/>
      <c r="AG4" s="11"/>
      <c r="AH4" s="11"/>
      <c r="AI4" s="11"/>
      <c r="AJ4" s="11"/>
      <c r="AK4" s="11"/>
      <c r="AL4" s="11"/>
      <c r="AM4" s="11"/>
      <c r="AN4" s="11"/>
      <c r="AO4" s="124">
        <v>1</v>
      </c>
      <c r="AP4" s="125"/>
      <c r="AQ4" s="125"/>
      <c r="AR4" s="125"/>
      <c r="AS4" s="126"/>
      <c r="AT4" s="125"/>
      <c r="AU4" s="125"/>
      <c r="AV4" s="126"/>
    </row>
    <row r="5" spans="1:49" ht="15" customHeight="1" thickBot="1" x14ac:dyDescent="0.25">
      <c r="A5" s="118"/>
      <c r="B5" s="182"/>
      <c r="C5" s="406" t="s">
        <v>12</v>
      </c>
      <c r="D5" s="194"/>
      <c r="E5" s="19"/>
      <c r="F5" s="179"/>
      <c r="G5" s="179"/>
      <c r="H5" s="8"/>
      <c r="I5" s="15"/>
      <c r="J5" s="10" t="s">
        <v>4</v>
      </c>
      <c r="K5" s="11"/>
      <c r="L5" s="10"/>
      <c r="M5" s="143" t="s">
        <v>45</v>
      </c>
      <c r="N5" s="144"/>
      <c r="O5" s="33">
        <f>IFERROR(OutFrameReads/TotalReads*100,0)</f>
        <v>0</v>
      </c>
      <c r="P5" s="11"/>
      <c r="Q5" s="53" t="s">
        <v>59</v>
      </c>
      <c r="R5" s="54">
        <f>AR6</f>
        <v>0</v>
      </c>
      <c r="S5" s="48">
        <f t="shared" si="0"/>
        <v>0</v>
      </c>
      <c r="T5" s="11"/>
      <c r="U5" s="235" t="s">
        <v>96</v>
      </c>
      <c r="V5" s="235" t="s">
        <v>97</v>
      </c>
      <c r="W5" s="235" t="s">
        <v>98</v>
      </c>
      <c r="X5" s="236" t="s">
        <v>99</v>
      </c>
      <c r="Y5" s="237" t="s">
        <v>20</v>
      </c>
      <c r="Z5" s="238" t="s">
        <v>100</v>
      </c>
      <c r="AA5" s="237" t="s">
        <v>20</v>
      </c>
      <c r="AB5" s="239" t="s">
        <v>101</v>
      </c>
      <c r="AC5" s="239" t="s">
        <v>102</v>
      </c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4">
        <v>2</v>
      </c>
      <c r="AP5" s="127"/>
      <c r="AQ5" s="127"/>
      <c r="AR5" s="127"/>
      <c r="AS5" s="128"/>
      <c r="AT5" s="127"/>
      <c r="AU5" s="127"/>
      <c r="AV5" s="128"/>
    </row>
    <row r="6" spans="1:49" ht="15" customHeight="1" thickBot="1" x14ac:dyDescent="0.25">
      <c r="A6" s="12"/>
      <c r="B6" s="182"/>
      <c r="C6" s="407" t="s">
        <v>39</v>
      </c>
      <c r="D6" s="195"/>
      <c r="E6" s="73"/>
      <c r="F6" s="179"/>
      <c r="G6" s="179"/>
      <c r="H6" s="8"/>
      <c r="I6" s="15"/>
      <c r="J6" s="10" t="s">
        <v>4</v>
      </c>
      <c r="K6" s="11"/>
      <c r="L6" s="10"/>
      <c r="M6" s="148" t="s">
        <v>2</v>
      </c>
      <c r="N6" s="149" t="s">
        <v>19</v>
      </c>
      <c r="O6" s="150" t="s">
        <v>20</v>
      </c>
      <c r="P6" s="11"/>
      <c r="Q6" s="57" t="s">
        <v>60</v>
      </c>
      <c r="R6" s="58">
        <f>AR7</f>
        <v>0</v>
      </c>
      <c r="S6" s="48">
        <f t="shared" si="0"/>
        <v>0</v>
      </c>
      <c r="T6" s="11"/>
      <c r="U6" s="240" t="s">
        <v>103</v>
      </c>
      <c r="V6" s="241" t="s">
        <v>104</v>
      </c>
      <c r="W6" s="242" t="s">
        <v>105</v>
      </c>
      <c r="X6" s="243"/>
      <c r="Y6" s="244">
        <f t="shared" ref="Y6:Y17" si="1">IFERROR(X6/TotalReads*100,0)</f>
        <v>0</v>
      </c>
      <c r="Z6" s="245"/>
      <c r="AA6" s="246">
        <f t="shared" ref="AA6:AA17" si="2">IFERROR(Z6/TotalReads*100,0)</f>
        <v>0</v>
      </c>
      <c r="AB6" s="247" t="s">
        <v>104</v>
      </c>
      <c r="AC6" s="248" t="s">
        <v>106</v>
      </c>
      <c r="AD6" s="11"/>
      <c r="AE6" s="11"/>
      <c r="AF6" s="99" t="s">
        <v>95</v>
      </c>
      <c r="AG6" s="6"/>
      <c r="AH6" s="6"/>
      <c r="AI6" s="6"/>
      <c r="AJ6" s="6"/>
      <c r="AK6" s="6"/>
      <c r="AL6" s="11"/>
      <c r="AM6" s="11"/>
      <c r="AN6" s="6"/>
      <c r="AO6" s="4">
        <v>3</v>
      </c>
      <c r="AP6" s="127"/>
      <c r="AQ6" s="127"/>
      <c r="AR6" s="127"/>
      <c r="AS6" s="128"/>
      <c r="AT6" s="127"/>
      <c r="AU6" s="127"/>
      <c r="AV6" s="128"/>
    </row>
    <row r="7" spans="1:49" ht="15" customHeight="1" thickBot="1" x14ac:dyDescent="0.25">
      <c r="A7" s="12"/>
      <c r="B7" s="182"/>
      <c r="C7" s="408" t="s">
        <v>31</v>
      </c>
      <c r="D7" s="195"/>
      <c r="E7" s="193"/>
      <c r="F7" s="185"/>
      <c r="G7" s="180"/>
      <c r="H7" s="189"/>
      <c r="I7" s="10"/>
      <c r="J7" s="10" t="s">
        <v>4</v>
      </c>
      <c r="K7" s="11"/>
      <c r="L7" s="10"/>
      <c r="M7" s="92" t="s">
        <v>46</v>
      </c>
      <c r="N7" s="93">
        <f>Sumdelreads</f>
        <v>0</v>
      </c>
      <c r="O7" s="90">
        <f>IFERROR(N7/TotalReads*100,0)</f>
        <v>0</v>
      </c>
      <c r="P7" s="11"/>
      <c r="Q7" s="61" t="s">
        <v>61</v>
      </c>
      <c r="R7" s="62">
        <f>AR8</f>
        <v>0</v>
      </c>
      <c r="S7" s="48">
        <f t="shared" si="0"/>
        <v>0</v>
      </c>
      <c r="T7" s="11"/>
      <c r="U7" s="249" t="s">
        <v>107</v>
      </c>
      <c r="V7" s="250" t="s">
        <v>108</v>
      </c>
      <c r="W7" s="251" t="s">
        <v>109</v>
      </c>
      <c r="X7" s="252"/>
      <c r="Y7" s="253">
        <f t="shared" si="1"/>
        <v>0</v>
      </c>
      <c r="Z7" s="254"/>
      <c r="AA7" s="255">
        <f t="shared" si="2"/>
        <v>0</v>
      </c>
      <c r="AB7" s="256" t="s">
        <v>108</v>
      </c>
      <c r="AC7" s="257" t="s">
        <v>110</v>
      </c>
      <c r="AD7" s="11"/>
      <c r="AE7" s="11"/>
      <c r="AF7" s="109" t="s">
        <v>30</v>
      </c>
      <c r="AG7" s="104" t="s">
        <v>5</v>
      </c>
      <c r="AH7" s="105" t="s">
        <v>6</v>
      </c>
      <c r="AI7" s="106" t="s">
        <v>37</v>
      </c>
      <c r="AJ7" s="107" t="s">
        <v>1</v>
      </c>
      <c r="AK7" s="108" t="s">
        <v>17</v>
      </c>
      <c r="AL7" s="11"/>
      <c r="AM7" s="11"/>
      <c r="AN7" s="6"/>
      <c r="AO7" s="4">
        <v>4</v>
      </c>
      <c r="AP7" s="127"/>
      <c r="AQ7" s="127"/>
      <c r="AR7" s="127"/>
      <c r="AS7" s="128"/>
      <c r="AT7" s="127"/>
      <c r="AU7" s="127"/>
      <c r="AV7" s="128"/>
    </row>
    <row r="8" spans="1:49" ht="15" customHeight="1" thickBot="1" x14ac:dyDescent="0.25">
      <c r="A8" s="12"/>
      <c r="B8" s="182"/>
      <c r="C8" s="408" t="s">
        <v>16</v>
      </c>
      <c r="D8" s="195"/>
      <c r="E8" s="19"/>
      <c r="F8" s="186"/>
      <c r="G8" s="181"/>
      <c r="H8" s="190"/>
      <c r="I8" s="169"/>
      <c r="J8" s="11"/>
      <c r="K8" s="11"/>
      <c r="L8" s="10"/>
      <c r="M8" s="94" t="s">
        <v>47</v>
      </c>
      <c r="N8" s="95">
        <f>Suminsreads</f>
        <v>0</v>
      </c>
      <c r="O8" s="91">
        <f>IFERROR(N8/TotalReads*100,0)</f>
        <v>0</v>
      </c>
      <c r="P8" s="11"/>
      <c r="Q8" s="75" t="s">
        <v>62</v>
      </c>
      <c r="R8" s="76">
        <f>SUM(AR9:AR102)</f>
        <v>0</v>
      </c>
      <c r="S8" s="34">
        <f t="shared" si="0"/>
        <v>0</v>
      </c>
      <c r="T8" s="11"/>
      <c r="U8" s="249" t="s">
        <v>1</v>
      </c>
      <c r="V8" s="258" t="s">
        <v>111</v>
      </c>
      <c r="W8" s="251" t="s">
        <v>112</v>
      </c>
      <c r="X8" s="252"/>
      <c r="Y8" s="253">
        <f t="shared" si="1"/>
        <v>0</v>
      </c>
      <c r="Z8" s="254"/>
      <c r="AA8" s="255">
        <f t="shared" si="2"/>
        <v>0</v>
      </c>
      <c r="AB8" s="259" t="s">
        <v>111</v>
      </c>
      <c r="AC8" s="260" t="s">
        <v>113</v>
      </c>
      <c r="AD8" s="11"/>
      <c r="AE8" s="11"/>
      <c r="AF8" s="113" t="s">
        <v>7</v>
      </c>
      <c r="AG8" s="114" t="s">
        <v>8</v>
      </c>
      <c r="AH8" s="115" t="s">
        <v>9</v>
      </c>
      <c r="AI8" s="116" t="s">
        <v>10</v>
      </c>
      <c r="AJ8" s="117" t="s">
        <v>11</v>
      </c>
      <c r="AK8" s="11"/>
      <c r="AL8" s="11"/>
      <c r="AM8" s="11"/>
      <c r="AN8" s="6"/>
      <c r="AO8" s="4">
        <v>5</v>
      </c>
      <c r="AP8" s="127"/>
      <c r="AQ8" s="127"/>
      <c r="AR8" s="127"/>
      <c r="AS8" s="128"/>
      <c r="AT8" s="127"/>
      <c r="AU8" s="127"/>
      <c r="AV8" s="128"/>
    </row>
    <row r="9" spans="1:49" ht="15" customHeight="1" thickBot="1" x14ac:dyDescent="0.25">
      <c r="A9" s="12"/>
      <c r="B9" s="181"/>
      <c r="C9" s="408" t="s">
        <v>76</v>
      </c>
      <c r="D9" s="195"/>
      <c r="E9" s="19"/>
      <c r="F9" s="186"/>
      <c r="G9" s="181"/>
      <c r="H9" s="190"/>
      <c r="I9" s="169"/>
      <c r="J9" s="11"/>
      <c r="K9" s="10" t="s">
        <v>4</v>
      </c>
      <c r="L9" s="11"/>
      <c r="M9" s="96" t="s">
        <v>48</v>
      </c>
      <c r="N9" s="97">
        <f>SumMNVreads</f>
        <v>0</v>
      </c>
      <c r="O9" s="91">
        <f>IFERROR(N9/TotalReads*100,0)</f>
        <v>0</v>
      </c>
      <c r="P9" s="11"/>
      <c r="Q9" s="24"/>
      <c r="R9" s="11"/>
      <c r="S9" s="11"/>
      <c r="T9" s="11"/>
      <c r="U9" s="249"/>
      <c r="V9" s="261" t="s">
        <v>114</v>
      </c>
      <c r="W9" s="251"/>
      <c r="X9" s="252"/>
      <c r="Y9" s="253">
        <f t="shared" si="1"/>
        <v>0</v>
      </c>
      <c r="Z9" s="262"/>
      <c r="AA9" s="255">
        <f t="shared" si="2"/>
        <v>0</v>
      </c>
      <c r="AB9" s="263" t="s">
        <v>114</v>
      </c>
      <c r="AC9" s="260" t="s">
        <v>115</v>
      </c>
      <c r="AD9" s="11"/>
      <c r="AE9" s="11"/>
      <c r="AF9" s="110" t="s">
        <v>81</v>
      </c>
      <c r="AG9" s="111">
        <v>4</v>
      </c>
      <c r="AH9" s="112" t="s">
        <v>80</v>
      </c>
      <c r="AI9" s="111">
        <v>13</v>
      </c>
      <c r="AJ9" s="6"/>
      <c r="AK9" s="6"/>
      <c r="AL9" s="11"/>
      <c r="AM9" s="11"/>
      <c r="AN9" s="6"/>
      <c r="AO9" s="4">
        <v>6</v>
      </c>
      <c r="AP9" s="127"/>
      <c r="AQ9" s="127"/>
      <c r="AR9" s="127"/>
      <c r="AS9" s="128"/>
      <c r="AT9" s="127"/>
      <c r="AU9" s="127"/>
      <c r="AV9" s="128"/>
    </row>
    <row r="10" spans="1:49" ht="15" customHeight="1" thickBot="1" x14ac:dyDescent="0.25">
      <c r="A10" s="12"/>
      <c r="B10" s="182"/>
      <c r="C10" s="407" t="s">
        <v>73</v>
      </c>
      <c r="D10" s="196"/>
      <c r="E10" s="10"/>
      <c r="F10" s="10"/>
      <c r="G10" s="10"/>
      <c r="H10" s="10"/>
      <c r="I10" s="10"/>
      <c r="J10" s="10"/>
      <c r="K10" s="10"/>
      <c r="L10" s="10"/>
      <c r="M10" s="142" t="s">
        <v>49</v>
      </c>
      <c r="N10" s="98">
        <f>Sum_Other_Indel_Reads</f>
        <v>0</v>
      </c>
      <c r="O10" s="34">
        <f>IFERROR(N10/TotalReads*100,0)</f>
        <v>0</v>
      </c>
      <c r="P10" s="17"/>
      <c r="Q10" s="157" t="s">
        <v>28</v>
      </c>
      <c r="R10" s="158" t="s">
        <v>19</v>
      </c>
      <c r="S10" s="159" t="s">
        <v>20</v>
      </c>
      <c r="T10" s="11"/>
      <c r="U10" s="249"/>
      <c r="V10" s="264" t="s">
        <v>116</v>
      </c>
      <c r="W10" s="251"/>
      <c r="X10" s="252"/>
      <c r="Y10" s="253">
        <f t="shared" si="1"/>
        <v>0</v>
      </c>
      <c r="Z10" s="262"/>
      <c r="AA10" s="255">
        <f t="shared" si="2"/>
        <v>0</v>
      </c>
      <c r="AB10" s="265" t="s">
        <v>116</v>
      </c>
      <c r="AC10" s="260" t="s">
        <v>106</v>
      </c>
      <c r="AD10" s="11"/>
      <c r="AE10" s="11"/>
      <c r="AF10" s="100" t="s">
        <v>40</v>
      </c>
      <c r="AG10" s="101"/>
      <c r="AH10" s="102">
        <v>10</v>
      </c>
      <c r="AI10" s="103">
        <v>10</v>
      </c>
      <c r="AJ10" s="6"/>
      <c r="AK10" s="11"/>
      <c r="AL10" s="11"/>
      <c r="AM10" s="11"/>
      <c r="AN10" s="6"/>
      <c r="AO10" s="4">
        <v>7</v>
      </c>
      <c r="AP10" s="127"/>
      <c r="AQ10" s="127"/>
      <c r="AR10" s="127"/>
      <c r="AS10" s="128"/>
      <c r="AT10" s="127"/>
      <c r="AU10" s="127"/>
      <c r="AV10" s="128"/>
    </row>
    <row r="11" spans="1:49" ht="15" customHeight="1" thickBot="1" x14ac:dyDescent="0.25">
      <c r="A11" s="12"/>
      <c r="B11" s="182"/>
      <c r="C11" s="408" t="s">
        <v>32</v>
      </c>
      <c r="D11" s="196">
        <v>8</v>
      </c>
      <c r="E11" s="19"/>
      <c r="F11" s="186"/>
      <c r="G11" s="186"/>
      <c r="H11" s="10"/>
      <c r="I11" s="15"/>
      <c r="J11" s="210" t="s">
        <v>134</v>
      </c>
      <c r="K11" s="171">
        <v>1.0000000000000001E-5</v>
      </c>
      <c r="L11" s="10"/>
      <c r="M11" s="151" t="s">
        <v>15</v>
      </c>
      <c r="N11" s="152" t="s">
        <v>19</v>
      </c>
      <c r="O11" s="153" t="s">
        <v>20</v>
      </c>
      <c r="P11" s="11"/>
      <c r="Q11" s="41" t="s">
        <v>63</v>
      </c>
      <c r="R11" s="42">
        <f>AQ4</f>
        <v>0</v>
      </c>
      <c r="S11" s="32">
        <f t="shared" ref="S11:S18" si="3">IFERROR(R11/Sumdelreads*100,0)</f>
        <v>0</v>
      </c>
      <c r="T11" s="11"/>
      <c r="U11" s="249"/>
      <c r="V11" s="266" t="s">
        <v>117</v>
      </c>
      <c r="W11" s="251"/>
      <c r="X11" s="252"/>
      <c r="Y11" s="253">
        <f t="shared" si="1"/>
        <v>0</v>
      </c>
      <c r="Z11" s="262"/>
      <c r="AA11" s="255">
        <f t="shared" si="2"/>
        <v>0</v>
      </c>
      <c r="AB11" s="267" t="s">
        <v>117</v>
      </c>
      <c r="AC11" s="260" t="s">
        <v>110</v>
      </c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6"/>
      <c r="AO11" s="4">
        <v>8</v>
      </c>
      <c r="AP11" s="127"/>
      <c r="AQ11" s="127"/>
      <c r="AR11" s="127"/>
      <c r="AS11" s="128"/>
      <c r="AT11" s="127"/>
      <c r="AU11" s="127"/>
      <c r="AV11" s="128"/>
    </row>
    <row r="12" spans="1:49" ht="15" customHeight="1" thickBot="1" x14ac:dyDescent="0.25">
      <c r="A12" s="12"/>
      <c r="B12" s="182"/>
      <c r="C12" s="408" t="s">
        <v>1754</v>
      </c>
      <c r="D12" s="196">
        <v>1</v>
      </c>
      <c r="E12" s="19"/>
      <c r="F12" s="186"/>
      <c r="G12" s="186"/>
      <c r="H12" s="10"/>
      <c r="I12" s="15"/>
      <c r="J12" s="210" t="s">
        <v>142</v>
      </c>
      <c r="K12" s="171">
        <v>10</v>
      </c>
      <c r="L12" s="16"/>
      <c r="M12" s="135" t="s">
        <v>50</v>
      </c>
      <c r="N12" s="77">
        <f>AP4</f>
        <v>0</v>
      </c>
      <c r="O12" s="35">
        <f t="shared" ref="O12:O18" si="4">IFERROR(N12/Sumindelreads*100,0)</f>
        <v>0</v>
      </c>
      <c r="P12" s="11"/>
      <c r="Q12" s="49" t="s">
        <v>64</v>
      </c>
      <c r="R12" s="50">
        <f>AQ5</f>
        <v>0</v>
      </c>
      <c r="S12" s="33">
        <f t="shared" si="3"/>
        <v>0</v>
      </c>
      <c r="T12" s="11"/>
      <c r="U12" s="249"/>
      <c r="V12" s="268" t="s">
        <v>118</v>
      </c>
      <c r="W12" s="251"/>
      <c r="X12" s="252"/>
      <c r="Y12" s="253">
        <f t="shared" si="1"/>
        <v>0</v>
      </c>
      <c r="Z12" s="262"/>
      <c r="AA12" s="255">
        <f t="shared" si="2"/>
        <v>0</v>
      </c>
      <c r="AB12" s="269" t="s">
        <v>118</v>
      </c>
      <c r="AC12" s="260" t="s">
        <v>113</v>
      </c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6"/>
      <c r="AO12" s="4">
        <v>9</v>
      </c>
      <c r="AP12" s="127"/>
      <c r="AQ12" s="127"/>
      <c r="AR12" s="127"/>
      <c r="AS12" s="128"/>
      <c r="AT12" s="127"/>
      <c r="AU12" s="127"/>
      <c r="AV12" s="128"/>
    </row>
    <row r="13" spans="1:49" ht="15" customHeight="1" thickBot="1" x14ac:dyDescent="0.25">
      <c r="A13" s="12"/>
      <c r="B13" s="182"/>
      <c r="C13" s="409" t="s">
        <v>1755</v>
      </c>
      <c r="D13" s="198">
        <v>1</v>
      </c>
      <c r="E13" s="19"/>
      <c r="F13" s="186"/>
      <c r="G13" s="186"/>
      <c r="H13" s="10"/>
      <c r="I13" s="15"/>
      <c r="J13" s="210" t="s">
        <v>135</v>
      </c>
      <c r="K13" s="170" t="b">
        <v>1</v>
      </c>
      <c r="L13" s="16"/>
      <c r="M13" s="136" t="s">
        <v>51</v>
      </c>
      <c r="N13" s="78">
        <f>AP5</f>
        <v>0</v>
      </c>
      <c r="O13" s="36">
        <f t="shared" si="4"/>
        <v>0</v>
      </c>
      <c r="P13" s="11"/>
      <c r="Q13" s="55" t="s">
        <v>65</v>
      </c>
      <c r="R13" s="56">
        <f>AQ6</f>
        <v>0</v>
      </c>
      <c r="S13" s="33">
        <f t="shared" si="3"/>
        <v>0</v>
      </c>
      <c r="T13" s="11"/>
      <c r="U13" s="249"/>
      <c r="V13" s="270" t="s">
        <v>119</v>
      </c>
      <c r="W13" s="251"/>
      <c r="X13" s="252"/>
      <c r="Y13" s="253">
        <f t="shared" si="1"/>
        <v>0</v>
      </c>
      <c r="Z13" s="262"/>
      <c r="AA13" s="255">
        <f t="shared" si="2"/>
        <v>0</v>
      </c>
      <c r="AB13" s="271" t="s">
        <v>119</v>
      </c>
      <c r="AC13" s="260" t="s">
        <v>115</v>
      </c>
      <c r="AD13" s="11"/>
      <c r="AE13" s="11"/>
      <c r="AF13" s="99" t="s">
        <v>92</v>
      </c>
      <c r="AG13" s="11"/>
      <c r="AH13" s="6"/>
      <c r="AI13" s="11"/>
      <c r="AJ13" s="11"/>
      <c r="AK13" s="11"/>
      <c r="AL13" s="11"/>
      <c r="AM13" s="11"/>
      <c r="AN13" s="6"/>
      <c r="AO13" s="4">
        <v>10</v>
      </c>
      <c r="AP13" s="127"/>
      <c r="AQ13" s="127"/>
      <c r="AR13" s="127"/>
      <c r="AS13" s="128"/>
      <c r="AT13" s="127"/>
      <c r="AU13" s="127"/>
      <c r="AV13" s="128"/>
    </row>
    <row r="14" spans="1:49" ht="15" customHeight="1" thickBot="1" x14ac:dyDescent="0.25">
      <c r="A14" s="12"/>
      <c r="B14" s="182"/>
      <c r="C14" s="410"/>
      <c r="D14" s="199"/>
      <c r="E14" s="19"/>
      <c r="F14" s="186"/>
      <c r="G14" s="186"/>
      <c r="H14" s="190"/>
      <c r="I14" s="15"/>
      <c r="J14" s="210" t="s">
        <v>90</v>
      </c>
      <c r="K14" s="171">
        <v>20</v>
      </c>
      <c r="L14" s="10"/>
      <c r="M14" s="137" t="s">
        <v>52</v>
      </c>
      <c r="N14" s="79">
        <f>SUM(AP6:AP8)</f>
        <v>0</v>
      </c>
      <c r="O14" s="36">
        <f t="shared" si="4"/>
        <v>0</v>
      </c>
      <c r="P14" s="11"/>
      <c r="Q14" s="59" t="s">
        <v>66</v>
      </c>
      <c r="R14" s="60">
        <f>AQ7</f>
        <v>0</v>
      </c>
      <c r="S14" s="33">
        <f t="shared" si="3"/>
        <v>0</v>
      </c>
      <c r="T14" s="11"/>
      <c r="U14" s="249"/>
      <c r="V14" s="272" t="s">
        <v>120</v>
      </c>
      <c r="W14" s="251"/>
      <c r="X14" s="252"/>
      <c r="Y14" s="253">
        <f t="shared" si="1"/>
        <v>0</v>
      </c>
      <c r="Z14" s="262"/>
      <c r="AA14" s="255">
        <f t="shared" si="2"/>
        <v>0</v>
      </c>
      <c r="AB14" s="273" t="s">
        <v>120</v>
      </c>
      <c r="AC14" s="260" t="s">
        <v>106</v>
      </c>
      <c r="AD14" s="11"/>
      <c r="AE14" s="11"/>
      <c r="AF14" s="6"/>
      <c r="AG14" s="207" t="s">
        <v>94</v>
      </c>
      <c r="AH14" s="208" t="b">
        <v>0</v>
      </c>
      <c r="AI14" s="11"/>
      <c r="AJ14" s="11"/>
      <c r="AK14" s="11"/>
      <c r="AL14" s="11"/>
      <c r="AM14" s="11"/>
      <c r="AN14" s="6"/>
      <c r="AO14" s="4">
        <v>11</v>
      </c>
      <c r="AP14" s="127"/>
      <c r="AQ14" s="127"/>
      <c r="AR14" s="127"/>
      <c r="AS14" s="128"/>
      <c r="AT14" s="127"/>
      <c r="AU14" s="127"/>
      <c r="AV14" s="128"/>
    </row>
    <row r="15" spans="1:49" ht="15" customHeight="1" thickBot="1" x14ac:dyDescent="0.25">
      <c r="A15" s="12"/>
      <c r="B15" s="182"/>
      <c r="C15" s="411" t="s">
        <v>74</v>
      </c>
      <c r="D15" s="200"/>
      <c r="E15" s="19"/>
      <c r="F15" s="185"/>
      <c r="G15" s="185"/>
      <c r="H15" s="185"/>
      <c r="I15" s="15"/>
      <c r="J15" s="210" t="s">
        <v>91</v>
      </c>
      <c r="K15" s="170" t="b">
        <v>1</v>
      </c>
      <c r="L15" s="10"/>
      <c r="M15" s="138" t="s">
        <v>53</v>
      </c>
      <c r="N15" s="80">
        <f>SUM(AP9:AP13)</f>
        <v>0</v>
      </c>
      <c r="O15" s="36">
        <f t="shared" si="4"/>
        <v>0</v>
      </c>
      <c r="P15" s="11"/>
      <c r="Q15" s="63" t="s">
        <v>67</v>
      </c>
      <c r="R15" s="64">
        <f>AQ8</f>
        <v>0</v>
      </c>
      <c r="S15" s="33">
        <f t="shared" si="3"/>
        <v>0</v>
      </c>
      <c r="T15" s="11"/>
      <c r="U15" s="249"/>
      <c r="V15" s="274" t="s">
        <v>121</v>
      </c>
      <c r="W15" s="251"/>
      <c r="X15" s="252"/>
      <c r="Y15" s="253">
        <f t="shared" si="1"/>
        <v>0</v>
      </c>
      <c r="Z15" s="262"/>
      <c r="AA15" s="255">
        <f t="shared" si="2"/>
        <v>0</v>
      </c>
      <c r="AB15" s="265" t="s">
        <v>121</v>
      </c>
      <c r="AC15" s="260" t="s">
        <v>110</v>
      </c>
      <c r="AD15" s="11"/>
      <c r="AE15" s="11"/>
      <c r="AF15" s="84"/>
      <c r="AG15" s="207" t="s">
        <v>93</v>
      </c>
      <c r="AH15" s="209">
        <v>27</v>
      </c>
      <c r="AI15" s="11"/>
      <c r="AJ15" s="11"/>
      <c r="AK15" s="11"/>
      <c r="AL15" s="11"/>
      <c r="AM15" s="6"/>
      <c r="AN15" s="6"/>
      <c r="AO15" s="4">
        <v>12</v>
      </c>
      <c r="AP15" s="127"/>
      <c r="AQ15" s="127"/>
      <c r="AR15" s="127"/>
      <c r="AS15" s="128"/>
      <c r="AT15" s="127"/>
      <c r="AU15" s="127"/>
      <c r="AV15" s="128"/>
    </row>
    <row r="16" spans="1:49" ht="15" customHeight="1" thickBot="1" x14ac:dyDescent="0.25">
      <c r="A16" s="12"/>
      <c r="B16" s="182"/>
      <c r="C16" s="412" t="s">
        <v>38</v>
      </c>
      <c r="D16" s="201"/>
      <c r="E16" s="19"/>
      <c r="F16" s="185"/>
      <c r="G16" s="187"/>
      <c r="H16" s="190"/>
      <c r="I16" s="15"/>
      <c r="J16" s="210" t="s">
        <v>124</v>
      </c>
      <c r="K16" s="170" t="b">
        <v>1</v>
      </c>
      <c r="L16" s="10"/>
      <c r="M16" s="139" t="s">
        <v>54</v>
      </c>
      <c r="N16" s="81">
        <f>SUM(AP14:AP23)</f>
        <v>0</v>
      </c>
      <c r="O16" s="36">
        <f t="shared" si="4"/>
        <v>0</v>
      </c>
      <c r="P16" s="11"/>
      <c r="Q16" s="65" t="s">
        <v>68</v>
      </c>
      <c r="R16" s="66">
        <f>SUM(AQ9:AQ13)</f>
        <v>0</v>
      </c>
      <c r="S16" s="33">
        <f t="shared" si="3"/>
        <v>0</v>
      </c>
      <c r="T16" s="11"/>
      <c r="U16" s="249"/>
      <c r="V16" s="275" t="s">
        <v>122</v>
      </c>
      <c r="W16" s="251"/>
      <c r="X16" s="252"/>
      <c r="Y16" s="253">
        <f t="shared" si="1"/>
        <v>0</v>
      </c>
      <c r="Z16" s="262"/>
      <c r="AA16" s="255">
        <f t="shared" si="2"/>
        <v>0</v>
      </c>
      <c r="AB16" s="276" t="s">
        <v>122</v>
      </c>
      <c r="AC16" s="260" t="s">
        <v>113</v>
      </c>
      <c r="AD16" s="11"/>
      <c r="AE16" s="11"/>
      <c r="AF16" s="11"/>
      <c r="AG16" s="11"/>
      <c r="AH16" s="11"/>
      <c r="AI16" s="11"/>
      <c r="AJ16" s="11"/>
      <c r="AK16" s="11"/>
      <c r="AL16" s="11"/>
      <c r="AM16" s="6"/>
      <c r="AN16" s="6"/>
      <c r="AO16" s="4">
        <v>13</v>
      </c>
      <c r="AP16" s="127"/>
      <c r="AQ16" s="127"/>
      <c r="AR16" s="127"/>
      <c r="AS16" s="128"/>
      <c r="AT16" s="127"/>
      <c r="AU16" s="127"/>
      <c r="AV16" s="128"/>
    </row>
    <row r="17" spans="1:48" ht="15" customHeight="1" thickBot="1" x14ac:dyDescent="0.25">
      <c r="A17" s="12"/>
      <c r="B17" s="182"/>
      <c r="C17" s="412" t="s">
        <v>79</v>
      </c>
      <c r="D17" s="202"/>
      <c r="E17" s="174"/>
      <c r="F17" s="185"/>
      <c r="G17" s="179"/>
      <c r="H17" s="190"/>
      <c r="I17" s="15"/>
      <c r="J17" s="210" t="s">
        <v>136</v>
      </c>
      <c r="K17" s="170" t="s">
        <v>138</v>
      </c>
      <c r="L17" s="10"/>
      <c r="M17" s="140" t="s">
        <v>55</v>
      </c>
      <c r="N17" s="82">
        <f>SUM(AP24:AP33)</f>
        <v>0</v>
      </c>
      <c r="O17" s="36">
        <f t="shared" si="4"/>
        <v>0</v>
      </c>
      <c r="P17" s="11"/>
      <c r="Q17" s="67" t="s">
        <v>69</v>
      </c>
      <c r="R17" s="68">
        <f>SUM(AQ14:AQ23)</f>
        <v>0</v>
      </c>
      <c r="S17" s="33">
        <f t="shared" si="3"/>
        <v>0</v>
      </c>
      <c r="T17" s="11"/>
      <c r="U17" s="277"/>
      <c r="V17" s="278" t="s">
        <v>123</v>
      </c>
      <c r="W17" s="279"/>
      <c r="X17" s="280"/>
      <c r="Y17" s="281">
        <f t="shared" si="1"/>
        <v>0</v>
      </c>
      <c r="Z17" s="282"/>
      <c r="AA17" s="283">
        <f t="shared" si="2"/>
        <v>0</v>
      </c>
      <c r="AB17" s="284" t="s">
        <v>123</v>
      </c>
      <c r="AC17" s="285" t="s">
        <v>115</v>
      </c>
      <c r="AD17" s="11"/>
      <c r="AE17" s="11"/>
      <c r="AF17" s="11"/>
      <c r="AG17" s="11"/>
      <c r="AH17" s="11"/>
      <c r="AI17" s="11"/>
      <c r="AJ17" s="11"/>
      <c r="AK17" s="11"/>
      <c r="AL17" s="11"/>
      <c r="AM17" s="6"/>
      <c r="AN17" s="6"/>
      <c r="AO17" s="4">
        <v>14</v>
      </c>
      <c r="AP17" s="127"/>
      <c r="AQ17" s="127"/>
      <c r="AR17" s="127"/>
      <c r="AS17" s="128"/>
      <c r="AT17" s="127"/>
      <c r="AU17" s="127"/>
      <c r="AV17" s="128"/>
    </row>
    <row r="18" spans="1:48" ht="15" customHeight="1" thickBot="1" x14ac:dyDescent="0.25">
      <c r="A18" s="12"/>
      <c r="B18" s="182"/>
      <c r="C18" s="413" t="s">
        <v>29</v>
      </c>
      <c r="D18" s="203"/>
      <c r="E18" s="174"/>
      <c r="F18" s="185"/>
      <c r="G18" s="185"/>
      <c r="H18" s="190"/>
      <c r="I18" s="15"/>
      <c r="J18" s="210" t="s">
        <v>137</v>
      </c>
      <c r="K18" s="171">
        <v>10</v>
      </c>
      <c r="L18" s="10"/>
      <c r="M18" s="141" t="s">
        <v>56</v>
      </c>
      <c r="N18" s="83">
        <f>SUM(AP34:AP102)</f>
        <v>0</v>
      </c>
      <c r="O18" s="37">
        <f t="shared" si="4"/>
        <v>0</v>
      </c>
      <c r="P18" s="16"/>
      <c r="Q18" s="69" t="s">
        <v>70</v>
      </c>
      <c r="R18" s="70">
        <f>SUM(AQ24:AQ102)</f>
        <v>0</v>
      </c>
      <c r="S18" s="71">
        <f t="shared" si="3"/>
        <v>0</v>
      </c>
      <c r="T18" s="11"/>
      <c r="U18" s="10"/>
      <c r="V18" s="476" t="s">
        <v>139</v>
      </c>
      <c r="W18" s="477"/>
      <c r="X18" s="286"/>
      <c r="Y18" s="287">
        <f>IFERROR(KI_Undetermined_Reads/TotalReads*100,0)</f>
        <v>0</v>
      </c>
      <c r="Z18" s="2"/>
      <c r="AA18" s="2"/>
      <c r="AB18" s="288"/>
      <c r="AC18" s="289"/>
      <c r="AD18" s="11"/>
      <c r="AE18" s="11"/>
      <c r="AF18" s="11"/>
      <c r="AG18" s="11"/>
      <c r="AH18" s="11"/>
      <c r="AI18" s="11"/>
      <c r="AJ18" s="11"/>
      <c r="AK18" s="11"/>
      <c r="AL18" s="11"/>
      <c r="AM18" s="6"/>
      <c r="AN18" s="6"/>
      <c r="AO18" s="4">
        <v>15</v>
      </c>
      <c r="AP18" s="127"/>
      <c r="AQ18" s="127"/>
      <c r="AR18" s="127"/>
      <c r="AS18" s="128"/>
      <c r="AT18" s="127"/>
      <c r="AU18" s="127"/>
      <c r="AV18" s="128"/>
    </row>
    <row r="19" spans="1:48" ht="15" customHeight="1" x14ac:dyDescent="0.2">
      <c r="A19" s="12"/>
      <c r="B19" s="182"/>
      <c r="C19" s="356"/>
      <c r="E19" s="174"/>
      <c r="F19" s="185"/>
      <c r="G19" s="180"/>
      <c r="H19" s="189"/>
      <c r="I19" s="10"/>
      <c r="J19" s="10"/>
      <c r="K19" s="10"/>
      <c r="L19" s="10"/>
      <c r="M19" s="10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85"/>
      <c r="AN19" s="85"/>
      <c r="AO19" s="4">
        <v>16</v>
      </c>
      <c r="AP19" s="127"/>
      <c r="AQ19" s="127"/>
      <c r="AR19" s="127"/>
      <c r="AS19" s="128"/>
      <c r="AT19" s="127"/>
      <c r="AU19" s="127"/>
      <c r="AV19" s="128"/>
    </row>
    <row r="20" spans="1:48" ht="15" customHeight="1" x14ac:dyDescent="0.2">
      <c r="A20" s="12"/>
      <c r="B20" s="182"/>
      <c r="C20" s="174"/>
      <c r="D20" s="185"/>
      <c r="E20" s="174"/>
      <c r="F20" s="185"/>
      <c r="G20" s="180"/>
      <c r="H20" s="189"/>
      <c r="I20" s="10"/>
      <c r="J20" s="10"/>
      <c r="K20" s="10"/>
      <c r="L20" s="10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84"/>
      <c r="AE20" s="11"/>
      <c r="AF20" s="11"/>
      <c r="AG20" s="11"/>
      <c r="AH20" s="11"/>
      <c r="AI20" s="85"/>
      <c r="AJ20" s="85"/>
      <c r="AK20" s="85"/>
      <c r="AL20" s="85"/>
      <c r="AM20" s="85"/>
      <c r="AN20" s="85"/>
      <c r="AO20" s="4">
        <v>17</v>
      </c>
      <c r="AP20" s="127"/>
      <c r="AQ20" s="127"/>
      <c r="AR20" s="127"/>
      <c r="AS20" s="128"/>
      <c r="AT20" s="127"/>
      <c r="AU20" s="127"/>
      <c r="AV20" s="128"/>
    </row>
    <row r="21" spans="1:48" ht="15" customHeight="1" thickBot="1" x14ac:dyDescent="0.25">
      <c r="A21" s="12"/>
      <c r="B21" s="182"/>
      <c r="C21" s="174"/>
      <c r="D21" s="188"/>
      <c r="E21" s="175"/>
      <c r="F21" s="188"/>
      <c r="G21" s="182"/>
      <c r="H21" s="7"/>
      <c r="I21" s="6"/>
      <c r="J21" s="10"/>
      <c r="K21" s="10"/>
      <c r="L21" s="25"/>
      <c r="M21" s="10"/>
      <c r="N21" s="11"/>
      <c r="O21" s="11"/>
      <c r="P21" s="11"/>
      <c r="Q21" s="11"/>
      <c r="R21" s="11"/>
      <c r="S21" s="11"/>
      <c r="T21" s="11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11"/>
      <c r="AF21" s="11"/>
      <c r="AG21" s="11"/>
      <c r="AH21" s="11"/>
      <c r="AI21" s="6"/>
      <c r="AJ21" s="6"/>
      <c r="AK21" s="6"/>
      <c r="AL21" s="6"/>
      <c r="AM21" s="6"/>
      <c r="AN21" s="6"/>
      <c r="AO21" s="4">
        <v>18</v>
      </c>
      <c r="AP21" s="127"/>
      <c r="AQ21" s="127"/>
      <c r="AR21" s="127"/>
      <c r="AS21" s="128"/>
      <c r="AT21" s="127"/>
      <c r="AU21" s="127"/>
      <c r="AV21" s="128"/>
    </row>
    <row r="22" spans="1:48" ht="15" customHeight="1" thickBot="1" x14ac:dyDescent="0.25">
      <c r="B22" s="373" t="s">
        <v>143</v>
      </c>
      <c r="C22" s="370" t="s">
        <v>33</v>
      </c>
      <c r="D22" s="197" t="s">
        <v>2</v>
      </c>
      <c r="E22" s="26" t="s">
        <v>0</v>
      </c>
      <c r="F22" s="28" t="s">
        <v>34</v>
      </c>
      <c r="G22" s="350" t="s">
        <v>35</v>
      </c>
      <c r="H22" s="197" t="s">
        <v>3</v>
      </c>
      <c r="I22" s="29" t="s">
        <v>27</v>
      </c>
      <c r="J22" s="27" t="s">
        <v>17</v>
      </c>
      <c r="K22" s="121" t="s">
        <v>141</v>
      </c>
      <c r="L22" s="359"/>
      <c r="Q22" s="123"/>
      <c r="AI22" s="357"/>
      <c r="AJ22" s="357"/>
      <c r="AK22" s="357"/>
      <c r="AL22" s="357"/>
      <c r="AM22" s="357"/>
      <c r="AN22" s="357"/>
      <c r="AO22" s="4">
        <v>19</v>
      </c>
      <c r="AP22" s="127"/>
      <c r="AQ22" s="127"/>
      <c r="AR22" s="127"/>
      <c r="AS22" s="128"/>
      <c r="AT22" s="127"/>
      <c r="AU22" s="127"/>
      <c r="AV22" s="128"/>
    </row>
    <row r="23" spans="1:48" ht="15" customHeight="1" x14ac:dyDescent="0.25">
      <c r="B23" s="372"/>
      <c r="D23" s="204"/>
      <c r="F23" s="374"/>
      <c r="G23" s="374"/>
      <c r="H23" s="348"/>
      <c r="I23" s="72"/>
      <c r="K23" s="119"/>
      <c r="M23" s="470"/>
      <c r="N23" s="122"/>
      <c r="O23" s="122"/>
      <c r="P23" s="122"/>
      <c r="R23" s="354"/>
      <c r="S23" s="354"/>
      <c r="T23" s="354"/>
      <c r="U23" s="354"/>
      <c r="V23" s="354"/>
      <c r="W23" s="354"/>
      <c r="X23" s="354"/>
      <c r="Y23" s="354"/>
      <c r="Z23" s="129"/>
      <c r="AA23" s="129"/>
      <c r="AB23" s="129"/>
      <c r="AC23" s="129"/>
      <c r="AD23" s="129"/>
      <c r="AI23" s="129"/>
      <c r="AM23" s="129"/>
      <c r="AN23" s="129"/>
      <c r="AO23" s="4">
        <v>20</v>
      </c>
      <c r="AP23" s="127"/>
      <c r="AQ23" s="127"/>
      <c r="AR23" s="127"/>
      <c r="AS23" s="128"/>
      <c r="AT23" s="127"/>
      <c r="AU23" s="127"/>
      <c r="AV23" s="128"/>
    </row>
    <row r="24" spans="1:48" ht="15" customHeight="1" x14ac:dyDescent="0.25">
      <c r="B24" s="372"/>
      <c r="D24" s="204"/>
      <c r="F24" s="374"/>
      <c r="G24" s="374"/>
      <c r="H24" s="348"/>
      <c r="I24" s="72"/>
      <c r="K24" s="119"/>
      <c r="L24" s="351"/>
      <c r="M24" s="471"/>
      <c r="N24" s="122"/>
      <c r="O24" s="122"/>
      <c r="P24" s="122"/>
      <c r="Q24" s="353"/>
      <c r="R24" s="354"/>
      <c r="S24" s="354"/>
      <c r="T24" s="354"/>
      <c r="U24" s="354"/>
      <c r="V24" s="354"/>
      <c r="W24" s="354"/>
      <c r="X24" s="354"/>
      <c r="Y24" s="354"/>
      <c r="Z24" s="129"/>
      <c r="AA24" s="129"/>
      <c r="AB24" s="129"/>
      <c r="AC24" s="129"/>
      <c r="AD24" s="129"/>
      <c r="AI24" s="129"/>
      <c r="AM24" s="129"/>
      <c r="AN24" s="129"/>
      <c r="AO24" s="4">
        <v>21</v>
      </c>
      <c r="AP24" s="127"/>
      <c r="AQ24" s="127"/>
      <c r="AR24" s="127"/>
      <c r="AS24" s="128"/>
      <c r="AT24" s="127"/>
      <c r="AU24" s="127"/>
      <c r="AV24" s="128"/>
    </row>
    <row r="25" spans="1:48" ht="15" customHeight="1" x14ac:dyDescent="0.25">
      <c r="B25" s="372"/>
      <c r="D25" s="204"/>
      <c r="F25" s="374"/>
      <c r="G25" s="374"/>
      <c r="H25" s="348"/>
      <c r="I25" s="72"/>
      <c r="K25" s="119"/>
      <c r="L25" s="351"/>
      <c r="M25" s="471"/>
      <c r="N25" s="129"/>
      <c r="O25" s="129"/>
      <c r="P25" s="129"/>
      <c r="Q25" s="352"/>
      <c r="R25" s="354"/>
      <c r="S25" s="354"/>
      <c r="T25" s="354"/>
      <c r="U25" s="354"/>
      <c r="V25" s="354"/>
      <c r="W25" s="354"/>
      <c r="X25" s="354"/>
      <c r="Y25" s="354"/>
      <c r="Z25" s="129"/>
      <c r="AA25" s="129"/>
      <c r="AB25" s="129"/>
      <c r="AC25" s="129"/>
      <c r="AD25" s="129"/>
      <c r="AI25" s="129"/>
      <c r="AM25" s="129"/>
      <c r="AN25" s="129"/>
      <c r="AO25" s="4">
        <v>22</v>
      </c>
      <c r="AP25" s="127"/>
      <c r="AQ25" s="127"/>
      <c r="AR25" s="127"/>
      <c r="AS25" s="128"/>
      <c r="AT25" s="127"/>
      <c r="AU25" s="127"/>
      <c r="AV25" s="128"/>
    </row>
    <row r="26" spans="1:48" ht="15" customHeight="1" x14ac:dyDescent="0.25">
      <c r="B26" s="372"/>
      <c r="D26" s="204"/>
      <c r="F26" s="374"/>
      <c r="G26" s="374"/>
      <c r="H26" s="348"/>
      <c r="I26" s="72"/>
      <c r="K26" s="119"/>
      <c r="L26" s="351"/>
      <c r="M26" s="471"/>
      <c r="N26" s="129"/>
      <c r="O26" s="129"/>
      <c r="P26" s="129"/>
      <c r="Q26" s="352"/>
      <c r="R26" s="354"/>
      <c r="S26" s="354"/>
      <c r="T26" s="354"/>
      <c r="U26" s="354"/>
      <c r="V26" s="354"/>
      <c r="W26" s="354"/>
      <c r="X26" s="354"/>
      <c r="Y26" s="354"/>
      <c r="Z26" s="129"/>
      <c r="AA26" s="129"/>
      <c r="AB26" s="129"/>
      <c r="AC26" s="129"/>
      <c r="AD26" s="129"/>
      <c r="AI26" s="122"/>
      <c r="AM26" s="122"/>
      <c r="AO26" s="4">
        <v>23</v>
      </c>
      <c r="AP26" s="127"/>
      <c r="AQ26" s="127"/>
      <c r="AR26" s="127"/>
      <c r="AS26" s="128"/>
      <c r="AT26" s="127"/>
      <c r="AU26" s="127"/>
      <c r="AV26" s="128"/>
    </row>
    <row r="27" spans="1:48" ht="15" customHeight="1" x14ac:dyDescent="0.25">
      <c r="B27" s="372"/>
      <c r="D27" s="204"/>
      <c r="F27" s="374"/>
      <c r="G27" s="374"/>
      <c r="H27" s="348"/>
      <c r="I27" s="72"/>
      <c r="K27" s="119"/>
      <c r="L27" s="351"/>
      <c r="M27" s="472"/>
      <c r="N27" s="129"/>
      <c r="O27" s="129"/>
      <c r="P27" s="129"/>
      <c r="Q27" s="352"/>
      <c r="R27" s="354"/>
      <c r="S27" s="354"/>
      <c r="T27" s="354"/>
      <c r="U27" s="354"/>
      <c r="V27" s="354"/>
      <c r="W27" s="354"/>
      <c r="X27" s="354"/>
      <c r="Y27" s="354"/>
      <c r="Z27" s="129"/>
      <c r="AA27" s="129"/>
      <c r="AB27" s="129"/>
      <c r="AC27" s="129"/>
      <c r="AD27" s="129"/>
      <c r="AI27" s="122"/>
      <c r="AM27" s="122"/>
      <c r="AO27" s="4">
        <v>24</v>
      </c>
      <c r="AP27" s="127"/>
      <c r="AQ27" s="127"/>
      <c r="AR27" s="127"/>
      <c r="AS27" s="128"/>
      <c r="AT27" s="127"/>
      <c r="AU27" s="127"/>
      <c r="AV27" s="128"/>
    </row>
    <row r="28" spans="1:48" ht="15" customHeight="1" x14ac:dyDescent="0.25">
      <c r="B28" s="372"/>
      <c r="D28" s="204"/>
      <c r="F28" s="374"/>
      <c r="G28" s="374"/>
      <c r="H28" s="348"/>
      <c r="I28" s="72"/>
      <c r="K28" s="119"/>
      <c r="L28" s="291"/>
      <c r="M28" s="471"/>
      <c r="N28" s="129"/>
      <c r="O28" s="129"/>
      <c r="P28" s="129"/>
      <c r="Q28" s="352"/>
      <c r="R28" s="354"/>
      <c r="S28" s="354"/>
      <c r="T28" s="354"/>
      <c r="U28" s="354"/>
      <c r="V28" s="354"/>
      <c r="W28" s="354"/>
      <c r="X28" s="354"/>
      <c r="Y28" s="354"/>
      <c r="Z28" s="129"/>
      <c r="AA28" s="129"/>
      <c r="AB28" s="129"/>
      <c r="AC28" s="129"/>
      <c r="AD28" s="129"/>
      <c r="AI28" s="122"/>
      <c r="AM28" s="122"/>
      <c r="AO28" s="4">
        <v>25</v>
      </c>
      <c r="AP28" s="127"/>
      <c r="AQ28" s="127"/>
      <c r="AR28" s="127"/>
      <c r="AS28" s="128"/>
      <c r="AT28" s="127"/>
      <c r="AU28" s="127"/>
      <c r="AV28" s="128"/>
    </row>
    <row r="29" spans="1:48" ht="15" customHeight="1" x14ac:dyDescent="0.25">
      <c r="B29" s="372"/>
      <c r="D29" s="204"/>
      <c r="F29" s="374"/>
      <c r="G29" s="374"/>
      <c r="H29" s="348"/>
      <c r="I29" s="72"/>
      <c r="K29" s="119"/>
      <c r="L29" s="291"/>
      <c r="M29" s="471"/>
      <c r="N29" s="129"/>
      <c r="O29" s="129"/>
      <c r="P29" s="129"/>
      <c r="Q29" s="352"/>
      <c r="R29" s="354"/>
      <c r="S29" s="354"/>
      <c r="T29" s="354"/>
      <c r="U29" s="354"/>
      <c r="V29" s="354"/>
      <c r="W29" s="354"/>
      <c r="X29" s="354"/>
      <c r="Y29" s="354"/>
      <c r="Z29" s="129"/>
      <c r="AA29" s="129"/>
      <c r="AB29" s="129"/>
      <c r="AC29" s="129"/>
      <c r="AD29" s="129"/>
      <c r="AO29" s="4">
        <v>26</v>
      </c>
      <c r="AP29" s="127"/>
      <c r="AQ29" s="127"/>
      <c r="AR29" s="127"/>
      <c r="AS29" s="128"/>
      <c r="AT29" s="127"/>
      <c r="AU29" s="127"/>
      <c r="AV29" s="128"/>
    </row>
    <row r="30" spans="1:48" ht="15" customHeight="1" x14ac:dyDescent="0.25">
      <c r="B30" s="372"/>
      <c r="D30" s="204"/>
      <c r="F30" s="374"/>
      <c r="G30" s="374"/>
      <c r="H30" s="348"/>
      <c r="I30" s="72"/>
      <c r="K30" s="119"/>
      <c r="L30" s="291"/>
      <c r="M30" s="471"/>
      <c r="N30" s="129"/>
      <c r="O30" s="129"/>
      <c r="P30" s="129"/>
      <c r="Q30" s="352"/>
      <c r="R30" s="354"/>
      <c r="S30" s="354"/>
      <c r="T30" s="354"/>
      <c r="U30" s="354"/>
      <c r="V30" s="354"/>
      <c r="W30" s="354"/>
      <c r="X30" s="354"/>
      <c r="Y30" s="354"/>
      <c r="Z30" s="129"/>
      <c r="AA30" s="129"/>
      <c r="AB30" s="129"/>
      <c r="AC30" s="129"/>
      <c r="AD30" s="129"/>
      <c r="AO30" s="4">
        <v>27</v>
      </c>
      <c r="AP30" s="127"/>
      <c r="AQ30" s="127"/>
      <c r="AR30" s="127"/>
      <c r="AS30" s="128"/>
      <c r="AT30" s="127"/>
      <c r="AU30" s="127"/>
      <c r="AV30" s="128"/>
    </row>
    <row r="31" spans="1:48" ht="15" customHeight="1" x14ac:dyDescent="0.25">
      <c r="B31" s="372"/>
      <c r="D31" s="204"/>
      <c r="F31" s="374"/>
      <c r="G31" s="374"/>
      <c r="H31" s="348"/>
      <c r="I31" s="72"/>
      <c r="K31" s="119"/>
      <c r="L31" s="291"/>
      <c r="M31" s="471"/>
      <c r="N31" s="129"/>
      <c r="O31" s="129"/>
      <c r="P31" s="129"/>
      <c r="Q31" s="352"/>
      <c r="R31" s="354"/>
      <c r="S31" s="354"/>
      <c r="T31" s="354"/>
      <c r="U31" s="354"/>
      <c r="V31" s="354"/>
      <c r="W31" s="354"/>
      <c r="X31" s="354"/>
      <c r="Y31" s="354"/>
      <c r="Z31" s="129"/>
      <c r="AA31" s="129"/>
      <c r="AB31" s="129"/>
      <c r="AC31" s="129"/>
      <c r="AD31" s="129"/>
      <c r="AO31" s="4">
        <v>28</v>
      </c>
      <c r="AP31" s="127"/>
      <c r="AQ31" s="127"/>
      <c r="AR31" s="127"/>
      <c r="AS31" s="128"/>
      <c r="AT31" s="127"/>
      <c r="AU31" s="127"/>
      <c r="AV31" s="128"/>
    </row>
    <row r="32" spans="1:48" ht="15" customHeight="1" x14ac:dyDescent="0.25">
      <c r="B32" s="372"/>
      <c r="D32" s="204"/>
      <c r="F32" s="374"/>
      <c r="G32" s="374"/>
      <c r="H32" s="348"/>
      <c r="I32" s="72"/>
      <c r="K32" s="119"/>
      <c r="L32" s="291"/>
      <c r="M32" s="471"/>
      <c r="N32" s="129"/>
      <c r="O32" s="129"/>
      <c r="P32" s="129"/>
      <c r="Q32" s="352"/>
      <c r="R32" s="354"/>
      <c r="S32" s="354"/>
      <c r="T32" s="354"/>
      <c r="U32" s="354"/>
      <c r="V32" s="354"/>
      <c r="W32" s="354"/>
      <c r="X32" s="354"/>
      <c r="Y32" s="354"/>
      <c r="Z32" s="129"/>
      <c r="AA32" s="129"/>
      <c r="AB32" s="129"/>
      <c r="AC32" s="129"/>
      <c r="AD32" s="129"/>
      <c r="AO32" s="4">
        <v>29</v>
      </c>
      <c r="AP32" s="127"/>
      <c r="AQ32" s="127"/>
      <c r="AR32" s="127"/>
      <c r="AS32" s="128"/>
      <c r="AT32" s="127"/>
      <c r="AU32" s="127"/>
      <c r="AV32" s="128"/>
    </row>
    <row r="33" spans="2:48" ht="15" customHeight="1" x14ac:dyDescent="0.25">
      <c r="B33" s="372"/>
      <c r="D33" s="204"/>
      <c r="F33" s="374"/>
      <c r="G33" s="374"/>
      <c r="H33" s="348"/>
      <c r="I33" s="72"/>
      <c r="K33" s="119"/>
      <c r="L33" s="291"/>
      <c r="M33" s="471"/>
      <c r="N33" s="129"/>
      <c r="O33" s="129"/>
      <c r="P33" s="129"/>
      <c r="Q33" s="352"/>
      <c r="W33" s="354"/>
      <c r="X33" s="354"/>
      <c r="Y33" s="354"/>
      <c r="Z33" s="129"/>
      <c r="AA33" s="129"/>
      <c r="AB33" s="129"/>
      <c r="AC33" s="129"/>
      <c r="AD33" s="129"/>
      <c r="AO33" s="4">
        <v>30</v>
      </c>
      <c r="AP33" s="127"/>
      <c r="AQ33" s="127"/>
      <c r="AR33" s="127"/>
      <c r="AS33" s="128"/>
      <c r="AT33" s="127"/>
      <c r="AU33" s="127"/>
      <c r="AV33" s="128"/>
    </row>
    <row r="34" spans="2:48" ht="15" customHeight="1" x14ac:dyDescent="0.25">
      <c r="B34" s="372"/>
      <c r="D34" s="204"/>
      <c r="F34" s="374"/>
      <c r="G34" s="374"/>
      <c r="H34" s="348"/>
      <c r="I34" s="72"/>
      <c r="K34" s="119"/>
      <c r="L34" s="291"/>
      <c r="M34" s="471"/>
      <c r="N34" s="129"/>
      <c r="O34" s="129"/>
      <c r="P34" s="129"/>
      <c r="Q34" s="352"/>
      <c r="W34" s="354"/>
      <c r="X34" s="354"/>
      <c r="Y34" s="354"/>
      <c r="Z34" s="129"/>
      <c r="AA34" s="129"/>
      <c r="AB34" s="129"/>
      <c r="AC34" s="129"/>
      <c r="AD34" s="129"/>
      <c r="AO34" s="4">
        <v>31</v>
      </c>
      <c r="AP34" s="127"/>
      <c r="AQ34" s="127"/>
      <c r="AR34" s="127"/>
      <c r="AS34" s="128"/>
      <c r="AT34" s="127"/>
      <c r="AU34" s="127"/>
      <c r="AV34" s="128"/>
    </row>
    <row r="35" spans="2:48" ht="15" customHeight="1" x14ac:dyDescent="0.25">
      <c r="B35" s="372"/>
      <c r="D35" s="204"/>
      <c r="F35" s="374"/>
      <c r="G35" s="374"/>
      <c r="H35" s="348"/>
      <c r="I35" s="72"/>
      <c r="K35" s="119"/>
      <c r="L35" s="291"/>
      <c r="M35" s="471"/>
      <c r="N35" s="129"/>
      <c r="O35" s="129"/>
      <c r="P35" s="129"/>
      <c r="Q35" s="352"/>
      <c r="W35" s="354"/>
      <c r="X35" s="354"/>
      <c r="Y35" s="354"/>
      <c r="Z35" s="129"/>
      <c r="AA35" s="129"/>
      <c r="AB35" s="129"/>
      <c r="AC35" s="129"/>
      <c r="AD35" s="129"/>
      <c r="AO35" s="4">
        <v>32</v>
      </c>
      <c r="AP35" s="127"/>
      <c r="AQ35" s="127"/>
      <c r="AR35" s="127"/>
      <c r="AS35" s="128"/>
      <c r="AT35" s="127"/>
      <c r="AU35" s="127"/>
      <c r="AV35" s="128"/>
    </row>
    <row r="36" spans="2:48" ht="15" customHeight="1" x14ac:dyDescent="0.25">
      <c r="B36" s="372"/>
      <c r="D36" s="204"/>
      <c r="F36" s="374"/>
      <c r="G36" s="374"/>
      <c r="H36" s="348"/>
      <c r="I36" s="72"/>
      <c r="K36" s="119"/>
      <c r="L36" s="351"/>
      <c r="M36" s="471"/>
      <c r="N36" s="122"/>
      <c r="O36" s="122"/>
      <c r="P36" s="122"/>
      <c r="Q36" s="353"/>
      <c r="R36" s="354"/>
      <c r="S36" s="354"/>
      <c r="T36" s="354"/>
      <c r="U36" s="354"/>
      <c r="V36" s="354"/>
      <c r="W36" s="354"/>
      <c r="X36" s="354"/>
      <c r="Y36" s="354"/>
      <c r="Z36" s="129"/>
      <c r="AA36" s="129"/>
      <c r="AB36" s="129"/>
      <c r="AC36" s="129"/>
      <c r="AD36" s="129"/>
      <c r="AI36" s="129"/>
      <c r="AM36" s="129"/>
      <c r="AN36" s="129"/>
      <c r="AO36" s="4">
        <v>33</v>
      </c>
      <c r="AP36" s="127"/>
      <c r="AQ36" s="127"/>
      <c r="AR36" s="127"/>
      <c r="AS36" s="128"/>
      <c r="AT36" s="127"/>
      <c r="AU36" s="127"/>
      <c r="AV36" s="128"/>
    </row>
    <row r="37" spans="2:48" ht="15" customHeight="1" x14ac:dyDescent="0.25">
      <c r="B37" s="372"/>
      <c r="D37" s="204"/>
      <c r="F37" s="374"/>
      <c r="G37" s="374"/>
      <c r="H37" s="348"/>
      <c r="I37" s="72"/>
      <c r="K37" s="119"/>
      <c r="L37" s="351"/>
      <c r="M37" s="471"/>
      <c r="N37" s="129"/>
      <c r="O37" s="129"/>
      <c r="P37" s="129"/>
      <c r="Q37" s="352"/>
      <c r="R37" s="354"/>
      <c r="S37" s="354"/>
      <c r="T37" s="354"/>
      <c r="U37" s="354"/>
      <c r="V37" s="354"/>
      <c r="W37" s="354"/>
      <c r="X37" s="354"/>
      <c r="Y37" s="354"/>
      <c r="Z37" s="129"/>
      <c r="AA37" s="129"/>
      <c r="AB37" s="129"/>
      <c r="AC37" s="129"/>
      <c r="AD37" s="129"/>
      <c r="AI37" s="129"/>
      <c r="AM37" s="129"/>
      <c r="AN37" s="129"/>
      <c r="AO37" s="4">
        <v>34</v>
      </c>
      <c r="AP37" s="127"/>
      <c r="AQ37" s="127"/>
      <c r="AR37" s="127"/>
      <c r="AS37" s="128"/>
      <c r="AT37" s="127"/>
      <c r="AU37" s="127"/>
      <c r="AV37" s="128"/>
    </row>
    <row r="38" spans="2:48" ht="15" customHeight="1" x14ac:dyDescent="0.25">
      <c r="B38" s="372"/>
      <c r="D38" s="204"/>
      <c r="F38" s="374"/>
      <c r="G38" s="374"/>
      <c r="H38" s="348"/>
      <c r="I38" s="72"/>
      <c r="K38" s="119"/>
      <c r="L38" s="351"/>
      <c r="M38" s="471"/>
      <c r="N38" s="129"/>
      <c r="O38" s="129"/>
      <c r="P38" s="129"/>
      <c r="Q38" s="352"/>
      <c r="R38" s="354"/>
      <c r="S38" s="354"/>
      <c r="T38" s="354"/>
      <c r="U38" s="354"/>
      <c r="V38" s="354"/>
      <c r="W38" s="354"/>
      <c r="X38" s="354"/>
      <c r="Y38" s="354"/>
      <c r="Z38" s="129"/>
      <c r="AA38" s="129"/>
      <c r="AB38" s="129"/>
      <c r="AC38" s="129"/>
      <c r="AD38" s="129"/>
      <c r="AI38" s="122"/>
      <c r="AM38" s="122"/>
      <c r="AO38" s="4">
        <v>35</v>
      </c>
      <c r="AP38" s="127"/>
      <c r="AQ38" s="127"/>
      <c r="AR38" s="127"/>
      <c r="AS38" s="128"/>
      <c r="AT38" s="127"/>
      <c r="AU38" s="127"/>
      <c r="AV38" s="128"/>
    </row>
    <row r="39" spans="2:48" ht="15" customHeight="1" x14ac:dyDescent="0.25">
      <c r="B39" s="372"/>
      <c r="D39" s="204"/>
      <c r="F39" s="374"/>
      <c r="G39" s="374"/>
      <c r="H39" s="348"/>
      <c r="I39" s="72"/>
      <c r="K39" s="119"/>
      <c r="L39" s="351"/>
      <c r="M39" s="472"/>
      <c r="N39" s="129"/>
      <c r="O39" s="129"/>
      <c r="P39" s="129"/>
      <c r="Q39" s="352"/>
      <c r="R39" s="354"/>
      <c r="S39" s="354"/>
      <c r="T39" s="354"/>
      <c r="U39" s="354"/>
      <c r="V39" s="354"/>
      <c r="W39" s="354"/>
      <c r="X39" s="354"/>
      <c r="Y39" s="354"/>
      <c r="Z39" s="129"/>
      <c r="AA39" s="129"/>
      <c r="AB39" s="129"/>
      <c r="AC39" s="129"/>
      <c r="AD39" s="129"/>
      <c r="AI39" s="122"/>
      <c r="AM39" s="122"/>
      <c r="AO39" s="4">
        <v>36</v>
      </c>
      <c r="AP39" s="127"/>
      <c r="AQ39" s="127"/>
      <c r="AR39" s="127"/>
      <c r="AS39" s="128"/>
      <c r="AT39" s="127"/>
      <c r="AU39" s="127"/>
      <c r="AV39" s="128"/>
    </row>
    <row r="40" spans="2:48" ht="15" customHeight="1" x14ac:dyDescent="0.25">
      <c r="B40" s="372"/>
      <c r="D40" s="204"/>
      <c r="F40" s="374"/>
      <c r="G40" s="374"/>
      <c r="H40" s="348"/>
      <c r="I40" s="72"/>
      <c r="K40" s="119"/>
      <c r="L40" s="291"/>
      <c r="M40" s="471"/>
      <c r="N40" s="129"/>
      <c r="O40" s="129"/>
      <c r="P40" s="129"/>
      <c r="Q40" s="352"/>
      <c r="R40" s="354"/>
      <c r="S40" s="354"/>
      <c r="T40" s="354"/>
      <c r="U40" s="354"/>
      <c r="V40" s="354"/>
      <c r="W40" s="354"/>
      <c r="X40" s="354"/>
      <c r="Y40" s="354"/>
      <c r="Z40" s="129"/>
      <c r="AA40" s="129"/>
      <c r="AB40" s="129"/>
      <c r="AC40" s="129"/>
      <c r="AD40" s="129"/>
      <c r="AI40" s="122"/>
      <c r="AM40" s="122"/>
      <c r="AO40" s="4">
        <v>37</v>
      </c>
      <c r="AP40" s="127"/>
      <c r="AQ40" s="127"/>
      <c r="AR40" s="127"/>
      <c r="AS40" s="128"/>
      <c r="AT40" s="127"/>
      <c r="AU40" s="127"/>
      <c r="AV40" s="128"/>
    </row>
    <row r="41" spans="2:48" ht="15" customHeight="1" x14ac:dyDescent="0.25">
      <c r="B41" s="372"/>
      <c r="D41" s="204"/>
      <c r="F41" s="374"/>
      <c r="G41" s="374"/>
      <c r="H41" s="348"/>
      <c r="I41" s="72"/>
      <c r="K41" s="119"/>
      <c r="L41" s="291"/>
      <c r="M41" s="471"/>
      <c r="N41" s="129"/>
      <c r="O41" s="129"/>
      <c r="P41" s="129"/>
      <c r="Q41" s="352"/>
      <c r="R41" s="354"/>
      <c r="S41" s="354"/>
      <c r="T41" s="354"/>
      <c r="U41" s="354"/>
      <c r="V41" s="354"/>
      <c r="W41" s="354"/>
      <c r="X41" s="354"/>
      <c r="Y41" s="354"/>
      <c r="Z41" s="129"/>
      <c r="AA41" s="129"/>
      <c r="AB41" s="129"/>
      <c r="AC41" s="129"/>
      <c r="AD41" s="129"/>
      <c r="AE41" s="129"/>
      <c r="AF41" s="129"/>
      <c r="AG41" s="129"/>
      <c r="AH41" s="129"/>
      <c r="AO41" s="4">
        <v>38</v>
      </c>
      <c r="AP41" s="127"/>
      <c r="AQ41" s="127"/>
      <c r="AR41" s="127"/>
      <c r="AS41" s="128"/>
      <c r="AT41" s="127"/>
      <c r="AU41" s="127"/>
      <c r="AV41" s="128"/>
    </row>
    <row r="42" spans="2:48" ht="15" customHeight="1" x14ac:dyDescent="0.25">
      <c r="B42" s="372"/>
      <c r="D42" s="204"/>
      <c r="F42" s="374"/>
      <c r="G42" s="374"/>
      <c r="H42" s="348"/>
      <c r="I42" s="72"/>
      <c r="K42" s="119"/>
      <c r="L42" s="291"/>
      <c r="M42" s="471"/>
      <c r="N42" s="129"/>
      <c r="O42" s="129"/>
      <c r="P42" s="129"/>
      <c r="Q42" s="352"/>
      <c r="R42" s="354"/>
      <c r="S42" s="354"/>
      <c r="T42" s="354"/>
      <c r="U42" s="354"/>
      <c r="V42" s="354"/>
      <c r="W42" s="354"/>
      <c r="X42" s="354"/>
      <c r="Y42" s="354"/>
      <c r="Z42" s="129"/>
      <c r="AA42" s="129"/>
      <c r="AB42" s="129"/>
      <c r="AC42" s="129"/>
      <c r="AD42" s="129"/>
      <c r="AE42" s="129"/>
      <c r="AF42" s="129"/>
      <c r="AG42" s="129"/>
      <c r="AH42" s="129"/>
      <c r="AO42" s="4">
        <v>39</v>
      </c>
      <c r="AP42" s="127"/>
      <c r="AQ42" s="127"/>
      <c r="AR42" s="127"/>
      <c r="AS42" s="128"/>
      <c r="AT42" s="127"/>
      <c r="AU42" s="127"/>
      <c r="AV42" s="128"/>
    </row>
    <row r="43" spans="2:48" ht="15" customHeight="1" x14ac:dyDescent="0.25">
      <c r="B43" s="372"/>
      <c r="D43" s="204"/>
      <c r="F43" s="374"/>
      <c r="G43" s="374"/>
      <c r="H43" s="348"/>
      <c r="I43" s="72"/>
      <c r="K43" s="119"/>
      <c r="L43" s="291"/>
      <c r="M43" s="471"/>
      <c r="N43" s="129"/>
      <c r="O43" s="129"/>
      <c r="P43" s="129"/>
      <c r="Q43" s="352"/>
      <c r="R43" s="354"/>
      <c r="S43" s="354"/>
      <c r="T43" s="354"/>
      <c r="U43" s="354"/>
      <c r="V43" s="354"/>
      <c r="W43" s="354"/>
      <c r="X43" s="354"/>
      <c r="Y43" s="354"/>
      <c r="Z43" s="129"/>
      <c r="AA43" s="129"/>
      <c r="AB43" s="129"/>
      <c r="AC43" s="129"/>
      <c r="AD43" s="129"/>
      <c r="AE43" s="129"/>
      <c r="AF43" s="129"/>
      <c r="AG43" s="129"/>
      <c r="AH43" s="129"/>
      <c r="AO43" s="4">
        <v>40</v>
      </c>
      <c r="AP43" s="127"/>
      <c r="AQ43" s="127"/>
      <c r="AR43" s="127"/>
      <c r="AS43" s="128"/>
      <c r="AT43" s="127"/>
      <c r="AU43" s="127"/>
      <c r="AV43" s="128"/>
    </row>
    <row r="44" spans="2:48" ht="15" customHeight="1" x14ac:dyDescent="0.25">
      <c r="B44" s="372"/>
      <c r="D44" s="204"/>
      <c r="F44" s="374"/>
      <c r="G44" s="374"/>
      <c r="H44" s="348"/>
      <c r="I44" s="72"/>
      <c r="K44" s="119"/>
      <c r="L44" s="291"/>
      <c r="M44" s="471"/>
      <c r="N44" s="129"/>
      <c r="O44" s="129"/>
      <c r="P44" s="129"/>
      <c r="Q44" s="352"/>
      <c r="R44" s="354"/>
      <c r="S44" s="354"/>
      <c r="T44" s="354"/>
      <c r="U44" s="354"/>
      <c r="V44" s="354"/>
      <c r="W44" s="354"/>
      <c r="X44" s="354"/>
      <c r="Y44" s="354"/>
      <c r="Z44" s="129"/>
      <c r="AA44" s="129"/>
      <c r="AB44" s="129"/>
      <c r="AC44" s="129"/>
      <c r="AD44" s="129"/>
      <c r="AE44" s="129"/>
      <c r="AF44" s="129"/>
      <c r="AG44" s="129"/>
      <c r="AH44" s="129"/>
      <c r="AO44" s="4">
        <v>41</v>
      </c>
      <c r="AP44" s="127"/>
      <c r="AQ44" s="127"/>
      <c r="AR44" s="127"/>
      <c r="AS44" s="128"/>
      <c r="AT44" s="127"/>
      <c r="AU44" s="127"/>
      <c r="AV44" s="128"/>
    </row>
    <row r="45" spans="2:48" ht="15" customHeight="1" x14ac:dyDescent="0.25">
      <c r="B45" s="372"/>
      <c r="D45" s="204"/>
      <c r="F45" s="374"/>
      <c r="G45" s="374"/>
      <c r="H45" s="348"/>
      <c r="I45" s="72"/>
      <c r="K45" s="119"/>
      <c r="L45" s="291"/>
      <c r="M45" s="471"/>
      <c r="N45" s="129"/>
      <c r="O45" s="129"/>
      <c r="P45" s="129"/>
      <c r="Q45" s="352"/>
      <c r="W45" s="354"/>
      <c r="X45" s="354"/>
      <c r="Y45" s="354"/>
      <c r="Z45" s="129"/>
      <c r="AA45" s="129"/>
      <c r="AB45" s="129"/>
      <c r="AC45" s="129"/>
      <c r="AD45" s="129"/>
      <c r="AE45" s="129"/>
      <c r="AF45" s="129"/>
      <c r="AG45" s="129"/>
      <c r="AH45" s="129"/>
      <c r="AO45" s="4">
        <v>42</v>
      </c>
      <c r="AP45" s="127"/>
      <c r="AQ45" s="127"/>
      <c r="AR45" s="127"/>
      <c r="AS45" s="128"/>
      <c r="AT45" s="127"/>
      <c r="AU45" s="127"/>
      <c r="AV45" s="128"/>
    </row>
    <row r="46" spans="2:48" ht="15" customHeight="1" x14ac:dyDescent="0.25">
      <c r="B46" s="372"/>
      <c r="D46" s="204"/>
      <c r="F46" s="374"/>
      <c r="G46" s="374"/>
      <c r="H46" s="348"/>
      <c r="I46" s="72"/>
      <c r="K46" s="119"/>
      <c r="L46" s="291"/>
      <c r="M46" s="471"/>
      <c r="N46" s="129"/>
      <c r="O46" s="129"/>
      <c r="P46" s="129"/>
      <c r="Q46" s="352"/>
      <c r="W46" s="354"/>
      <c r="X46" s="354"/>
      <c r="Y46" s="354"/>
      <c r="Z46" s="129"/>
      <c r="AA46" s="129"/>
      <c r="AB46" s="129"/>
      <c r="AC46" s="129"/>
      <c r="AD46" s="129"/>
      <c r="AE46" s="129"/>
      <c r="AF46" s="129"/>
      <c r="AG46" s="129"/>
      <c r="AH46" s="129"/>
      <c r="AO46" s="4">
        <v>43</v>
      </c>
      <c r="AP46" s="127"/>
      <c r="AQ46" s="127"/>
      <c r="AR46" s="127"/>
      <c r="AS46" s="128"/>
      <c r="AT46" s="127"/>
      <c r="AU46" s="127"/>
      <c r="AV46" s="128"/>
    </row>
    <row r="47" spans="2:48" ht="15" customHeight="1" x14ac:dyDescent="0.25">
      <c r="B47" s="372"/>
      <c r="D47" s="204"/>
      <c r="F47" s="374"/>
      <c r="G47" s="374"/>
      <c r="H47" s="348"/>
      <c r="I47" s="72"/>
      <c r="K47" s="119"/>
      <c r="L47" s="291"/>
      <c r="M47" s="471"/>
      <c r="N47" s="129"/>
      <c r="O47" s="129"/>
      <c r="P47" s="129"/>
      <c r="Q47" s="352"/>
      <c r="W47" s="354"/>
      <c r="X47" s="354"/>
      <c r="Y47" s="354"/>
      <c r="Z47" s="129"/>
      <c r="AA47" s="129"/>
      <c r="AB47" s="129"/>
      <c r="AC47" s="129"/>
      <c r="AD47" s="129"/>
      <c r="AE47" s="129"/>
      <c r="AF47" s="129"/>
      <c r="AG47" s="129"/>
      <c r="AH47" s="129"/>
      <c r="AO47" s="4">
        <v>44</v>
      </c>
      <c r="AP47" s="127"/>
      <c r="AQ47" s="127"/>
      <c r="AR47" s="127"/>
      <c r="AS47" s="128"/>
      <c r="AT47" s="127"/>
      <c r="AU47" s="127"/>
      <c r="AV47" s="128"/>
    </row>
    <row r="48" spans="2:48" ht="15" customHeight="1" x14ac:dyDescent="0.25">
      <c r="B48" s="372"/>
      <c r="D48" s="204"/>
      <c r="F48" s="374"/>
      <c r="G48" s="374"/>
      <c r="H48" s="348"/>
      <c r="I48" s="72"/>
      <c r="K48" s="119"/>
      <c r="L48" s="351"/>
      <c r="M48" s="471"/>
      <c r="N48" s="122"/>
      <c r="O48" s="122"/>
      <c r="P48" s="122"/>
      <c r="Q48" s="353"/>
      <c r="R48" s="354"/>
      <c r="S48" s="354"/>
      <c r="T48" s="354"/>
      <c r="U48" s="354"/>
      <c r="V48" s="354"/>
      <c r="W48" s="354"/>
      <c r="X48" s="354"/>
      <c r="Y48" s="354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M48" s="129"/>
      <c r="AN48" s="129"/>
      <c r="AO48" s="4">
        <v>45</v>
      </c>
      <c r="AP48" s="127"/>
      <c r="AQ48" s="127"/>
      <c r="AR48" s="127"/>
      <c r="AS48" s="128"/>
      <c r="AT48" s="127"/>
      <c r="AU48" s="127"/>
      <c r="AV48" s="128"/>
    </row>
    <row r="49" spans="2:48" ht="15" customHeight="1" x14ac:dyDescent="0.25">
      <c r="B49" s="372"/>
      <c r="D49" s="204"/>
      <c r="F49" s="374"/>
      <c r="G49" s="374"/>
      <c r="H49" s="348"/>
      <c r="I49" s="72"/>
      <c r="K49" s="119"/>
      <c r="L49" s="351"/>
      <c r="M49" s="471"/>
      <c r="N49" s="129"/>
      <c r="O49" s="129"/>
      <c r="P49" s="129"/>
      <c r="Q49" s="352"/>
      <c r="R49" s="354"/>
      <c r="S49" s="354"/>
      <c r="T49" s="354"/>
      <c r="U49" s="354"/>
      <c r="V49" s="354"/>
      <c r="W49" s="354"/>
      <c r="X49" s="354"/>
      <c r="Y49" s="354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M49" s="129"/>
      <c r="AN49" s="129"/>
      <c r="AO49" s="4">
        <v>46</v>
      </c>
      <c r="AP49" s="127"/>
      <c r="AQ49" s="127"/>
      <c r="AR49" s="127"/>
      <c r="AS49" s="128"/>
      <c r="AT49" s="127"/>
      <c r="AU49" s="127"/>
      <c r="AV49" s="128"/>
    </row>
    <row r="50" spans="2:48" ht="15" customHeight="1" x14ac:dyDescent="0.25">
      <c r="B50" s="372"/>
      <c r="D50" s="204"/>
      <c r="F50" s="374"/>
      <c r="G50" s="374"/>
      <c r="H50" s="348"/>
      <c r="I50" s="72"/>
      <c r="K50" s="119"/>
      <c r="L50" s="351"/>
      <c r="M50" s="471"/>
      <c r="N50" s="129"/>
      <c r="O50" s="129"/>
      <c r="P50" s="129"/>
      <c r="Q50" s="352"/>
      <c r="R50" s="354"/>
      <c r="S50" s="354"/>
      <c r="T50" s="354"/>
      <c r="U50" s="354"/>
      <c r="V50" s="354"/>
      <c r="W50" s="354"/>
      <c r="X50" s="354"/>
      <c r="Y50" s="354"/>
      <c r="Z50" s="129"/>
      <c r="AA50" s="129"/>
      <c r="AB50" s="129"/>
      <c r="AC50" s="129"/>
      <c r="AD50" s="129"/>
      <c r="AE50" s="129"/>
      <c r="AF50" s="129"/>
      <c r="AG50" s="129"/>
      <c r="AH50" s="122"/>
      <c r="AI50" s="122"/>
      <c r="AM50" s="122"/>
      <c r="AO50" s="4">
        <v>47</v>
      </c>
      <c r="AP50" s="127"/>
      <c r="AQ50" s="127"/>
      <c r="AR50" s="127"/>
      <c r="AS50" s="128"/>
      <c r="AT50" s="127"/>
      <c r="AU50" s="127"/>
      <c r="AV50" s="128"/>
    </row>
    <row r="51" spans="2:48" ht="15" customHeight="1" x14ac:dyDescent="0.25">
      <c r="B51" s="372"/>
      <c r="D51" s="204"/>
      <c r="F51" s="374"/>
      <c r="G51" s="374"/>
      <c r="H51" s="348"/>
      <c r="I51" s="72"/>
      <c r="K51" s="119"/>
      <c r="L51" s="351"/>
      <c r="M51" s="472"/>
      <c r="N51" s="129"/>
      <c r="O51" s="129"/>
      <c r="P51" s="129"/>
      <c r="Q51" s="352"/>
      <c r="R51" s="354"/>
      <c r="S51" s="354"/>
      <c r="T51" s="354"/>
      <c r="U51" s="354"/>
      <c r="V51" s="354"/>
      <c r="W51" s="354"/>
      <c r="X51" s="354"/>
      <c r="Y51" s="354"/>
      <c r="Z51" s="129"/>
      <c r="AA51" s="129"/>
      <c r="AB51" s="129"/>
      <c r="AC51" s="129"/>
      <c r="AD51" s="129"/>
      <c r="AE51" s="129"/>
      <c r="AF51" s="129"/>
      <c r="AG51" s="129"/>
      <c r="AH51" s="122"/>
      <c r="AI51" s="122"/>
      <c r="AM51" s="122"/>
      <c r="AO51" s="4">
        <v>48</v>
      </c>
      <c r="AP51" s="127"/>
      <c r="AQ51" s="127"/>
      <c r="AR51" s="127"/>
      <c r="AS51" s="128"/>
      <c r="AT51" s="127"/>
      <c r="AU51" s="127"/>
      <c r="AV51" s="128"/>
    </row>
    <row r="52" spans="2:48" ht="15" customHeight="1" x14ac:dyDescent="0.25">
      <c r="B52" s="372"/>
      <c r="D52" s="204"/>
      <c r="F52" s="374"/>
      <c r="G52" s="374"/>
      <c r="H52" s="348"/>
      <c r="I52" s="72"/>
      <c r="K52" s="119"/>
      <c r="L52" s="291"/>
      <c r="M52" s="471"/>
      <c r="N52" s="129"/>
      <c r="O52" s="129"/>
      <c r="P52" s="129"/>
      <c r="Q52" s="352"/>
      <c r="R52" s="354"/>
      <c r="S52" s="354"/>
      <c r="T52" s="354"/>
      <c r="U52" s="354"/>
      <c r="V52" s="354"/>
      <c r="W52" s="354"/>
      <c r="X52" s="354"/>
      <c r="Y52" s="354"/>
      <c r="Z52" s="129"/>
      <c r="AA52" s="129"/>
      <c r="AB52" s="129"/>
      <c r="AC52" s="129"/>
      <c r="AD52" s="129"/>
      <c r="AE52" s="129"/>
      <c r="AF52" s="129"/>
      <c r="AG52" s="129"/>
      <c r="AH52" s="122"/>
      <c r="AI52" s="122"/>
      <c r="AM52" s="122"/>
      <c r="AO52" s="4">
        <v>49</v>
      </c>
      <c r="AP52" s="127"/>
      <c r="AQ52" s="127"/>
      <c r="AR52" s="127"/>
      <c r="AS52" s="128"/>
      <c r="AT52" s="127"/>
      <c r="AU52" s="127"/>
      <c r="AV52" s="128"/>
    </row>
    <row r="53" spans="2:48" ht="15" customHeight="1" x14ac:dyDescent="0.25">
      <c r="B53" s="372"/>
      <c r="D53" s="204"/>
      <c r="F53" s="374"/>
      <c r="G53" s="374"/>
      <c r="H53" s="348"/>
      <c r="I53" s="72"/>
      <c r="K53" s="119"/>
      <c r="L53" s="291"/>
      <c r="M53" s="471"/>
      <c r="N53" s="129"/>
      <c r="O53" s="129"/>
      <c r="P53" s="129"/>
      <c r="Q53" s="352"/>
      <c r="R53" s="354"/>
      <c r="S53" s="354"/>
      <c r="T53" s="354"/>
      <c r="U53" s="354"/>
      <c r="V53" s="354"/>
      <c r="W53" s="354"/>
      <c r="X53" s="354"/>
      <c r="Y53" s="354"/>
      <c r="Z53" s="129"/>
      <c r="AA53" s="129"/>
      <c r="AB53" s="129"/>
      <c r="AC53" s="129"/>
      <c r="AD53" s="129"/>
      <c r="AE53" s="129"/>
      <c r="AF53" s="129"/>
      <c r="AG53" s="129"/>
      <c r="AH53" s="129"/>
      <c r="AO53" s="4">
        <v>50</v>
      </c>
      <c r="AP53" s="127"/>
      <c r="AQ53" s="127"/>
      <c r="AR53" s="127"/>
      <c r="AS53" s="128"/>
      <c r="AT53" s="127"/>
      <c r="AU53" s="127"/>
      <c r="AV53" s="128"/>
    </row>
    <row r="54" spans="2:48" ht="15" customHeight="1" x14ac:dyDescent="0.25">
      <c r="B54" s="372"/>
      <c r="D54" s="204"/>
      <c r="F54" s="374"/>
      <c r="G54" s="374"/>
      <c r="H54" s="348"/>
      <c r="I54" s="72"/>
      <c r="K54" s="119"/>
      <c r="L54" s="291"/>
      <c r="M54" s="471"/>
      <c r="N54" s="129"/>
      <c r="O54" s="129"/>
      <c r="P54" s="129"/>
      <c r="Q54" s="352"/>
      <c r="R54" s="354"/>
      <c r="S54" s="354"/>
      <c r="T54" s="354"/>
      <c r="U54" s="354"/>
      <c r="V54" s="354"/>
      <c r="W54" s="354"/>
      <c r="X54" s="354"/>
      <c r="Y54" s="354"/>
      <c r="Z54" s="129"/>
      <c r="AA54" s="129"/>
      <c r="AB54" s="129"/>
      <c r="AC54" s="129"/>
      <c r="AD54" s="129"/>
      <c r="AE54" s="129"/>
      <c r="AF54" s="129"/>
      <c r="AG54" s="129"/>
      <c r="AH54" s="129"/>
      <c r="AO54" s="4">
        <v>51</v>
      </c>
      <c r="AP54" s="127"/>
      <c r="AQ54" s="127"/>
      <c r="AR54" s="127"/>
      <c r="AS54" s="128"/>
      <c r="AT54" s="127"/>
      <c r="AU54" s="127"/>
      <c r="AV54" s="128"/>
    </row>
    <row r="55" spans="2:48" ht="15" customHeight="1" x14ac:dyDescent="0.25">
      <c r="B55" s="372"/>
      <c r="D55" s="204"/>
      <c r="F55" s="374"/>
      <c r="G55" s="374"/>
      <c r="H55" s="348"/>
      <c r="I55" s="72"/>
      <c r="K55" s="119"/>
      <c r="L55" s="291"/>
      <c r="M55" s="471"/>
      <c r="N55" s="129"/>
      <c r="O55" s="129"/>
      <c r="P55" s="129"/>
      <c r="Q55" s="352"/>
      <c r="R55" s="354"/>
      <c r="S55" s="354"/>
      <c r="T55" s="354"/>
      <c r="U55" s="354"/>
      <c r="V55" s="354"/>
      <c r="W55" s="354"/>
      <c r="X55" s="354"/>
      <c r="Y55" s="354"/>
      <c r="Z55" s="129"/>
      <c r="AA55" s="129"/>
      <c r="AB55" s="129"/>
      <c r="AC55" s="129"/>
      <c r="AD55" s="129"/>
      <c r="AE55" s="129"/>
      <c r="AF55" s="129"/>
      <c r="AG55" s="129"/>
      <c r="AH55" s="129"/>
      <c r="AO55" s="4">
        <v>52</v>
      </c>
      <c r="AP55" s="127"/>
      <c r="AQ55" s="127"/>
      <c r="AR55" s="127"/>
      <c r="AS55" s="128"/>
      <c r="AT55" s="127"/>
      <c r="AU55" s="127"/>
      <c r="AV55" s="128"/>
    </row>
    <row r="56" spans="2:48" ht="15" customHeight="1" x14ac:dyDescent="0.25">
      <c r="B56" s="372"/>
      <c r="D56" s="204"/>
      <c r="F56" s="374"/>
      <c r="G56" s="374"/>
      <c r="H56" s="348"/>
      <c r="I56" s="72"/>
      <c r="K56" s="119"/>
      <c r="L56" s="291"/>
      <c r="M56" s="471"/>
      <c r="N56" s="129"/>
      <c r="O56" s="129"/>
      <c r="P56" s="129"/>
      <c r="Q56" s="352"/>
      <c r="R56" s="354"/>
      <c r="S56" s="354"/>
      <c r="T56" s="354"/>
      <c r="U56" s="354"/>
      <c r="V56" s="354"/>
      <c r="W56" s="354"/>
      <c r="X56" s="354"/>
      <c r="Y56" s="354"/>
      <c r="Z56" s="129"/>
      <c r="AA56" s="129"/>
      <c r="AB56" s="129"/>
      <c r="AC56" s="129"/>
      <c r="AD56" s="129"/>
      <c r="AE56" s="129"/>
      <c r="AF56" s="129"/>
      <c r="AG56" s="129"/>
      <c r="AH56" s="129"/>
      <c r="AO56" s="4">
        <v>53</v>
      </c>
      <c r="AP56" s="127"/>
      <c r="AQ56" s="127"/>
      <c r="AR56" s="127"/>
      <c r="AS56" s="128"/>
      <c r="AT56" s="127"/>
      <c r="AU56" s="127"/>
      <c r="AV56" s="128"/>
    </row>
    <row r="57" spans="2:48" ht="15" customHeight="1" x14ac:dyDescent="0.25">
      <c r="B57" s="372"/>
      <c r="D57" s="204"/>
      <c r="F57" s="374"/>
      <c r="G57" s="374"/>
      <c r="H57" s="348"/>
      <c r="I57" s="72"/>
      <c r="K57" s="119"/>
      <c r="L57" s="291"/>
      <c r="M57" s="471"/>
      <c r="N57" s="129"/>
      <c r="O57" s="129"/>
      <c r="P57" s="129"/>
      <c r="Q57" s="352"/>
      <c r="W57" s="354"/>
      <c r="X57" s="354"/>
      <c r="Y57" s="354"/>
      <c r="Z57" s="129"/>
      <c r="AA57" s="129"/>
      <c r="AB57" s="129"/>
      <c r="AC57" s="129"/>
      <c r="AD57" s="129"/>
      <c r="AE57" s="129"/>
      <c r="AF57" s="129"/>
      <c r="AG57" s="129"/>
      <c r="AH57" s="129"/>
      <c r="AO57" s="4">
        <v>54</v>
      </c>
      <c r="AP57" s="127"/>
      <c r="AQ57" s="127"/>
      <c r="AR57" s="127"/>
      <c r="AS57" s="128"/>
      <c r="AT57" s="127"/>
      <c r="AU57" s="127"/>
      <c r="AV57" s="128"/>
    </row>
    <row r="58" spans="2:48" ht="15" customHeight="1" x14ac:dyDescent="0.25">
      <c r="B58" s="372"/>
      <c r="D58" s="204"/>
      <c r="F58" s="374"/>
      <c r="G58" s="374"/>
      <c r="H58" s="348"/>
      <c r="I58" s="72"/>
      <c r="K58" s="119"/>
      <c r="L58" s="291"/>
      <c r="M58" s="471"/>
      <c r="N58" s="129"/>
      <c r="O58" s="129"/>
      <c r="P58" s="129"/>
      <c r="Q58" s="352"/>
      <c r="W58" s="354"/>
      <c r="X58" s="354"/>
      <c r="Y58" s="354"/>
      <c r="Z58" s="129"/>
      <c r="AA58" s="129"/>
      <c r="AB58" s="129"/>
      <c r="AC58" s="129"/>
      <c r="AD58" s="129"/>
      <c r="AE58" s="129"/>
      <c r="AF58" s="129"/>
      <c r="AG58" s="129"/>
      <c r="AH58" s="129"/>
      <c r="AO58" s="4">
        <v>55</v>
      </c>
      <c r="AP58" s="127"/>
      <c r="AQ58" s="127"/>
      <c r="AR58" s="127"/>
      <c r="AS58" s="128"/>
      <c r="AT58" s="127"/>
      <c r="AU58" s="127"/>
      <c r="AV58" s="128"/>
    </row>
    <row r="59" spans="2:48" ht="15" customHeight="1" x14ac:dyDescent="0.25">
      <c r="B59" s="372"/>
      <c r="D59" s="204"/>
      <c r="F59" s="374"/>
      <c r="G59" s="374"/>
      <c r="H59" s="348"/>
      <c r="I59" s="72"/>
      <c r="K59" s="119"/>
      <c r="L59" s="291"/>
      <c r="M59" s="471"/>
      <c r="N59" s="129"/>
      <c r="O59" s="129"/>
      <c r="P59" s="129"/>
      <c r="Q59" s="352"/>
      <c r="W59" s="354"/>
      <c r="X59" s="354"/>
      <c r="Y59" s="354"/>
      <c r="Z59" s="129"/>
      <c r="AA59" s="129"/>
      <c r="AB59" s="129"/>
      <c r="AC59" s="129"/>
      <c r="AD59" s="129"/>
      <c r="AE59" s="129"/>
      <c r="AF59" s="129"/>
      <c r="AG59" s="129"/>
      <c r="AH59" s="129"/>
      <c r="AO59" s="4">
        <v>56</v>
      </c>
      <c r="AP59" s="127"/>
      <c r="AQ59" s="127"/>
      <c r="AR59" s="127"/>
      <c r="AS59" s="128"/>
      <c r="AT59" s="127"/>
      <c r="AU59" s="127"/>
      <c r="AV59" s="128"/>
    </row>
    <row r="60" spans="2:48" ht="15" customHeight="1" x14ac:dyDescent="0.25">
      <c r="B60" s="372"/>
      <c r="D60" s="204"/>
      <c r="F60" s="374"/>
      <c r="G60" s="374"/>
      <c r="H60" s="348"/>
      <c r="I60" s="72"/>
      <c r="K60" s="119"/>
      <c r="L60" s="351"/>
      <c r="M60" s="471"/>
      <c r="N60" s="122"/>
      <c r="O60" s="122"/>
      <c r="P60" s="122"/>
      <c r="Q60" s="353"/>
      <c r="R60" s="354"/>
      <c r="S60" s="354"/>
      <c r="T60" s="354"/>
      <c r="U60" s="354"/>
      <c r="V60" s="354"/>
      <c r="W60" s="354"/>
      <c r="X60" s="354"/>
      <c r="Y60" s="354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M60" s="129"/>
      <c r="AN60" s="129"/>
      <c r="AO60" s="4">
        <v>57</v>
      </c>
      <c r="AP60" s="127"/>
      <c r="AQ60" s="127"/>
      <c r="AR60" s="127"/>
      <c r="AS60" s="128"/>
      <c r="AT60" s="127"/>
      <c r="AU60" s="127"/>
      <c r="AV60" s="128"/>
    </row>
    <row r="61" spans="2:48" ht="15" customHeight="1" x14ac:dyDescent="0.25">
      <c r="B61" s="372"/>
      <c r="D61" s="204"/>
      <c r="F61" s="374"/>
      <c r="G61" s="374"/>
      <c r="H61" s="348"/>
      <c r="I61" s="72"/>
      <c r="K61" s="119"/>
      <c r="L61" s="351"/>
      <c r="M61" s="471"/>
      <c r="N61" s="129"/>
      <c r="O61" s="129"/>
      <c r="P61" s="129"/>
      <c r="Q61" s="352"/>
      <c r="R61" s="354"/>
      <c r="S61" s="354"/>
      <c r="T61" s="354"/>
      <c r="U61" s="354"/>
      <c r="V61" s="354"/>
      <c r="W61" s="354"/>
      <c r="X61" s="354"/>
      <c r="Y61" s="354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M61" s="129"/>
      <c r="AN61" s="129"/>
      <c r="AO61" s="4">
        <v>58</v>
      </c>
      <c r="AP61" s="127"/>
      <c r="AQ61" s="127"/>
      <c r="AR61" s="127"/>
      <c r="AS61" s="128"/>
      <c r="AT61" s="127"/>
      <c r="AU61" s="127"/>
      <c r="AV61" s="128"/>
    </row>
    <row r="62" spans="2:48" ht="15" customHeight="1" x14ac:dyDescent="0.25">
      <c r="B62" s="372"/>
      <c r="D62" s="204"/>
      <c r="F62" s="374"/>
      <c r="G62" s="374"/>
      <c r="H62" s="348"/>
      <c r="I62" s="72"/>
      <c r="K62" s="119"/>
      <c r="L62" s="351"/>
      <c r="M62" s="471"/>
      <c r="N62" s="129"/>
      <c r="O62" s="129"/>
      <c r="P62" s="129"/>
      <c r="Q62" s="352"/>
      <c r="R62" s="354"/>
      <c r="S62" s="354"/>
      <c r="T62" s="354"/>
      <c r="U62" s="354"/>
      <c r="V62" s="354"/>
      <c r="W62" s="354"/>
      <c r="X62" s="354"/>
      <c r="Y62" s="354"/>
      <c r="Z62" s="129"/>
      <c r="AA62" s="129"/>
      <c r="AB62" s="129"/>
      <c r="AC62" s="129"/>
      <c r="AD62" s="129"/>
      <c r="AE62" s="129"/>
      <c r="AF62" s="129"/>
      <c r="AG62" s="129"/>
      <c r="AH62" s="122"/>
      <c r="AI62" s="122"/>
      <c r="AM62" s="122"/>
      <c r="AO62" s="4">
        <v>59</v>
      </c>
      <c r="AP62" s="127"/>
      <c r="AQ62" s="127"/>
      <c r="AR62" s="127"/>
      <c r="AS62" s="128"/>
      <c r="AT62" s="127"/>
      <c r="AU62" s="127"/>
      <c r="AV62" s="128"/>
    </row>
    <row r="63" spans="2:48" ht="15" customHeight="1" x14ac:dyDescent="0.25">
      <c r="B63" s="372"/>
      <c r="D63" s="204"/>
      <c r="F63" s="374"/>
      <c r="G63" s="374"/>
      <c r="H63" s="348"/>
      <c r="I63" s="72"/>
      <c r="K63" s="119"/>
      <c r="L63" s="351"/>
      <c r="M63" s="472"/>
      <c r="N63" s="129"/>
      <c r="O63" s="129"/>
      <c r="P63" s="129"/>
      <c r="Q63" s="352"/>
      <c r="R63" s="354"/>
      <c r="S63" s="354"/>
      <c r="T63" s="354"/>
      <c r="U63" s="354"/>
      <c r="V63" s="354"/>
      <c r="W63" s="354"/>
      <c r="X63" s="354"/>
      <c r="Y63" s="354"/>
      <c r="Z63" s="129"/>
      <c r="AA63" s="129"/>
      <c r="AB63" s="129"/>
      <c r="AC63" s="129"/>
      <c r="AD63" s="129"/>
      <c r="AE63" s="129"/>
      <c r="AF63" s="129"/>
      <c r="AG63" s="129"/>
      <c r="AH63" s="122"/>
      <c r="AI63" s="122"/>
      <c r="AM63" s="122"/>
      <c r="AO63" s="4">
        <v>60</v>
      </c>
      <c r="AP63" s="127"/>
      <c r="AQ63" s="127"/>
      <c r="AR63" s="127"/>
      <c r="AS63" s="128"/>
      <c r="AT63" s="127"/>
      <c r="AU63" s="127"/>
      <c r="AV63" s="128"/>
    </row>
    <row r="64" spans="2:48" ht="15" customHeight="1" x14ac:dyDescent="0.25">
      <c r="B64" s="372"/>
      <c r="D64" s="204"/>
      <c r="F64" s="374"/>
      <c r="G64" s="374"/>
      <c r="H64" s="348"/>
      <c r="I64" s="72"/>
      <c r="K64" s="119"/>
      <c r="L64" s="291"/>
      <c r="M64" s="471"/>
      <c r="N64" s="129"/>
      <c r="O64" s="129"/>
      <c r="P64" s="129"/>
      <c r="Q64" s="352"/>
      <c r="R64" s="354"/>
      <c r="S64" s="354"/>
      <c r="T64" s="354"/>
      <c r="U64" s="354"/>
      <c r="V64" s="354"/>
      <c r="W64" s="354"/>
      <c r="X64" s="354"/>
      <c r="Y64" s="354"/>
      <c r="Z64" s="129"/>
      <c r="AA64" s="129"/>
      <c r="AB64" s="129"/>
      <c r="AC64" s="129"/>
      <c r="AD64" s="129"/>
      <c r="AE64" s="129"/>
      <c r="AF64" s="129"/>
      <c r="AG64" s="129"/>
      <c r="AH64" s="122"/>
      <c r="AI64" s="122"/>
      <c r="AM64" s="122"/>
      <c r="AO64" s="4">
        <v>61</v>
      </c>
      <c r="AP64" s="127"/>
      <c r="AQ64" s="127"/>
      <c r="AR64" s="127"/>
      <c r="AS64" s="128"/>
      <c r="AT64" s="127"/>
      <c r="AU64" s="127"/>
      <c r="AV64" s="128"/>
    </row>
    <row r="65" spans="2:48" ht="15" customHeight="1" x14ac:dyDescent="0.25">
      <c r="B65" s="372"/>
      <c r="D65" s="204"/>
      <c r="F65" s="374"/>
      <c r="G65" s="374"/>
      <c r="H65" s="348"/>
      <c r="I65" s="72"/>
      <c r="K65" s="119"/>
      <c r="L65" s="291"/>
      <c r="M65" s="471"/>
      <c r="N65" s="129"/>
      <c r="O65" s="129"/>
      <c r="P65" s="129"/>
      <c r="Q65" s="352"/>
      <c r="R65" s="354"/>
      <c r="S65" s="354"/>
      <c r="T65" s="354"/>
      <c r="U65" s="354"/>
      <c r="V65" s="354"/>
      <c r="W65" s="354"/>
      <c r="X65" s="354"/>
      <c r="Y65" s="354"/>
      <c r="Z65" s="129"/>
      <c r="AA65" s="129"/>
      <c r="AB65" s="129"/>
      <c r="AC65" s="129"/>
      <c r="AD65" s="129"/>
      <c r="AE65" s="129"/>
      <c r="AF65" s="129"/>
      <c r="AG65" s="129"/>
      <c r="AH65" s="129"/>
      <c r="AO65" s="4">
        <v>62</v>
      </c>
      <c r="AP65" s="127"/>
      <c r="AQ65" s="127"/>
      <c r="AR65" s="127"/>
      <c r="AS65" s="128"/>
      <c r="AT65" s="127"/>
      <c r="AU65" s="127"/>
      <c r="AV65" s="128"/>
    </row>
    <row r="66" spans="2:48" ht="15" customHeight="1" x14ac:dyDescent="0.25">
      <c r="B66" s="372"/>
      <c r="D66" s="204"/>
      <c r="F66" s="374"/>
      <c r="G66" s="374"/>
      <c r="H66" s="348"/>
      <c r="I66" s="72"/>
      <c r="K66" s="119"/>
      <c r="L66" s="291"/>
      <c r="M66" s="471"/>
      <c r="N66" s="129"/>
      <c r="O66" s="129"/>
      <c r="P66" s="129"/>
      <c r="Q66" s="352"/>
      <c r="R66" s="354"/>
      <c r="S66" s="354"/>
      <c r="T66" s="354"/>
      <c r="U66" s="354"/>
      <c r="V66" s="354"/>
      <c r="W66" s="354"/>
      <c r="X66" s="354"/>
      <c r="Y66" s="354"/>
      <c r="Z66" s="129"/>
      <c r="AA66" s="129"/>
      <c r="AB66" s="129"/>
      <c r="AC66" s="129"/>
      <c r="AD66" s="129"/>
      <c r="AE66" s="129"/>
      <c r="AF66" s="129"/>
      <c r="AG66" s="129"/>
      <c r="AH66" s="129"/>
      <c r="AO66" s="4">
        <v>63</v>
      </c>
      <c r="AP66" s="127"/>
      <c r="AQ66" s="127"/>
      <c r="AR66" s="127"/>
      <c r="AS66" s="128"/>
      <c r="AT66" s="127"/>
      <c r="AU66" s="127"/>
      <c r="AV66" s="128"/>
    </row>
    <row r="67" spans="2:48" ht="15" customHeight="1" x14ac:dyDescent="0.25">
      <c r="B67" s="372"/>
      <c r="D67" s="204"/>
      <c r="F67" s="374"/>
      <c r="G67" s="374"/>
      <c r="H67" s="348"/>
      <c r="I67" s="72"/>
      <c r="K67" s="119"/>
      <c r="L67" s="291"/>
      <c r="M67" s="471"/>
      <c r="N67" s="129"/>
      <c r="O67" s="129"/>
      <c r="P67" s="129"/>
      <c r="Q67" s="352"/>
      <c r="R67" s="354"/>
      <c r="S67" s="354"/>
      <c r="T67" s="354"/>
      <c r="U67" s="354"/>
      <c r="V67" s="354"/>
      <c r="W67" s="354"/>
      <c r="X67" s="354"/>
      <c r="Y67" s="354"/>
      <c r="Z67" s="129"/>
      <c r="AA67" s="129"/>
      <c r="AB67" s="129"/>
      <c r="AC67" s="129"/>
      <c r="AD67" s="129"/>
      <c r="AE67" s="129"/>
      <c r="AF67" s="129"/>
      <c r="AG67" s="129"/>
      <c r="AH67" s="129"/>
      <c r="AO67" s="4">
        <v>64</v>
      </c>
      <c r="AP67" s="127"/>
      <c r="AQ67" s="127"/>
      <c r="AR67" s="127"/>
      <c r="AS67" s="128"/>
      <c r="AT67" s="127"/>
      <c r="AU67" s="127"/>
      <c r="AV67" s="128"/>
    </row>
    <row r="68" spans="2:48" ht="15" customHeight="1" x14ac:dyDescent="0.25">
      <c r="B68" s="372"/>
      <c r="D68" s="204"/>
      <c r="F68" s="374"/>
      <c r="G68" s="374"/>
      <c r="H68" s="348"/>
      <c r="I68" s="72"/>
      <c r="K68" s="119"/>
      <c r="L68" s="291"/>
      <c r="M68" s="471"/>
      <c r="N68" s="129"/>
      <c r="O68" s="129"/>
      <c r="P68" s="129"/>
      <c r="Q68" s="352"/>
      <c r="R68" s="354"/>
      <c r="S68" s="354"/>
      <c r="T68" s="354"/>
      <c r="U68" s="354"/>
      <c r="V68" s="354"/>
      <c r="W68" s="354"/>
      <c r="X68" s="354"/>
      <c r="Y68" s="354"/>
      <c r="Z68" s="129"/>
      <c r="AA68" s="129"/>
      <c r="AB68" s="129"/>
      <c r="AC68" s="129"/>
      <c r="AD68" s="129"/>
      <c r="AE68" s="129"/>
      <c r="AF68" s="129"/>
      <c r="AG68" s="129"/>
      <c r="AH68" s="129"/>
      <c r="AO68" s="4">
        <v>65</v>
      </c>
      <c r="AP68" s="127"/>
      <c r="AQ68" s="127"/>
      <c r="AR68" s="127"/>
      <c r="AS68" s="128"/>
      <c r="AT68" s="127"/>
      <c r="AU68" s="127"/>
      <c r="AV68" s="128"/>
    </row>
    <row r="69" spans="2:48" ht="15" customHeight="1" x14ac:dyDescent="0.25">
      <c r="B69" s="372"/>
      <c r="D69" s="204"/>
      <c r="F69" s="374"/>
      <c r="G69" s="374"/>
      <c r="H69" s="348"/>
      <c r="I69" s="72"/>
      <c r="K69" s="119"/>
      <c r="L69" s="291"/>
      <c r="M69" s="471"/>
      <c r="N69" s="129"/>
      <c r="O69" s="129"/>
      <c r="P69" s="129"/>
      <c r="Q69" s="352"/>
      <c r="W69" s="354"/>
      <c r="X69" s="354"/>
      <c r="Y69" s="354"/>
      <c r="Z69" s="129"/>
      <c r="AA69" s="129"/>
      <c r="AB69" s="129"/>
      <c r="AC69" s="129"/>
      <c r="AD69" s="129"/>
      <c r="AE69" s="129"/>
      <c r="AF69" s="129"/>
      <c r="AG69" s="129"/>
      <c r="AH69" s="129"/>
      <c r="AO69" s="4">
        <v>66</v>
      </c>
      <c r="AP69" s="127"/>
      <c r="AQ69" s="127"/>
      <c r="AR69" s="127"/>
      <c r="AS69" s="128"/>
      <c r="AT69" s="127"/>
      <c r="AU69" s="127"/>
      <c r="AV69" s="128"/>
    </row>
    <row r="70" spans="2:48" ht="15" customHeight="1" x14ac:dyDescent="0.25">
      <c r="B70" s="372"/>
      <c r="D70" s="204"/>
      <c r="F70" s="374"/>
      <c r="G70" s="374"/>
      <c r="H70" s="348"/>
      <c r="I70" s="72"/>
      <c r="K70" s="119"/>
      <c r="L70" s="291"/>
      <c r="M70" s="471"/>
      <c r="N70" s="129"/>
      <c r="O70" s="129"/>
      <c r="P70" s="129"/>
      <c r="Q70" s="352"/>
      <c r="W70" s="354"/>
      <c r="X70" s="354"/>
      <c r="Y70" s="354"/>
      <c r="Z70" s="129"/>
      <c r="AA70" s="129"/>
      <c r="AB70" s="129"/>
      <c r="AC70" s="129"/>
      <c r="AD70" s="129"/>
      <c r="AE70" s="129"/>
      <c r="AF70" s="129"/>
      <c r="AG70" s="129"/>
      <c r="AH70" s="129"/>
      <c r="AO70" s="4">
        <v>67</v>
      </c>
      <c r="AP70" s="127"/>
      <c r="AQ70" s="127"/>
      <c r="AR70" s="127"/>
      <c r="AS70" s="128"/>
      <c r="AT70" s="127"/>
      <c r="AU70" s="127"/>
      <c r="AV70" s="128"/>
    </row>
    <row r="71" spans="2:48" ht="15" customHeight="1" x14ac:dyDescent="0.25">
      <c r="B71" s="372"/>
      <c r="D71" s="204"/>
      <c r="F71" s="374"/>
      <c r="G71" s="374"/>
      <c r="H71" s="348"/>
      <c r="I71" s="72"/>
      <c r="K71" s="119"/>
      <c r="L71" s="291"/>
      <c r="M71" s="471"/>
      <c r="N71" s="129"/>
      <c r="O71" s="129"/>
      <c r="P71" s="129"/>
      <c r="Q71" s="352"/>
      <c r="W71" s="354"/>
      <c r="X71" s="354"/>
      <c r="Y71" s="354"/>
      <c r="Z71" s="129"/>
      <c r="AA71" s="129"/>
      <c r="AB71" s="129"/>
      <c r="AC71" s="129"/>
      <c r="AD71" s="129"/>
      <c r="AE71" s="129"/>
      <c r="AF71" s="129"/>
      <c r="AG71" s="129"/>
      <c r="AH71" s="129"/>
      <c r="AO71" s="4">
        <v>68</v>
      </c>
      <c r="AP71" s="127"/>
      <c r="AQ71" s="127"/>
      <c r="AR71" s="127"/>
      <c r="AS71" s="128"/>
      <c r="AT71" s="127"/>
      <c r="AU71" s="127"/>
      <c r="AV71" s="128"/>
    </row>
    <row r="72" spans="2:48" ht="15" customHeight="1" x14ac:dyDescent="0.25">
      <c r="B72" s="372"/>
      <c r="D72" s="204"/>
      <c r="F72" s="374"/>
      <c r="G72" s="374"/>
      <c r="H72" s="348"/>
      <c r="I72" s="72"/>
      <c r="K72" s="119"/>
      <c r="L72" s="351"/>
      <c r="M72" s="471"/>
      <c r="N72" s="122"/>
      <c r="O72" s="122"/>
      <c r="P72" s="122"/>
      <c r="Q72" s="353"/>
      <c r="R72" s="354"/>
      <c r="S72" s="354"/>
      <c r="T72" s="354"/>
      <c r="U72" s="354"/>
      <c r="V72" s="354"/>
      <c r="W72" s="354"/>
      <c r="X72" s="354"/>
      <c r="Y72" s="354"/>
      <c r="Z72" s="129"/>
      <c r="AA72" s="129"/>
      <c r="AB72" s="129"/>
      <c r="AC72" s="129"/>
      <c r="AD72" s="129"/>
      <c r="AE72" s="129"/>
      <c r="AF72" s="129"/>
      <c r="AG72" s="129"/>
      <c r="AH72" s="129"/>
      <c r="AI72" s="129"/>
      <c r="AM72" s="129"/>
      <c r="AN72" s="129"/>
      <c r="AO72" s="4">
        <v>69</v>
      </c>
      <c r="AP72" s="127"/>
      <c r="AQ72" s="127"/>
      <c r="AR72" s="127"/>
      <c r="AS72" s="128"/>
      <c r="AT72" s="127"/>
      <c r="AU72" s="127"/>
      <c r="AV72" s="128"/>
    </row>
    <row r="73" spans="2:48" ht="15" customHeight="1" x14ac:dyDescent="0.25">
      <c r="B73" s="372"/>
      <c r="D73" s="204"/>
      <c r="F73" s="374"/>
      <c r="G73" s="374"/>
      <c r="H73" s="348"/>
      <c r="I73" s="72"/>
      <c r="K73" s="119"/>
      <c r="L73" s="351"/>
      <c r="M73" s="471"/>
      <c r="N73" s="129"/>
      <c r="O73" s="129"/>
      <c r="P73" s="129"/>
      <c r="Q73" s="352"/>
      <c r="R73" s="354"/>
      <c r="S73" s="354"/>
      <c r="T73" s="354"/>
      <c r="U73" s="354"/>
      <c r="V73" s="354"/>
      <c r="W73" s="354"/>
      <c r="X73" s="354"/>
      <c r="Y73" s="354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M73" s="129"/>
      <c r="AN73" s="129"/>
      <c r="AO73" s="4">
        <v>70</v>
      </c>
      <c r="AP73" s="127"/>
      <c r="AQ73" s="127"/>
      <c r="AR73" s="127"/>
      <c r="AS73" s="128"/>
      <c r="AT73" s="127"/>
      <c r="AU73" s="127"/>
      <c r="AV73" s="128"/>
    </row>
    <row r="74" spans="2:48" ht="15" customHeight="1" x14ac:dyDescent="0.25">
      <c r="B74" s="372"/>
      <c r="D74" s="204"/>
      <c r="F74" s="374"/>
      <c r="G74" s="374"/>
      <c r="H74" s="348"/>
      <c r="I74" s="72"/>
      <c r="K74" s="119"/>
      <c r="L74" s="351"/>
      <c r="M74" s="471"/>
      <c r="N74" s="129"/>
      <c r="O74" s="129"/>
      <c r="P74" s="129"/>
      <c r="Q74" s="352"/>
      <c r="R74" s="354"/>
      <c r="S74" s="354"/>
      <c r="T74" s="354"/>
      <c r="U74" s="354"/>
      <c r="V74" s="354"/>
      <c r="W74" s="354"/>
      <c r="X74" s="354"/>
      <c r="Y74" s="354"/>
      <c r="Z74" s="129"/>
      <c r="AA74" s="129"/>
      <c r="AB74" s="129"/>
      <c r="AC74" s="129"/>
      <c r="AD74" s="129"/>
      <c r="AE74" s="129"/>
      <c r="AF74" s="129"/>
      <c r="AG74" s="129"/>
      <c r="AH74" s="122"/>
      <c r="AI74" s="122"/>
      <c r="AM74" s="122"/>
      <c r="AO74" s="4">
        <v>71</v>
      </c>
      <c r="AP74" s="127"/>
      <c r="AQ74" s="127"/>
      <c r="AR74" s="127"/>
      <c r="AS74" s="128"/>
      <c r="AT74" s="127"/>
      <c r="AU74" s="127"/>
      <c r="AV74" s="128"/>
    </row>
    <row r="75" spans="2:48" ht="15" customHeight="1" x14ac:dyDescent="0.25">
      <c r="B75" s="372"/>
      <c r="D75" s="204"/>
      <c r="F75" s="374"/>
      <c r="G75" s="374"/>
      <c r="H75" s="348"/>
      <c r="I75" s="72"/>
      <c r="K75" s="119"/>
      <c r="L75" s="351"/>
      <c r="M75" s="472"/>
      <c r="N75" s="129"/>
      <c r="O75" s="129"/>
      <c r="P75" s="129"/>
      <c r="Q75" s="352"/>
      <c r="R75" s="354"/>
      <c r="S75" s="354"/>
      <c r="T75" s="354"/>
      <c r="U75" s="354"/>
      <c r="V75" s="354"/>
      <c r="W75" s="354"/>
      <c r="X75" s="354"/>
      <c r="Y75" s="354"/>
      <c r="Z75" s="129"/>
      <c r="AA75" s="129"/>
      <c r="AB75" s="129"/>
      <c r="AC75" s="129"/>
      <c r="AD75" s="129"/>
      <c r="AE75" s="129"/>
      <c r="AF75" s="129"/>
      <c r="AG75" s="129"/>
      <c r="AH75" s="122"/>
      <c r="AI75" s="122"/>
      <c r="AM75" s="122"/>
      <c r="AO75" s="4">
        <v>72</v>
      </c>
      <c r="AP75" s="127"/>
      <c r="AQ75" s="127"/>
      <c r="AR75" s="127"/>
      <c r="AS75" s="128"/>
      <c r="AT75" s="127"/>
      <c r="AU75" s="127"/>
      <c r="AV75" s="128"/>
    </row>
    <row r="76" spans="2:48" ht="15" customHeight="1" x14ac:dyDescent="0.25">
      <c r="B76" s="372"/>
      <c r="D76" s="204"/>
      <c r="F76" s="374"/>
      <c r="G76" s="374"/>
      <c r="H76" s="348"/>
      <c r="I76" s="72"/>
      <c r="K76" s="119"/>
      <c r="L76" s="291"/>
      <c r="M76" s="471"/>
      <c r="N76" s="129"/>
      <c r="O76" s="129"/>
      <c r="P76" s="129"/>
      <c r="Q76" s="352"/>
      <c r="R76" s="354"/>
      <c r="S76" s="354"/>
      <c r="T76" s="354"/>
      <c r="U76" s="354"/>
      <c r="V76" s="354"/>
      <c r="W76" s="354"/>
      <c r="X76" s="354"/>
      <c r="Y76" s="354"/>
      <c r="Z76" s="129"/>
      <c r="AA76" s="129"/>
      <c r="AB76" s="129"/>
      <c r="AC76" s="129"/>
      <c r="AD76" s="129"/>
      <c r="AE76" s="129"/>
      <c r="AF76" s="129"/>
      <c r="AG76" s="129"/>
      <c r="AH76" s="122"/>
      <c r="AI76" s="122"/>
      <c r="AM76" s="122"/>
      <c r="AO76" s="4">
        <v>73</v>
      </c>
      <c r="AP76" s="127"/>
      <c r="AQ76" s="127"/>
      <c r="AR76" s="127"/>
      <c r="AS76" s="128"/>
      <c r="AT76" s="127"/>
      <c r="AU76" s="127"/>
      <c r="AV76" s="128"/>
    </row>
    <row r="77" spans="2:48" ht="15" customHeight="1" x14ac:dyDescent="0.25">
      <c r="B77" s="372"/>
      <c r="D77" s="204"/>
      <c r="F77" s="374"/>
      <c r="G77" s="374"/>
      <c r="H77" s="348"/>
      <c r="I77" s="72"/>
      <c r="K77" s="119"/>
      <c r="L77" s="291"/>
      <c r="M77" s="471"/>
      <c r="N77" s="129"/>
      <c r="O77" s="129"/>
      <c r="P77" s="129"/>
      <c r="Q77" s="352"/>
      <c r="R77" s="354"/>
      <c r="S77" s="354"/>
      <c r="T77" s="354"/>
      <c r="U77" s="354"/>
      <c r="V77" s="354"/>
      <c r="W77" s="354"/>
      <c r="X77" s="354"/>
      <c r="Y77" s="354"/>
      <c r="Z77" s="129"/>
      <c r="AA77" s="129"/>
      <c r="AB77" s="129"/>
      <c r="AC77" s="129"/>
      <c r="AD77" s="129"/>
      <c r="AE77" s="129"/>
      <c r="AF77" s="129"/>
      <c r="AG77" s="129"/>
      <c r="AH77" s="129"/>
      <c r="AO77" s="4">
        <v>74</v>
      </c>
      <c r="AP77" s="127"/>
      <c r="AQ77" s="127"/>
      <c r="AR77" s="127"/>
      <c r="AS77" s="128"/>
      <c r="AT77" s="127"/>
      <c r="AU77" s="127"/>
      <c r="AV77" s="128"/>
    </row>
    <row r="78" spans="2:48" ht="15" customHeight="1" x14ac:dyDescent="0.25">
      <c r="B78" s="372"/>
      <c r="D78" s="204"/>
      <c r="F78" s="374"/>
      <c r="G78" s="374"/>
      <c r="H78" s="348"/>
      <c r="I78" s="72"/>
      <c r="K78" s="119"/>
      <c r="L78" s="291"/>
      <c r="M78" s="471"/>
      <c r="N78" s="129"/>
      <c r="O78" s="129"/>
      <c r="P78" s="129"/>
      <c r="Q78" s="352"/>
      <c r="R78" s="354"/>
      <c r="S78" s="354"/>
      <c r="T78" s="354"/>
      <c r="U78" s="354"/>
      <c r="V78" s="354"/>
      <c r="W78" s="354"/>
      <c r="X78" s="354"/>
      <c r="Y78" s="354"/>
      <c r="Z78" s="129"/>
      <c r="AA78" s="129"/>
      <c r="AB78" s="129"/>
      <c r="AC78" s="129"/>
      <c r="AD78" s="129"/>
      <c r="AE78" s="129"/>
      <c r="AF78" s="129"/>
      <c r="AG78" s="129"/>
      <c r="AH78" s="129"/>
      <c r="AO78" s="4">
        <v>75</v>
      </c>
      <c r="AP78" s="127"/>
      <c r="AQ78" s="127"/>
      <c r="AR78" s="127"/>
      <c r="AS78" s="128"/>
      <c r="AT78" s="127"/>
      <c r="AU78" s="127"/>
      <c r="AV78" s="128"/>
    </row>
    <row r="79" spans="2:48" ht="15" customHeight="1" x14ac:dyDescent="0.25">
      <c r="B79" s="372"/>
      <c r="D79" s="204"/>
      <c r="F79" s="374"/>
      <c r="G79" s="374"/>
      <c r="H79" s="348"/>
      <c r="I79" s="72"/>
      <c r="K79" s="119"/>
      <c r="L79" s="291"/>
      <c r="M79" s="471"/>
      <c r="N79" s="129"/>
      <c r="O79" s="129"/>
      <c r="P79" s="129"/>
      <c r="Q79" s="352"/>
      <c r="R79" s="354"/>
      <c r="S79" s="354"/>
      <c r="T79" s="354"/>
      <c r="U79" s="354"/>
      <c r="V79" s="354"/>
      <c r="W79" s="354"/>
      <c r="X79" s="354"/>
      <c r="Y79" s="354"/>
      <c r="Z79" s="129"/>
      <c r="AA79" s="129"/>
      <c r="AB79" s="129"/>
      <c r="AC79" s="129"/>
      <c r="AD79" s="129"/>
      <c r="AE79" s="129"/>
      <c r="AF79" s="129"/>
      <c r="AG79" s="129"/>
      <c r="AH79" s="129"/>
      <c r="AO79" s="4">
        <v>76</v>
      </c>
      <c r="AP79" s="127"/>
      <c r="AQ79" s="127"/>
      <c r="AR79" s="127"/>
      <c r="AS79" s="128"/>
      <c r="AT79" s="127"/>
      <c r="AU79" s="127"/>
      <c r="AV79" s="128"/>
    </row>
    <row r="80" spans="2:48" ht="15" customHeight="1" x14ac:dyDescent="0.25">
      <c r="B80" s="372"/>
      <c r="D80" s="204"/>
      <c r="F80" s="374"/>
      <c r="G80" s="374"/>
      <c r="H80" s="348"/>
      <c r="I80" s="72"/>
      <c r="K80" s="119"/>
      <c r="L80" s="291"/>
      <c r="M80" s="471"/>
      <c r="N80" s="129"/>
      <c r="O80" s="129"/>
      <c r="P80" s="129"/>
      <c r="Q80" s="352"/>
      <c r="R80" s="354"/>
      <c r="S80" s="354"/>
      <c r="T80" s="354"/>
      <c r="U80" s="354"/>
      <c r="V80" s="354"/>
      <c r="W80" s="354"/>
      <c r="X80" s="354"/>
      <c r="Y80" s="354"/>
      <c r="Z80" s="129"/>
      <c r="AA80" s="129"/>
      <c r="AB80" s="129"/>
      <c r="AC80" s="129"/>
      <c r="AD80" s="129"/>
      <c r="AE80" s="129"/>
      <c r="AF80" s="129"/>
      <c r="AG80" s="129"/>
      <c r="AH80" s="129"/>
      <c r="AO80" s="4">
        <v>77</v>
      </c>
      <c r="AP80" s="127"/>
      <c r="AQ80" s="127"/>
      <c r="AR80" s="127"/>
      <c r="AS80" s="128"/>
      <c r="AT80" s="127"/>
      <c r="AU80" s="127"/>
      <c r="AV80" s="128"/>
    </row>
    <row r="81" spans="2:48" ht="15" customHeight="1" x14ac:dyDescent="0.25">
      <c r="B81" s="372"/>
      <c r="D81" s="204"/>
      <c r="F81" s="374"/>
      <c r="G81" s="374"/>
      <c r="H81" s="348"/>
      <c r="I81" s="72"/>
      <c r="K81" s="119"/>
      <c r="L81" s="291"/>
      <c r="M81" s="471"/>
      <c r="N81" s="129"/>
      <c r="O81" s="129"/>
      <c r="P81" s="129"/>
      <c r="Q81" s="352"/>
      <c r="W81" s="354"/>
      <c r="X81" s="354"/>
      <c r="Y81" s="354"/>
      <c r="Z81" s="129"/>
      <c r="AA81" s="129"/>
      <c r="AB81" s="129"/>
      <c r="AC81" s="129"/>
      <c r="AD81" s="129"/>
      <c r="AE81" s="129"/>
      <c r="AF81" s="129"/>
      <c r="AG81" s="129"/>
      <c r="AH81" s="129"/>
      <c r="AO81" s="4">
        <v>78</v>
      </c>
      <c r="AP81" s="127"/>
      <c r="AQ81" s="127"/>
      <c r="AR81" s="127"/>
      <c r="AS81" s="128"/>
      <c r="AT81" s="127"/>
      <c r="AU81" s="127"/>
      <c r="AV81" s="128"/>
    </row>
    <row r="82" spans="2:48" ht="15" customHeight="1" x14ac:dyDescent="0.25">
      <c r="B82" s="372"/>
      <c r="D82" s="204"/>
      <c r="F82" s="374"/>
      <c r="G82" s="374"/>
      <c r="H82" s="348"/>
      <c r="I82" s="72"/>
      <c r="K82" s="119"/>
      <c r="L82" s="291"/>
      <c r="M82" s="471"/>
      <c r="N82" s="129"/>
      <c r="O82" s="129"/>
      <c r="P82" s="129"/>
      <c r="Q82" s="352"/>
      <c r="W82" s="354"/>
      <c r="X82" s="354"/>
      <c r="Y82" s="354"/>
      <c r="Z82" s="129"/>
      <c r="AA82" s="129"/>
      <c r="AB82" s="129"/>
      <c r="AC82" s="129"/>
      <c r="AD82" s="129"/>
      <c r="AE82" s="129"/>
      <c r="AF82" s="129"/>
      <c r="AG82" s="129"/>
      <c r="AH82" s="129"/>
      <c r="AO82" s="4">
        <v>79</v>
      </c>
      <c r="AP82" s="127"/>
      <c r="AQ82" s="127"/>
      <c r="AR82" s="127"/>
      <c r="AS82" s="128"/>
      <c r="AT82" s="127"/>
      <c r="AU82" s="127"/>
      <c r="AV82" s="128"/>
    </row>
    <row r="83" spans="2:48" ht="15" customHeight="1" x14ac:dyDescent="0.25">
      <c r="B83" s="372"/>
      <c r="D83" s="204"/>
      <c r="F83" s="374"/>
      <c r="G83" s="374"/>
      <c r="H83" s="348"/>
      <c r="I83" s="72"/>
      <c r="K83" s="119"/>
      <c r="L83" s="291"/>
      <c r="M83" s="471"/>
      <c r="N83" s="129"/>
      <c r="O83" s="129"/>
      <c r="P83" s="129"/>
      <c r="Q83" s="352"/>
      <c r="W83" s="354"/>
      <c r="X83" s="354"/>
      <c r="Y83" s="354"/>
      <c r="Z83" s="129"/>
      <c r="AA83" s="129"/>
      <c r="AB83" s="129"/>
      <c r="AC83" s="129"/>
      <c r="AD83" s="129"/>
      <c r="AE83" s="129"/>
      <c r="AF83" s="129"/>
      <c r="AG83" s="129"/>
      <c r="AH83" s="129"/>
      <c r="AO83" s="4">
        <v>80</v>
      </c>
      <c r="AP83" s="127"/>
      <c r="AQ83" s="127"/>
      <c r="AR83" s="127"/>
      <c r="AS83" s="128"/>
      <c r="AT83" s="127"/>
      <c r="AU83" s="127"/>
      <c r="AV83" s="128"/>
    </row>
    <row r="84" spans="2:48" ht="15" customHeight="1" x14ac:dyDescent="0.25">
      <c r="B84" s="372"/>
      <c r="D84" s="204"/>
      <c r="F84" s="374"/>
      <c r="G84" s="374"/>
      <c r="H84" s="348"/>
      <c r="I84" s="72"/>
      <c r="K84" s="119"/>
      <c r="L84" s="351"/>
      <c r="M84" s="471"/>
      <c r="N84" s="122"/>
      <c r="O84" s="122"/>
      <c r="P84" s="122"/>
      <c r="Q84" s="353"/>
      <c r="R84" s="354"/>
      <c r="S84" s="354"/>
      <c r="T84" s="354"/>
      <c r="U84" s="354"/>
      <c r="V84" s="354"/>
      <c r="W84" s="354"/>
      <c r="X84" s="354"/>
      <c r="Y84" s="354"/>
      <c r="Z84" s="129"/>
      <c r="AA84" s="129"/>
      <c r="AB84" s="129"/>
      <c r="AC84" s="129"/>
      <c r="AD84" s="129"/>
      <c r="AE84" s="129"/>
      <c r="AF84" s="129"/>
      <c r="AG84" s="129"/>
      <c r="AH84" s="129"/>
      <c r="AI84" s="129"/>
      <c r="AM84" s="129"/>
      <c r="AN84" s="129"/>
      <c r="AO84" s="4">
        <v>81</v>
      </c>
      <c r="AP84" s="127"/>
      <c r="AQ84" s="127"/>
      <c r="AR84" s="127"/>
      <c r="AS84" s="128"/>
      <c r="AT84" s="127"/>
      <c r="AU84" s="127"/>
      <c r="AV84" s="128"/>
    </row>
    <row r="85" spans="2:48" ht="15" customHeight="1" x14ac:dyDescent="0.25">
      <c r="B85" s="372"/>
      <c r="D85" s="204"/>
      <c r="F85" s="374"/>
      <c r="G85" s="374"/>
      <c r="H85" s="348"/>
      <c r="I85" s="72"/>
      <c r="K85" s="119"/>
      <c r="L85" s="351"/>
      <c r="M85" s="471"/>
      <c r="N85" s="129"/>
      <c r="O85" s="129"/>
      <c r="P85" s="129"/>
      <c r="Q85" s="352"/>
      <c r="R85" s="354"/>
      <c r="S85" s="354"/>
      <c r="T85" s="354"/>
      <c r="U85" s="354"/>
      <c r="V85" s="354"/>
      <c r="W85" s="354"/>
      <c r="X85" s="354"/>
      <c r="Y85" s="354"/>
      <c r="Z85" s="129"/>
      <c r="AA85" s="129"/>
      <c r="AB85" s="129"/>
      <c r="AC85" s="129"/>
      <c r="AD85" s="129"/>
      <c r="AE85" s="129"/>
      <c r="AF85" s="129"/>
      <c r="AG85" s="129"/>
      <c r="AH85" s="129"/>
      <c r="AI85" s="129"/>
      <c r="AM85" s="129"/>
      <c r="AN85" s="129"/>
      <c r="AO85" s="4">
        <v>82</v>
      </c>
      <c r="AP85" s="127"/>
      <c r="AQ85" s="127"/>
      <c r="AR85" s="127"/>
      <c r="AS85" s="128"/>
      <c r="AT85" s="127"/>
      <c r="AU85" s="127"/>
      <c r="AV85" s="128"/>
    </row>
    <row r="86" spans="2:48" ht="15" customHeight="1" x14ac:dyDescent="0.25">
      <c r="B86" s="372"/>
      <c r="D86" s="204"/>
      <c r="F86" s="374"/>
      <c r="G86" s="374"/>
      <c r="H86" s="348"/>
      <c r="I86" s="72"/>
      <c r="K86" s="119"/>
      <c r="L86" s="351"/>
      <c r="M86" s="471"/>
      <c r="N86" s="129"/>
      <c r="O86" s="129"/>
      <c r="P86" s="129"/>
      <c r="Q86" s="352"/>
      <c r="R86" s="354"/>
      <c r="S86" s="354"/>
      <c r="T86" s="354"/>
      <c r="U86" s="354"/>
      <c r="V86" s="354"/>
      <c r="W86" s="354"/>
      <c r="X86" s="354"/>
      <c r="Y86" s="354"/>
      <c r="Z86" s="129"/>
      <c r="AA86" s="129"/>
      <c r="AB86" s="129"/>
      <c r="AC86" s="129"/>
      <c r="AD86" s="129"/>
      <c r="AE86" s="129"/>
      <c r="AF86" s="129"/>
      <c r="AG86" s="129"/>
      <c r="AH86" s="122"/>
      <c r="AI86" s="122"/>
      <c r="AM86" s="122"/>
      <c r="AO86" s="4">
        <v>83</v>
      </c>
      <c r="AP86" s="127"/>
      <c r="AQ86" s="127"/>
      <c r="AR86" s="127"/>
      <c r="AS86" s="128"/>
      <c r="AT86" s="127"/>
      <c r="AU86" s="127"/>
      <c r="AV86" s="128"/>
    </row>
    <row r="87" spans="2:48" ht="15" customHeight="1" x14ac:dyDescent="0.25">
      <c r="B87" s="372"/>
      <c r="D87" s="204"/>
      <c r="F87" s="374"/>
      <c r="G87" s="374"/>
      <c r="H87" s="348"/>
      <c r="I87" s="72"/>
      <c r="K87" s="119"/>
      <c r="L87" s="351"/>
      <c r="M87" s="472"/>
      <c r="N87" s="129"/>
      <c r="O87" s="129"/>
      <c r="P87" s="129"/>
      <c r="Q87" s="352"/>
      <c r="R87" s="354"/>
      <c r="S87" s="354"/>
      <c r="T87" s="354"/>
      <c r="U87" s="354"/>
      <c r="V87" s="354"/>
      <c r="W87" s="354"/>
      <c r="X87" s="354"/>
      <c r="Y87" s="354"/>
      <c r="Z87" s="129"/>
      <c r="AA87" s="129"/>
      <c r="AB87" s="129"/>
      <c r="AC87" s="129"/>
      <c r="AD87" s="129"/>
      <c r="AE87" s="129"/>
      <c r="AF87" s="129"/>
      <c r="AG87" s="129"/>
      <c r="AH87" s="122"/>
      <c r="AI87" s="122"/>
      <c r="AM87" s="122"/>
      <c r="AO87" s="4">
        <v>84</v>
      </c>
      <c r="AP87" s="127"/>
      <c r="AQ87" s="127"/>
      <c r="AR87" s="127"/>
      <c r="AS87" s="128"/>
      <c r="AT87" s="127"/>
      <c r="AU87" s="127"/>
      <c r="AV87" s="128"/>
    </row>
    <row r="88" spans="2:48" ht="15" customHeight="1" x14ac:dyDescent="0.25">
      <c r="B88" s="372"/>
      <c r="D88" s="204"/>
      <c r="F88" s="374"/>
      <c r="G88" s="374"/>
      <c r="H88" s="348"/>
      <c r="I88" s="72"/>
      <c r="K88" s="119"/>
      <c r="L88" s="291"/>
      <c r="M88" s="471"/>
      <c r="N88" s="129"/>
      <c r="O88" s="129"/>
      <c r="P88" s="129"/>
      <c r="Q88" s="352"/>
      <c r="R88" s="354"/>
      <c r="S88" s="354"/>
      <c r="T88" s="354"/>
      <c r="U88" s="354"/>
      <c r="V88" s="354"/>
      <c r="W88" s="354"/>
      <c r="X88" s="354"/>
      <c r="Y88" s="354"/>
      <c r="Z88" s="129"/>
      <c r="AA88" s="129"/>
      <c r="AB88" s="129"/>
      <c r="AC88" s="129"/>
      <c r="AD88" s="129"/>
      <c r="AE88" s="129"/>
      <c r="AF88" s="129"/>
      <c r="AG88" s="129"/>
      <c r="AH88" s="122"/>
      <c r="AI88" s="122"/>
      <c r="AM88" s="122"/>
      <c r="AO88" s="4">
        <v>85</v>
      </c>
      <c r="AP88" s="127"/>
      <c r="AQ88" s="127"/>
      <c r="AR88" s="127"/>
      <c r="AS88" s="128"/>
      <c r="AT88" s="127"/>
      <c r="AU88" s="127"/>
      <c r="AV88" s="128"/>
    </row>
    <row r="89" spans="2:48" ht="15" customHeight="1" x14ac:dyDescent="0.25">
      <c r="B89" s="372"/>
      <c r="D89" s="204"/>
      <c r="F89" s="374"/>
      <c r="G89" s="374"/>
      <c r="H89" s="348"/>
      <c r="I89" s="72"/>
      <c r="K89" s="119"/>
      <c r="L89" s="291"/>
      <c r="M89" s="471"/>
      <c r="N89" s="129"/>
      <c r="O89" s="129"/>
      <c r="P89" s="129"/>
      <c r="Q89" s="352"/>
      <c r="R89" s="354"/>
      <c r="S89" s="354"/>
      <c r="T89" s="354"/>
      <c r="U89" s="354"/>
      <c r="V89" s="354"/>
      <c r="W89" s="354"/>
      <c r="X89" s="354"/>
      <c r="Y89" s="354"/>
      <c r="Z89" s="129"/>
      <c r="AA89" s="129"/>
      <c r="AB89" s="129"/>
      <c r="AC89" s="129"/>
      <c r="AD89" s="129"/>
      <c r="AE89" s="129"/>
      <c r="AF89" s="129"/>
      <c r="AG89" s="129"/>
      <c r="AH89" s="129"/>
      <c r="AO89" s="4">
        <v>86</v>
      </c>
      <c r="AP89" s="127"/>
      <c r="AQ89" s="127"/>
      <c r="AR89" s="127"/>
      <c r="AS89" s="128"/>
      <c r="AT89" s="127"/>
      <c r="AU89" s="127"/>
      <c r="AV89" s="128"/>
    </row>
    <row r="90" spans="2:48" ht="15" customHeight="1" x14ac:dyDescent="0.25">
      <c r="B90" s="372"/>
      <c r="D90" s="204"/>
      <c r="F90" s="374"/>
      <c r="G90" s="374"/>
      <c r="H90" s="348"/>
      <c r="I90" s="72"/>
      <c r="K90" s="119"/>
      <c r="L90" s="291"/>
      <c r="M90" s="471"/>
      <c r="N90" s="129"/>
      <c r="O90" s="129"/>
      <c r="P90" s="129"/>
      <c r="Q90" s="352"/>
      <c r="R90" s="354"/>
      <c r="S90" s="354"/>
      <c r="T90" s="354"/>
      <c r="U90" s="354"/>
      <c r="V90" s="354"/>
      <c r="W90" s="354"/>
      <c r="X90" s="354"/>
      <c r="Y90" s="354"/>
      <c r="Z90" s="129"/>
      <c r="AA90" s="129"/>
      <c r="AB90" s="129"/>
      <c r="AC90" s="129"/>
      <c r="AD90" s="129"/>
      <c r="AE90" s="129"/>
      <c r="AF90" s="129"/>
      <c r="AG90" s="129"/>
      <c r="AH90" s="129"/>
      <c r="AO90" s="4">
        <v>87</v>
      </c>
      <c r="AP90" s="127"/>
      <c r="AQ90" s="127"/>
      <c r="AR90" s="127"/>
      <c r="AS90" s="128"/>
      <c r="AT90" s="127"/>
      <c r="AU90" s="127"/>
      <c r="AV90" s="128"/>
    </row>
    <row r="91" spans="2:48" ht="15" customHeight="1" x14ac:dyDescent="0.25">
      <c r="B91" s="372"/>
      <c r="D91" s="204"/>
      <c r="F91" s="374"/>
      <c r="G91" s="374"/>
      <c r="H91" s="348"/>
      <c r="I91" s="72"/>
      <c r="K91" s="119"/>
      <c r="L91" s="291"/>
      <c r="M91" s="471"/>
      <c r="N91" s="129"/>
      <c r="O91" s="129"/>
      <c r="P91" s="129"/>
      <c r="Q91" s="352"/>
      <c r="R91" s="354"/>
      <c r="S91" s="354"/>
      <c r="T91" s="354"/>
      <c r="U91" s="354"/>
      <c r="V91" s="354"/>
      <c r="W91" s="354"/>
      <c r="X91" s="354"/>
      <c r="Y91" s="354"/>
      <c r="Z91" s="129"/>
      <c r="AA91" s="129"/>
      <c r="AB91" s="129"/>
      <c r="AC91" s="129"/>
      <c r="AD91" s="129"/>
      <c r="AE91" s="129"/>
      <c r="AF91" s="129"/>
      <c r="AG91" s="129"/>
      <c r="AH91" s="129"/>
      <c r="AO91" s="4">
        <v>88</v>
      </c>
      <c r="AP91" s="127"/>
      <c r="AQ91" s="127"/>
      <c r="AR91" s="127"/>
      <c r="AS91" s="128"/>
      <c r="AT91" s="127"/>
      <c r="AU91" s="127"/>
      <c r="AV91" s="128"/>
    </row>
    <row r="92" spans="2:48" ht="15" customHeight="1" x14ac:dyDescent="0.25">
      <c r="B92" s="372"/>
      <c r="D92" s="204"/>
      <c r="F92" s="374"/>
      <c r="G92" s="374"/>
      <c r="H92" s="348"/>
      <c r="I92" s="72"/>
      <c r="K92" s="119"/>
      <c r="L92" s="291"/>
      <c r="M92" s="471"/>
      <c r="N92" s="129"/>
      <c r="O92" s="129"/>
      <c r="P92" s="129"/>
      <c r="Q92" s="352"/>
      <c r="R92" s="354"/>
      <c r="S92" s="354"/>
      <c r="T92" s="354"/>
      <c r="U92" s="354"/>
      <c r="V92" s="354"/>
      <c r="W92" s="354"/>
      <c r="X92" s="354"/>
      <c r="Y92" s="354"/>
      <c r="Z92" s="129"/>
      <c r="AA92" s="129"/>
      <c r="AB92" s="129"/>
      <c r="AC92" s="129"/>
      <c r="AD92" s="129"/>
      <c r="AE92" s="129"/>
      <c r="AF92" s="129"/>
      <c r="AG92" s="129"/>
      <c r="AH92" s="129"/>
      <c r="AO92" s="4">
        <v>89</v>
      </c>
      <c r="AP92" s="127"/>
      <c r="AQ92" s="127"/>
      <c r="AR92" s="127"/>
      <c r="AS92" s="128"/>
      <c r="AT92" s="127"/>
      <c r="AU92" s="127"/>
      <c r="AV92" s="128"/>
    </row>
    <row r="93" spans="2:48" ht="15" customHeight="1" x14ac:dyDescent="0.25">
      <c r="B93" s="372"/>
      <c r="D93" s="204"/>
      <c r="F93" s="374"/>
      <c r="G93" s="374"/>
      <c r="H93" s="348"/>
      <c r="I93" s="72"/>
      <c r="K93" s="119"/>
      <c r="L93" s="291"/>
      <c r="M93" s="471"/>
      <c r="N93" s="129"/>
      <c r="O93" s="129"/>
      <c r="P93" s="129"/>
      <c r="Q93" s="352"/>
      <c r="W93" s="354"/>
      <c r="X93" s="354"/>
      <c r="Y93" s="354"/>
      <c r="Z93" s="129"/>
      <c r="AA93" s="129"/>
      <c r="AB93" s="129"/>
      <c r="AC93" s="129"/>
      <c r="AD93" s="129"/>
      <c r="AE93" s="129"/>
      <c r="AF93" s="129"/>
      <c r="AG93" s="129"/>
      <c r="AH93" s="129"/>
      <c r="AO93" s="4">
        <v>90</v>
      </c>
      <c r="AP93" s="127"/>
      <c r="AQ93" s="127"/>
      <c r="AR93" s="127"/>
      <c r="AS93" s="128"/>
      <c r="AT93" s="127"/>
      <c r="AU93" s="127"/>
      <c r="AV93" s="128"/>
    </row>
    <row r="94" spans="2:48" ht="15" customHeight="1" x14ac:dyDescent="0.25">
      <c r="B94" s="372"/>
      <c r="D94" s="204"/>
      <c r="F94" s="374"/>
      <c r="G94" s="374"/>
      <c r="H94" s="348"/>
      <c r="I94" s="72"/>
      <c r="K94" s="119"/>
      <c r="L94" s="291"/>
      <c r="M94" s="471"/>
      <c r="N94" s="129"/>
      <c r="O94" s="129"/>
      <c r="P94" s="129"/>
      <c r="Q94" s="352"/>
      <c r="W94" s="354"/>
      <c r="X94" s="354"/>
      <c r="Y94" s="354"/>
      <c r="Z94" s="129"/>
      <c r="AA94" s="129"/>
      <c r="AB94" s="129"/>
      <c r="AC94" s="129"/>
      <c r="AD94" s="129"/>
      <c r="AE94" s="129"/>
      <c r="AF94" s="129"/>
      <c r="AG94" s="129"/>
      <c r="AH94" s="129"/>
      <c r="AO94" s="4">
        <v>91</v>
      </c>
      <c r="AP94" s="127"/>
      <c r="AQ94" s="127"/>
      <c r="AR94" s="127"/>
      <c r="AS94" s="128"/>
      <c r="AT94" s="127"/>
      <c r="AU94" s="127"/>
      <c r="AV94" s="128"/>
    </row>
    <row r="95" spans="2:48" ht="15" customHeight="1" x14ac:dyDescent="0.25">
      <c r="B95" s="372"/>
      <c r="D95" s="204"/>
      <c r="F95" s="374"/>
      <c r="G95" s="374"/>
      <c r="H95" s="348"/>
      <c r="I95" s="72"/>
      <c r="K95" s="119"/>
      <c r="L95" s="291"/>
      <c r="M95" s="471"/>
      <c r="N95" s="129"/>
      <c r="O95" s="129"/>
      <c r="P95" s="129"/>
      <c r="Q95" s="352"/>
      <c r="W95" s="354"/>
      <c r="X95" s="354"/>
      <c r="Y95" s="354"/>
      <c r="Z95" s="129"/>
      <c r="AA95" s="129"/>
      <c r="AB95" s="129"/>
      <c r="AC95" s="129"/>
      <c r="AD95" s="129"/>
      <c r="AE95" s="129"/>
      <c r="AF95" s="129"/>
      <c r="AG95" s="129"/>
      <c r="AH95" s="129"/>
      <c r="AO95" s="4">
        <v>92</v>
      </c>
      <c r="AP95" s="360"/>
      <c r="AQ95" s="360"/>
      <c r="AR95" s="360"/>
      <c r="AS95" s="361"/>
      <c r="AT95" s="360"/>
      <c r="AU95" s="360"/>
      <c r="AV95" s="361"/>
    </row>
    <row r="96" spans="2:48" ht="15" customHeight="1" x14ac:dyDescent="0.25">
      <c r="B96" s="372"/>
      <c r="D96" s="204"/>
      <c r="F96" s="374"/>
      <c r="G96" s="374"/>
      <c r="H96" s="348"/>
      <c r="I96" s="72"/>
      <c r="K96" s="119"/>
      <c r="L96" s="351"/>
      <c r="M96" s="471"/>
      <c r="N96" s="122"/>
      <c r="O96" s="122"/>
      <c r="P96" s="122"/>
      <c r="Q96" s="353"/>
      <c r="R96" s="354"/>
      <c r="S96" s="354"/>
      <c r="T96" s="354"/>
      <c r="U96" s="354"/>
      <c r="V96" s="354"/>
      <c r="W96" s="354"/>
      <c r="X96" s="354"/>
      <c r="Y96" s="354"/>
      <c r="Z96" s="129"/>
      <c r="AA96" s="129"/>
      <c r="AB96" s="129"/>
      <c r="AC96" s="129"/>
      <c r="AD96" s="129"/>
      <c r="AE96" s="129"/>
      <c r="AF96" s="129"/>
      <c r="AG96" s="129"/>
      <c r="AH96" s="129"/>
      <c r="AI96" s="129"/>
      <c r="AM96" s="129"/>
      <c r="AN96" s="129"/>
      <c r="AO96" s="4">
        <v>93</v>
      </c>
      <c r="AP96" s="360"/>
      <c r="AQ96" s="360"/>
      <c r="AR96" s="360"/>
      <c r="AS96" s="361"/>
      <c r="AT96" s="360"/>
      <c r="AU96" s="360"/>
      <c r="AV96" s="361"/>
    </row>
    <row r="97" spans="2:49" ht="15" customHeight="1" x14ac:dyDescent="0.25">
      <c r="B97" s="372"/>
      <c r="D97" s="204"/>
      <c r="F97" s="374"/>
      <c r="G97" s="374"/>
      <c r="H97" s="348"/>
      <c r="I97" s="72"/>
      <c r="K97" s="119"/>
      <c r="L97" s="351"/>
      <c r="M97" s="471"/>
      <c r="N97" s="129"/>
      <c r="O97" s="129"/>
      <c r="P97" s="129"/>
      <c r="Q97" s="352"/>
      <c r="R97" s="354"/>
      <c r="S97" s="354"/>
      <c r="T97" s="354"/>
      <c r="U97" s="354"/>
      <c r="V97" s="354"/>
      <c r="W97" s="354"/>
      <c r="X97" s="354"/>
      <c r="Y97" s="354"/>
      <c r="Z97" s="129"/>
      <c r="AA97" s="129"/>
      <c r="AB97" s="129"/>
      <c r="AC97" s="129"/>
      <c r="AD97" s="129"/>
      <c r="AE97" s="129"/>
      <c r="AF97" s="129"/>
      <c r="AG97" s="129"/>
      <c r="AH97" s="129"/>
      <c r="AI97" s="129"/>
      <c r="AM97" s="129"/>
      <c r="AN97" s="129"/>
      <c r="AO97" s="4">
        <v>94</v>
      </c>
      <c r="AP97" s="360"/>
      <c r="AQ97" s="360"/>
      <c r="AR97" s="360"/>
      <c r="AS97" s="361"/>
      <c r="AT97" s="360"/>
      <c r="AU97" s="360"/>
      <c r="AV97" s="361"/>
    </row>
    <row r="98" spans="2:49" ht="15" customHeight="1" x14ac:dyDescent="0.25">
      <c r="B98" s="372"/>
      <c r="D98" s="204"/>
      <c r="F98" s="374"/>
      <c r="G98" s="374"/>
      <c r="H98" s="348"/>
      <c r="I98" s="72"/>
      <c r="K98" s="119"/>
      <c r="L98" s="351"/>
      <c r="M98" s="471"/>
      <c r="N98" s="129"/>
      <c r="O98" s="129"/>
      <c r="P98" s="129"/>
      <c r="Q98" s="352"/>
      <c r="R98" s="354"/>
      <c r="S98" s="354"/>
      <c r="T98" s="354"/>
      <c r="U98" s="354"/>
      <c r="V98" s="354"/>
      <c r="W98" s="354"/>
      <c r="X98" s="354"/>
      <c r="Y98" s="354"/>
      <c r="Z98" s="129"/>
      <c r="AA98" s="129"/>
      <c r="AB98" s="129"/>
      <c r="AC98" s="129"/>
      <c r="AD98" s="129"/>
      <c r="AE98" s="129"/>
      <c r="AF98" s="129"/>
      <c r="AG98" s="129"/>
      <c r="AH98" s="122"/>
      <c r="AI98" s="122"/>
      <c r="AM98" s="122"/>
      <c r="AO98" s="4">
        <v>95</v>
      </c>
      <c r="AP98" s="360"/>
      <c r="AQ98" s="360"/>
      <c r="AR98" s="360"/>
      <c r="AS98" s="361"/>
      <c r="AT98" s="360"/>
      <c r="AU98" s="360"/>
      <c r="AV98" s="361"/>
    </row>
    <row r="99" spans="2:49" ht="15" customHeight="1" x14ac:dyDescent="0.25">
      <c r="B99" s="372"/>
      <c r="D99" s="204"/>
      <c r="F99" s="374"/>
      <c r="G99" s="374"/>
      <c r="H99" s="348"/>
      <c r="I99" s="72"/>
      <c r="K99" s="119"/>
      <c r="L99" s="351"/>
      <c r="M99" s="472"/>
      <c r="N99" s="129"/>
      <c r="O99" s="129"/>
      <c r="P99" s="129"/>
      <c r="Q99" s="352"/>
      <c r="R99" s="354"/>
      <c r="S99" s="354"/>
      <c r="T99" s="354"/>
      <c r="U99" s="354"/>
      <c r="V99" s="354"/>
      <c r="W99" s="354"/>
      <c r="X99" s="354"/>
      <c r="Y99" s="354"/>
      <c r="Z99" s="129"/>
      <c r="AA99" s="129"/>
      <c r="AB99" s="129"/>
      <c r="AC99" s="129"/>
      <c r="AD99" s="129"/>
      <c r="AE99" s="129"/>
      <c r="AF99" s="129"/>
      <c r="AG99" s="129"/>
      <c r="AH99" s="122"/>
      <c r="AI99" s="122"/>
      <c r="AM99" s="122"/>
      <c r="AO99" s="4">
        <v>96</v>
      </c>
      <c r="AP99" s="360"/>
      <c r="AQ99" s="360"/>
      <c r="AR99" s="360"/>
      <c r="AS99" s="361"/>
      <c r="AT99" s="360"/>
      <c r="AU99" s="360"/>
      <c r="AV99" s="361"/>
    </row>
    <row r="100" spans="2:49" ht="15" customHeight="1" x14ac:dyDescent="0.25">
      <c r="B100" s="372"/>
      <c r="D100" s="204"/>
      <c r="F100" s="374"/>
      <c r="G100" s="374"/>
      <c r="H100" s="348"/>
      <c r="I100" s="72"/>
      <c r="K100" s="119"/>
      <c r="L100" s="291"/>
      <c r="M100" s="471"/>
      <c r="N100" s="129"/>
      <c r="O100" s="129"/>
      <c r="P100" s="129"/>
      <c r="Q100" s="352"/>
      <c r="R100" s="354"/>
      <c r="S100" s="354"/>
      <c r="T100" s="354"/>
      <c r="U100" s="354"/>
      <c r="V100" s="354"/>
      <c r="W100" s="354"/>
      <c r="X100" s="354"/>
      <c r="Y100" s="354"/>
      <c r="Z100" s="129"/>
      <c r="AA100" s="129"/>
      <c r="AB100" s="129"/>
      <c r="AC100" s="129"/>
      <c r="AD100" s="129"/>
      <c r="AE100" s="129"/>
      <c r="AF100" s="129"/>
      <c r="AG100" s="129"/>
      <c r="AH100" s="122"/>
      <c r="AI100" s="122"/>
      <c r="AM100" s="122"/>
      <c r="AO100" s="4">
        <v>97</v>
      </c>
      <c r="AP100" s="360"/>
      <c r="AQ100" s="360"/>
      <c r="AR100" s="360"/>
      <c r="AS100" s="361"/>
      <c r="AT100" s="360"/>
      <c r="AU100" s="360"/>
      <c r="AV100" s="361"/>
    </row>
    <row r="101" spans="2:49" ht="15" customHeight="1" x14ac:dyDescent="0.25">
      <c r="B101" s="372"/>
      <c r="D101" s="204"/>
      <c r="F101" s="374"/>
      <c r="G101" s="374"/>
      <c r="H101" s="348"/>
      <c r="I101" s="72"/>
      <c r="K101" s="119"/>
      <c r="L101" s="291"/>
      <c r="M101" s="471"/>
      <c r="N101" s="129"/>
      <c r="O101" s="129"/>
      <c r="P101" s="129"/>
      <c r="Q101" s="352"/>
      <c r="R101" s="354"/>
      <c r="S101" s="354"/>
      <c r="T101" s="354"/>
      <c r="U101" s="354"/>
      <c r="V101" s="354"/>
      <c r="W101" s="354"/>
      <c r="X101" s="354"/>
      <c r="Y101" s="354"/>
      <c r="Z101" s="129"/>
      <c r="AA101" s="129"/>
      <c r="AB101" s="129"/>
      <c r="AC101" s="129"/>
      <c r="AD101" s="129"/>
      <c r="AE101" s="129"/>
      <c r="AF101" s="129"/>
      <c r="AG101" s="129"/>
      <c r="AH101" s="129"/>
      <c r="AO101" s="4">
        <v>98</v>
      </c>
      <c r="AP101" s="360"/>
      <c r="AQ101" s="360"/>
      <c r="AR101" s="360"/>
      <c r="AS101" s="361"/>
      <c r="AT101" s="360"/>
      <c r="AU101" s="360"/>
      <c r="AV101" s="361"/>
    </row>
    <row r="102" spans="2:49" ht="15" customHeight="1" thickBot="1" x14ac:dyDescent="0.3">
      <c r="B102" s="372"/>
      <c r="D102" s="204"/>
      <c r="F102" s="374"/>
      <c r="G102" s="374"/>
      <c r="H102" s="348"/>
      <c r="I102" s="72"/>
      <c r="K102" s="119"/>
      <c r="L102" s="291"/>
      <c r="M102" s="471"/>
      <c r="N102" s="129"/>
      <c r="O102" s="129"/>
      <c r="P102" s="129"/>
      <c r="Q102" s="352"/>
      <c r="R102" s="354"/>
      <c r="S102" s="354"/>
      <c r="T102" s="354"/>
      <c r="U102" s="354"/>
      <c r="V102" s="354"/>
      <c r="W102" s="354"/>
      <c r="X102" s="354"/>
      <c r="Y102" s="354"/>
      <c r="Z102" s="129"/>
      <c r="AA102" s="129"/>
      <c r="AB102" s="129"/>
      <c r="AC102" s="129"/>
      <c r="AD102" s="129"/>
      <c r="AE102" s="129"/>
      <c r="AF102" s="129"/>
      <c r="AG102" s="129"/>
      <c r="AH102" s="129"/>
      <c r="AO102" s="212">
        <v>99</v>
      </c>
      <c r="AP102" s="362"/>
      <c r="AQ102" s="362"/>
      <c r="AR102" s="362"/>
      <c r="AS102" s="363"/>
      <c r="AT102" s="360"/>
      <c r="AU102" s="362"/>
      <c r="AV102" s="363"/>
    </row>
    <row r="103" spans="2:49" ht="15" customHeight="1" thickBot="1" x14ac:dyDescent="0.3">
      <c r="B103" s="372"/>
      <c r="D103" s="204"/>
      <c r="F103" s="374"/>
      <c r="G103" s="374"/>
      <c r="H103" s="348"/>
      <c r="I103" s="72"/>
      <c r="K103" s="119"/>
      <c r="L103" s="291"/>
      <c r="M103" s="471"/>
      <c r="N103" s="129"/>
      <c r="O103" s="129"/>
      <c r="P103" s="129"/>
      <c r="Q103" s="352"/>
      <c r="R103" s="354"/>
      <c r="S103" s="354"/>
      <c r="T103" s="354"/>
      <c r="U103" s="354"/>
      <c r="V103" s="354"/>
      <c r="W103" s="354"/>
      <c r="X103" s="354"/>
      <c r="Y103" s="354"/>
      <c r="Z103" s="129"/>
      <c r="AA103" s="129"/>
      <c r="AB103" s="129"/>
      <c r="AC103" s="129"/>
      <c r="AD103" s="129"/>
      <c r="AE103" s="129"/>
      <c r="AF103" s="129"/>
      <c r="AG103" s="129"/>
      <c r="AH103" s="129"/>
      <c r="AO103" s="364"/>
      <c r="AP103" s="365">
        <f t="shared" ref="AP103:AV103" si="5">SUM(AP4:AP102)</f>
        <v>0</v>
      </c>
      <c r="AQ103" s="366">
        <f t="shared" si="5"/>
        <v>0</v>
      </c>
      <c r="AR103" s="365">
        <f t="shared" si="5"/>
        <v>0</v>
      </c>
      <c r="AS103" s="367">
        <f t="shared" si="5"/>
        <v>0</v>
      </c>
      <c r="AT103" s="365">
        <f t="shared" si="5"/>
        <v>0</v>
      </c>
      <c r="AU103" s="365">
        <f t="shared" si="5"/>
        <v>0</v>
      </c>
      <c r="AV103" s="365">
        <f t="shared" si="5"/>
        <v>0</v>
      </c>
    </row>
    <row r="104" spans="2:49" ht="15" customHeight="1" x14ac:dyDescent="0.25">
      <c r="B104" s="372"/>
      <c r="D104" s="204"/>
      <c r="F104" s="374"/>
      <c r="G104" s="374"/>
      <c r="H104" s="348"/>
      <c r="I104" s="72"/>
      <c r="K104" s="119"/>
      <c r="L104" s="291"/>
      <c r="M104" s="471"/>
      <c r="N104" s="129"/>
      <c r="O104" s="129"/>
      <c r="P104" s="129"/>
      <c r="Q104" s="352"/>
      <c r="R104" s="354"/>
      <c r="S104" s="354"/>
      <c r="T104" s="354"/>
      <c r="U104" s="354"/>
      <c r="V104" s="354"/>
      <c r="W104" s="354"/>
      <c r="X104" s="354"/>
      <c r="Y104" s="354"/>
      <c r="Z104" s="129"/>
      <c r="AA104" s="129"/>
      <c r="AB104" s="129"/>
      <c r="AC104" s="129"/>
      <c r="AD104" s="129"/>
      <c r="AE104" s="129"/>
      <c r="AF104" s="129"/>
      <c r="AG104" s="129"/>
      <c r="AH104" s="129"/>
      <c r="AQ104" s="123"/>
      <c r="AR104" s="123"/>
      <c r="AS104" s="123"/>
      <c r="AT104" s="123"/>
      <c r="AU104" s="123"/>
      <c r="AV104" s="123"/>
      <c r="AW104" s="123"/>
    </row>
    <row r="105" spans="2:49" ht="15" customHeight="1" x14ac:dyDescent="0.25">
      <c r="B105" s="372"/>
      <c r="D105" s="204"/>
      <c r="F105" s="374"/>
      <c r="G105" s="374"/>
      <c r="H105" s="348"/>
      <c r="I105" s="72"/>
      <c r="K105" s="119"/>
      <c r="L105" s="291"/>
      <c r="M105" s="471"/>
      <c r="N105" s="129"/>
      <c r="O105" s="129"/>
      <c r="P105" s="129"/>
      <c r="Q105" s="352"/>
      <c r="W105" s="354"/>
      <c r="X105" s="354"/>
      <c r="Y105" s="354"/>
      <c r="Z105" s="129"/>
      <c r="AA105" s="129"/>
      <c r="AB105" s="129"/>
      <c r="AC105" s="129"/>
      <c r="AD105" s="129"/>
      <c r="AE105" s="129"/>
      <c r="AF105" s="129"/>
      <c r="AG105" s="129"/>
      <c r="AH105" s="129"/>
      <c r="AQ105" s="123"/>
      <c r="AR105" s="123"/>
      <c r="AS105" s="123"/>
      <c r="AT105" s="123"/>
      <c r="AU105" s="123"/>
      <c r="AV105" s="123"/>
      <c r="AW105" s="123"/>
    </row>
    <row r="106" spans="2:49" ht="15" customHeight="1" x14ac:dyDescent="0.25">
      <c r="B106" s="372"/>
      <c r="D106" s="204"/>
      <c r="F106" s="374"/>
      <c r="G106" s="374"/>
      <c r="H106" s="348"/>
      <c r="I106" s="72"/>
      <c r="K106" s="119"/>
      <c r="L106" s="291"/>
      <c r="M106" s="471"/>
      <c r="N106" s="129"/>
      <c r="O106" s="129"/>
      <c r="P106" s="129"/>
      <c r="Q106" s="352"/>
      <c r="W106" s="354"/>
      <c r="X106" s="354"/>
      <c r="Y106" s="354"/>
      <c r="Z106" s="129"/>
      <c r="AA106" s="129"/>
      <c r="AB106" s="129"/>
      <c r="AC106" s="129"/>
      <c r="AD106" s="129"/>
      <c r="AE106" s="129"/>
      <c r="AF106" s="129"/>
      <c r="AG106" s="129"/>
      <c r="AH106" s="129"/>
      <c r="AQ106" s="123"/>
      <c r="AR106" s="123"/>
      <c r="AS106" s="123"/>
      <c r="AT106" s="123"/>
      <c r="AU106" s="123"/>
      <c r="AV106" s="123"/>
      <c r="AW106" s="123"/>
    </row>
    <row r="107" spans="2:49" ht="15" customHeight="1" x14ac:dyDescent="0.25">
      <c r="B107" s="372"/>
      <c r="D107" s="204"/>
      <c r="F107" s="374"/>
      <c r="G107" s="374"/>
      <c r="H107" s="348"/>
      <c r="I107" s="72"/>
      <c r="K107" s="119"/>
      <c r="L107" s="291"/>
      <c r="M107" s="471"/>
      <c r="N107" s="129"/>
      <c r="O107" s="129"/>
      <c r="P107" s="129"/>
      <c r="Q107" s="352"/>
      <c r="W107" s="354"/>
      <c r="X107" s="354"/>
      <c r="Y107" s="354"/>
      <c r="Z107" s="129"/>
      <c r="AA107" s="129"/>
      <c r="AB107" s="129"/>
      <c r="AC107" s="129"/>
      <c r="AD107" s="129"/>
      <c r="AE107" s="129"/>
      <c r="AF107" s="129"/>
      <c r="AG107" s="129"/>
      <c r="AH107" s="129"/>
      <c r="AQ107" s="123"/>
      <c r="AR107" s="123"/>
      <c r="AS107" s="123"/>
      <c r="AT107" s="123"/>
      <c r="AU107" s="123"/>
      <c r="AV107" s="123"/>
      <c r="AW107" s="123"/>
    </row>
    <row r="108" spans="2:49" ht="15" customHeight="1" x14ac:dyDescent="0.25">
      <c r="B108" s="372"/>
      <c r="D108" s="204"/>
      <c r="F108" s="374"/>
      <c r="G108" s="374"/>
      <c r="H108" s="348"/>
      <c r="I108" s="72"/>
      <c r="K108" s="119"/>
      <c r="L108" s="351"/>
      <c r="M108" s="471"/>
      <c r="N108" s="122"/>
      <c r="O108" s="122"/>
      <c r="P108" s="122"/>
      <c r="Q108" s="353"/>
      <c r="R108" s="354"/>
      <c r="S108" s="354"/>
      <c r="T108" s="354"/>
      <c r="U108" s="354"/>
      <c r="V108" s="354"/>
      <c r="W108" s="354"/>
      <c r="X108" s="354"/>
      <c r="Y108" s="354"/>
      <c r="Z108" s="129"/>
      <c r="AA108" s="129"/>
      <c r="AB108" s="129"/>
      <c r="AC108" s="129"/>
      <c r="AD108" s="129"/>
      <c r="AE108" s="129"/>
      <c r="AF108" s="129"/>
      <c r="AG108" s="129"/>
      <c r="AH108" s="129"/>
      <c r="AI108" s="129"/>
      <c r="AQ108" s="123"/>
      <c r="AR108" s="123"/>
      <c r="AS108" s="123"/>
      <c r="AT108" s="123"/>
      <c r="AU108" s="123"/>
      <c r="AV108" s="123"/>
      <c r="AW108" s="123"/>
    </row>
    <row r="109" spans="2:49" ht="15" customHeight="1" x14ac:dyDescent="0.25">
      <c r="B109" s="372"/>
      <c r="D109" s="204"/>
      <c r="F109" s="374"/>
      <c r="G109" s="374"/>
      <c r="H109" s="348"/>
      <c r="I109" s="72"/>
      <c r="K109" s="119"/>
      <c r="L109" s="351"/>
      <c r="M109" s="471"/>
      <c r="N109" s="129"/>
      <c r="O109" s="129"/>
      <c r="P109" s="129"/>
      <c r="Q109" s="352"/>
      <c r="R109" s="354"/>
      <c r="S109" s="354"/>
      <c r="T109" s="354"/>
      <c r="U109" s="354"/>
      <c r="V109" s="354"/>
      <c r="W109" s="354"/>
      <c r="X109" s="354"/>
      <c r="Y109" s="354"/>
      <c r="Z109" s="129"/>
      <c r="AA109" s="129"/>
      <c r="AB109" s="129"/>
      <c r="AC109" s="129"/>
      <c r="AD109" s="129"/>
      <c r="AE109" s="129"/>
      <c r="AF109" s="129"/>
      <c r="AG109" s="129"/>
      <c r="AH109" s="129"/>
      <c r="AI109" s="129"/>
      <c r="AQ109" s="123"/>
      <c r="AR109" s="123"/>
      <c r="AS109" s="123"/>
      <c r="AT109" s="123"/>
      <c r="AU109" s="123"/>
      <c r="AV109" s="123"/>
      <c r="AW109" s="123"/>
    </row>
    <row r="110" spans="2:49" ht="15" customHeight="1" x14ac:dyDescent="0.25">
      <c r="B110" s="372"/>
      <c r="D110" s="204"/>
      <c r="F110" s="374"/>
      <c r="G110" s="374"/>
      <c r="H110" s="348"/>
      <c r="I110" s="72"/>
      <c r="K110" s="119"/>
      <c r="L110" s="351"/>
      <c r="M110" s="471"/>
      <c r="N110" s="129"/>
      <c r="O110" s="129"/>
      <c r="P110" s="129"/>
      <c r="Q110" s="352"/>
      <c r="R110" s="354"/>
      <c r="S110" s="354"/>
      <c r="T110" s="354"/>
      <c r="U110" s="354"/>
      <c r="V110" s="354"/>
      <c r="W110" s="354"/>
      <c r="X110" s="354"/>
      <c r="Y110" s="354"/>
      <c r="Z110" s="129"/>
      <c r="AA110" s="129"/>
      <c r="AB110" s="129"/>
      <c r="AC110" s="129"/>
      <c r="AD110" s="129"/>
      <c r="AE110" s="129"/>
      <c r="AF110" s="129"/>
      <c r="AG110" s="129"/>
      <c r="AH110" s="122"/>
      <c r="AI110" s="122"/>
      <c r="AQ110" s="123"/>
      <c r="AR110" s="123"/>
      <c r="AS110" s="123"/>
      <c r="AT110" s="123"/>
      <c r="AU110" s="123"/>
      <c r="AV110" s="123"/>
      <c r="AW110" s="123"/>
    </row>
    <row r="111" spans="2:49" ht="15" customHeight="1" x14ac:dyDescent="0.25">
      <c r="B111" s="372"/>
      <c r="D111" s="204"/>
      <c r="F111" s="374"/>
      <c r="G111" s="374"/>
      <c r="H111" s="348"/>
      <c r="I111" s="72"/>
      <c r="K111" s="119"/>
      <c r="L111" s="351"/>
      <c r="M111" s="472"/>
      <c r="N111" s="129"/>
      <c r="O111" s="129"/>
      <c r="P111" s="129"/>
      <c r="Q111" s="352"/>
      <c r="R111" s="354"/>
      <c r="S111" s="354"/>
      <c r="T111" s="354"/>
      <c r="U111" s="354"/>
      <c r="V111" s="354"/>
      <c r="W111" s="354"/>
      <c r="X111" s="354"/>
      <c r="Y111" s="354"/>
      <c r="Z111" s="129"/>
      <c r="AA111" s="129"/>
      <c r="AB111" s="129"/>
      <c r="AC111" s="129"/>
      <c r="AD111" s="129"/>
      <c r="AE111" s="129"/>
      <c r="AF111" s="129"/>
      <c r="AG111" s="129"/>
      <c r="AH111" s="122"/>
      <c r="AI111" s="122"/>
      <c r="AQ111" s="123"/>
      <c r="AR111" s="123"/>
      <c r="AS111" s="123"/>
      <c r="AT111" s="123"/>
      <c r="AU111" s="123"/>
      <c r="AV111" s="123"/>
      <c r="AW111" s="123"/>
    </row>
    <row r="112" spans="2:49" ht="15" customHeight="1" x14ac:dyDescent="0.25">
      <c r="B112" s="372"/>
      <c r="D112" s="204"/>
      <c r="F112" s="374"/>
      <c r="G112" s="374"/>
      <c r="H112" s="348"/>
      <c r="I112" s="72"/>
      <c r="K112" s="119"/>
      <c r="L112" s="291"/>
      <c r="M112" s="471"/>
      <c r="N112" s="129"/>
      <c r="O112" s="129"/>
      <c r="P112" s="129"/>
      <c r="Q112" s="352"/>
      <c r="R112" s="354"/>
      <c r="S112" s="354"/>
      <c r="T112" s="354"/>
      <c r="U112" s="354"/>
      <c r="V112" s="354"/>
      <c r="W112" s="354"/>
      <c r="X112" s="354"/>
      <c r="Y112" s="354"/>
      <c r="Z112" s="129"/>
      <c r="AA112" s="129"/>
      <c r="AB112" s="129"/>
      <c r="AC112" s="129"/>
      <c r="AD112" s="129"/>
      <c r="AE112" s="129"/>
      <c r="AF112" s="129"/>
      <c r="AG112" s="129"/>
      <c r="AH112" s="122"/>
      <c r="AI112" s="122"/>
      <c r="AQ112" s="123"/>
      <c r="AR112" s="123"/>
      <c r="AS112" s="123"/>
      <c r="AT112" s="123"/>
      <c r="AU112" s="123"/>
      <c r="AV112" s="123"/>
      <c r="AW112" s="123"/>
    </row>
    <row r="113" spans="2:49" ht="15" customHeight="1" x14ac:dyDescent="0.25">
      <c r="B113" s="372"/>
      <c r="D113" s="204"/>
      <c r="F113" s="374"/>
      <c r="G113" s="374"/>
      <c r="H113" s="348"/>
      <c r="I113" s="72"/>
      <c r="K113" s="119"/>
      <c r="L113" s="291"/>
      <c r="M113" s="471"/>
      <c r="N113" s="129"/>
      <c r="O113" s="129"/>
      <c r="P113" s="129"/>
      <c r="Q113" s="352"/>
      <c r="R113" s="354"/>
      <c r="S113" s="354"/>
      <c r="T113" s="354"/>
      <c r="U113" s="354"/>
      <c r="V113" s="354"/>
      <c r="W113" s="354"/>
      <c r="X113" s="354"/>
      <c r="Y113" s="354"/>
      <c r="Z113" s="129"/>
      <c r="AA113" s="129"/>
      <c r="AB113" s="129"/>
      <c r="AC113" s="129"/>
      <c r="AD113" s="129"/>
      <c r="AE113" s="129"/>
      <c r="AF113" s="129"/>
      <c r="AG113" s="129"/>
      <c r="AH113" s="129"/>
      <c r="AQ113" s="123"/>
      <c r="AR113" s="123"/>
      <c r="AS113" s="123"/>
      <c r="AT113" s="123"/>
      <c r="AU113" s="123"/>
      <c r="AV113" s="123"/>
      <c r="AW113" s="123"/>
    </row>
    <row r="114" spans="2:49" ht="15" customHeight="1" x14ac:dyDescent="0.25">
      <c r="B114" s="372"/>
      <c r="D114" s="204"/>
      <c r="F114" s="374"/>
      <c r="G114" s="374"/>
      <c r="H114" s="348"/>
      <c r="I114" s="72"/>
      <c r="K114" s="119"/>
      <c r="L114" s="291"/>
      <c r="M114" s="471"/>
      <c r="N114" s="129"/>
      <c r="O114" s="129"/>
      <c r="P114" s="129"/>
      <c r="Q114" s="352"/>
      <c r="R114" s="354"/>
      <c r="S114" s="354"/>
      <c r="T114" s="354"/>
      <c r="U114" s="354"/>
      <c r="V114" s="354"/>
      <c r="W114" s="354"/>
      <c r="X114" s="354"/>
      <c r="Y114" s="354"/>
      <c r="Z114" s="129"/>
      <c r="AA114" s="129"/>
      <c r="AB114" s="129"/>
      <c r="AC114" s="129"/>
      <c r="AD114" s="129"/>
      <c r="AE114" s="129"/>
      <c r="AF114" s="129"/>
      <c r="AG114" s="129"/>
      <c r="AH114" s="129"/>
      <c r="AQ114" s="123"/>
      <c r="AR114" s="123"/>
      <c r="AS114" s="123"/>
      <c r="AT114" s="123"/>
      <c r="AU114" s="123"/>
      <c r="AV114" s="123"/>
      <c r="AW114" s="123"/>
    </row>
    <row r="115" spans="2:49" ht="15" customHeight="1" x14ac:dyDescent="0.25">
      <c r="B115" s="372"/>
      <c r="D115" s="204"/>
      <c r="F115" s="374"/>
      <c r="G115" s="374"/>
      <c r="H115" s="348"/>
      <c r="I115" s="72"/>
      <c r="K115" s="119"/>
      <c r="L115" s="291"/>
      <c r="M115" s="471"/>
      <c r="N115" s="129"/>
      <c r="O115" s="129"/>
      <c r="P115" s="129"/>
      <c r="Q115" s="352"/>
      <c r="R115" s="354"/>
      <c r="S115" s="354"/>
      <c r="T115" s="354"/>
      <c r="U115" s="354"/>
      <c r="V115" s="354"/>
      <c r="W115" s="354"/>
      <c r="X115" s="354"/>
      <c r="Y115" s="354"/>
      <c r="Z115" s="129"/>
      <c r="AA115" s="129"/>
      <c r="AB115" s="129"/>
      <c r="AC115" s="129"/>
      <c r="AD115" s="129"/>
      <c r="AE115" s="129"/>
      <c r="AF115" s="129"/>
      <c r="AG115" s="129"/>
      <c r="AH115" s="129"/>
      <c r="AQ115" s="123"/>
      <c r="AR115" s="123"/>
      <c r="AS115" s="123"/>
      <c r="AT115" s="123"/>
      <c r="AU115" s="123"/>
      <c r="AV115" s="123"/>
      <c r="AW115" s="123"/>
    </row>
    <row r="116" spans="2:49" ht="15" customHeight="1" x14ac:dyDescent="0.25">
      <c r="B116" s="372"/>
      <c r="D116" s="204"/>
      <c r="F116" s="374"/>
      <c r="G116" s="374"/>
      <c r="H116" s="348"/>
      <c r="I116" s="72"/>
      <c r="K116" s="119"/>
      <c r="L116" s="291"/>
      <c r="M116" s="471"/>
      <c r="N116" s="129"/>
      <c r="O116" s="129"/>
      <c r="P116" s="129"/>
      <c r="Q116" s="352"/>
      <c r="R116" s="354"/>
      <c r="S116" s="354"/>
      <c r="T116" s="354"/>
      <c r="U116" s="354"/>
      <c r="V116" s="354"/>
      <c r="W116" s="354"/>
      <c r="X116" s="354"/>
      <c r="Y116" s="354"/>
      <c r="Z116" s="129"/>
      <c r="AA116" s="129"/>
      <c r="AB116" s="129"/>
      <c r="AC116" s="129"/>
      <c r="AD116" s="129"/>
      <c r="AE116" s="129"/>
      <c r="AF116" s="129"/>
      <c r="AG116" s="129"/>
      <c r="AH116" s="129"/>
      <c r="AQ116" s="123"/>
      <c r="AR116" s="123"/>
      <c r="AS116" s="123"/>
      <c r="AT116" s="123"/>
      <c r="AU116" s="123"/>
      <c r="AV116" s="123"/>
      <c r="AW116" s="123"/>
    </row>
    <row r="117" spans="2:49" ht="15" customHeight="1" x14ac:dyDescent="0.25">
      <c r="B117" s="372"/>
      <c r="D117" s="204"/>
      <c r="F117" s="374"/>
      <c r="G117" s="374"/>
      <c r="H117" s="348"/>
      <c r="I117" s="72"/>
      <c r="K117" s="119"/>
      <c r="L117" s="291"/>
      <c r="M117" s="471"/>
      <c r="N117" s="129"/>
      <c r="O117" s="129"/>
      <c r="P117" s="129"/>
      <c r="Q117" s="352"/>
      <c r="W117" s="354"/>
      <c r="X117" s="354"/>
      <c r="Y117" s="354"/>
      <c r="Z117" s="129"/>
      <c r="AA117" s="129"/>
      <c r="AB117" s="129"/>
      <c r="AC117" s="129"/>
      <c r="AD117" s="129"/>
      <c r="AE117" s="129"/>
      <c r="AF117" s="129"/>
      <c r="AG117" s="129"/>
      <c r="AH117" s="129"/>
      <c r="AQ117" s="123"/>
      <c r="AR117" s="123"/>
      <c r="AS117" s="123"/>
      <c r="AT117" s="123"/>
      <c r="AU117" s="123"/>
      <c r="AV117" s="123"/>
      <c r="AW117" s="123"/>
    </row>
    <row r="118" spans="2:49" ht="15" customHeight="1" x14ac:dyDescent="0.25">
      <c r="B118" s="372"/>
      <c r="D118" s="204"/>
      <c r="F118" s="374"/>
      <c r="G118" s="374"/>
      <c r="H118" s="348"/>
      <c r="I118" s="72"/>
      <c r="K118" s="119"/>
      <c r="L118" s="291"/>
      <c r="M118" s="471"/>
      <c r="N118" s="129"/>
      <c r="O118" s="129"/>
      <c r="P118" s="129"/>
      <c r="Q118" s="352"/>
      <c r="W118" s="354"/>
      <c r="X118" s="354"/>
      <c r="Y118" s="354"/>
      <c r="Z118" s="129"/>
      <c r="AA118" s="129"/>
      <c r="AB118" s="129"/>
      <c r="AC118" s="129"/>
      <c r="AD118" s="129"/>
      <c r="AE118" s="129"/>
      <c r="AF118" s="129"/>
      <c r="AG118" s="129"/>
      <c r="AH118" s="129"/>
      <c r="AQ118" s="123"/>
      <c r="AR118" s="123"/>
      <c r="AS118" s="123"/>
      <c r="AT118" s="123"/>
      <c r="AU118" s="123"/>
      <c r="AV118" s="123"/>
      <c r="AW118" s="123"/>
    </row>
    <row r="119" spans="2:49" ht="15" customHeight="1" x14ac:dyDescent="0.25">
      <c r="B119" s="372"/>
      <c r="D119" s="204"/>
      <c r="F119" s="374"/>
      <c r="G119" s="374"/>
      <c r="H119" s="348"/>
      <c r="I119" s="72"/>
      <c r="K119" s="119"/>
      <c r="L119" s="291"/>
      <c r="M119" s="471"/>
      <c r="N119" s="129"/>
      <c r="O119" s="129"/>
      <c r="P119" s="129"/>
      <c r="Q119" s="352"/>
      <c r="W119" s="354"/>
      <c r="X119" s="354"/>
      <c r="Y119" s="354"/>
      <c r="Z119" s="129"/>
      <c r="AA119" s="129"/>
      <c r="AB119" s="129"/>
      <c r="AC119" s="129"/>
      <c r="AD119" s="129"/>
      <c r="AE119" s="129"/>
      <c r="AF119" s="129"/>
      <c r="AG119" s="129"/>
      <c r="AH119" s="129"/>
      <c r="AQ119" s="123"/>
      <c r="AR119" s="123"/>
      <c r="AS119" s="123"/>
      <c r="AT119" s="123"/>
      <c r="AU119" s="123"/>
      <c r="AV119" s="123"/>
      <c r="AW119" s="123"/>
    </row>
    <row r="120" spans="2:49" ht="15" customHeight="1" x14ac:dyDescent="0.25">
      <c r="B120" s="372"/>
      <c r="D120" s="204"/>
      <c r="F120" s="374"/>
      <c r="G120" s="374"/>
      <c r="H120" s="348"/>
      <c r="I120" s="72"/>
      <c r="K120" s="119"/>
      <c r="L120" s="351"/>
      <c r="M120" s="471"/>
      <c r="N120" s="122"/>
      <c r="O120" s="122"/>
      <c r="P120" s="122"/>
      <c r="Q120" s="353"/>
      <c r="R120" s="354"/>
      <c r="S120" s="354"/>
      <c r="T120" s="354"/>
      <c r="U120" s="354"/>
      <c r="V120" s="354"/>
      <c r="W120" s="354"/>
      <c r="X120" s="354"/>
      <c r="Y120" s="354"/>
      <c r="Z120" s="129"/>
      <c r="AA120" s="129"/>
      <c r="AB120" s="129"/>
      <c r="AC120" s="129"/>
      <c r="AD120" s="129"/>
      <c r="AE120" s="129"/>
      <c r="AF120" s="129"/>
      <c r="AG120" s="129"/>
      <c r="AH120" s="129"/>
      <c r="AI120" s="129"/>
      <c r="AQ120" s="123"/>
      <c r="AR120" s="123"/>
      <c r="AS120" s="123"/>
      <c r="AT120" s="123"/>
      <c r="AU120" s="123"/>
      <c r="AV120" s="123"/>
      <c r="AW120" s="123"/>
    </row>
    <row r="121" spans="2:49" ht="15" customHeight="1" x14ac:dyDescent="0.25">
      <c r="B121" s="372"/>
      <c r="D121" s="204"/>
      <c r="F121" s="374"/>
      <c r="G121" s="374"/>
      <c r="H121" s="348"/>
      <c r="I121" s="72"/>
      <c r="K121" s="119"/>
      <c r="L121" s="351"/>
      <c r="M121" s="471"/>
      <c r="N121" s="129"/>
      <c r="O121" s="129"/>
      <c r="P121" s="129"/>
      <c r="Q121" s="352"/>
      <c r="R121" s="354"/>
      <c r="S121" s="354"/>
      <c r="T121" s="354"/>
      <c r="U121" s="354"/>
      <c r="V121" s="354"/>
      <c r="W121" s="354"/>
      <c r="X121" s="354"/>
      <c r="Y121" s="354"/>
      <c r="Z121" s="129"/>
      <c r="AA121" s="129"/>
      <c r="AB121" s="129"/>
      <c r="AC121" s="129"/>
      <c r="AD121" s="129"/>
      <c r="AE121" s="129"/>
      <c r="AF121" s="129"/>
      <c r="AG121" s="129"/>
      <c r="AH121" s="129"/>
      <c r="AI121" s="129"/>
      <c r="AQ121" s="123"/>
      <c r="AR121" s="123"/>
      <c r="AS121" s="123"/>
      <c r="AT121" s="123"/>
      <c r="AU121" s="123"/>
      <c r="AV121" s="123"/>
      <c r="AW121" s="123"/>
    </row>
    <row r="122" spans="2:49" ht="15" customHeight="1" x14ac:dyDescent="0.25">
      <c r="B122" s="372"/>
      <c r="D122" s="204"/>
      <c r="F122" s="374"/>
      <c r="G122" s="374"/>
      <c r="H122" s="348"/>
      <c r="I122" s="72"/>
      <c r="K122" s="119"/>
      <c r="L122" s="351"/>
      <c r="M122" s="471"/>
      <c r="N122" s="129"/>
      <c r="O122" s="129"/>
      <c r="P122" s="129"/>
      <c r="Q122" s="352"/>
      <c r="R122" s="354"/>
      <c r="S122" s="354"/>
      <c r="T122" s="354"/>
      <c r="U122" s="354"/>
      <c r="V122" s="354"/>
      <c r="W122" s="354"/>
      <c r="X122" s="354"/>
      <c r="Y122" s="354"/>
      <c r="Z122" s="129"/>
      <c r="AA122" s="129"/>
      <c r="AB122" s="129"/>
      <c r="AC122" s="129"/>
      <c r="AD122" s="129"/>
      <c r="AE122" s="129"/>
      <c r="AF122" s="129"/>
      <c r="AG122" s="129"/>
      <c r="AH122" s="122"/>
      <c r="AI122" s="122"/>
      <c r="AQ122" s="123"/>
      <c r="AR122" s="123"/>
      <c r="AS122" s="123"/>
      <c r="AT122" s="123"/>
      <c r="AU122" s="123"/>
      <c r="AV122" s="123"/>
      <c r="AW122" s="123"/>
    </row>
    <row r="123" spans="2:49" ht="15" customHeight="1" x14ac:dyDescent="0.25">
      <c r="B123" s="372"/>
      <c r="D123" s="204"/>
      <c r="F123" s="374"/>
      <c r="G123" s="374"/>
      <c r="H123" s="348"/>
      <c r="I123" s="72"/>
      <c r="K123" s="119"/>
      <c r="L123" s="351"/>
      <c r="M123" s="472"/>
      <c r="N123" s="129"/>
      <c r="O123" s="129"/>
      <c r="P123" s="129"/>
      <c r="Q123" s="352"/>
      <c r="R123" s="354"/>
      <c r="S123" s="354"/>
      <c r="T123" s="354"/>
      <c r="U123" s="354"/>
      <c r="V123" s="354"/>
      <c r="W123" s="354"/>
      <c r="X123" s="354"/>
      <c r="Y123" s="354"/>
      <c r="Z123" s="129"/>
      <c r="AA123" s="129"/>
      <c r="AB123" s="129"/>
      <c r="AC123" s="129"/>
      <c r="AD123" s="129"/>
      <c r="AE123" s="129"/>
      <c r="AF123" s="129"/>
      <c r="AG123" s="129"/>
      <c r="AH123" s="122"/>
      <c r="AI123" s="122"/>
      <c r="AQ123" s="123"/>
      <c r="AR123" s="123"/>
      <c r="AS123" s="123"/>
      <c r="AT123" s="123"/>
      <c r="AU123" s="123"/>
      <c r="AV123" s="123"/>
      <c r="AW123" s="123"/>
    </row>
    <row r="124" spans="2:49" ht="15" customHeight="1" x14ac:dyDescent="0.25">
      <c r="B124" s="372"/>
      <c r="D124" s="204"/>
      <c r="F124" s="374"/>
      <c r="G124" s="374"/>
      <c r="H124" s="348"/>
      <c r="I124" s="72"/>
      <c r="K124" s="119"/>
      <c r="L124" s="291"/>
      <c r="M124" s="471"/>
      <c r="N124" s="129"/>
      <c r="O124" s="129"/>
      <c r="P124" s="129"/>
      <c r="Q124" s="352"/>
      <c r="R124" s="354"/>
      <c r="S124" s="354"/>
      <c r="T124" s="354"/>
      <c r="U124" s="354"/>
      <c r="V124" s="354"/>
      <c r="W124" s="354"/>
      <c r="X124" s="354"/>
      <c r="Y124" s="354"/>
      <c r="Z124" s="129"/>
      <c r="AA124" s="129"/>
      <c r="AB124" s="129"/>
      <c r="AC124" s="129"/>
      <c r="AD124" s="129"/>
      <c r="AE124" s="129"/>
      <c r="AF124" s="129"/>
      <c r="AG124" s="129"/>
      <c r="AH124" s="122"/>
      <c r="AI124" s="122"/>
      <c r="AQ124" s="123"/>
      <c r="AR124" s="123"/>
      <c r="AS124" s="123"/>
      <c r="AT124" s="123"/>
      <c r="AU124" s="123"/>
      <c r="AV124" s="123"/>
      <c r="AW124" s="123"/>
    </row>
    <row r="125" spans="2:49" ht="15" customHeight="1" x14ac:dyDescent="0.25">
      <c r="B125" s="372"/>
      <c r="D125" s="204"/>
      <c r="F125" s="374"/>
      <c r="G125" s="374"/>
      <c r="H125" s="348"/>
      <c r="I125" s="72"/>
      <c r="K125" s="119"/>
      <c r="L125" s="291"/>
      <c r="M125" s="471"/>
      <c r="N125" s="129"/>
      <c r="O125" s="129"/>
      <c r="P125" s="129"/>
      <c r="Q125" s="352"/>
      <c r="R125" s="354"/>
      <c r="S125" s="354"/>
      <c r="T125" s="354"/>
      <c r="U125" s="354"/>
      <c r="V125" s="354"/>
      <c r="W125" s="354"/>
      <c r="X125" s="354"/>
      <c r="Y125" s="354"/>
      <c r="Z125" s="129"/>
      <c r="AA125" s="129"/>
      <c r="AB125" s="129"/>
      <c r="AC125" s="129"/>
      <c r="AD125" s="129"/>
      <c r="AE125" s="129"/>
      <c r="AF125" s="129"/>
      <c r="AG125" s="129"/>
      <c r="AH125" s="129"/>
      <c r="AQ125" s="123"/>
      <c r="AR125" s="123"/>
      <c r="AS125" s="123"/>
      <c r="AT125" s="123"/>
      <c r="AU125" s="123"/>
      <c r="AV125" s="123"/>
      <c r="AW125" s="123"/>
    </row>
    <row r="126" spans="2:49" ht="15" customHeight="1" x14ac:dyDescent="0.25">
      <c r="B126" s="372"/>
      <c r="D126" s="204"/>
      <c r="F126" s="374"/>
      <c r="G126" s="374"/>
      <c r="H126" s="348"/>
      <c r="I126" s="72"/>
      <c r="K126" s="119"/>
      <c r="L126" s="291"/>
      <c r="M126" s="471"/>
      <c r="N126" s="129"/>
      <c r="O126" s="129"/>
      <c r="P126" s="129"/>
      <c r="Q126" s="352"/>
      <c r="R126" s="354"/>
      <c r="S126" s="354"/>
      <c r="T126" s="354"/>
      <c r="U126" s="354"/>
      <c r="V126" s="354"/>
      <c r="W126" s="354"/>
      <c r="X126" s="354"/>
      <c r="Y126" s="354"/>
      <c r="Z126" s="129"/>
      <c r="AA126" s="129"/>
      <c r="AB126" s="129"/>
      <c r="AC126" s="129"/>
      <c r="AD126" s="129"/>
      <c r="AE126" s="129"/>
      <c r="AF126" s="129"/>
      <c r="AG126" s="129"/>
      <c r="AH126" s="129"/>
      <c r="AQ126" s="123"/>
      <c r="AR126" s="123"/>
      <c r="AS126" s="123"/>
      <c r="AT126" s="123"/>
      <c r="AU126" s="123"/>
      <c r="AV126" s="123"/>
      <c r="AW126" s="123"/>
    </row>
    <row r="127" spans="2:49" ht="15" customHeight="1" x14ac:dyDescent="0.25">
      <c r="B127" s="372"/>
      <c r="D127" s="204"/>
      <c r="F127" s="374"/>
      <c r="G127" s="374"/>
      <c r="H127" s="348"/>
      <c r="I127" s="72"/>
      <c r="K127" s="119"/>
      <c r="L127" s="291"/>
      <c r="M127" s="471"/>
      <c r="N127" s="129"/>
      <c r="O127" s="129"/>
      <c r="P127" s="129"/>
      <c r="Q127" s="352"/>
      <c r="R127" s="354"/>
      <c r="S127" s="354"/>
      <c r="T127" s="354"/>
      <c r="U127" s="354"/>
      <c r="V127" s="354"/>
      <c r="W127" s="354"/>
      <c r="X127" s="354"/>
      <c r="Y127" s="354"/>
      <c r="Z127" s="129"/>
      <c r="AA127" s="129"/>
      <c r="AB127" s="129"/>
      <c r="AC127" s="129"/>
      <c r="AD127" s="129"/>
      <c r="AE127" s="129"/>
      <c r="AF127" s="129"/>
      <c r="AG127" s="129"/>
      <c r="AH127" s="129"/>
      <c r="AQ127" s="123"/>
      <c r="AR127" s="123"/>
      <c r="AS127" s="123"/>
      <c r="AT127" s="123"/>
      <c r="AU127" s="123"/>
      <c r="AV127" s="123"/>
      <c r="AW127" s="123"/>
    </row>
    <row r="128" spans="2:49" ht="15" customHeight="1" x14ac:dyDescent="0.25">
      <c r="B128" s="372"/>
      <c r="D128" s="204"/>
      <c r="F128" s="374"/>
      <c r="G128" s="374"/>
      <c r="H128" s="348"/>
      <c r="I128" s="72"/>
      <c r="K128" s="119"/>
      <c r="L128" s="291"/>
      <c r="M128" s="471"/>
      <c r="N128" s="129"/>
      <c r="O128" s="129"/>
      <c r="P128" s="129"/>
      <c r="Q128" s="352"/>
      <c r="R128" s="354"/>
      <c r="S128" s="354"/>
      <c r="T128" s="354"/>
      <c r="U128" s="354"/>
      <c r="V128" s="354"/>
      <c r="W128" s="354"/>
      <c r="X128" s="354"/>
      <c r="Y128" s="354"/>
      <c r="Z128" s="129"/>
      <c r="AA128" s="129"/>
      <c r="AB128" s="129"/>
      <c r="AC128" s="129"/>
      <c r="AD128" s="129"/>
      <c r="AE128" s="129"/>
      <c r="AF128" s="129"/>
      <c r="AG128" s="129"/>
      <c r="AH128" s="129"/>
      <c r="AQ128" s="123"/>
      <c r="AR128" s="123"/>
      <c r="AS128" s="123"/>
      <c r="AT128" s="123"/>
      <c r="AU128" s="123"/>
      <c r="AV128" s="123"/>
      <c r="AW128" s="123"/>
    </row>
    <row r="129" spans="2:49" ht="15" customHeight="1" x14ac:dyDescent="0.25">
      <c r="B129" s="372"/>
      <c r="D129" s="204"/>
      <c r="F129" s="374"/>
      <c r="G129" s="374"/>
      <c r="H129" s="348"/>
      <c r="I129" s="72"/>
      <c r="K129" s="119"/>
      <c r="L129" s="291"/>
      <c r="M129" s="471"/>
      <c r="N129" s="129"/>
      <c r="O129" s="129"/>
      <c r="P129" s="129"/>
      <c r="Q129" s="352"/>
      <c r="W129" s="354"/>
      <c r="X129" s="354"/>
      <c r="Y129" s="354"/>
      <c r="Z129" s="129"/>
      <c r="AA129" s="129"/>
      <c r="AB129" s="129"/>
      <c r="AC129" s="129"/>
      <c r="AD129" s="129"/>
      <c r="AE129" s="129"/>
      <c r="AF129" s="129"/>
      <c r="AG129" s="129"/>
      <c r="AH129" s="129"/>
      <c r="AQ129" s="123"/>
      <c r="AR129" s="123"/>
      <c r="AS129" s="123"/>
      <c r="AT129" s="123"/>
      <c r="AU129" s="123"/>
      <c r="AV129" s="123"/>
      <c r="AW129" s="123"/>
    </row>
    <row r="130" spans="2:49" ht="15" customHeight="1" x14ac:dyDescent="0.25">
      <c r="B130" s="372"/>
      <c r="D130" s="204"/>
      <c r="F130" s="374"/>
      <c r="G130" s="374"/>
      <c r="H130" s="348"/>
      <c r="I130" s="72"/>
      <c r="K130" s="119"/>
      <c r="L130" s="291"/>
      <c r="M130" s="471"/>
      <c r="N130" s="129"/>
      <c r="O130" s="129"/>
      <c r="P130" s="129"/>
      <c r="Q130" s="352"/>
      <c r="W130" s="354"/>
      <c r="X130" s="354"/>
      <c r="Y130" s="354"/>
      <c r="Z130" s="129"/>
      <c r="AA130" s="129"/>
      <c r="AB130" s="129"/>
      <c r="AC130" s="129"/>
      <c r="AD130" s="129"/>
      <c r="AE130" s="129"/>
      <c r="AF130" s="129"/>
      <c r="AG130" s="129"/>
      <c r="AH130" s="129"/>
      <c r="AQ130" s="123"/>
      <c r="AR130" s="123"/>
      <c r="AS130" s="123"/>
      <c r="AT130" s="123"/>
      <c r="AU130" s="123"/>
      <c r="AV130" s="123"/>
      <c r="AW130" s="123"/>
    </row>
    <row r="131" spans="2:49" ht="15" customHeight="1" x14ac:dyDescent="0.25">
      <c r="B131" s="372"/>
      <c r="D131" s="204"/>
      <c r="F131" s="374"/>
      <c r="G131" s="374"/>
      <c r="H131" s="348"/>
      <c r="I131" s="72"/>
      <c r="K131" s="119"/>
      <c r="L131" s="291"/>
      <c r="M131" s="471"/>
      <c r="N131" s="129"/>
      <c r="O131" s="129"/>
      <c r="P131" s="129"/>
      <c r="Q131" s="352"/>
      <c r="W131" s="354"/>
      <c r="X131" s="354"/>
      <c r="Y131" s="354"/>
      <c r="Z131" s="129"/>
      <c r="AA131" s="129"/>
      <c r="AB131" s="129"/>
      <c r="AC131" s="129"/>
      <c r="AD131" s="129"/>
      <c r="AE131" s="129"/>
      <c r="AF131" s="129"/>
      <c r="AG131" s="129"/>
      <c r="AH131" s="129"/>
      <c r="AQ131" s="123"/>
      <c r="AR131" s="123"/>
      <c r="AS131" s="123"/>
      <c r="AT131" s="123"/>
      <c r="AU131" s="123"/>
      <c r="AV131" s="123"/>
      <c r="AW131" s="123"/>
    </row>
    <row r="132" spans="2:49" ht="15" customHeight="1" x14ac:dyDescent="0.25">
      <c r="B132" s="372"/>
      <c r="D132" s="204"/>
      <c r="F132" s="374"/>
      <c r="G132" s="374"/>
      <c r="H132" s="348"/>
      <c r="I132" s="72"/>
      <c r="K132" s="119"/>
      <c r="L132" s="351"/>
      <c r="M132" s="471"/>
      <c r="N132" s="122"/>
      <c r="O132" s="122"/>
      <c r="P132" s="122"/>
      <c r="Q132" s="353"/>
      <c r="R132" s="354"/>
      <c r="S132" s="354"/>
      <c r="T132" s="354"/>
      <c r="U132" s="354"/>
      <c r="V132" s="354"/>
      <c r="W132" s="354"/>
      <c r="X132" s="354"/>
      <c r="Y132" s="354"/>
      <c r="Z132" s="129"/>
      <c r="AA132" s="129"/>
      <c r="AB132" s="129"/>
      <c r="AC132" s="129"/>
      <c r="AD132" s="129"/>
      <c r="AE132" s="129"/>
      <c r="AF132" s="129"/>
      <c r="AG132" s="129"/>
      <c r="AH132" s="129"/>
      <c r="AI132" s="129"/>
      <c r="AQ132" s="123"/>
      <c r="AR132" s="123"/>
      <c r="AS132" s="123"/>
      <c r="AT132" s="123"/>
      <c r="AU132" s="123"/>
      <c r="AV132" s="123"/>
      <c r="AW132" s="123"/>
    </row>
    <row r="133" spans="2:49" ht="15" customHeight="1" x14ac:dyDescent="0.25">
      <c r="B133" s="372"/>
      <c r="D133" s="204"/>
      <c r="F133" s="374"/>
      <c r="G133" s="374"/>
      <c r="H133" s="348"/>
      <c r="I133" s="72"/>
      <c r="K133" s="119"/>
      <c r="L133" s="351"/>
      <c r="M133" s="471"/>
      <c r="N133" s="129"/>
      <c r="O133" s="129"/>
      <c r="P133" s="129"/>
      <c r="Q133" s="352"/>
      <c r="R133" s="354"/>
      <c r="S133" s="354"/>
      <c r="T133" s="354"/>
      <c r="U133" s="354"/>
      <c r="V133" s="354"/>
      <c r="W133" s="354"/>
      <c r="X133" s="354"/>
      <c r="Y133" s="354"/>
      <c r="Z133" s="129"/>
      <c r="AA133" s="129"/>
      <c r="AB133" s="129"/>
      <c r="AC133" s="129"/>
      <c r="AD133" s="129"/>
      <c r="AE133" s="129"/>
      <c r="AF133" s="129"/>
      <c r="AG133" s="129"/>
      <c r="AH133" s="129"/>
      <c r="AI133" s="129"/>
      <c r="AQ133" s="123"/>
      <c r="AR133" s="123"/>
      <c r="AS133" s="123"/>
      <c r="AT133" s="123"/>
      <c r="AU133" s="123"/>
      <c r="AV133" s="123"/>
      <c r="AW133" s="123"/>
    </row>
    <row r="134" spans="2:49" ht="15" customHeight="1" x14ac:dyDescent="0.25">
      <c r="B134" s="372"/>
      <c r="D134" s="204"/>
      <c r="F134" s="374"/>
      <c r="G134" s="374"/>
      <c r="H134" s="348"/>
      <c r="I134" s="72"/>
      <c r="K134" s="119"/>
      <c r="L134" s="351"/>
      <c r="M134" s="471"/>
      <c r="N134" s="129"/>
      <c r="O134" s="129"/>
      <c r="P134" s="129"/>
      <c r="Q134" s="352"/>
      <c r="R134" s="354"/>
      <c r="S134" s="354"/>
      <c r="T134" s="354"/>
      <c r="U134" s="354"/>
      <c r="V134" s="354"/>
      <c r="W134" s="354"/>
      <c r="X134" s="354"/>
      <c r="Y134" s="354"/>
      <c r="Z134" s="129"/>
      <c r="AA134" s="129"/>
      <c r="AB134" s="129"/>
      <c r="AC134" s="129"/>
      <c r="AD134" s="129"/>
      <c r="AE134" s="129"/>
      <c r="AF134" s="129"/>
      <c r="AG134" s="129"/>
      <c r="AH134" s="122"/>
      <c r="AI134" s="122"/>
      <c r="AQ134" s="123"/>
      <c r="AR134" s="123"/>
      <c r="AS134" s="123"/>
      <c r="AT134" s="123"/>
      <c r="AU134" s="123"/>
      <c r="AV134" s="123"/>
      <c r="AW134" s="123"/>
    </row>
    <row r="135" spans="2:49" ht="15" customHeight="1" x14ac:dyDescent="0.25">
      <c r="B135" s="372"/>
      <c r="D135" s="204"/>
      <c r="F135" s="374"/>
      <c r="G135" s="374"/>
      <c r="H135" s="348"/>
      <c r="I135" s="72"/>
      <c r="K135" s="119"/>
      <c r="L135" s="351"/>
      <c r="M135" s="472"/>
      <c r="N135" s="129"/>
      <c r="O135" s="129"/>
      <c r="P135" s="129"/>
      <c r="Q135" s="352"/>
      <c r="R135" s="354"/>
      <c r="S135" s="354"/>
      <c r="T135" s="354"/>
      <c r="U135" s="354"/>
      <c r="V135" s="354"/>
      <c r="W135" s="354"/>
      <c r="X135" s="354"/>
      <c r="Y135" s="354"/>
      <c r="Z135" s="129"/>
      <c r="AA135" s="129"/>
      <c r="AB135" s="129"/>
      <c r="AC135" s="129"/>
      <c r="AD135" s="129"/>
      <c r="AE135" s="129"/>
      <c r="AF135" s="129"/>
      <c r="AG135" s="129"/>
      <c r="AH135" s="122"/>
      <c r="AI135" s="122"/>
      <c r="AQ135" s="123"/>
      <c r="AR135" s="123"/>
      <c r="AS135" s="123"/>
      <c r="AT135" s="123"/>
      <c r="AU135" s="123"/>
      <c r="AV135" s="123"/>
      <c r="AW135" s="123"/>
    </row>
    <row r="136" spans="2:49" ht="15" customHeight="1" x14ac:dyDescent="0.25">
      <c r="B136" s="372"/>
      <c r="D136" s="204"/>
      <c r="F136" s="349"/>
      <c r="G136" s="355"/>
      <c r="H136" s="348"/>
      <c r="I136" s="72"/>
      <c r="K136" s="119"/>
      <c r="L136" s="291"/>
      <c r="M136" s="471"/>
      <c r="N136" s="129"/>
      <c r="O136" s="129"/>
      <c r="P136" s="129"/>
      <c r="Q136" s="352"/>
      <c r="R136" s="354"/>
      <c r="S136" s="354"/>
      <c r="T136" s="354"/>
      <c r="U136" s="354"/>
      <c r="V136" s="354"/>
      <c r="W136" s="354"/>
      <c r="X136" s="354"/>
      <c r="Y136" s="354"/>
      <c r="Z136" s="129"/>
      <c r="AA136" s="129"/>
      <c r="AB136" s="129"/>
      <c r="AC136" s="129"/>
      <c r="AD136" s="129"/>
      <c r="AE136" s="129"/>
      <c r="AF136" s="129"/>
      <c r="AG136" s="129"/>
      <c r="AH136" s="122"/>
      <c r="AI136" s="122"/>
      <c r="AQ136" s="123"/>
      <c r="AR136" s="123"/>
      <c r="AS136" s="123"/>
      <c r="AT136" s="123"/>
      <c r="AU136" s="123"/>
      <c r="AV136" s="123"/>
      <c r="AW136" s="123"/>
    </row>
    <row r="137" spans="2:49" ht="15" customHeight="1" x14ac:dyDescent="0.25">
      <c r="B137" s="372"/>
      <c r="D137" s="204"/>
      <c r="F137" s="349"/>
      <c r="G137" s="349"/>
      <c r="H137" s="348"/>
      <c r="I137" s="72"/>
      <c r="K137" s="119"/>
      <c r="L137" s="291"/>
      <c r="M137" s="471"/>
      <c r="N137" s="129"/>
      <c r="O137" s="129"/>
      <c r="P137" s="129"/>
      <c r="Q137" s="352"/>
      <c r="R137" s="354"/>
      <c r="S137" s="354"/>
      <c r="T137" s="354"/>
      <c r="U137" s="354"/>
      <c r="V137" s="354"/>
      <c r="W137" s="354"/>
      <c r="X137" s="354"/>
      <c r="Y137" s="354"/>
      <c r="Z137" s="129"/>
      <c r="AA137" s="129"/>
      <c r="AB137" s="129"/>
      <c r="AC137" s="129"/>
      <c r="AD137" s="129"/>
      <c r="AE137" s="129"/>
      <c r="AF137" s="129"/>
      <c r="AG137" s="129"/>
      <c r="AH137" s="129"/>
      <c r="AQ137" s="123"/>
      <c r="AR137" s="123"/>
      <c r="AS137" s="123"/>
      <c r="AT137" s="123"/>
      <c r="AU137" s="123"/>
      <c r="AV137" s="123"/>
      <c r="AW137" s="123"/>
    </row>
    <row r="138" spans="2:49" ht="15" customHeight="1" x14ac:dyDescent="0.25">
      <c r="B138" s="372"/>
      <c r="D138" s="204"/>
      <c r="F138" s="349"/>
      <c r="G138" s="355"/>
      <c r="H138" s="348"/>
      <c r="I138" s="72"/>
      <c r="K138" s="119"/>
      <c r="L138" s="291"/>
      <c r="M138" s="471"/>
      <c r="N138" s="129"/>
      <c r="O138" s="129"/>
      <c r="P138" s="129"/>
      <c r="Q138" s="352"/>
      <c r="R138" s="354"/>
      <c r="S138" s="354"/>
      <c r="T138" s="354"/>
      <c r="U138" s="354"/>
      <c r="V138" s="354"/>
      <c r="W138" s="354"/>
      <c r="X138" s="354"/>
      <c r="Y138" s="354"/>
      <c r="Z138" s="129"/>
      <c r="AA138" s="129"/>
      <c r="AB138" s="129"/>
      <c r="AC138" s="129"/>
      <c r="AD138" s="129"/>
      <c r="AE138" s="129"/>
      <c r="AF138" s="129"/>
      <c r="AG138" s="129"/>
      <c r="AH138" s="129"/>
      <c r="AQ138" s="123"/>
      <c r="AR138" s="123"/>
      <c r="AS138" s="123"/>
      <c r="AT138" s="123"/>
      <c r="AU138" s="123"/>
      <c r="AV138" s="123"/>
      <c r="AW138" s="123"/>
    </row>
    <row r="139" spans="2:49" ht="15" customHeight="1" x14ac:dyDescent="0.25">
      <c r="B139" s="372"/>
      <c r="C139" s="371"/>
      <c r="D139" s="204"/>
      <c r="E139" s="30"/>
      <c r="F139" s="405"/>
      <c r="G139" s="355"/>
      <c r="H139" s="356"/>
      <c r="I139" s="72"/>
      <c r="K139" s="119"/>
      <c r="L139" s="291"/>
      <c r="M139" s="471"/>
      <c r="N139" s="129"/>
      <c r="O139" s="129"/>
      <c r="P139" s="129"/>
      <c r="Q139" s="352"/>
      <c r="R139" s="354"/>
      <c r="S139" s="354"/>
      <c r="T139" s="354"/>
      <c r="U139" s="354"/>
      <c r="V139" s="354"/>
      <c r="W139" s="354"/>
      <c r="X139" s="354"/>
      <c r="Y139" s="354"/>
      <c r="Z139" s="129"/>
      <c r="AA139" s="129"/>
      <c r="AB139" s="129"/>
      <c r="AC139" s="129"/>
      <c r="AD139" s="129"/>
      <c r="AE139" s="129"/>
      <c r="AF139" s="129"/>
      <c r="AG139" s="129"/>
      <c r="AH139" s="129"/>
      <c r="AQ139" s="123"/>
      <c r="AR139" s="123"/>
      <c r="AS139" s="123"/>
      <c r="AT139" s="123"/>
      <c r="AU139" s="123"/>
      <c r="AV139" s="123"/>
      <c r="AW139" s="123"/>
    </row>
    <row r="140" spans="2:49" ht="15" customHeight="1" x14ac:dyDescent="0.25">
      <c r="B140" s="372"/>
      <c r="C140" s="371"/>
      <c r="D140" s="204"/>
      <c r="E140" s="30"/>
      <c r="F140" s="405"/>
      <c r="G140" s="355"/>
      <c r="H140" s="356"/>
      <c r="I140" s="72"/>
      <c r="K140" s="119"/>
      <c r="L140" s="291"/>
      <c r="M140" s="471"/>
      <c r="N140" s="129"/>
      <c r="O140" s="129"/>
      <c r="P140" s="129"/>
      <c r="Q140" s="352"/>
      <c r="R140" s="354"/>
      <c r="S140" s="354"/>
      <c r="T140" s="354"/>
      <c r="U140" s="354"/>
      <c r="V140" s="354"/>
      <c r="W140" s="354"/>
      <c r="X140" s="354"/>
      <c r="Y140" s="354"/>
      <c r="Z140" s="129"/>
      <c r="AA140" s="129"/>
      <c r="AB140" s="129"/>
      <c r="AC140" s="129"/>
      <c r="AD140" s="129"/>
      <c r="AE140" s="129"/>
      <c r="AF140" s="129"/>
      <c r="AG140" s="129"/>
      <c r="AH140" s="129"/>
      <c r="AQ140" s="123"/>
      <c r="AR140" s="123"/>
      <c r="AS140" s="123"/>
      <c r="AT140" s="123"/>
      <c r="AU140" s="123"/>
      <c r="AV140" s="123"/>
      <c r="AW140" s="123"/>
    </row>
    <row r="141" spans="2:49" ht="15" customHeight="1" x14ac:dyDescent="0.25">
      <c r="B141" s="372"/>
      <c r="D141" s="204"/>
      <c r="F141" s="349"/>
      <c r="G141" s="355"/>
      <c r="H141" s="348"/>
      <c r="I141" s="72"/>
      <c r="K141" s="119"/>
      <c r="L141" s="291"/>
      <c r="M141" s="471"/>
      <c r="N141" s="129"/>
      <c r="O141" s="129"/>
      <c r="P141" s="129"/>
      <c r="Q141" s="352"/>
      <c r="W141" s="354"/>
      <c r="X141" s="354"/>
      <c r="Y141" s="354"/>
      <c r="Z141" s="129"/>
      <c r="AA141" s="129"/>
      <c r="AB141" s="129"/>
      <c r="AC141" s="129"/>
      <c r="AD141" s="129"/>
      <c r="AE141" s="129"/>
      <c r="AF141" s="129"/>
      <c r="AG141" s="129"/>
      <c r="AH141" s="129"/>
      <c r="AQ141" s="123"/>
      <c r="AR141" s="123"/>
      <c r="AS141" s="123"/>
      <c r="AT141" s="123"/>
      <c r="AU141" s="123"/>
      <c r="AV141" s="123"/>
      <c r="AW141" s="123"/>
    </row>
    <row r="142" spans="2:49" ht="15" customHeight="1" x14ac:dyDescent="0.25">
      <c r="B142" s="372"/>
      <c r="D142" s="204"/>
      <c r="F142" s="349"/>
      <c r="G142" s="349"/>
      <c r="H142" s="348"/>
      <c r="I142" s="72"/>
      <c r="K142" s="119"/>
      <c r="L142" s="291"/>
      <c r="M142" s="471"/>
      <c r="N142" s="129"/>
      <c r="O142" s="129"/>
      <c r="P142" s="129"/>
      <c r="Q142" s="352"/>
      <c r="W142" s="354"/>
      <c r="X142" s="354"/>
      <c r="Y142" s="354"/>
      <c r="Z142" s="129"/>
      <c r="AA142" s="129"/>
      <c r="AB142" s="129"/>
      <c r="AC142" s="129"/>
      <c r="AD142" s="129"/>
      <c r="AE142" s="129"/>
      <c r="AF142" s="129"/>
      <c r="AG142" s="129"/>
      <c r="AH142" s="129"/>
      <c r="AQ142" s="123"/>
      <c r="AR142" s="123"/>
      <c r="AS142" s="123"/>
      <c r="AT142" s="123"/>
      <c r="AU142" s="123"/>
      <c r="AV142" s="123"/>
      <c r="AW142" s="123"/>
    </row>
    <row r="143" spans="2:49" ht="15" customHeight="1" x14ac:dyDescent="0.25">
      <c r="B143" s="372"/>
      <c r="D143" s="204"/>
      <c r="F143" s="349"/>
      <c r="G143" s="349"/>
      <c r="H143" s="348"/>
      <c r="I143" s="72"/>
      <c r="K143" s="119"/>
      <c r="L143" s="291"/>
      <c r="M143" s="471"/>
      <c r="N143" s="129"/>
      <c r="O143" s="129"/>
      <c r="P143" s="129"/>
      <c r="Q143" s="352"/>
      <c r="W143" s="354"/>
      <c r="X143" s="354"/>
      <c r="Y143" s="354"/>
      <c r="Z143" s="129"/>
      <c r="AA143" s="129"/>
      <c r="AB143" s="129"/>
      <c r="AC143" s="129"/>
      <c r="AD143" s="129"/>
      <c r="AE143" s="129"/>
      <c r="AF143" s="129"/>
      <c r="AG143" s="129"/>
      <c r="AH143" s="129"/>
      <c r="AQ143" s="123"/>
      <c r="AR143" s="123"/>
      <c r="AS143" s="123"/>
      <c r="AT143" s="123"/>
      <c r="AU143" s="123"/>
      <c r="AV143" s="123"/>
      <c r="AW143" s="123"/>
    </row>
    <row r="144" spans="2:49" ht="15" customHeight="1" x14ac:dyDescent="0.25">
      <c r="B144" s="372"/>
      <c r="D144" s="204"/>
      <c r="F144" s="349"/>
      <c r="G144" s="355"/>
      <c r="H144" s="348"/>
      <c r="I144" s="72"/>
      <c r="K144" s="119"/>
      <c r="L144" s="351"/>
      <c r="M144" s="471"/>
      <c r="N144" s="122"/>
      <c r="O144" s="122"/>
      <c r="P144" s="122"/>
      <c r="Q144" s="353"/>
      <c r="R144" s="354"/>
      <c r="S144" s="354"/>
      <c r="T144" s="354"/>
      <c r="U144" s="354"/>
      <c r="V144" s="354"/>
      <c r="W144" s="354"/>
      <c r="X144" s="354"/>
      <c r="Y144" s="354"/>
      <c r="Z144" s="129"/>
      <c r="AA144" s="129"/>
      <c r="AB144" s="129"/>
      <c r="AC144" s="129"/>
      <c r="AD144" s="129"/>
      <c r="AE144" s="129"/>
      <c r="AF144" s="129"/>
      <c r="AG144" s="129"/>
      <c r="AH144" s="129"/>
      <c r="AI144" s="129"/>
      <c r="AQ144" s="123"/>
      <c r="AR144" s="123"/>
      <c r="AS144" s="123"/>
      <c r="AT144" s="123"/>
      <c r="AU144" s="123"/>
      <c r="AV144" s="123"/>
      <c r="AW144" s="123"/>
    </row>
    <row r="145" spans="2:49" ht="15" customHeight="1" x14ac:dyDescent="0.25">
      <c r="B145" s="372"/>
      <c r="D145" s="204"/>
      <c r="F145" s="374"/>
      <c r="G145" s="374"/>
      <c r="H145" s="348"/>
      <c r="I145" s="72"/>
      <c r="K145" s="119"/>
      <c r="L145" s="351"/>
      <c r="M145" s="471"/>
      <c r="N145" s="129"/>
      <c r="O145" s="129"/>
      <c r="P145" s="129"/>
      <c r="Q145" s="352"/>
      <c r="R145" s="354"/>
      <c r="S145" s="354"/>
      <c r="T145" s="354"/>
      <c r="U145" s="354"/>
      <c r="V145" s="354"/>
      <c r="W145" s="354"/>
      <c r="X145" s="354"/>
      <c r="Y145" s="354"/>
      <c r="Z145" s="129"/>
      <c r="AA145" s="129"/>
      <c r="AB145" s="129"/>
      <c r="AC145" s="129"/>
      <c r="AD145" s="129"/>
      <c r="AE145" s="129"/>
      <c r="AF145" s="129"/>
      <c r="AG145" s="129"/>
      <c r="AH145" s="129"/>
      <c r="AI145" s="129"/>
      <c r="AQ145" s="123"/>
      <c r="AR145" s="123"/>
      <c r="AS145" s="123"/>
      <c r="AT145" s="123"/>
      <c r="AU145" s="123"/>
      <c r="AV145" s="123"/>
      <c r="AW145" s="123"/>
    </row>
    <row r="146" spans="2:49" ht="15" customHeight="1" x14ac:dyDescent="0.25">
      <c r="B146" s="372"/>
      <c r="D146" s="204"/>
      <c r="F146" s="374"/>
      <c r="G146" s="374"/>
      <c r="H146" s="348"/>
      <c r="I146" s="72"/>
      <c r="K146" s="119"/>
      <c r="L146" s="351"/>
      <c r="M146" s="471"/>
      <c r="N146" s="129"/>
      <c r="O146" s="129"/>
      <c r="P146" s="129"/>
      <c r="Q146" s="352"/>
      <c r="R146" s="354"/>
      <c r="S146" s="354"/>
      <c r="T146" s="354"/>
      <c r="U146" s="354"/>
      <c r="V146" s="354"/>
      <c r="W146" s="354"/>
      <c r="X146" s="354"/>
      <c r="Y146" s="354"/>
      <c r="Z146" s="129"/>
      <c r="AA146" s="129"/>
      <c r="AB146" s="129"/>
      <c r="AC146" s="129"/>
      <c r="AD146" s="129"/>
      <c r="AE146" s="129"/>
      <c r="AF146" s="129"/>
      <c r="AG146" s="129"/>
      <c r="AH146" s="122"/>
      <c r="AI146" s="122"/>
      <c r="AQ146" s="123"/>
      <c r="AR146" s="123"/>
      <c r="AS146" s="123"/>
      <c r="AT146" s="123"/>
      <c r="AU146" s="123"/>
      <c r="AV146" s="123"/>
      <c r="AW146" s="123"/>
    </row>
    <row r="147" spans="2:49" ht="15" customHeight="1" x14ac:dyDescent="0.25">
      <c r="B147" s="372"/>
      <c r="D147" s="204"/>
      <c r="F147" s="374"/>
      <c r="G147" s="374"/>
      <c r="H147" s="348"/>
      <c r="I147" s="72"/>
      <c r="K147" s="119"/>
      <c r="L147" s="351"/>
      <c r="M147" s="472"/>
      <c r="N147" s="129"/>
      <c r="O147" s="129"/>
      <c r="P147" s="129"/>
      <c r="Q147" s="352"/>
      <c r="R147" s="354"/>
      <c r="S147" s="354"/>
      <c r="T147" s="354"/>
      <c r="U147" s="354"/>
      <c r="V147" s="354"/>
      <c r="W147" s="354"/>
      <c r="X147" s="354"/>
      <c r="Y147" s="354"/>
      <c r="Z147" s="129"/>
      <c r="AA147" s="129"/>
      <c r="AB147" s="129"/>
      <c r="AC147" s="129"/>
      <c r="AD147" s="129"/>
      <c r="AE147" s="129"/>
      <c r="AF147" s="129"/>
      <c r="AG147" s="129"/>
      <c r="AH147" s="122"/>
      <c r="AI147" s="122"/>
      <c r="AQ147" s="123"/>
      <c r="AR147" s="123"/>
      <c r="AS147" s="123"/>
      <c r="AT147" s="123"/>
      <c r="AU147" s="123"/>
      <c r="AV147" s="123"/>
      <c r="AW147" s="123"/>
    </row>
    <row r="148" spans="2:49" ht="15" customHeight="1" x14ac:dyDescent="0.25">
      <c r="B148" s="372"/>
      <c r="D148" s="204"/>
      <c r="F148" s="374"/>
      <c r="G148" s="374"/>
      <c r="H148" s="348"/>
      <c r="I148" s="72"/>
      <c r="K148" s="119"/>
      <c r="L148" s="291"/>
      <c r="M148" s="471"/>
      <c r="N148" s="129"/>
      <c r="O148" s="129"/>
      <c r="P148" s="129"/>
      <c r="Q148" s="352"/>
      <c r="R148" s="354"/>
      <c r="S148" s="354"/>
      <c r="T148" s="354"/>
      <c r="U148" s="354"/>
      <c r="V148" s="354"/>
      <c r="W148" s="354"/>
      <c r="X148" s="354"/>
      <c r="Y148" s="354"/>
      <c r="Z148" s="129"/>
      <c r="AA148" s="129"/>
      <c r="AB148" s="129"/>
      <c r="AC148" s="129"/>
      <c r="AD148" s="129"/>
      <c r="AE148" s="129"/>
      <c r="AF148" s="129"/>
      <c r="AG148" s="129"/>
      <c r="AH148" s="122"/>
      <c r="AI148" s="122"/>
      <c r="AQ148" s="123"/>
      <c r="AR148" s="123"/>
      <c r="AS148" s="123"/>
      <c r="AT148" s="123"/>
      <c r="AU148" s="123"/>
      <c r="AV148" s="123"/>
      <c r="AW148" s="123"/>
    </row>
    <row r="149" spans="2:49" ht="15" customHeight="1" x14ac:dyDescent="0.25">
      <c r="B149" s="372"/>
      <c r="D149" s="204"/>
      <c r="F149" s="374"/>
      <c r="G149" s="374"/>
      <c r="H149" s="348"/>
      <c r="I149" s="72"/>
      <c r="K149" s="119"/>
      <c r="L149" s="291"/>
      <c r="M149" s="471"/>
      <c r="N149" s="129"/>
      <c r="O149" s="129"/>
      <c r="P149" s="129"/>
      <c r="Q149" s="352"/>
      <c r="R149" s="354"/>
      <c r="S149" s="354"/>
      <c r="T149" s="354"/>
      <c r="U149" s="354"/>
      <c r="V149" s="354"/>
      <c r="W149" s="354"/>
      <c r="X149" s="354"/>
      <c r="Y149" s="354"/>
      <c r="Z149" s="129"/>
      <c r="AA149" s="129"/>
      <c r="AB149" s="129"/>
      <c r="AC149" s="129"/>
      <c r="AD149" s="129"/>
      <c r="AE149" s="129"/>
      <c r="AF149" s="129"/>
      <c r="AG149" s="129"/>
      <c r="AH149" s="129"/>
      <c r="AQ149" s="123"/>
      <c r="AR149" s="123"/>
      <c r="AS149" s="123"/>
      <c r="AT149" s="123"/>
      <c r="AU149" s="123"/>
      <c r="AV149" s="123"/>
      <c r="AW149" s="123"/>
    </row>
    <row r="150" spans="2:49" ht="15" customHeight="1" x14ac:dyDescent="0.25">
      <c r="B150" s="372"/>
      <c r="D150" s="204"/>
      <c r="F150" s="374"/>
      <c r="G150" s="374"/>
      <c r="H150" s="348"/>
      <c r="I150" s="72"/>
      <c r="K150" s="119"/>
      <c r="L150" s="291"/>
      <c r="M150" s="471"/>
      <c r="N150" s="129"/>
      <c r="O150" s="129"/>
      <c r="P150" s="129"/>
      <c r="Q150" s="352"/>
      <c r="R150" s="354"/>
      <c r="S150" s="354"/>
      <c r="T150" s="354"/>
      <c r="U150" s="354"/>
      <c r="V150" s="354"/>
      <c r="W150" s="354"/>
      <c r="X150" s="354"/>
      <c r="Y150" s="354"/>
      <c r="Z150" s="129"/>
      <c r="AA150" s="129"/>
      <c r="AB150" s="129"/>
      <c r="AC150" s="129"/>
      <c r="AD150" s="129"/>
      <c r="AE150" s="129"/>
      <c r="AF150" s="129"/>
      <c r="AG150" s="129"/>
      <c r="AH150" s="129"/>
      <c r="AQ150" s="123"/>
      <c r="AR150" s="123"/>
      <c r="AS150" s="123"/>
      <c r="AT150" s="123"/>
      <c r="AU150" s="123"/>
      <c r="AV150" s="123"/>
      <c r="AW150" s="123"/>
    </row>
    <row r="151" spans="2:49" ht="15" customHeight="1" x14ac:dyDescent="0.25">
      <c r="B151" s="372"/>
      <c r="D151" s="204"/>
      <c r="F151" s="374"/>
      <c r="G151" s="374"/>
      <c r="H151" s="348"/>
      <c r="I151" s="72"/>
      <c r="K151" s="119"/>
      <c r="L151" s="291"/>
      <c r="M151" s="471"/>
      <c r="N151" s="129"/>
      <c r="O151" s="129"/>
      <c r="P151" s="129"/>
      <c r="Q151" s="352"/>
      <c r="R151" s="354"/>
      <c r="S151" s="354"/>
      <c r="T151" s="354"/>
      <c r="U151" s="354"/>
      <c r="V151" s="354"/>
      <c r="W151" s="354"/>
      <c r="X151" s="354"/>
      <c r="Y151" s="354"/>
      <c r="Z151" s="129"/>
      <c r="AA151" s="129"/>
      <c r="AB151" s="129"/>
      <c r="AC151" s="129"/>
      <c r="AD151" s="129"/>
      <c r="AE151" s="129"/>
      <c r="AF151" s="129"/>
      <c r="AG151" s="129"/>
      <c r="AH151" s="129"/>
      <c r="AQ151" s="123"/>
      <c r="AR151" s="123"/>
      <c r="AS151" s="123"/>
      <c r="AT151" s="123"/>
      <c r="AU151" s="123"/>
      <c r="AV151" s="123"/>
      <c r="AW151" s="123"/>
    </row>
    <row r="152" spans="2:49" ht="15" customHeight="1" x14ac:dyDescent="0.25">
      <c r="B152" s="372"/>
      <c r="D152" s="204"/>
      <c r="F152" s="374"/>
      <c r="G152" s="374"/>
      <c r="H152" s="348"/>
      <c r="I152" s="72"/>
      <c r="K152" s="119"/>
      <c r="L152" s="291"/>
      <c r="M152" s="471"/>
      <c r="N152" s="129"/>
      <c r="O152" s="129"/>
      <c r="P152" s="129"/>
      <c r="Q152" s="352"/>
      <c r="R152" s="354"/>
      <c r="S152" s="354"/>
      <c r="T152" s="354"/>
      <c r="U152" s="354"/>
      <c r="V152" s="354"/>
      <c r="W152" s="354"/>
      <c r="X152" s="354"/>
      <c r="Y152" s="354"/>
      <c r="Z152" s="129"/>
      <c r="AA152" s="129"/>
      <c r="AB152" s="129"/>
      <c r="AC152" s="129"/>
      <c r="AD152" s="129"/>
      <c r="AE152" s="129"/>
      <c r="AF152" s="129"/>
      <c r="AG152" s="129"/>
      <c r="AH152" s="129"/>
      <c r="AQ152" s="123"/>
      <c r="AR152" s="123"/>
      <c r="AS152" s="123"/>
      <c r="AT152" s="123"/>
      <c r="AU152" s="123"/>
      <c r="AV152" s="123"/>
      <c r="AW152" s="123"/>
    </row>
    <row r="153" spans="2:49" ht="15" customHeight="1" x14ac:dyDescent="0.25">
      <c r="B153" s="372"/>
      <c r="D153" s="204"/>
      <c r="F153" s="374"/>
      <c r="G153" s="374"/>
      <c r="H153" s="348"/>
      <c r="I153" s="72"/>
      <c r="K153" s="119"/>
      <c r="L153" s="291"/>
      <c r="M153" s="471"/>
      <c r="N153" s="129"/>
      <c r="O153" s="129"/>
      <c r="P153" s="129"/>
      <c r="Q153" s="352"/>
      <c r="W153" s="354"/>
      <c r="X153" s="354"/>
      <c r="Y153" s="354"/>
      <c r="Z153" s="129"/>
      <c r="AA153" s="129"/>
      <c r="AB153" s="129"/>
      <c r="AC153" s="129"/>
      <c r="AD153" s="129"/>
      <c r="AE153" s="129"/>
      <c r="AF153" s="129"/>
      <c r="AG153" s="129"/>
      <c r="AH153" s="129"/>
      <c r="AQ153" s="123"/>
      <c r="AR153" s="123"/>
      <c r="AS153" s="123"/>
      <c r="AT153" s="123"/>
      <c r="AU153" s="123"/>
      <c r="AV153" s="123"/>
      <c r="AW153" s="123"/>
    </row>
    <row r="154" spans="2:49" ht="15" customHeight="1" x14ac:dyDescent="0.25">
      <c r="B154" s="372"/>
      <c r="D154" s="204"/>
      <c r="F154" s="374"/>
      <c r="G154" s="374"/>
      <c r="H154" s="348"/>
      <c r="I154" s="72"/>
      <c r="K154" s="119"/>
      <c r="L154" s="291"/>
      <c r="M154" s="471"/>
      <c r="N154" s="129"/>
      <c r="O154" s="129"/>
      <c r="P154" s="129"/>
      <c r="Q154" s="352"/>
      <c r="W154" s="354"/>
      <c r="X154" s="354"/>
      <c r="Y154" s="354"/>
      <c r="Z154" s="129"/>
      <c r="AA154" s="129"/>
      <c r="AB154" s="129"/>
      <c r="AC154" s="129"/>
      <c r="AD154" s="129"/>
      <c r="AE154" s="129"/>
      <c r="AF154" s="129"/>
      <c r="AG154" s="129"/>
      <c r="AH154" s="129"/>
      <c r="AQ154" s="123"/>
      <c r="AR154" s="123"/>
      <c r="AS154" s="123"/>
      <c r="AT154" s="123"/>
      <c r="AU154" s="123"/>
      <c r="AV154" s="123"/>
      <c r="AW154" s="123"/>
    </row>
    <row r="155" spans="2:49" ht="15" customHeight="1" x14ac:dyDescent="0.25">
      <c r="B155" s="372"/>
      <c r="D155" s="204"/>
      <c r="F155" s="374"/>
      <c r="G155" s="374"/>
      <c r="H155" s="348"/>
      <c r="I155" s="72"/>
      <c r="K155" s="119"/>
      <c r="L155" s="291"/>
      <c r="M155" s="471"/>
      <c r="N155" s="129"/>
      <c r="O155" s="129"/>
      <c r="P155" s="129"/>
      <c r="Q155" s="352"/>
      <c r="W155" s="354"/>
      <c r="X155" s="354"/>
      <c r="Y155" s="354"/>
      <c r="Z155" s="129"/>
      <c r="AA155" s="129"/>
      <c r="AB155" s="129"/>
      <c r="AC155" s="129"/>
      <c r="AD155" s="129"/>
      <c r="AE155" s="129"/>
      <c r="AF155" s="129"/>
      <c r="AG155" s="129"/>
      <c r="AH155" s="129"/>
      <c r="AQ155" s="123"/>
      <c r="AR155" s="123"/>
      <c r="AS155" s="123"/>
      <c r="AT155" s="123"/>
      <c r="AU155" s="123"/>
      <c r="AV155" s="123"/>
      <c r="AW155" s="123"/>
    </row>
    <row r="156" spans="2:49" ht="15" customHeight="1" x14ac:dyDescent="0.25">
      <c r="B156" s="372"/>
      <c r="D156" s="204"/>
      <c r="F156" s="374"/>
      <c r="G156" s="374"/>
      <c r="H156" s="348"/>
      <c r="I156" s="72"/>
      <c r="K156" s="119"/>
      <c r="L156" s="351"/>
      <c r="M156" s="471"/>
      <c r="N156" s="122"/>
      <c r="O156" s="122"/>
      <c r="P156" s="122"/>
      <c r="Q156" s="353"/>
      <c r="R156" s="354"/>
      <c r="S156" s="354"/>
      <c r="T156" s="354"/>
      <c r="U156" s="354"/>
      <c r="V156" s="354"/>
      <c r="W156" s="354"/>
      <c r="X156" s="354"/>
      <c r="Y156" s="354"/>
      <c r="Z156" s="129"/>
      <c r="AA156" s="129"/>
      <c r="AB156" s="129"/>
      <c r="AC156" s="129"/>
      <c r="AD156" s="129"/>
      <c r="AE156" s="129"/>
      <c r="AF156" s="129"/>
      <c r="AG156" s="129"/>
      <c r="AH156" s="129"/>
      <c r="AI156" s="129"/>
      <c r="AQ156" s="123"/>
      <c r="AR156" s="123"/>
      <c r="AS156" s="123"/>
      <c r="AT156" s="123"/>
      <c r="AU156" s="123"/>
      <c r="AV156" s="123"/>
      <c r="AW156" s="123"/>
    </row>
    <row r="157" spans="2:49" ht="15" customHeight="1" x14ac:dyDescent="0.25">
      <c r="B157" s="372"/>
      <c r="D157" s="204"/>
      <c r="F157" s="374"/>
      <c r="G157" s="374"/>
      <c r="H157" s="348"/>
      <c r="I157" s="72"/>
      <c r="K157" s="119"/>
      <c r="L157" s="351"/>
      <c r="M157" s="471"/>
      <c r="N157" s="129"/>
      <c r="O157" s="129"/>
      <c r="P157" s="129"/>
      <c r="Q157" s="352"/>
      <c r="R157" s="354"/>
      <c r="S157" s="354"/>
      <c r="T157" s="354"/>
      <c r="U157" s="354"/>
      <c r="V157" s="354"/>
      <c r="W157" s="354"/>
      <c r="X157" s="354"/>
      <c r="Y157" s="354"/>
      <c r="Z157" s="129"/>
      <c r="AA157" s="129"/>
      <c r="AB157" s="129"/>
      <c r="AC157" s="129"/>
      <c r="AD157" s="129"/>
      <c r="AE157" s="129"/>
      <c r="AF157" s="129"/>
      <c r="AG157" s="129"/>
      <c r="AH157" s="129"/>
      <c r="AI157" s="129"/>
      <c r="AQ157" s="123"/>
      <c r="AR157" s="123"/>
      <c r="AS157" s="123"/>
      <c r="AT157" s="123"/>
      <c r="AU157" s="123"/>
      <c r="AV157" s="123"/>
      <c r="AW157" s="123"/>
    </row>
    <row r="158" spans="2:49" ht="15" customHeight="1" x14ac:dyDescent="0.25">
      <c r="B158" s="372"/>
      <c r="D158" s="204"/>
      <c r="F158" s="374"/>
      <c r="G158" s="374"/>
      <c r="H158" s="348"/>
      <c r="I158" s="72"/>
      <c r="K158" s="119"/>
      <c r="L158" s="351"/>
      <c r="M158" s="471"/>
      <c r="N158" s="129"/>
      <c r="O158" s="129"/>
      <c r="P158" s="129"/>
      <c r="Q158" s="352"/>
      <c r="R158" s="354"/>
      <c r="S158" s="354"/>
      <c r="T158" s="354"/>
      <c r="U158" s="354"/>
      <c r="V158" s="354"/>
      <c r="W158" s="354"/>
      <c r="X158" s="354"/>
      <c r="Y158" s="354"/>
      <c r="Z158" s="129"/>
      <c r="AA158" s="129"/>
      <c r="AB158" s="129"/>
      <c r="AC158" s="129"/>
      <c r="AD158" s="129"/>
      <c r="AE158" s="129"/>
      <c r="AF158" s="129"/>
      <c r="AG158" s="129"/>
      <c r="AH158" s="122"/>
      <c r="AI158" s="122"/>
      <c r="AQ158" s="123"/>
      <c r="AR158" s="123"/>
      <c r="AS158" s="123"/>
      <c r="AT158" s="123"/>
      <c r="AU158" s="123"/>
      <c r="AV158" s="123"/>
      <c r="AW158" s="123"/>
    </row>
    <row r="159" spans="2:49" ht="15" customHeight="1" x14ac:dyDescent="0.25">
      <c r="B159" s="372"/>
      <c r="D159" s="204"/>
      <c r="F159" s="374"/>
      <c r="G159" s="374"/>
      <c r="H159" s="348"/>
      <c r="I159" s="72"/>
      <c r="K159" s="119"/>
      <c r="L159" s="351"/>
      <c r="M159" s="472"/>
      <c r="N159" s="129"/>
      <c r="O159" s="129"/>
      <c r="P159" s="129"/>
      <c r="Q159" s="352"/>
      <c r="R159" s="354"/>
      <c r="S159" s="354"/>
      <c r="T159" s="354"/>
      <c r="U159" s="354"/>
      <c r="V159" s="354"/>
      <c r="W159" s="354"/>
      <c r="X159" s="354"/>
      <c r="Y159" s="354"/>
      <c r="Z159" s="129"/>
      <c r="AA159" s="129"/>
      <c r="AB159" s="129"/>
      <c r="AC159" s="129"/>
      <c r="AD159" s="129"/>
      <c r="AE159" s="129"/>
      <c r="AF159" s="129"/>
      <c r="AG159" s="129"/>
      <c r="AH159" s="122"/>
      <c r="AI159" s="122"/>
      <c r="AQ159" s="123"/>
      <c r="AR159" s="123"/>
      <c r="AS159" s="123"/>
      <c r="AT159" s="123"/>
      <c r="AU159" s="123"/>
      <c r="AV159" s="123"/>
      <c r="AW159" s="123"/>
    </row>
    <row r="160" spans="2:49" ht="15" customHeight="1" x14ac:dyDescent="0.25">
      <c r="B160" s="372"/>
      <c r="D160" s="204"/>
      <c r="F160" s="374"/>
      <c r="G160" s="374"/>
      <c r="H160" s="348"/>
      <c r="I160" s="72"/>
      <c r="K160" s="119"/>
      <c r="L160" s="291"/>
      <c r="M160" s="471"/>
      <c r="N160" s="129"/>
      <c r="O160" s="129"/>
      <c r="P160" s="129"/>
      <c r="Q160" s="352"/>
      <c r="R160" s="354"/>
      <c r="S160" s="354"/>
      <c r="T160" s="354"/>
      <c r="U160" s="354"/>
      <c r="V160" s="354"/>
      <c r="W160" s="354"/>
      <c r="X160" s="354"/>
      <c r="Y160" s="354"/>
      <c r="Z160" s="129"/>
      <c r="AA160" s="129"/>
      <c r="AB160" s="129"/>
      <c r="AC160" s="129"/>
      <c r="AD160" s="129"/>
      <c r="AE160" s="129"/>
      <c r="AF160" s="129"/>
      <c r="AG160" s="129"/>
      <c r="AH160" s="122"/>
      <c r="AI160" s="122"/>
      <c r="AQ160" s="123"/>
      <c r="AR160" s="123"/>
      <c r="AS160" s="123"/>
      <c r="AT160" s="123"/>
      <c r="AU160" s="123"/>
      <c r="AV160" s="123"/>
      <c r="AW160" s="123"/>
    </row>
    <row r="161" spans="2:49" ht="15" customHeight="1" x14ac:dyDescent="0.25">
      <c r="B161" s="372"/>
      <c r="D161" s="204"/>
      <c r="F161" s="374"/>
      <c r="G161" s="374"/>
      <c r="H161" s="348"/>
      <c r="I161" s="72"/>
      <c r="K161" s="119"/>
      <c r="L161" s="291"/>
      <c r="M161" s="471"/>
      <c r="N161" s="129"/>
      <c r="O161" s="129"/>
      <c r="P161" s="129"/>
      <c r="Q161" s="352"/>
      <c r="R161" s="354"/>
      <c r="S161" s="354"/>
      <c r="T161" s="354"/>
      <c r="U161" s="354"/>
      <c r="V161" s="354"/>
      <c r="W161" s="354"/>
      <c r="X161" s="354"/>
      <c r="Y161" s="354"/>
      <c r="Z161" s="129"/>
      <c r="AA161" s="129"/>
      <c r="AB161" s="129"/>
      <c r="AC161" s="129"/>
      <c r="AD161" s="129"/>
      <c r="AE161" s="129"/>
      <c r="AF161" s="129"/>
      <c r="AG161" s="129"/>
      <c r="AH161" s="129"/>
      <c r="AQ161" s="123"/>
      <c r="AR161" s="123"/>
      <c r="AS161" s="123"/>
      <c r="AT161" s="123"/>
      <c r="AU161" s="123"/>
      <c r="AV161" s="123"/>
      <c r="AW161" s="123"/>
    </row>
    <row r="162" spans="2:49" ht="15" customHeight="1" x14ac:dyDescent="0.25">
      <c r="B162" s="372"/>
      <c r="D162" s="204"/>
      <c r="F162" s="374"/>
      <c r="G162" s="374"/>
      <c r="H162" s="348"/>
      <c r="I162" s="72"/>
      <c r="K162" s="119"/>
      <c r="L162" s="291"/>
      <c r="M162" s="471"/>
      <c r="N162" s="129"/>
      <c r="O162" s="129"/>
      <c r="P162" s="129"/>
      <c r="Q162" s="352"/>
      <c r="R162" s="354"/>
      <c r="S162" s="354"/>
      <c r="T162" s="354"/>
      <c r="U162" s="354"/>
      <c r="V162" s="354"/>
      <c r="W162" s="354"/>
      <c r="X162" s="354"/>
      <c r="Y162" s="354"/>
      <c r="Z162" s="129"/>
      <c r="AA162" s="129"/>
      <c r="AB162" s="129"/>
      <c r="AC162" s="129"/>
      <c r="AD162" s="129"/>
      <c r="AE162" s="129"/>
      <c r="AF162" s="129"/>
      <c r="AG162" s="129"/>
      <c r="AH162" s="129"/>
      <c r="AQ162" s="123"/>
      <c r="AR162" s="123"/>
      <c r="AS162" s="123"/>
      <c r="AT162" s="123"/>
      <c r="AU162" s="123"/>
      <c r="AV162" s="123"/>
      <c r="AW162" s="123"/>
    </row>
    <row r="163" spans="2:49" ht="15" customHeight="1" x14ac:dyDescent="0.25">
      <c r="B163" s="372"/>
      <c r="D163" s="204"/>
      <c r="F163" s="374"/>
      <c r="G163" s="374"/>
      <c r="H163" s="348"/>
      <c r="I163" s="72"/>
      <c r="K163" s="119"/>
      <c r="L163" s="291"/>
      <c r="M163" s="471"/>
      <c r="N163" s="129"/>
      <c r="O163" s="129"/>
      <c r="P163" s="129"/>
      <c r="Q163" s="352"/>
      <c r="R163" s="354"/>
      <c r="S163" s="354"/>
      <c r="T163" s="354"/>
      <c r="U163" s="354"/>
      <c r="V163" s="354"/>
      <c r="W163" s="354"/>
      <c r="X163" s="354"/>
      <c r="Y163" s="354"/>
      <c r="Z163" s="129"/>
      <c r="AA163" s="129"/>
      <c r="AB163" s="129"/>
      <c r="AC163" s="129"/>
      <c r="AD163" s="129"/>
      <c r="AE163" s="129"/>
      <c r="AF163" s="129"/>
      <c r="AG163" s="129"/>
      <c r="AH163" s="129"/>
      <c r="AQ163" s="123"/>
      <c r="AR163" s="123"/>
      <c r="AS163" s="123"/>
      <c r="AT163" s="123"/>
      <c r="AU163" s="123"/>
      <c r="AV163" s="123"/>
      <c r="AW163" s="123"/>
    </row>
    <row r="164" spans="2:49" ht="15" customHeight="1" x14ac:dyDescent="0.25">
      <c r="B164" s="372"/>
      <c r="D164" s="204"/>
      <c r="F164" s="374"/>
      <c r="G164" s="374"/>
      <c r="H164" s="348"/>
      <c r="I164" s="72"/>
      <c r="K164" s="119"/>
      <c r="L164" s="291"/>
      <c r="M164" s="471"/>
      <c r="N164" s="129"/>
      <c r="O164" s="129"/>
      <c r="P164" s="129"/>
      <c r="Q164" s="352"/>
      <c r="R164" s="354"/>
      <c r="S164" s="354"/>
      <c r="T164" s="354"/>
      <c r="U164" s="354"/>
      <c r="V164" s="354"/>
      <c r="W164" s="354"/>
      <c r="X164" s="354"/>
      <c r="Y164" s="354"/>
      <c r="Z164" s="129"/>
      <c r="AA164" s="129"/>
      <c r="AB164" s="129"/>
      <c r="AC164" s="129"/>
      <c r="AD164" s="129"/>
      <c r="AE164" s="129"/>
      <c r="AF164" s="129"/>
      <c r="AG164" s="129"/>
      <c r="AH164" s="129"/>
      <c r="AQ164" s="123"/>
      <c r="AR164" s="123"/>
      <c r="AS164" s="123"/>
      <c r="AT164" s="123"/>
      <c r="AU164" s="123"/>
      <c r="AV164" s="123"/>
      <c r="AW164" s="123"/>
    </row>
    <row r="165" spans="2:49" ht="15" customHeight="1" x14ac:dyDescent="0.25">
      <c r="B165" s="372"/>
      <c r="D165" s="204"/>
      <c r="F165" s="374"/>
      <c r="G165" s="374"/>
      <c r="H165" s="348"/>
      <c r="I165" s="72"/>
      <c r="K165" s="119"/>
      <c r="L165" s="291"/>
      <c r="M165" s="471"/>
      <c r="N165" s="129"/>
      <c r="O165" s="129"/>
      <c r="P165" s="129"/>
      <c r="Q165" s="352"/>
      <c r="W165" s="354"/>
      <c r="X165" s="354"/>
      <c r="Y165" s="354"/>
      <c r="Z165" s="129"/>
      <c r="AA165" s="129"/>
      <c r="AB165" s="129"/>
      <c r="AC165" s="129"/>
      <c r="AD165" s="129"/>
      <c r="AE165" s="129"/>
      <c r="AF165" s="129"/>
      <c r="AG165" s="129"/>
      <c r="AH165" s="129"/>
      <c r="AQ165" s="123"/>
      <c r="AR165" s="123"/>
      <c r="AS165" s="123"/>
      <c r="AT165" s="123"/>
      <c r="AU165" s="123"/>
      <c r="AV165" s="123"/>
      <c r="AW165" s="123"/>
    </row>
    <row r="166" spans="2:49" ht="15" customHeight="1" x14ac:dyDescent="0.25">
      <c r="B166" s="372"/>
      <c r="D166" s="204"/>
      <c r="F166" s="374"/>
      <c r="G166" s="374"/>
      <c r="H166" s="348"/>
      <c r="I166" s="72"/>
      <c r="K166" s="119"/>
      <c r="L166" s="291"/>
      <c r="M166" s="471"/>
      <c r="N166" s="129"/>
      <c r="O166" s="129"/>
      <c r="P166" s="129"/>
      <c r="Q166" s="352"/>
      <c r="W166" s="354"/>
      <c r="X166" s="354"/>
      <c r="Y166" s="354"/>
      <c r="Z166" s="129"/>
      <c r="AA166" s="129"/>
      <c r="AB166" s="129"/>
      <c r="AC166" s="129"/>
      <c r="AD166" s="129"/>
      <c r="AE166" s="129"/>
      <c r="AF166" s="129"/>
      <c r="AG166" s="129"/>
      <c r="AH166" s="129"/>
      <c r="AQ166" s="123"/>
      <c r="AR166" s="123"/>
      <c r="AS166" s="123"/>
      <c r="AT166" s="123"/>
      <c r="AU166" s="123"/>
      <c r="AV166" s="123"/>
      <c r="AW166" s="123"/>
    </row>
    <row r="167" spans="2:49" ht="15" customHeight="1" x14ac:dyDescent="0.25">
      <c r="B167" s="372"/>
      <c r="D167" s="204"/>
      <c r="F167" s="374"/>
      <c r="G167" s="374"/>
      <c r="H167" s="348"/>
      <c r="I167" s="72"/>
      <c r="K167" s="119"/>
      <c r="L167" s="291"/>
      <c r="M167" s="471"/>
      <c r="N167" s="129"/>
      <c r="O167" s="129"/>
      <c r="P167" s="129"/>
      <c r="Q167" s="352"/>
      <c r="W167" s="354"/>
      <c r="X167" s="354"/>
      <c r="Y167" s="354"/>
      <c r="Z167" s="129"/>
      <c r="AA167" s="129"/>
      <c r="AB167" s="129"/>
      <c r="AC167" s="129"/>
      <c r="AD167" s="129"/>
      <c r="AE167" s="129"/>
      <c r="AF167" s="129"/>
      <c r="AG167" s="129"/>
      <c r="AH167" s="129"/>
      <c r="AQ167" s="123"/>
      <c r="AR167" s="123"/>
      <c r="AS167" s="123"/>
      <c r="AT167" s="123"/>
      <c r="AU167" s="123"/>
      <c r="AV167" s="123"/>
      <c r="AW167" s="123"/>
    </row>
    <row r="168" spans="2:49" ht="15" customHeight="1" x14ac:dyDescent="0.25">
      <c r="B168" s="372"/>
      <c r="D168" s="204"/>
      <c r="F168" s="374"/>
      <c r="G168" s="374"/>
      <c r="H168" s="348"/>
      <c r="I168" s="72"/>
      <c r="K168" s="119"/>
      <c r="L168" s="351"/>
      <c r="M168" s="471"/>
      <c r="N168" s="122"/>
      <c r="O168" s="122"/>
      <c r="P168" s="122"/>
      <c r="Q168" s="353"/>
      <c r="R168" s="354"/>
      <c r="S168" s="354"/>
      <c r="T168" s="354"/>
      <c r="U168" s="354"/>
      <c r="V168" s="354"/>
      <c r="W168" s="354"/>
      <c r="X168" s="354"/>
      <c r="Y168" s="354"/>
      <c r="Z168" s="129"/>
      <c r="AA168" s="129"/>
      <c r="AB168" s="129"/>
      <c r="AC168" s="129"/>
      <c r="AD168" s="129"/>
      <c r="AE168" s="129"/>
      <c r="AF168" s="129"/>
      <c r="AG168" s="129"/>
      <c r="AH168" s="129"/>
      <c r="AI168" s="129"/>
      <c r="AQ168" s="123"/>
      <c r="AR168" s="123"/>
      <c r="AS168" s="123"/>
      <c r="AT168" s="123"/>
      <c r="AU168" s="123"/>
      <c r="AV168" s="123"/>
      <c r="AW168" s="123"/>
    </row>
    <row r="169" spans="2:49" ht="15" customHeight="1" x14ac:dyDescent="0.25">
      <c r="B169" s="372"/>
      <c r="D169" s="204"/>
      <c r="F169" s="374"/>
      <c r="G169" s="374"/>
      <c r="H169" s="348"/>
      <c r="I169" s="72"/>
      <c r="K169" s="119"/>
      <c r="L169" s="351"/>
      <c r="M169" s="471"/>
      <c r="N169" s="129"/>
      <c r="O169" s="129"/>
      <c r="P169" s="129"/>
      <c r="Q169" s="352"/>
      <c r="R169" s="354"/>
      <c r="S169" s="354"/>
      <c r="T169" s="354"/>
      <c r="U169" s="354"/>
      <c r="V169" s="354"/>
      <c r="W169" s="354"/>
      <c r="X169" s="354"/>
      <c r="Y169" s="354"/>
      <c r="Z169" s="129"/>
      <c r="AA169" s="129"/>
      <c r="AB169" s="129"/>
      <c r="AC169" s="129"/>
      <c r="AD169" s="129"/>
      <c r="AE169" s="129"/>
      <c r="AF169" s="129"/>
      <c r="AG169" s="129"/>
      <c r="AH169" s="129"/>
      <c r="AI169" s="129"/>
      <c r="AQ169" s="123"/>
      <c r="AR169" s="123"/>
      <c r="AS169" s="123"/>
      <c r="AT169" s="123"/>
      <c r="AU169" s="123"/>
      <c r="AV169" s="123"/>
      <c r="AW169" s="123"/>
    </row>
    <row r="170" spans="2:49" ht="15" customHeight="1" x14ac:dyDescent="0.25">
      <c r="B170" s="372"/>
      <c r="D170" s="204"/>
      <c r="F170" s="374"/>
      <c r="G170" s="374"/>
      <c r="H170" s="348"/>
      <c r="I170" s="72"/>
      <c r="K170" s="119"/>
      <c r="L170" s="351"/>
      <c r="M170" s="471"/>
      <c r="N170" s="129"/>
      <c r="O170" s="129"/>
      <c r="P170" s="129"/>
      <c r="Q170" s="352"/>
      <c r="R170" s="354"/>
      <c r="S170" s="354"/>
      <c r="T170" s="354"/>
      <c r="U170" s="354"/>
      <c r="V170" s="354"/>
      <c r="W170" s="354"/>
      <c r="X170" s="354"/>
      <c r="Y170" s="354"/>
      <c r="Z170" s="129"/>
      <c r="AA170" s="129"/>
      <c r="AB170" s="129"/>
      <c r="AC170" s="129"/>
      <c r="AD170" s="129"/>
      <c r="AE170" s="129"/>
      <c r="AF170" s="129"/>
      <c r="AG170" s="129"/>
      <c r="AH170" s="122"/>
      <c r="AI170" s="122"/>
      <c r="AQ170" s="123"/>
      <c r="AR170" s="123"/>
      <c r="AS170" s="123"/>
      <c r="AT170" s="123"/>
      <c r="AU170" s="123"/>
      <c r="AV170" s="123"/>
      <c r="AW170" s="123"/>
    </row>
    <row r="171" spans="2:49" ht="15" customHeight="1" x14ac:dyDescent="0.25">
      <c r="B171" s="372"/>
      <c r="D171" s="204"/>
      <c r="F171" s="374"/>
      <c r="G171" s="374"/>
      <c r="H171" s="348"/>
      <c r="I171" s="72"/>
      <c r="K171" s="119"/>
      <c r="L171" s="351"/>
      <c r="M171" s="472"/>
      <c r="N171" s="129"/>
      <c r="O171" s="129"/>
      <c r="P171" s="129"/>
      <c r="Q171" s="352"/>
      <c r="R171" s="354"/>
      <c r="S171" s="354"/>
      <c r="T171" s="354"/>
      <c r="U171" s="354"/>
      <c r="V171" s="354"/>
      <c r="W171" s="354"/>
      <c r="X171" s="354"/>
      <c r="Y171" s="354"/>
      <c r="Z171" s="129"/>
      <c r="AA171" s="129"/>
      <c r="AB171" s="129"/>
      <c r="AC171" s="129"/>
      <c r="AD171" s="129"/>
      <c r="AE171" s="129"/>
      <c r="AF171" s="129"/>
      <c r="AG171" s="129"/>
      <c r="AH171" s="122"/>
      <c r="AI171" s="122"/>
      <c r="AQ171" s="123"/>
      <c r="AR171" s="123"/>
      <c r="AS171" s="123"/>
      <c r="AT171" s="123"/>
      <c r="AU171" s="123"/>
      <c r="AV171" s="123"/>
      <c r="AW171" s="123"/>
    </row>
    <row r="172" spans="2:49" ht="15" customHeight="1" x14ac:dyDescent="0.25">
      <c r="B172" s="372"/>
      <c r="D172" s="204"/>
      <c r="F172" s="374"/>
      <c r="G172" s="374"/>
      <c r="H172" s="348"/>
      <c r="I172" s="72"/>
      <c r="K172" s="119"/>
      <c r="L172" s="291"/>
      <c r="M172" s="471"/>
      <c r="N172" s="129"/>
      <c r="O172" s="129"/>
      <c r="P172" s="129"/>
      <c r="Q172" s="352"/>
      <c r="R172" s="354"/>
      <c r="S172" s="354"/>
      <c r="T172" s="354"/>
      <c r="U172" s="354"/>
      <c r="V172" s="354"/>
      <c r="W172" s="354"/>
      <c r="X172" s="354"/>
      <c r="Y172" s="354"/>
      <c r="Z172" s="129"/>
      <c r="AA172" s="129"/>
      <c r="AB172" s="129"/>
      <c r="AC172" s="129"/>
      <c r="AD172" s="129"/>
      <c r="AE172" s="129"/>
      <c r="AF172" s="129"/>
      <c r="AG172" s="129"/>
      <c r="AH172" s="122"/>
      <c r="AI172" s="122"/>
      <c r="AQ172" s="123"/>
      <c r="AR172" s="123"/>
      <c r="AS172" s="123"/>
      <c r="AT172" s="123"/>
      <c r="AU172" s="123"/>
      <c r="AV172" s="123"/>
      <c r="AW172" s="123"/>
    </row>
    <row r="173" spans="2:49" ht="15" customHeight="1" x14ac:dyDescent="0.25">
      <c r="B173" s="372"/>
      <c r="D173" s="204"/>
      <c r="F173" s="374"/>
      <c r="G173" s="374"/>
      <c r="H173" s="348"/>
      <c r="I173" s="72"/>
      <c r="K173" s="119"/>
      <c r="L173" s="291"/>
      <c r="M173" s="471"/>
      <c r="N173" s="129"/>
      <c r="O173" s="129"/>
      <c r="P173" s="129"/>
      <c r="Q173" s="352"/>
      <c r="R173" s="354"/>
      <c r="S173" s="354"/>
      <c r="T173" s="354"/>
      <c r="U173" s="354"/>
      <c r="V173" s="354"/>
      <c r="W173" s="354"/>
      <c r="X173" s="354"/>
      <c r="Y173" s="354"/>
      <c r="Z173" s="129"/>
      <c r="AA173" s="129"/>
      <c r="AB173" s="129"/>
      <c r="AC173" s="129"/>
      <c r="AD173" s="129"/>
      <c r="AE173" s="129"/>
      <c r="AF173" s="129"/>
      <c r="AG173" s="129"/>
      <c r="AH173" s="129"/>
      <c r="AQ173" s="123"/>
      <c r="AR173" s="123"/>
      <c r="AS173" s="123"/>
      <c r="AT173" s="123"/>
      <c r="AU173" s="123"/>
      <c r="AV173" s="123"/>
      <c r="AW173" s="123"/>
    </row>
    <row r="174" spans="2:49" ht="15" customHeight="1" x14ac:dyDescent="0.25">
      <c r="B174" s="372"/>
      <c r="D174" s="204"/>
      <c r="F174" s="374"/>
      <c r="G174" s="374"/>
      <c r="H174" s="348"/>
      <c r="I174" s="72"/>
      <c r="K174" s="119"/>
      <c r="L174" s="291"/>
      <c r="M174" s="471"/>
      <c r="N174" s="129"/>
      <c r="O174" s="129"/>
      <c r="P174" s="129"/>
      <c r="Q174" s="352"/>
      <c r="R174" s="354"/>
      <c r="S174" s="354"/>
      <c r="T174" s="354"/>
      <c r="U174" s="354"/>
      <c r="V174" s="354"/>
      <c r="W174" s="354"/>
      <c r="X174" s="354"/>
      <c r="Y174" s="354"/>
      <c r="Z174" s="129"/>
      <c r="AA174" s="129"/>
      <c r="AB174" s="129"/>
      <c r="AC174" s="129"/>
      <c r="AD174" s="129"/>
      <c r="AE174" s="129"/>
      <c r="AF174" s="129"/>
      <c r="AG174" s="129"/>
      <c r="AH174" s="129"/>
      <c r="AQ174" s="123"/>
      <c r="AR174" s="123"/>
      <c r="AS174" s="123"/>
      <c r="AT174" s="123"/>
      <c r="AU174" s="123"/>
      <c r="AV174" s="123"/>
      <c r="AW174" s="123"/>
    </row>
    <row r="175" spans="2:49" ht="15" customHeight="1" x14ac:dyDescent="0.25">
      <c r="B175" s="372"/>
      <c r="D175" s="204"/>
      <c r="F175" s="374"/>
      <c r="G175" s="374"/>
      <c r="H175" s="348"/>
      <c r="I175" s="72"/>
      <c r="K175" s="119"/>
      <c r="L175" s="291"/>
      <c r="M175" s="471"/>
      <c r="N175" s="129"/>
      <c r="O175" s="129"/>
      <c r="P175" s="129"/>
      <c r="Q175" s="352"/>
      <c r="R175" s="354"/>
      <c r="S175" s="354"/>
      <c r="T175" s="354"/>
      <c r="U175" s="354"/>
      <c r="V175" s="354"/>
      <c r="W175" s="354"/>
      <c r="X175" s="354"/>
      <c r="Y175" s="354"/>
      <c r="Z175" s="129"/>
      <c r="AA175" s="129"/>
      <c r="AB175" s="129"/>
      <c r="AC175" s="129"/>
      <c r="AD175" s="129"/>
      <c r="AE175" s="129"/>
      <c r="AF175" s="129"/>
      <c r="AG175" s="129"/>
      <c r="AH175" s="129"/>
      <c r="AQ175" s="123"/>
      <c r="AR175" s="123"/>
      <c r="AS175" s="123"/>
      <c r="AT175" s="123"/>
      <c r="AU175" s="123"/>
      <c r="AV175" s="123"/>
      <c r="AW175" s="123"/>
    </row>
    <row r="176" spans="2:49" ht="15" customHeight="1" x14ac:dyDescent="0.25">
      <c r="B176" s="372"/>
      <c r="D176" s="204"/>
      <c r="F176" s="374"/>
      <c r="G176" s="374"/>
      <c r="H176" s="348"/>
      <c r="I176" s="72"/>
      <c r="K176" s="119"/>
      <c r="L176" s="291"/>
      <c r="M176" s="471"/>
      <c r="N176" s="129"/>
      <c r="O176" s="129"/>
      <c r="P176" s="129"/>
      <c r="Q176" s="352"/>
      <c r="R176" s="354"/>
      <c r="S176" s="354"/>
      <c r="T176" s="354"/>
      <c r="U176" s="354"/>
      <c r="V176" s="354"/>
      <c r="W176" s="354"/>
      <c r="X176" s="354"/>
      <c r="Y176" s="354"/>
      <c r="Z176" s="129"/>
      <c r="AA176" s="129"/>
      <c r="AB176" s="129"/>
      <c r="AC176" s="129"/>
      <c r="AD176" s="129"/>
      <c r="AE176" s="129"/>
      <c r="AF176" s="129"/>
      <c r="AG176" s="129"/>
      <c r="AH176" s="129"/>
      <c r="AQ176" s="123"/>
      <c r="AR176" s="123"/>
      <c r="AS176" s="123"/>
      <c r="AT176" s="123"/>
      <c r="AU176" s="123"/>
      <c r="AV176" s="123"/>
      <c r="AW176" s="123"/>
    </row>
    <row r="177" spans="2:49" ht="15" customHeight="1" x14ac:dyDescent="0.25">
      <c r="B177" s="372"/>
      <c r="D177" s="204"/>
      <c r="F177" s="374"/>
      <c r="G177" s="374"/>
      <c r="H177" s="348"/>
      <c r="I177" s="72"/>
      <c r="K177" s="119"/>
      <c r="L177" s="291"/>
      <c r="M177" s="471"/>
      <c r="N177" s="129"/>
      <c r="O177" s="129"/>
      <c r="P177" s="129"/>
      <c r="Q177" s="352"/>
      <c r="W177" s="354"/>
      <c r="X177" s="354"/>
      <c r="Y177" s="354"/>
      <c r="Z177" s="129"/>
      <c r="AA177" s="129"/>
      <c r="AB177" s="129"/>
      <c r="AC177" s="129"/>
      <c r="AD177" s="129"/>
      <c r="AE177" s="129"/>
      <c r="AF177" s="129"/>
      <c r="AG177" s="129"/>
      <c r="AH177" s="129"/>
      <c r="AQ177" s="123"/>
      <c r="AR177" s="123"/>
      <c r="AS177" s="123"/>
      <c r="AT177" s="123"/>
      <c r="AU177" s="123"/>
      <c r="AV177" s="123"/>
      <c r="AW177" s="123"/>
    </row>
    <row r="178" spans="2:49" ht="15" customHeight="1" x14ac:dyDescent="0.25">
      <c r="B178" s="372"/>
      <c r="D178" s="204"/>
      <c r="F178" s="374"/>
      <c r="G178" s="374"/>
      <c r="H178" s="348"/>
      <c r="I178" s="72"/>
      <c r="K178" s="119"/>
      <c r="L178" s="291"/>
      <c r="M178" s="471"/>
      <c r="N178" s="129"/>
      <c r="O178" s="129"/>
      <c r="P178" s="129"/>
      <c r="Q178" s="352"/>
      <c r="W178" s="354"/>
      <c r="X178" s="354"/>
      <c r="Y178" s="354"/>
      <c r="Z178" s="129"/>
      <c r="AA178" s="129"/>
      <c r="AB178" s="129"/>
      <c r="AC178" s="129"/>
      <c r="AD178" s="129"/>
      <c r="AE178" s="129"/>
      <c r="AF178" s="129"/>
      <c r="AG178" s="129"/>
      <c r="AH178" s="129"/>
      <c r="AQ178" s="123"/>
      <c r="AR178" s="123"/>
      <c r="AS178" s="123"/>
      <c r="AT178" s="123"/>
      <c r="AU178" s="123"/>
      <c r="AV178" s="123"/>
      <c r="AW178" s="123"/>
    </row>
    <row r="179" spans="2:49" ht="15" customHeight="1" x14ac:dyDescent="0.25">
      <c r="B179" s="372"/>
      <c r="D179" s="204"/>
      <c r="F179" s="374"/>
      <c r="G179" s="374"/>
      <c r="H179" s="348"/>
      <c r="I179" s="72"/>
      <c r="K179" s="119"/>
      <c r="L179" s="291"/>
      <c r="M179" s="471"/>
      <c r="N179" s="129"/>
      <c r="O179" s="129"/>
      <c r="P179" s="129"/>
      <c r="Q179" s="352"/>
      <c r="W179" s="354"/>
      <c r="X179" s="354"/>
      <c r="Y179" s="354"/>
      <c r="Z179" s="129"/>
      <c r="AA179" s="129"/>
      <c r="AB179" s="129"/>
      <c r="AC179" s="129"/>
      <c r="AD179" s="129"/>
      <c r="AE179" s="129"/>
      <c r="AF179" s="129"/>
      <c r="AG179" s="129"/>
      <c r="AH179" s="129"/>
      <c r="AQ179" s="123"/>
      <c r="AR179" s="123"/>
      <c r="AS179" s="123"/>
      <c r="AT179" s="123"/>
      <c r="AU179" s="123"/>
      <c r="AV179" s="123"/>
      <c r="AW179" s="123"/>
    </row>
    <row r="180" spans="2:49" ht="15" customHeight="1" x14ac:dyDescent="0.25">
      <c r="B180" s="372"/>
      <c r="D180" s="204"/>
      <c r="F180" s="374"/>
      <c r="G180" s="374"/>
      <c r="H180" s="348"/>
      <c r="I180" s="72"/>
      <c r="K180" s="119"/>
      <c r="L180" s="351"/>
      <c r="M180" s="471"/>
      <c r="N180" s="122"/>
      <c r="O180" s="122"/>
      <c r="P180" s="122"/>
      <c r="Q180" s="353"/>
      <c r="R180" s="354"/>
      <c r="S180" s="354"/>
      <c r="T180" s="354"/>
      <c r="U180" s="354"/>
      <c r="V180" s="354"/>
      <c r="W180" s="354"/>
      <c r="X180" s="354"/>
      <c r="Y180" s="354"/>
      <c r="Z180" s="129"/>
      <c r="AA180" s="129"/>
      <c r="AB180" s="129"/>
      <c r="AC180" s="129"/>
      <c r="AD180" s="129"/>
      <c r="AE180" s="129"/>
      <c r="AF180" s="129"/>
      <c r="AG180" s="129"/>
      <c r="AH180" s="129"/>
      <c r="AI180" s="129"/>
      <c r="AQ180" s="123"/>
      <c r="AR180" s="123"/>
      <c r="AS180" s="123"/>
      <c r="AT180" s="123"/>
      <c r="AU180" s="123"/>
      <c r="AV180" s="123"/>
      <c r="AW180" s="123"/>
    </row>
    <row r="181" spans="2:49" ht="15" customHeight="1" x14ac:dyDescent="0.25">
      <c r="B181" s="372"/>
      <c r="D181" s="204"/>
      <c r="F181" s="374"/>
      <c r="G181" s="374"/>
      <c r="H181" s="348"/>
      <c r="I181" s="72"/>
      <c r="K181" s="119"/>
      <c r="L181" s="351"/>
      <c r="M181" s="471"/>
      <c r="N181" s="129"/>
      <c r="O181" s="129"/>
      <c r="P181" s="129"/>
      <c r="Q181" s="352"/>
      <c r="R181" s="354"/>
      <c r="S181" s="354"/>
      <c r="T181" s="354"/>
      <c r="U181" s="354"/>
      <c r="V181" s="354"/>
      <c r="W181" s="354"/>
      <c r="X181" s="354"/>
      <c r="Y181" s="354"/>
      <c r="Z181" s="129"/>
      <c r="AA181" s="129"/>
      <c r="AB181" s="129"/>
      <c r="AC181" s="129"/>
      <c r="AD181" s="129"/>
      <c r="AE181" s="129"/>
      <c r="AF181" s="129"/>
      <c r="AG181" s="129"/>
      <c r="AH181" s="129"/>
      <c r="AI181" s="129"/>
      <c r="AQ181" s="123"/>
      <c r="AR181" s="123"/>
      <c r="AS181" s="123"/>
      <c r="AT181" s="123"/>
      <c r="AU181" s="123"/>
      <c r="AV181" s="123"/>
      <c r="AW181" s="123"/>
    </row>
    <row r="182" spans="2:49" ht="15" customHeight="1" x14ac:dyDescent="0.25">
      <c r="B182" s="372"/>
      <c r="D182" s="204"/>
      <c r="F182" s="374"/>
      <c r="G182" s="374"/>
      <c r="H182" s="348"/>
      <c r="I182" s="72"/>
      <c r="K182" s="119"/>
      <c r="L182" s="351"/>
      <c r="M182" s="471"/>
      <c r="N182" s="129"/>
      <c r="O182" s="129"/>
      <c r="P182" s="129"/>
      <c r="Q182" s="352"/>
      <c r="R182" s="354"/>
      <c r="S182" s="354"/>
      <c r="T182" s="354"/>
      <c r="U182" s="354"/>
      <c r="V182" s="354"/>
      <c r="W182" s="354"/>
      <c r="X182" s="354"/>
      <c r="Y182" s="354"/>
      <c r="Z182" s="129"/>
      <c r="AA182" s="129"/>
      <c r="AB182" s="129"/>
      <c r="AC182" s="129"/>
      <c r="AD182" s="129"/>
      <c r="AE182" s="129"/>
      <c r="AF182" s="129"/>
      <c r="AG182" s="129"/>
      <c r="AH182" s="122"/>
      <c r="AI182" s="122"/>
      <c r="AQ182" s="123"/>
      <c r="AR182" s="123"/>
      <c r="AS182" s="123"/>
      <c r="AT182" s="123"/>
      <c r="AU182" s="123"/>
      <c r="AV182" s="123"/>
      <c r="AW182" s="123"/>
    </row>
    <row r="183" spans="2:49" ht="15" customHeight="1" x14ac:dyDescent="0.25">
      <c r="B183" s="372"/>
      <c r="D183" s="204"/>
      <c r="F183" s="374"/>
      <c r="G183" s="374"/>
      <c r="H183" s="348"/>
      <c r="I183" s="72"/>
      <c r="K183" s="119"/>
      <c r="L183" s="351"/>
      <c r="M183" s="472"/>
      <c r="N183" s="129"/>
      <c r="O183" s="129"/>
      <c r="P183" s="129"/>
      <c r="Q183" s="352"/>
      <c r="R183" s="354"/>
      <c r="S183" s="354"/>
      <c r="T183" s="354"/>
      <c r="U183" s="354"/>
      <c r="V183" s="354"/>
      <c r="W183" s="354"/>
      <c r="X183" s="354"/>
      <c r="Y183" s="354"/>
      <c r="Z183" s="129"/>
      <c r="AA183" s="129"/>
      <c r="AB183" s="129"/>
      <c r="AC183" s="129"/>
      <c r="AD183" s="129"/>
      <c r="AE183" s="129"/>
      <c r="AF183" s="129"/>
      <c r="AG183" s="129"/>
      <c r="AH183" s="122"/>
      <c r="AI183" s="122"/>
      <c r="AQ183" s="123"/>
      <c r="AR183" s="123"/>
      <c r="AS183" s="123"/>
      <c r="AT183" s="123"/>
      <c r="AU183" s="123"/>
      <c r="AV183" s="123"/>
      <c r="AW183" s="123"/>
    </row>
    <row r="184" spans="2:49" ht="15" customHeight="1" x14ac:dyDescent="0.25">
      <c r="B184" s="372"/>
      <c r="D184" s="204"/>
      <c r="F184" s="374"/>
      <c r="G184" s="374"/>
      <c r="H184" s="348"/>
      <c r="I184" s="72"/>
      <c r="K184" s="119"/>
      <c r="L184" s="291"/>
      <c r="M184" s="471"/>
      <c r="N184" s="129"/>
      <c r="O184" s="129"/>
      <c r="P184" s="129"/>
      <c r="Q184" s="352"/>
      <c r="R184" s="354"/>
      <c r="S184" s="354"/>
      <c r="T184" s="354"/>
      <c r="U184" s="354"/>
      <c r="V184" s="354"/>
      <c r="W184" s="354"/>
      <c r="X184" s="354"/>
      <c r="Y184" s="354"/>
      <c r="Z184" s="129"/>
      <c r="AA184" s="129"/>
      <c r="AB184" s="129"/>
      <c r="AC184" s="129"/>
      <c r="AD184" s="129"/>
      <c r="AE184" s="129"/>
      <c r="AF184" s="129"/>
      <c r="AG184" s="129"/>
      <c r="AH184" s="122"/>
      <c r="AI184" s="122"/>
      <c r="AQ184" s="123"/>
      <c r="AR184" s="123"/>
      <c r="AS184" s="123"/>
      <c r="AT184" s="123"/>
      <c r="AU184" s="123"/>
      <c r="AV184" s="123"/>
      <c r="AW184" s="123"/>
    </row>
    <row r="185" spans="2:49" ht="15" customHeight="1" x14ac:dyDescent="0.25">
      <c r="B185" s="372"/>
      <c r="D185" s="204"/>
      <c r="F185" s="374"/>
      <c r="G185" s="374"/>
      <c r="H185" s="348"/>
      <c r="I185" s="72"/>
      <c r="K185" s="119"/>
      <c r="L185" s="291"/>
      <c r="M185" s="471"/>
      <c r="N185" s="129"/>
      <c r="O185" s="129"/>
      <c r="P185" s="129"/>
      <c r="Q185" s="352"/>
      <c r="R185" s="354"/>
      <c r="S185" s="354"/>
      <c r="T185" s="354"/>
      <c r="U185" s="354"/>
      <c r="V185" s="354"/>
      <c r="W185" s="354"/>
      <c r="X185" s="354"/>
      <c r="Y185" s="354"/>
      <c r="Z185" s="129"/>
      <c r="AA185" s="129"/>
      <c r="AB185" s="129"/>
      <c r="AC185" s="129"/>
      <c r="AD185" s="129"/>
      <c r="AE185" s="129"/>
      <c r="AF185" s="129"/>
      <c r="AG185" s="129"/>
      <c r="AH185" s="129"/>
      <c r="AQ185" s="123"/>
      <c r="AR185" s="123"/>
      <c r="AS185" s="123"/>
      <c r="AT185" s="123"/>
      <c r="AU185" s="123"/>
      <c r="AV185" s="123"/>
      <c r="AW185" s="123"/>
    </row>
    <row r="186" spans="2:49" ht="15" customHeight="1" x14ac:dyDescent="0.25">
      <c r="B186" s="372"/>
      <c r="D186" s="204"/>
      <c r="F186" s="374"/>
      <c r="G186" s="374"/>
      <c r="H186" s="348"/>
      <c r="I186" s="72"/>
      <c r="K186" s="119"/>
      <c r="L186" s="291"/>
      <c r="M186" s="471"/>
      <c r="N186" s="129"/>
      <c r="O186" s="129"/>
      <c r="P186" s="129"/>
      <c r="Q186" s="352"/>
      <c r="R186" s="354"/>
      <c r="S186" s="354"/>
      <c r="T186" s="354"/>
      <c r="U186" s="354"/>
      <c r="V186" s="354"/>
      <c r="W186" s="354"/>
      <c r="X186" s="354"/>
      <c r="Y186" s="354"/>
      <c r="Z186" s="129"/>
      <c r="AA186" s="129"/>
      <c r="AB186" s="129"/>
      <c r="AC186" s="129"/>
      <c r="AD186" s="129"/>
      <c r="AE186" s="129"/>
      <c r="AF186" s="129"/>
      <c r="AG186" s="129"/>
      <c r="AH186" s="129"/>
      <c r="AQ186" s="123"/>
      <c r="AR186" s="123"/>
      <c r="AS186" s="123"/>
      <c r="AT186" s="123"/>
      <c r="AU186" s="123"/>
      <c r="AV186" s="123"/>
      <c r="AW186" s="123"/>
    </row>
    <row r="187" spans="2:49" ht="15" customHeight="1" x14ac:dyDescent="0.25">
      <c r="B187" s="372"/>
      <c r="D187" s="204"/>
      <c r="F187" s="374"/>
      <c r="G187" s="374"/>
      <c r="H187" s="348"/>
      <c r="I187" s="72"/>
      <c r="K187" s="119"/>
      <c r="L187" s="291"/>
      <c r="M187" s="471"/>
      <c r="N187" s="129"/>
      <c r="O187" s="129"/>
      <c r="P187" s="129"/>
      <c r="Q187" s="352"/>
      <c r="R187" s="354"/>
      <c r="S187" s="354"/>
      <c r="T187" s="354"/>
      <c r="U187" s="354"/>
      <c r="V187" s="354"/>
      <c r="W187" s="354"/>
      <c r="X187" s="354"/>
      <c r="Y187" s="354"/>
      <c r="Z187" s="129"/>
      <c r="AA187" s="129"/>
      <c r="AB187" s="129"/>
      <c r="AC187" s="129"/>
      <c r="AD187" s="129"/>
      <c r="AE187" s="129"/>
      <c r="AF187" s="129"/>
      <c r="AG187" s="129"/>
      <c r="AH187" s="129"/>
      <c r="AQ187" s="123"/>
      <c r="AR187" s="123"/>
      <c r="AS187" s="123"/>
      <c r="AT187" s="123"/>
      <c r="AU187" s="123"/>
      <c r="AV187" s="123"/>
      <c r="AW187" s="123"/>
    </row>
    <row r="188" spans="2:49" ht="15" customHeight="1" x14ac:dyDescent="0.25">
      <c r="B188" s="372"/>
      <c r="D188" s="204"/>
      <c r="F188" s="374"/>
      <c r="G188" s="374"/>
      <c r="H188" s="348"/>
      <c r="I188" s="72"/>
      <c r="K188" s="119"/>
      <c r="L188" s="291"/>
      <c r="M188" s="471"/>
      <c r="N188" s="129"/>
      <c r="O188" s="129"/>
      <c r="P188" s="129"/>
      <c r="Q188" s="352"/>
      <c r="R188" s="354"/>
      <c r="S188" s="354"/>
      <c r="T188" s="354"/>
      <c r="U188" s="354"/>
      <c r="V188" s="354"/>
      <c r="W188" s="354"/>
      <c r="X188" s="354"/>
      <c r="Y188" s="354"/>
      <c r="Z188" s="129"/>
      <c r="AA188" s="129"/>
      <c r="AB188" s="129"/>
      <c r="AC188" s="129"/>
      <c r="AD188" s="129"/>
      <c r="AE188" s="129"/>
      <c r="AF188" s="129"/>
      <c r="AG188" s="129"/>
      <c r="AH188" s="129"/>
      <c r="AQ188" s="123"/>
      <c r="AR188" s="123"/>
      <c r="AS188" s="123"/>
      <c r="AT188" s="123"/>
      <c r="AU188" s="123"/>
      <c r="AV188" s="123"/>
      <c r="AW188" s="123"/>
    </row>
    <row r="189" spans="2:49" ht="15" customHeight="1" x14ac:dyDescent="0.25">
      <c r="B189" s="372"/>
      <c r="D189" s="204"/>
      <c r="F189" s="374"/>
      <c r="G189" s="374"/>
      <c r="H189" s="348"/>
      <c r="I189" s="72"/>
      <c r="K189" s="119"/>
      <c r="L189" s="291"/>
      <c r="M189" s="471"/>
      <c r="N189" s="129"/>
      <c r="O189" s="129"/>
      <c r="P189" s="129"/>
      <c r="Q189" s="352"/>
      <c r="W189" s="354"/>
      <c r="X189" s="354"/>
      <c r="Y189" s="354"/>
      <c r="Z189" s="129"/>
      <c r="AA189" s="129"/>
      <c r="AB189" s="129"/>
      <c r="AC189" s="129"/>
      <c r="AD189" s="129"/>
      <c r="AE189" s="129"/>
      <c r="AF189" s="129"/>
      <c r="AG189" s="129"/>
      <c r="AH189" s="129"/>
      <c r="AQ189" s="123"/>
      <c r="AR189" s="123"/>
      <c r="AS189" s="123"/>
      <c r="AT189" s="123"/>
      <c r="AU189" s="123"/>
      <c r="AV189" s="123"/>
      <c r="AW189" s="123"/>
    </row>
    <row r="190" spans="2:49" ht="15" customHeight="1" x14ac:dyDescent="0.25">
      <c r="B190" s="372"/>
      <c r="D190" s="204"/>
      <c r="F190" s="374"/>
      <c r="G190" s="374"/>
      <c r="H190" s="348"/>
      <c r="I190" s="72"/>
      <c r="K190" s="119"/>
      <c r="L190" s="291"/>
      <c r="M190" s="471"/>
      <c r="N190" s="129"/>
      <c r="O190" s="129"/>
      <c r="P190" s="129"/>
      <c r="Q190" s="352"/>
      <c r="W190" s="354"/>
      <c r="X190" s="354"/>
      <c r="Y190" s="354"/>
      <c r="Z190" s="129"/>
      <c r="AA190" s="129"/>
      <c r="AB190" s="129"/>
      <c r="AC190" s="129"/>
      <c r="AD190" s="129"/>
      <c r="AE190" s="129"/>
      <c r="AF190" s="129"/>
      <c r="AG190" s="129"/>
      <c r="AH190" s="129"/>
      <c r="AQ190" s="123"/>
      <c r="AR190" s="123"/>
      <c r="AS190" s="123"/>
      <c r="AT190" s="123"/>
      <c r="AU190" s="123"/>
      <c r="AV190" s="123"/>
      <c r="AW190" s="123"/>
    </row>
    <row r="191" spans="2:49" ht="15" customHeight="1" x14ac:dyDescent="0.25">
      <c r="B191" s="372"/>
      <c r="D191" s="204"/>
      <c r="F191" s="374"/>
      <c r="G191" s="374"/>
      <c r="H191" s="348"/>
      <c r="I191" s="72"/>
      <c r="K191" s="119"/>
      <c r="L191" s="291"/>
      <c r="M191" s="471"/>
      <c r="N191" s="129"/>
      <c r="O191" s="129"/>
      <c r="P191" s="129"/>
      <c r="Q191" s="352"/>
      <c r="W191" s="354"/>
      <c r="X191" s="354"/>
      <c r="Y191" s="354"/>
      <c r="Z191" s="129"/>
      <c r="AA191" s="129"/>
      <c r="AB191" s="129"/>
      <c r="AC191" s="129"/>
      <c r="AD191" s="129"/>
      <c r="AE191" s="129"/>
      <c r="AF191" s="129"/>
      <c r="AG191" s="129"/>
      <c r="AH191" s="129"/>
      <c r="AQ191" s="123"/>
      <c r="AR191" s="123"/>
      <c r="AS191" s="123"/>
      <c r="AT191" s="123"/>
      <c r="AU191" s="123"/>
      <c r="AV191" s="123"/>
      <c r="AW191" s="123"/>
    </row>
    <row r="192" spans="2:49" ht="15" customHeight="1" x14ac:dyDescent="0.25">
      <c r="B192" s="372"/>
      <c r="D192" s="204"/>
      <c r="F192" s="183"/>
      <c r="G192" s="374"/>
      <c r="H192" s="348"/>
      <c r="I192" s="72"/>
      <c r="K192" s="119"/>
      <c r="L192" s="351"/>
      <c r="M192" s="471"/>
      <c r="N192" s="122"/>
      <c r="O192" s="122"/>
      <c r="P192" s="122"/>
      <c r="Q192" s="353"/>
      <c r="R192" s="354"/>
      <c r="S192" s="354"/>
      <c r="T192" s="354"/>
      <c r="U192" s="354"/>
      <c r="V192" s="354"/>
      <c r="W192" s="354"/>
      <c r="X192" s="354"/>
      <c r="Y192" s="354"/>
      <c r="Z192" s="129"/>
      <c r="AA192" s="129"/>
      <c r="AB192" s="129"/>
      <c r="AC192" s="129"/>
      <c r="AD192" s="129"/>
      <c r="AE192" s="129"/>
      <c r="AF192" s="129"/>
      <c r="AG192" s="129"/>
      <c r="AH192" s="129"/>
      <c r="AI192" s="129"/>
      <c r="AQ192" s="123"/>
      <c r="AR192" s="123"/>
      <c r="AS192" s="123"/>
      <c r="AT192" s="123"/>
      <c r="AU192" s="123"/>
      <c r="AV192" s="123"/>
      <c r="AW192" s="123"/>
    </row>
    <row r="193" spans="2:49" ht="15" customHeight="1" x14ac:dyDescent="0.25">
      <c r="B193" s="372"/>
      <c r="D193" s="204"/>
      <c r="F193" s="183"/>
      <c r="G193" s="374"/>
      <c r="H193" s="348"/>
      <c r="I193" s="72"/>
      <c r="K193" s="119"/>
      <c r="L193" s="351"/>
      <c r="M193" s="471"/>
      <c r="N193" s="129"/>
      <c r="O193" s="129"/>
      <c r="P193" s="129"/>
      <c r="Q193" s="352"/>
      <c r="R193" s="354"/>
      <c r="S193" s="354"/>
      <c r="T193" s="354"/>
      <c r="U193" s="354"/>
      <c r="V193" s="354"/>
      <c r="W193" s="354"/>
      <c r="X193" s="354"/>
      <c r="Y193" s="354"/>
      <c r="Z193" s="129"/>
      <c r="AA193" s="129"/>
      <c r="AB193" s="129"/>
      <c r="AC193" s="129"/>
      <c r="AD193" s="129"/>
      <c r="AE193" s="129"/>
      <c r="AF193" s="129"/>
      <c r="AG193" s="129"/>
      <c r="AH193" s="129"/>
      <c r="AI193" s="129"/>
      <c r="AQ193" s="123"/>
      <c r="AR193" s="123"/>
      <c r="AS193" s="123"/>
      <c r="AT193" s="123"/>
      <c r="AU193" s="123"/>
      <c r="AV193" s="123"/>
      <c r="AW193" s="123"/>
    </row>
    <row r="194" spans="2:49" ht="15" customHeight="1" x14ac:dyDescent="0.25">
      <c r="B194" s="372"/>
      <c r="D194" s="204"/>
      <c r="F194" s="183"/>
      <c r="G194" s="374"/>
      <c r="H194" s="348"/>
      <c r="I194" s="72"/>
      <c r="K194" s="119"/>
      <c r="L194" s="351"/>
      <c r="M194" s="471"/>
      <c r="N194" s="129"/>
      <c r="O194" s="129"/>
      <c r="P194" s="129"/>
      <c r="Q194" s="352"/>
      <c r="R194" s="354"/>
      <c r="S194" s="354"/>
      <c r="T194" s="354"/>
      <c r="U194" s="354"/>
      <c r="V194" s="354"/>
      <c r="W194" s="354"/>
      <c r="X194" s="354"/>
      <c r="Y194" s="354"/>
      <c r="Z194" s="129"/>
      <c r="AA194" s="129"/>
      <c r="AB194" s="129"/>
      <c r="AC194" s="129"/>
      <c r="AD194" s="129"/>
      <c r="AE194" s="129"/>
      <c r="AF194" s="129"/>
      <c r="AG194" s="129"/>
      <c r="AH194" s="122"/>
      <c r="AI194" s="122"/>
      <c r="AQ194" s="123"/>
      <c r="AR194" s="123"/>
      <c r="AS194" s="123"/>
      <c r="AT194" s="123"/>
      <c r="AU194" s="123"/>
      <c r="AV194" s="123"/>
      <c r="AW194" s="123"/>
    </row>
    <row r="195" spans="2:49" ht="15" customHeight="1" x14ac:dyDescent="0.25">
      <c r="B195" s="372"/>
      <c r="D195" s="204"/>
      <c r="F195" s="183"/>
      <c r="G195" s="374"/>
      <c r="H195" s="348"/>
      <c r="I195" s="72"/>
      <c r="K195" s="119"/>
      <c r="L195" s="351"/>
      <c r="M195" s="472"/>
      <c r="N195" s="129"/>
      <c r="O195" s="129"/>
      <c r="P195" s="129"/>
      <c r="Q195" s="352"/>
      <c r="R195" s="354"/>
      <c r="S195" s="354"/>
      <c r="T195" s="354"/>
      <c r="U195" s="354"/>
      <c r="V195" s="354"/>
      <c r="W195" s="354"/>
      <c r="X195" s="354"/>
      <c r="Y195" s="354"/>
      <c r="Z195" s="129"/>
      <c r="AA195" s="129"/>
      <c r="AB195" s="129"/>
      <c r="AC195" s="129"/>
      <c r="AD195" s="129"/>
      <c r="AE195" s="129"/>
      <c r="AF195" s="129"/>
      <c r="AG195" s="129"/>
      <c r="AH195" s="122"/>
      <c r="AI195" s="122"/>
      <c r="AQ195" s="123"/>
      <c r="AR195" s="123"/>
      <c r="AS195" s="123"/>
      <c r="AT195" s="123"/>
      <c r="AU195" s="123"/>
      <c r="AV195" s="123"/>
      <c r="AW195" s="123"/>
    </row>
    <row r="196" spans="2:49" ht="15" customHeight="1" x14ac:dyDescent="0.25">
      <c r="B196" s="372"/>
      <c r="D196" s="204"/>
      <c r="F196" s="183"/>
      <c r="G196" s="374"/>
      <c r="H196" s="348"/>
      <c r="I196" s="72"/>
      <c r="K196" s="119"/>
      <c r="L196" s="291"/>
      <c r="M196" s="471"/>
      <c r="N196" s="129"/>
      <c r="O196" s="129"/>
      <c r="P196" s="129"/>
      <c r="Q196" s="352"/>
      <c r="R196" s="354"/>
      <c r="S196" s="354"/>
      <c r="T196" s="354"/>
      <c r="U196" s="354"/>
      <c r="V196" s="354"/>
      <c r="W196" s="354"/>
      <c r="X196" s="354"/>
      <c r="Y196" s="354"/>
      <c r="Z196" s="129"/>
      <c r="AA196" s="129"/>
      <c r="AB196" s="129"/>
      <c r="AC196" s="129"/>
      <c r="AD196" s="129"/>
      <c r="AE196" s="129"/>
      <c r="AF196" s="129"/>
      <c r="AG196" s="129"/>
      <c r="AH196" s="122"/>
      <c r="AI196" s="122"/>
      <c r="AQ196" s="123"/>
      <c r="AR196" s="123"/>
      <c r="AS196" s="123"/>
      <c r="AT196" s="123"/>
      <c r="AU196" s="123"/>
      <c r="AV196" s="123"/>
      <c r="AW196" s="123"/>
    </row>
    <row r="197" spans="2:49" ht="15" customHeight="1" x14ac:dyDescent="0.25">
      <c r="B197" s="372"/>
      <c r="D197" s="204"/>
      <c r="F197" s="183"/>
      <c r="G197" s="374"/>
      <c r="H197" s="348"/>
      <c r="I197" s="72"/>
      <c r="K197" s="119"/>
      <c r="L197" s="291"/>
      <c r="M197" s="471"/>
      <c r="N197" s="129"/>
      <c r="O197" s="129"/>
      <c r="P197" s="129"/>
      <c r="Q197" s="352"/>
      <c r="R197" s="354"/>
      <c r="S197" s="354"/>
      <c r="T197" s="354"/>
      <c r="U197" s="354"/>
      <c r="V197" s="354"/>
      <c r="W197" s="354"/>
      <c r="X197" s="354"/>
      <c r="Y197" s="354"/>
      <c r="Z197" s="129"/>
      <c r="AA197" s="129"/>
      <c r="AB197" s="129"/>
      <c r="AC197" s="129"/>
      <c r="AD197" s="129"/>
      <c r="AE197" s="129"/>
      <c r="AF197" s="129"/>
      <c r="AG197" s="129"/>
      <c r="AH197" s="129"/>
      <c r="AQ197" s="123"/>
      <c r="AR197" s="123"/>
      <c r="AS197" s="123"/>
      <c r="AT197" s="123"/>
      <c r="AU197" s="123"/>
      <c r="AV197" s="123"/>
      <c r="AW197" s="123"/>
    </row>
    <row r="198" spans="2:49" ht="15" customHeight="1" x14ac:dyDescent="0.25">
      <c r="B198" s="372"/>
      <c r="D198" s="204"/>
      <c r="F198" s="183"/>
      <c r="G198" s="374"/>
      <c r="H198" s="348"/>
      <c r="I198" s="72"/>
      <c r="K198" s="119"/>
      <c r="L198" s="291"/>
      <c r="M198" s="471"/>
      <c r="N198" s="129"/>
      <c r="O198" s="129"/>
      <c r="P198" s="129"/>
      <c r="Q198" s="352"/>
      <c r="R198" s="354"/>
      <c r="S198" s="354"/>
      <c r="T198" s="354"/>
      <c r="U198" s="354"/>
      <c r="V198" s="354"/>
      <c r="W198" s="354"/>
      <c r="X198" s="354"/>
      <c r="Y198" s="354"/>
      <c r="Z198" s="129"/>
      <c r="AA198" s="129"/>
      <c r="AB198" s="129"/>
      <c r="AC198" s="129"/>
      <c r="AD198" s="129"/>
      <c r="AE198" s="129"/>
      <c r="AF198" s="129"/>
      <c r="AG198" s="129"/>
      <c r="AH198" s="129"/>
      <c r="AQ198" s="123"/>
      <c r="AR198" s="123"/>
      <c r="AS198" s="123"/>
      <c r="AT198" s="123"/>
      <c r="AU198" s="123"/>
      <c r="AV198" s="123"/>
      <c r="AW198" s="123"/>
    </row>
    <row r="199" spans="2:49" ht="15" customHeight="1" x14ac:dyDescent="0.25">
      <c r="B199" s="372"/>
      <c r="D199" s="204"/>
      <c r="F199" s="183"/>
      <c r="G199" s="374"/>
      <c r="H199" s="348"/>
      <c r="I199" s="72"/>
      <c r="K199" s="119"/>
      <c r="L199" s="291"/>
      <c r="M199" s="471"/>
      <c r="N199" s="129"/>
      <c r="O199" s="129"/>
      <c r="P199" s="129"/>
      <c r="Q199" s="352"/>
      <c r="R199" s="354"/>
      <c r="S199" s="354"/>
      <c r="T199" s="354"/>
      <c r="U199" s="354"/>
      <c r="V199" s="354"/>
      <c r="W199" s="354"/>
      <c r="X199" s="354"/>
      <c r="Y199" s="354"/>
      <c r="Z199" s="129"/>
      <c r="AA199" s="129"/>
      <c r="AB199" s="129"/>
      <c r="AC199" s="129"/>
      <c r="AD199" s="129"/>
      <c r="AE199" s="129"/>
      <c r="AF199" s="129"/>
      <c r="AG199" s="129"/>
      <c r="AH199" s="129"/>
      <c r="AQ199" s="123"/>
      <c r="AR199" s="123"/>
      <c r="AS199" s="123"/>
      <c r="AT199" s="123"/>
      <c r="AU199" s="123"/>
      <c r="AV199" s="123"/>
      <c r="AW199" s="123"/>
    </row>
    <row r="200" spans="2:49" ht="15" customHeight="1" x14ac:dyDescent="0.25">
      <c r="B200" s="372"/>
      <c r="D200" s="204"/>
      <c r="F200" s="183"/>
      <c r="G200" s="374"/>
      <c r="H200" s="348"/>
      <c r="I200" s="72"/>
      <c r="K200" s="119"/>
      <c r="L200" s="291"/>
      <c r="M200" s="471"/>
      <c r="N200" s="129"/>
      <c r="O200" s="129"/>
      <c r="P200" s="129"/>
      <c r="Q200" s="352"/>
      <c r="R200" s="354"/>
      <c r="S200" s="354"/>
      <c r="T200" s="354"/>
      <c r="U200" s="354"/>
      <c r="V200" s="354"/>
      <c r="W200" s="354"/>
      <c r="X200" s="354"/>
      <c r="Y200" s="354"/>
      <c r="Z200" s="129"/>
      <c r="AA200" s="129"/>
      <c r="AB200" s="129"/>
      <c r="AC200" s="129"/>
      <c r="AD200" s="129"/>
      <c r="AE200" s="129"/>
      <c r="AF200" s="129"/>
      <c r="AG200" s="129"/>
      <c r="AH200" s="129"/>
      <c r="AQ200" s="123"/>
      <c r="AR200" s="123"/>
      <c r="AS200" s="123"/>
      <c r="AT200" s="123"/>
      <c r="AU200" s="123"/>
      <c r="AV200" s="123"/>
      <c r="AW200" s="123"/>
    </row>
    <row r="201" spans="2:49" ht="15" customHeight="1" x14ac:dyDescent="0.25">
      <c r="B201" s="372"/>
      <c r="D201" s="204"/>
      <c r="G201" s="374"/>
      <c r="H201" s="348"/>
      <c r="I201" s="72"/>
      <c r="K201" s="119"/>
      <c r="L201" s="291"/>
      <c r="M201" s="471"/>
      <c r="N201" s="129"/>
      <c r="O201" s="129"/>
      <c r="P201" s="129"/>
      <c r="Q201" s="352"/>
      <c r="W201" s="354"/>
      <c r="X201" s="354"/>
      <c r="Y201" s="354"/>
      <c r="Z201" s="129"/>
      <c r="AA201" s="129"/>
      <c r="AB201" s="129"/>
      <c r="AC201" s="129"/>
      <c r="AD201" s="129"/>
      <c r="AE201" s="129"/>
      <c r="AF201" s="129"/>
      <c r="AG201" s="129"/>
      <c r="AH201" s="129"/>
      <c r="AQ201" s="123"/>
      <c r="AR201" s="123"/>
      <c r="AS201" s="123"/>
      <c r="AT201" s="123"/>
      <c r="AU201" s="123"/>
      <c r="AV201" s="123"/>
      <c r="AW201" s="123"/>
    </row>
    <row r="202" spans="2:49" ht="15" customHeight="1" x14ac:dyDescent="0.25">
      <c r="B202" s="372"/>
      <c r="D202" s="204"/>
      <c r="G202" s="374"/>
      <c r="H202" s="348"/>
      <c r="I202" s="72"/>
      <c r="K202" s="119"/>
      <c r="L202" s="291"/>
      <c r="M202" s="471"/>
      <c r="N202" s="129"/>
      <c r="O202" s="129"/>
      <c r="P202" s="129"/>
      <c r="Q202" s="352"/>
      <c r="W202" s="354"/>
      <c r="X202" s="354"/>
      <c r="Y202" s="354"/>
      <c r="Z202" s="129"/>
      <c r="AA202" s="129"/>
      <c r="AB202" s="129"/>
      <c r="AC202" s="129"/>
      <c r="AD202" s="129"/>
      <c r="AE202" s="129"/>
      <c r="AF202" s="129"/>
      <c r="AG202" s="129"/>
      <c r="AH202" s="129"/>
      <c r="AQ202" s="123"/>
      <c r="AR202" s="123"/>
      <c r="AS202" s="123"/>
      <c r="AT202" s="123"/>
      <c r="AU202" s="123"/>
      <c r="AV202" s="123"/>
      <c r="AW202" s="123"/>
    </row>
    <row r="203" spans="2:49" ht="15" customHeight="1" x14ac:dyDescent="0.25">
      <c r="B203" s="372"/>
      <c r="D203" s="204"/>
      <c r="G203" s="374"/>
      <c r="H203" s="348"/>
      <c r="I203" s="72"/>
      <c r="K203" s="119"/>
      <c r="L203" s="291"/>
      <c r="M203" s="471"/>
      <c r="N203" s="129"/>
      <c r="O203" s="129"/>
      <c r="P203" s="129"/>
      <c r="Q203" s="352"/>
      <c r="W203" s="354"/>
      <c r="X203" s="354"/>
      <c r="Y203" s="354"/>
      <c r="Z203" s="129"/>
      <c r="AA203" s="129"/>
      <c r="AB203" s="129"/>
      <c r="AC203" s="129"/>
      <c r="AD203" s="129"/>
      <c r="AE203" s="129"/>
      <c r="AF203" s="129"/>
      <c r="AG203" s="129"/>
      <c r="AH203" s="129"/>
      <c r="AQ203" s="123"/>
      <c r="AR203" s="123"/>
      <c r="AS203" s="123"/>
      <c r="AT203" s="123"/>
      <c r="AU203" s="123"/>
      <c r="AV203" s="123"/>
      <c r="AW203" s="123"/>
    </row>
    <row r="204" spans="2:49" ht="15" customHeight="1" x14ac:dyDescent="0.25">
      <c r="B204" s="372"/>
      <c r="D204" s="204"/>
      <c r="G204" s="374"/>
      <c r="H204" s="348"/>
      <c r="I204" s="72"/>
      <c r="K204" s="119"/>
      <c r="L204" s="351"/>
      <c r="M204" s="471"/>
      <c r="N204" s="122"/>
      <c r="O204" s="122"/>
      <c r="P204" s="122"/>
      <c r="Q204" s="353"/>
      <c r="R204" s="354"/>
      <c r="S204" s="354"/>
      <c r="T204" s="354"/>
      <c r="U204" s="354"/>
      <c r="V204" s="354"/>
      <c r="W204" s="354"/>
      <c r="X204" s="354"/>
      <c r="Y204" s="354"/>
      <c r="Z204" s="129"/>
      <c r="AA204" s="129"/>
      <c r="AB204" s="129"/>
      <c r="AC204" s="129"/>
      <c r="AD204" s="129"/>
      <c r="AE204" s="129"/>
      <c r="AF204" s="129"/>
      <c r="AG204" s="129"/>
      <c r="AH204" s="129"/>
      <c r="AI204" s="129"/>
      <c r="AQ204" s="123"/>
      <c r="AR204" s="123"/>
      <c r="AS204" s="123"/>
      <c r="AT204" s="123"/>
      <c r="AU204" s="123"/>
      <c r="AV204" s="123"/>
      <c r="AW204" s="123"/>
    </row>
    <row r="205" spans="2:49" ht="15" customHeight="1" x14ac:dyDescent="0.25">
      <c r="B205" s="372"/>
      <c r="D205" s="204"/>
      <c r="G205" s="374"/>
      <c r="H205" s="348"/>
      <c r="I205" s="72"/>
      <c r="K205" s="119"/>
      <c r="L205" s="351"/>
      <c r="M205" s="471"/>
      <c r="N205" s="129"/>
      <c r="O205" s="129"/>
      <c r="P205" s="129"/>
      <c r="Q205" s="352"/>
      <c r="R205" s="354"/>
      <c r="S205" s="354"/>
      <c r="T205" s="354"/>
      <c r="U205" s="354"/>
      <c r="V205" s="354"/>
      <c r="W205" s="354"/>
      <c r="X205" s="354"/>
      <c r="Y205" s="354"/>
      <c r="Z205" s="129"/>
      <c r="AA205" s="129"/>
      <c r="AB205" s="129"/>
      <c r="AC205" s="129"/>
      <c r="AD205" s="129"/>
      <c r="AE205" s="129"/>
      <c r="AF205" s="129"/>
      <c r="AG205" s="129"/>
      <c r="AH205" s="129"/>
      <c r="AI205" s="129"/>
      <c r="AQ205" s="123"/>
      <c r="AR205" s="123"/>
      <c r="AS205" s="123"/>
      <c r="AT205" s="123"/>
      <c r="AU205" s="123"/>
      <c r="AV205" s="123"/>
      <c r="AW205" s="123"/>
    </row>
    <row r="206" spans="2:49" ht="15" customHeight="1" x14ac:dyDescent="0.25">
      <c r="B206" s="372"/>
      <c r="D206" s="204"/>
      <c r="G206" s="374"/>
      <c r="H206" s="348"/>
      <c r="I206" s="72"/>
      <c r="K206" s="119"/>
      <c r="L206" s="351"/>
      <c r="M206" s="471"/>
      <c r="N206" s="129"/>
      <c r="O206" s="129"/>
      <c r="P206" s="129"/>
      <c r="Q206" s="352"/>
      <c r="R206" s="354"/>
      <c r="S206" s="354"/>
      <c r="T206" s="354"/>
      <c r="U206" s="354"/>
      <c r="V206" s="354"/>
      <c r="W206" s="354"/>
      <c r="X206" s="354"/>
      <c r="Y206" s="354"/>
      <c r="Z206" s="129"/>
      <c r="AA206" s="129"/>
      <c r="AB206" s="129"/>
      <c r="AC206" s="129"/>
      <c r="AD206" s="129"/>
      <c r="AE206" s="129"/>
      <c r="AF206" s="129"/>
      <c r="AG206" s="129"/>
      <c r="AH206" s="122"/>
      <c r="AI206" s="122"/>
      <c r="AQ206" s="123"/>
      <c r="AR206" s="123"/>
      <c r="AS206" s="123"/>
      <c r="AT206" s="123"/>
      <c r="AU206" s="123"/>
      <c r="AV206" s="123"/>
      <c r="AW206" s="123"/>
    </row>
    <row r="207" spans="2:49" ht="15" customHeight="1" x14ac:dyDescent="0.25">
      <c r="B207" s="372"/>
      <c r="D207" s="204"/>
      <c r="G207" s="374"/>
      <c r="H207" s="348"/>
      <c r="I207" s="72"/>
      <c r="K207" s="119"/>
      <c r="L207" s="351"/>
      <c r="M207" s="472"/>
      <c r="N207" s="129"/>
      <c r="O207" s="129"/>
      <c r="P207" s="129"/>
      <c r="Q207" s="352"/>
      <c r="R207" s="354"/>
      <c r="S207" s="354"/>
      <c r="T207" s="354"/>
      <c r="U207" s="354"/>
      <c r="V207" s="354"/>
      <c r="W207" s="354"/>
      <c r="X207" s="354"/>
      <c r="Y207" s="354"/>
      <c r="Z207" s="129"/>
      <c r="AA207" s="129"/>
      <c r="AB207" s="129"/>
      <c r="AC207" s="129"/>
      <c r="AD207" s="129"/>
      <c r="AE207" s="129"/>
      <c r="AF207" s="129"/>
      <c r="AG207" s="129"/>
      <c r="AH207" s="122"/>
      <c r="AI207" s="122"/>
      <c r="AQ207" s="123"/>
      <c r="AR207" s="123"/>
      <c r="AS207" s="123"/>
      <c r="AT207" s="123"/>
      <c r="AU207" s="123"/>
      <c r="AV207" s="123"/>
      <c r="AW207" s="123"/>
    </row>
    <row r="208" spans="2:49" ht="15" customHeight="1" x14ac:dyDescent="0.25">
      <c r="B208" s="372"/>
      <c r="D208" s="204"/>
      <c r="G208" s="374"/>
      <c r="H208" s="348"/>
      <c r="I208" s="72"/>
      <c r="K208" s="119"/>
      <c r="L208" s="291"/>
      <c r="M208" s="471"/>
      <c r="N208" s="129"/>
      <c r="O208" s="129"/>
      <c r="P208" s="129"/>
      <c r="Q208" s="352"/>
      <c r="R208" s="354"/>
      <c r="S208" s="354"/>
      <c r="T208" s="354"/>
      <c r="U208" s="354"/>
      <c r="V208" s="354"/>
      <c r="W208" s="354"/>
      <c r="X208" s="354"/>
      <c r="Y208" s="354"/>
      <c r="Z208" s="129"/>
      <c r="AA208" s="129"/>
      <c r="AB208" s="129"/>
      <c r="AC208" s="129"/>
      <c r="AD208" s="129"/>
      <c r="AE208" s="129"/>
      <c r="AF208" s="129"/>
      <c r="AG208" s="129"/>
      <c r="AH208" s="122"/>
      <c r="AI208" s="122"/>
      <c r="AQ208" s="123"/>
      <c r="AR208" s="123"/>
      <c r="AS208" s="123"/>
      <c r="AT208" s="123"/>
      <c r="AU208" s="123"/>
      <c r="AV208" s="123"/>
      <c r="AW208" s="123"/>
    </row>
    <row r="209" spans="2:49" ht="15" customHeight="1" x14ac:dyDescent="0.25">
      <c r="B209" s="372"/>
      <c r="D209" s="204"/>
      <c r="G209" s="374"/>
      <c r="H209" s="348"/>
      <c r="I209" s="72"/>
      <c r="K209" s="119"/>
      <c r="L209" s="291"/>
      <c r="M209" s="471"/>
      <c r="N209" s="129"/>
      <c r="O209" s="129"/>
      <c r="P209" s="129"/>
      <c r="Q209" s="352"/>
      <c r="R209" s="354"/>
      <c r="S209" s="354"/>
      <c r="T209" s="354"/>
      <c r="U209" s="354"/>
      <c r="V209" s="354"/>
      <c r="W209" s="354"/>
      <c r="X209" s="354"/>
      <c r="Y209" s="354"/>
      <c r="Z209" s="129"/>
      <c r="AA209" s="129"/>
      <c r="AB209" s="129"/>
      <c r="AC209" s="129"/>
      <c r="AD209" s="129"/>
      <c r="AE209" s="129"/>
      <c r="AF209" s="129"/>
      <c r="AG209" s="129"/>
      <c r="AH209" s="129"/>
      <c r="AQ209" s="123"/>
      <c r="AR209" s="123"/>
      <c r="AS209" s="123"/>
      <c r="AT209" s="123"/>
      <c r="AU209" s="123"/>
      <c r="AV209" s="123"/>
      <c r="AW209" s="123"/>
    </row>
    <row r="210" spans="2:49" ht="15" customHeight="1" x14ac:dyDescent="0.25">
      <c r="B210" s="372"/>
      <c r="D210" s="204"/>
      <c r="G210" s="349"/>
      <c r="H210" s="348"/>
      <c r="I210" s="72"/>
      <c r="K210" s="119"/>
      <c r="L210" s="291"/>
      <c r="M210" s="471"/>
      <c r="N210" s="129"/>
      <c r="O210" s="129"/>
      <c r="P210" s="129"/>
      <c r="Q210" s="352"/>
      <c r="R210" s="354"/>
      <c r="S210" s="354"/>
      <c r="T210" s="354"/>
      <c r="U210" s="354"/>
      <c r="V210" s="354"/>
      <c r="W210" s="354"/>
      <c r="X210" s="354"/>
      <c r="Y210" s="354"/>
      <c r="Z210" s="129"/>
      <c r="AA210" s="129"/>
      <c r="AB210" s="129"/>
      <c r="AC210" s="129"/>
      <c r="AD210" s="129"/>
      <c r="AE210" s="129"/>
      <c r="AF210" s="129"/>
      <c r="AG210" s="129"/>
      <c r="AH210" s="129"/>
      <c r="AQ210" s="123"/>
      <c r="AR210" s="123"/>
      <c r="AS210" s="123"/>
      <c r="AT210" s="123"/>
      <c r="AU210" s="123"/>
      <c r="AV210" s="123"/>
      <c r="AW210" s="123"/>
    </row>
    <row r="211" spans="2:49" ht="15" customHeight="1" x14ac:dyDescent="0.25">
      <c r="B211" s="372"/>
      <c r="D211" s="204"/>
      <c r="G211" s="349"/>
      <c r="H211" s="348"/>
      <c r="I211" s="72"/>
      <c r="K211" s="119"/>
      <c r="L211" s="291"/>
      <c r="M211" s="471"/>
      <c r="N211" s="129"/>
      <c r="O211" s="129"/>
      <c r="P211" s="129"/>
      <c r="Q211" s="352"/>
      <c r="R211" s="354"/>
      <c r="S211" s="354"/>
      <c r="T211" s="354"/>
      <c r="U211" s="354"/>
      <c r="V211" s="354"/>
      <c r="W211" s="354"/>
      <c r="X211" s="354"/>
      <c r="Y211" s="354"/>
      <c r="Z211" s="129"/>
      <c r="AA211" s="129"/>
      <c r="AB211" s="129"/>
      <c r="AC211" s="129"/>
      <c r="AD211" s="129"/>
      <c r="AE211" s="129"/>
      <c r="AF211" s="129"/>
      <c r="AG211" s="129"/>
      <c r="AH211" s="129"/>
      <c r="AQ211" s="123"/>
      <c r="AR211" s="123"/>
      <c r="AS211" s="123"/>
      <c r="AT211" s="123"/>
      <c r="AU211" s="123"/>
      <c r="AV211" s="123"/>
      <c r="AW211" s="123"/>
    </row>
    <row r="212" spans="2:49" ht="15" customHeight="1" x14ac:dyDescent="0.25">
      <c r="B212" s="372"/>
      <c r="D212" s="204"/>
      <c r="E212" s="30"/>
      <c r="F212" s="183"/>
      <c r="G212" s="349"/>
      <c r="H212" s="348"/>
      <c r="I212" s="72"/>
      <c r="K212" s="119"/>
      <c r="L212" s="291"/>
      <c r="M212" s="471"/>
      <c r="N212" s="129"/>
      <c r="O212" s="129"/>
      <c r="P212" s="129"/>
      <c r="Q212" s="352"/>
      <c r="R212" s="354"/>
      <c r="S212" s="354"/>
      <c r="T212" s="354"/>
      <c r="U212" s="354"/>
      <c r="V212" s="354"/>
      <c r="W212" s="354"/>
      <c r="X212" s="354"/>
      <c r="Y212" s="354"/>
      <c r="Z212" s="129"/>
      <c r="AA212" s="129"/>
      <c r="AB212" s="129"/>
      <c r="AC212" s="129"/>
      <c r="AD212" s="129"/>
      <c r="AE212" s="129"/>
      <c r="AF212" s="129"/>
      <c r="AG212" s="129"/>
      <c r="AH212" s="129"/>
      <c r="AQ212" s="123"/>
      <c r="AR212" s="123"/>
      <c r="AS212" s="123"/>
      <c r="AT212" s="123"/>
      <c r="AU212" s="123"/>
      <c r="AV212" s="123"/>
      <c r="AW212" s="123"/>
    </row>
    <row r="213" spans="2:49" ht="15" customHeight="1" x14ac:dyDescent="0.25">
      <c r="B213" s="372"/>
      <c r="C213" s="371"/>
      <c r="D213" s="204"/>
      <c r="E213" s="30"/>
      <c r="F213" s="204"/>
      <c r="G213" s="355"/>
      <c r="H213" s="356"/>
      <c r="I213" s="72"/>
      <c r="K213" s="119"/>
      <c r="L213" s="291"/>
      <c r="M213" s="471"/>
      <c r="N213" s="129"/>
      <c r="O213" s="129"/>
      <c r="P213" s="129"/>
      <c r="Q213" s="352"/>
      <c r="W213" s="354"/>
      <c r="X213" s="354"/>
      <c r="Y213" s="354"/>
      <c r="Z213" s="129"/>
      <c r="AA213" s="129"/>
      <c r="AB213" s="129"/>
      <c r="AC213" s="129"/>
      <c r="AD213" s="129"/>
      <c r="AE213" s="129"/>
      <c r="AF213" s="129"/>
      <c r="AG213" s="129"/>
      <c r="AH213" s="129"/>
      <c r="AQ213" s="123"/>
      <c r="AR213" s="123"/>
      <c r="AS213" s="123"/>
      <c r="AT213" s="123"/>
      <c r="AU213" s="123"/>
      <c r="AV213" s="123"/>
      <c r="AW213" s="123"/>
    </row>
    <row r="214" spans="2:49" ht="15" customHeight="1" x14ac:dyDescent="0.25">
      <c r="B214" s="372"/>
      <c r="D214" s="204"/>
      <c r="G214" s="355"/>
      <c r="H214" s="348"/>
      <c r="I214" s="72"/>
      <c r="K214" s="119"/>
      <c r="L214" s="291"/>
      <c r="M214" s="471"/>
      <c r="N214" s="129"/>
      <c r="O214" s="129"/>
      <c r="P214" s="129"/>
      <c r="Q214" s="352"/>
      <c r="W214" s="354"/>
      <c r="X214" s="354"/>
      <c r="Y214" s="354"/>
      <c r="Z214" s="129"/>
      <c r="AA214" s="129"/>
      <c r="AB214" s="129"/>
      <c r="AC214" s="129"/>
      <c r="AD214" s="129"/>
      <c r="AE214" s="129"/>
      <c r="AF214" s="129"/>
      <c r="AG214" s="129"/>
      <c r="AH214" s="129"/>
      <c r="AQ214" s="123"/>
      <c r="AR214" s="123"/>
      <c r="AS214" s="123"/>
      <c r="AT214" s="123"/>
      <c r="AU214" s="123"/>
      <c r="AV214" s="123"/>
      <c r="AW214" s="123"/>
    </row>
    <row r="215" spans="2:49" ht="15" customHeight="1" x14ac:dyDescent="0.25">
      <c r="B215" s="372"/>
      <c r="D215" s="204"/>
      <c r="G215" s="349"/>
      <c r="H215" s="348"/>
      <c r="I215" s="72"/>
      <c r="K215" s="119"/>
      <c r="L215" s="291"/>
      <c r="M215" s="471"/>
      <c r="N215" s="129"/>
      <c r="O215" s="129"/>
      <c r="P215" s="129"/>
      <c r="Q215" s="352"/>
      <c r="W215" s="354"/>
      <c r="X215" s="354"/>
      <c r="Y215" s="354"/>
      <c r="Z215" s="129"/>
      <c r="AA215" s="129"/>
      <c r="AB215" s="129"/>
      <c r="AC215" s="129"/>
      <c r="AD215" s="129"/>
      <c r="AE215" s="129"/>
      <c r="AF215" s="129"/>
      <c r="AG215" s="129"/>
      <c r="AH215" s="129"/>
      <c r="AQ215" s="123"/>
      <c r="AR215" s="123"/>
      <c r="AS215" s="123"/>
      <c r="AT215" s="123"/>
      <c r="AU215" s="123"/>
      <c r="AV215" s="123"/>
      <c r="AW215" s="123"/>
    </row>
    <row r="216" spans="2:49" ht="15" customHeight="1" x14ac:dyDescent="0.25">
      <c r="B216" s="372"/>
      <c r="D216" s="204"/>
      <c r="E216" s="30"/>
      <c r="F216" s="183"/>
      <c r="G216" s="349"/>
      <c r="H216" s="348"/>
      <c r="I216" s="72"/>
      <c r="K216" s="119"/>
      <c r="L216" s="351"/>
      <c r="M216" s="471"/>
      <c r="N216" s="122"/>
      <c r="O216" s="122"/>
      <c r="P216" s="122"/>
      <c r="Q216" s="353"/>
      <c r="R216" s="354"/>
      <c r="S216" s="354"/>
      <c r="T216" s="354"/>
      <c r="U216" s="354"/>
      <c r="V216" s="354"/>
      <c r="W216" s="354"/>
      <c r="X216" s="354"/>
      <c r="Y216" s="354"/>
      <c r="Z216" s="129"/>
      <c r="AA216" s="129"/>
      <c r="AB216" s="129"/>
      <c r="AC216" s="129"/>
      <c r="AD216" s="129"/>
      <c r="AE216" s="129"/>
      <c r="AF216" s="129"/>
      <c r="AG216" s="129"/>
      <c r="AH216" s="129"/>
      <c r="AI216" s="129"/>
      <c r="AQ216" s="123"/>
      <c r="AR216" s="123"/>
      <c r="AS216" s="123"/>
      <c r="AT216" s="123"/>
      <c r="AU216" s="123"/>
      <c r="AV216" s="123"/>
      <c r="AW216" s="123"/>
    </row>
    <row r="217" spans="2:49" ht="15" customHeight="1" x14ac:dyDescent="0.25">
      <c r="B217" s="372"/>
      <c r="C217" s="371"/>
      <c r="D217" s="204"/>
      <c r="E217" s="30"/>
      <c r="F217" s="204"/>
      <c r="G217" s="355"/>
      <c r="H217" s="356"/>
      <c r="I217" s="72"/>
      <c r="K217" s="119"/>
      <c r="L217" s="351"/>
      <c r="M217" s="471"/>
      <c r="N217" s="129"/>
      <c r="O217" s="129"/>
      <c r="P217" s="129"/>
      <c r="Q217" s="352"/>
      <c r="R217" s="354"/>
      <c r="S217" s="354"/>
      <c r="T217" s="354"/>
      <c r="U217" s="354"/>
      <c r="V217" s="354"/>
      <c r="W217" s="354"/>
      <c r="X217" s="354"/>
      <c r="Y217" s="354"/>
      <c r="Z217" s="129"/>
      <c r="AA217" s="129"/>
      <c r="AB217" s="129"/>
      <c r="AC217" s="129"/>
      <c r="AD217" s="129"/>
      <c r="AE217" s="129"/>
      <c r="AF217" s="129"/>
      <c r="AG217" s="129"/>
      <c r="AH217" s="129"/>
      <c r="AI217" s="129"/>
      <c r="AQ217" s="123"/>
      <c r="AR217" s="123"/>
      <c r="AS217" s="123"/>
      <c r="AT217" s="123"/>
      <c r="AU217" s="123"/>
      <c r="AV217" s="123"/>
      <c r="AW217" s="123"/>
    </row>
    <row r="218" spans="2:49" ht="15" customHeight="1" x14ac:dyDescent="0.25">
      <c r="B218" s="372"/>
      <c r="D218" s="204"/>
      <c r="G218" s="355"/>
      <c r="H218" s="348"/>
      <c r="I218" s="72"/>
      <c r="K218" s="119"/>
      <c r="L218" s="351"/>
      <c r="M218" s="471"/>
      <c r="N218" s="129"/>
      <c r="O218" s="129"/>
      <c r="P218" s="129"/>
      <c r="Q218" s="352"/>
      <c r="R218" s="354"/>
      <c r="S218" s="354"/>
      <c r="T218" s="354"/>
      <c r="U218" s="354"/>
      <c r="V218" s="354"/>
      <c r="W218" s="354"/>
      <c r="X218" s="354"/>
      <c r="Y218" s="354"/>
      <c r="Z218" s="129"/>
      <c r="AA218" s="129"/>
      <c r="AB218" s="129"/>
      <c r="AC218" s="129"/>
      <c r="AD218" s="129"/>
      <c r="AE218" s="129"/>
      <c r="AF218" s="129"/>
      <c r="AG218" s="129"/>
      <c r="AH218" s="122"/>
      <c r="AI218" s="122"/>
      <c r="AQ218" s="123"/>
      <c r="AR218" s="123"/>
      <c r="AS218" s="123"/>
      <c r="AT218" s="123"/>
      <c r="AU218" s="123"/>
      <c r="AV218" s="123"/>
      <c r="AW218" s="123"/>
    </row>
    <row r="219" spans="2:49" ht="15" customHeight="1" x14ac:dyDescent="0.25">
      <c r="B219" s="372"/>
      <c r="D219" s="204"/>
      <c r="G219" s="355"/>
      <c r="H219" s="348"/>
      <c r="I219" s="72"/>
      <c r="K219" s="119"/>
      <c r="L219" s="351"/>
      <c r="M219" s="472"/>
      <c r="N219" s="129"/>
      <c r="O219" s="129"/>
      <c r="P219" s="129"/>
      <c r="Q219" s="352"/>
      <c r="R219" s="354"/>
      <c r="S219" s="354"/>
      <c r="T219" s="354"/>
      <c r="U219" s="354"/>
      <c r="V219" s="354"/>
      <c r="W219" s="354"/>
      <c r="X219" s="354"/>
      <c r="Y219" s="354"/>
      <c r="Z219" s="129"/>
      <c r="AA219" s="129"/>
      <c r="AB219" s="129"/>
      <c r="AC219" s="129"/>
      <c r="AD219" s="129"/>
      <c r="AE219" s="129"/>
      <c r="AF219" s="129"/>
      <c r="AG219" s="129"/>
      <c r="AH219" s="122"/>
      <c r="AI219" s="122"/>
      <c r="AQ219" s="123"/>
      <c r="AR219" s="123"/>
      <c r="AS219" s="123"/>
      <c r="AT219" s="123"/>
      <c r="AU219" s="123"/>
      <c r="AV219" s="123"/>
      <c r="AW219" s="123"/>
    </row>
    <row r="220" spans="2:49" ht="15" customHeight="1" x14ac:dyDescent="0.25">
      <c r="B220" s="372"/>
      <c r="D220" s="204"/>
      <c r="G220" s="355"/>
      <c r="H220" s="348"/>
      <c r="I220" s="72"/>
      <c r="K220" s="119"/>
      <c r="L220" s="291"/>
      <c r="M220" s="471"/>
      <c r="N220" s="129"/>
      <c r="O220" s="129"/>
      <c r="P220" s="129"/>
      <c r="Q220" s="352"/>
      <c r="R220" s="354"/>
      <c r="S220" s="354"/>
      <c r="T220" s="354"/>
      <c r="U220" s="354"/>
      <c r="V220" s="354"/>
      <c r="W220" s="354"/>
      <c r="X220" s="354"/>
      <c r="Y220" s="354"/>
      <c r="Z220" s="129"/>
      <c r="AA220" s="129"/>
      <c r="AB220" s="129"/>
      <c r="AC220" s="129"/>
      <c r="AD220" s="129"/>
      <c r="AE220" s="129"/>
      <c r="AF220" s="129"/>
      <c r="AG220" s="129"/>
      <c r="AH220" s="122"/>
      <c r="AI220" s="122"/>
      <c r="AQ220" s="123"/>
      <c r="AR220" s="123"/>
      <c r="AS220" s="123"/>
      <c r="AT220" s="123"/>
      <c r="AU220" s="123"/>
      <c r="AV220" s="123"/>
      <c r="AW220" s="123"/>
    </row>
    <row r="221" spans="2:49" ht="15" customHeight="1" x14ac:dyDescent="0.25">
      <c r="B221" s="372"/>
      <c r="D221" s="204"/>
      <c r="G221" s="349"/>
      <c r="H221" s="348"/>
      <c r="I221" s="72"/>
      <c r="K221" s="119"/>
      <c r="L221" s="291"/>
      <c r="M221" s="471"/>
      <c r="N221" s="129"/>
      <c r="O221" s="129"/>
      <c r="P221" s="129"/>
      <c r="Q221" s="352"/>
      <c r="R221" s="354"/>
      <c r="S221" s="354"/>
      <c r="T221" s="354"/>
      <c r="U221" s="354"/>
      <c r="V221" s="354"/>
      <c r="W221" s="354"/>
      <c r="X221" s="354"/>
      <c r="Y221" s="354"/>
      <c r="Z221" s="129"/>
      <c r="AA221" s="129"/>
      <c r="AB221" s="129"/>
      <c r="AC221" s="129"/>
      <c r="AD221" s="129"/>
      <c r="AE221" s="129"/>
      <c r="AF221" s="129"/>
      <c r="AG221" s="129"/>
      <c r="AH221" s="129"/>
      <c r="AQ221" s="123"/>
      <c r="AR221" s="123"/>
      <c r="AS221" s="123"/>
      <c r="AT221" s="123"/>
      <c r="AU221" s="123"/>
      <c r="AV221" s="123"/>
      <c r="AW221" s="123"/>
    </row>
    <row r="222" spans="2:49" ht="15" customHeight="1" x14ac:dyDescent="0.25">
      <c r="B222" s="372"/>
      <c r="D222" s="204"/>
      <c r="G222" s="349"/>
      <c r="H222" s="348"/>
      <c r="I222" s="72"/>
      <c r="K222" s="119"/>
      <c r="L222" s="291"/>
      <c r="M222" s="471"/>
      <c r="N222" s="129"/>
      <c r="O222" s="129"/>
      <c r="P222" s="129"/>
      <c r="Q222" s="352"/>
      <c r="R222" s="354"/>
      <c r="S222" s="354"/>
      <c r="T222" s="354"/>
      <c r="U222" s="354"/>
      <c r="V222" s="354"/>
      <c r="W222" s="354"/>
      <c r="X222" s="354"/>
      <c r="Y222" s="354"/>
      <c r="Z222" s="129"/>
      <c r="AA222" s="129"/>
      <c r="AB222" s="129"/>
      <c r="AC222" s="129"/>
      <c r="AD222" s="129"/>
      <c r="AE222" s="129"/>
      <c r="AF222" s="129"/>
      <c r="AG222" s="129"/>
      <c r="AH222" s="129"/>
      <c r="AQ222" s="123"/>
      <c r="AR222" s="123"/>
      <c r="AS222" s="123"/>
      <c r="AT222" s="123"/>
      <c r="AU222" s="123"/>
      <c r="AV222" s="123"/>
      <c r="AW222" s="123"/>
    </row>
    <row r="223" spans="2:49" ht="15" customHeight="1" x14ac:dyDescent="0.25">
      <c r="B223" s="372"/>
      <c r="D223" s="204"/>
      <c r="E223" s="30"/>
      <c r="F223" s="183"/>
      <c r="G223" s="349"/>
      <c r="H223" s="348"/>
      <c r="I223" s="72"/>
      <c r="K223" s="119"/>
      <c r="L223" s="291"/>
      <c r="M223" s="471"/>
      <c r="N223" s="129"/>
      <c r="O223" s="129"/>
      <c r="P223" s="129"/>
      <c r="Q223" s="352"/>
      <c r="R223" s="354"/>
      <c r="S223" s="354"/>
      <c r="T223" s="354"/>
      <c r="U223" s="354"/>
      <c r="V223" s="354"/>
      <c r="W223" s="354"/>
      <c r="X223" s="354"/>
      <c r="Y223" s="354"/>
      <c r="Z223" s="129"/>
      <c r="AA223" s="129"/>
      <c r="AB223" s="129"/>
      <c r="AC223" s="129"/>
      <c r="AD223" s="129"/>
      <c r="AE223" s="129"/>
      <c r="AF223" s="129"/>
      <c r="AG223" s="129"/>
      <c r="AH223" s="129"/>
      <c r="AQ223" s="123"/>
      <c r="AR223" s="123"/>
      <c r="AS223" s="123"/>
      <c r="AT223" s="123"/>
      <c r="AU223" s="123"/>
      <c r="AV223" s="123"/>
      <c r="AW223" s="123"/>
    </row>
    <row r="224" spans="2:49" ht="15" customHeight="1" x14ac:dyDescent="0.25">
      <c r="B224" s="372"/>
      <c r="C224" s="371"/>
      <c r="D224" s="204"/>
      <c r="E224" s="30"/>
      <c r="F224" s="204"/>
      <c r="G224" s="355"/>
      <c r="H224" s="356"/>
      <c r="I224" s="72"/>
      <c r="K224" s="119"/>
      <c r="L224" s="291"/>
      <c r="M224" s="471"/>
      <c r="N224" s="129"/>
      <c r="O224" s="129"/>
      <c r="P224" s="129"/>
      <c r="Q224" s="352"/>
      <c r="R224" s="354"/>
      <c r="S224" s="354"/>
      <c r="T224" s="354"/>
      <c r="U224" s="354"/>
      <c r="V224" s="354"/>
      <c r="W224" s="354"/>
      <c r="X224" s="354"/>
      <c r="Y224" s="354"/>
      <c r="Z224" s="129"/>
      <c r="AA224" s="129"/>
      <c r="AB224" s="129"/>
      <c r="AC224" s="129"/>
      <c r="AD224" s="129"/>
      <c r="AE224" s="129"/>
      <c r="AF224" s="129"/>
      <c r="AG224" s="129"/>
      <c r="AH224" s="129"/>
      <c r="AQ224" s="123"/>
      <c r="AR224" s="123"/>
      <c r="AS224" s="123"/>
      <c r="AT224" s="123"/>
      <c r="AU224" s="123"/>
      <c r="AV224" s="123"/>
      <c r="AW224" s="123"/>
    </row>
    <row r="225" spans="2:49" ht="15" customHeight="1" x14ac:dyDescent="0.25">
      <c r="B225" s="372"/>
      <c r="D225" s="204"/>
      <c r="G225" s="355"/>
      <c r="H225" s="348"/>
      <c r="I225" s="72"/>
      <c r="K225" s="119"/>
      <c r="L225" s="291"/>
      <c r="M225" s="471"/>
      <c r="N225" s="129"/>
      <c r="O225" s="129"/>
      <c r="P225" s="129"/>
      <c r="Q225" s="352"/>
      <c r="W225" s="354"/>
      <c r="X225" s="354"/>
      <c r="Y225" s="354"/>
      <c r="Z225" s="129"/>
      <c r="AA225" s="129"/>
      <c r="AB225" s="129"/>
      <c r="AC225" s="129"/>
      <c r="AD225" s="129"/>
      <c r="AE225" s="129"/>
      <c r="AF225" s="129"/>
      <c r="AG225" s="129"/>
      <c r="AH225" s="129"/>
      <c r="AQ225" s="123"/>
      <c r="AR225" s="123"/>
      <c r="AS225" s="123"/>
      <c r="AT225" s="123"/>
      <c r="AU225" s="123"/>
      <c r="AV225" s="123"/>
      <c r="AW225" s="123"/>
    </row>
    <row r="226" spans="2:49" ht="15" customHeight="1" x14ac:dyDescent="0.25">
      <c r="B226" s="372"/>
      <c r="D226" s="204"/>
      <c r="G226" s="355"/>
      <c r="H226" s="348"/>
      <c r="I226" s="72"/>
      <c r="K226" s="119"/>
      <c r="L226" s="291"/>
      <c r="M226" s="471"/>
      <c r="N226" s="129"/>
      <c r="O226" s="129"/>
      <c r="P226" s="129"/>
      <c r="Q226" s="352"/>
      <c r="W226" s="354"/>
      <c r="X226" s="354"/>
      <c r="Y226" s="354"/>
      <c r="Z226" s="129"/>
      <c r="AA226" s="129"/>
      <c r="AB226" s="129"/>
      <c r="AC226" s="129"/>
      <c r="AD226" s="129"/>
      <c r="AE226" s="129"/>
      <c r="AF226" s="129"/>
      <c r="AG226" s="129"/>
      <c r="AH226" s="129"/>
      <c r="AQ226" s="123"/>
      <c r="AR226" s="123"/>
      <c r="AS226" s="123"/>
      <c r="AT226" s="123"/>
      <c r="AU226" s="123"/>
      <c r="AV226" s="123"/>
      <c r="AW226" s="123"/>
    </row>
    <row r="227" spans="2:49" ht="15" customHeight="1" x14ac:dyDescent="0.25">
      <c r="B227" s="372"/>
      <c r="D227" s="204"/>
      <c r="G227" s="355"/>
      <c r="H227" s="348"/>
      <c r="I227" s="72"/>
      <c r="K227" s="119"/>
      <c r="L227" s="291"/>
      <c r="M227" s="471"/>
      <c r="N227" s="129"/>
      <c r="O227" s="129"/>
      <c r="P227" s="129"/>
      <c r="Q227" s="352"/>
      <c r="W227" s="354"/>
      <c r="X227" s="354"/>
      <c r="Y227" s="354"/>
      <c r="Z227" s="129"/>
      <c r="AA227" s="129"/>
      <c r="AB227" s="129"/>
      <c r="AC227" s="129"/>
      <c r="AD227" s="129"/>
      <c r="AE227" s="129"/>
      <c r="AF227" s="129"/>
      <c r="AG227" s="129"/>
      <c r="AH227" s="129"/>
      <c r="AQ227" s="123"/>
      <c r="AR227" s="123"/>
      <c r="AS227" s="123"/>
      <c r="AT227" s="123"/>
      <c r="AU227" s="123"/>
      <c r="AV227" s="123"/>
      <c r="AW227" s="123"/>
    </row>
    <row r="228" spans="2:49" ht="15" customHeight="1" x14ac:dyDescent="0.25">
      <c r="B228" s="372"/>
      <c r="D228" s="204"/>
      <c r="G228" s="355"/>
      <c r="H228" s="348"/>
      <c r="I228" s="72"/>
      <c r="K228" s="119"/>
      <c r="L228" s="351"/>
      <c r="M228" s="471"/>
      <c r="N228" s="122"/>
      <c r="O228" s="122"/>
      <c r="P228" s="122"/>
      <c r="Q228" s="353"/>
      <c r="R228" s="354"/>
      <c r="S228" s="354"/>
      <c r="T228" s="354"/>
      <c r="U228" s="354"/>
      <c r="V228" s="354"/>
      <c r="W228" s="354"/>
      <c r="X228" s="354"/>
      <c r="Y228" s="354"/>
      <c r="Z228" s="129"/>
      <c r="AA228" s="129"/>
      <c r="AB228" s="129"/>
      <c r="AC228" s="129"/>
      <c r="AD228" s="129"/>
      <c r="AE228" s="129"/>
      <c r="AF228" s="129"/>
      <c r="AG228" s="129"/>
      <c r="AH228" s="129"/>
      <c r="AI228" s="129"/>
      <c r="AQ228" s="123"/>
      <c r="AR228" s="123"/>
      <c r="AS228" s="123"/>
      <c r="AT228" s="123"/>
      <c r="AU228" s="123"/>
      <c r="AV228" s="123"/>
      <c r="AW228" s="123"/>
    </row>
    <row r="229" spans="2:49" ht="15" customHeight="1" x14ac:dyDescent="0.25">
      <c r="B229" s="372"/>
      <c r="D229" s="204"/>
      <c r="G229" s="355"/>
      <c r="H229" s="348"/>
      <c r="I229" s="72"/>
      <c r="K229" s="119"/>
      <c r="L229" s="351"/>
      <c r="M229" s="471"/>
      <c r="N229" s="129"/>
      <c r="O229" s="129"/>
      <c r="P229" s="129"/>
      <c r="Q229" s="352"/>
      <c r="R229" s="354"/>
      <c r="S229" s="354"/>
      <c r="T229" s="354"/>
      <c r="U229" s="354"/>
      <c r="V229" s="354"/>
      <c r="W229" s="354"/>
      <c r="X229" s="354"/>
      <c r="Y229" s="354"/>
      <c r="Z229" s="129"/>
      <c r="AA229" s="129"/>
      <c r="AB229" s="129"/>
      <c r="AC229" s="129"/>
      <c r="AD229" s="129"/>
      <c r="AE229" s="129"/>
      <c r="AF229" s="129"/>
      <c r="AG229" s="129"/>
      <c r="AH229" s="129"/>
      <c r="AI229" s="129"/>
      <c r="AQ229" s="123"/>
      <c r="AR229" s="123"/>
      <c r="AS229" s="123"/>
      <c r="AT229" s="123"/>
      <c r="AU229" s="123"/>
      <c r="AV229" s="123"/>
      <c r="AW229" s="123"/>
    </row>
    <row r="230" spans="2:49" ht="15" customHeight="1" x14ac:dyDescent="0.25">
      <c r="B230" s="372"/>
      <c r="D230" s="204"/>
      <c r="G230" s="374"/>
      <c r="H230" s="348"/>
      <c r="I230" s="72"/>
      <c r="K230" s="119"/>
      <c r="L230" s="351"/>
      <c r="M230" s="471"/>
      <c r="N230" s="129"/>
      <c r="O230" s="129"/>
      <c r="P230" s="129"/>
      <c r="Q230" s="352"/>
      <c r="R230" s="354"/>
      <c r="S230" s="354"/>
      <c r="T230" s="354"/>
      <c r="U230" s="354"/>
      <c r="V230" s="354"/>
      <c r="W230" s="354"/>
      <c r="X230" s="354"/>
      <c r="Y230" s="354"/>
      <c r="Z230" s="129"/>
      <c r="AA230" s="129"/>
      <c r="AB230" s="129"/>
      <c r="AC230" s="129"/>
      <c r="AD230" s="129"/>
      <c r="AE230" s="129"/>
      <c r="AF230" s="129"/>
      <c r="AG230" s="129"/>
      <c r="AH230" s="122"/>
      <c r="AI230" s="122"/>
      <c r="AQ230" s="123"/>
      <c r="AR230" s="123"/>
      <c r="AS230" s="123"/>
      <c r="AT230" s="123"/>
      <c r="AU230" s="123"/>
      <c r="AV230" s="123"/>
      <c r="AW230" s="123"/>
    </row>
    <row r="231" spans="2:49" ht="15" customHeight="1" x14ac:dyDescent="0.25">
      <c r="B231" s="372"/>
      <c r="D231" s="204"/>
      <c r="G231" s="355"/>
      <c r="H231" s="348"/>
      <c r="I231" s="72"/>
      <c r="K231" s="119"/>
      <c r="L231" s="351"/>
      <c r="M231" s="472"/>
      <c r="N231" s="129"/>
      <c r="O231" s="129"/>
      <c r="P231" s="129"/>
      <c r="Q231" s="352"/>
      <c r="R231" s="354"/>
      <c r="S231" s="354"/>
      <c r="T231" s="354"/>
      <c r="U231" s="354"/>
      <c r="V231" s="354"/>
      <c r="W231" s="354"/>
      <c r="X231" s="354"/>
      <c r="Y231" s="354"/>
      <c r="Z231" s="129"/>
      <c r="AA231" s="129"/>
      <c r="AB231" s="129"/>
      <c r="AC231" s="129"/>
      <c r="AD231" s="129"/>
      <c r="AE231" s="129"/>
      <c r="AF231" s="129"/>
      <c r="AG231" s="129"/>
      <c r="AH231" s="122"/>
      <c r="AI231" s="122"/>
      <c r="AQ231" s="123"/>
      <c r="AR231" s="123"/>
      <c r="AS231" s="123"/>
      <c r="AT231" s="123"/>
      <c r="AU231" s="123"/>
      <c r="AV231" s="123"/>
      <c r="AW231" s="123"/>
    </row>
    <row r="232" spans="2:49" ht="15" customHeight="1" x14ac:dyDescent="0.25">
      <c r="B232" s="372"/>
      <c r="D232" s="204"/>
      <c r="G232" s="355"/>
      <c r="H232" s="348"/>
      <c r="I232" s="72"/>
      <c r="K232" s="119"/>
      <c r="L232" s="291"/>
      <c r="M232" s="471"/>
      <c r="N232" s="129"/>
      <c r="O232" s="129"/>
      <c r="P232" s="129"/>
      <c r="Q232" s="352"/>
      <c r="R232" s="354"/>
      <c r="S232" s="354"/>
      <c r="T232" s="354"/>
      <c r="U232" s="354"/>
      <c r="V232" s="354"/>
      <c r="W232" s="354"/>
      <c r="X232" s="354"/>
      <c r="Y232" s="354"/>
      <c r="Z232" s="129"/>
      <c r="AA232" s="129"/>
      <c r="AB232" s="129"/>
      <c r="AC232" s="129"/>
      <c r="AD232" s="129"/>
      <c r="AE232" s="129"/>
      <c r="AF232" s="129"/>
      <c r="AG232" s="129"/>
      <c r="AH232" s="122"/>
      <c r="AI232" s="122"/>
      <c r="AQ232" s="123"/>
      <c r="AR232" s="123"/>
      <c r="AS232" s="123"/>
      <c r="AT232" s="123"/>
      <c r="AU232" s="123"/>
      <c r="AV232" s="123"/>
      <c r="AW232" s="123"/>
    </row>
    <row r="233" spans="2:49" ht="15" customHeight="1" x14ac:dyDescent="0.25">
      <c r="B233" s="372"/>
      <c r="D233" s="204"/>
      <c r="G233" s="355"/>
      <c r="H233" s="348"/>
      <c r="I233" s="72"/>
      <c r="K233" s="119"/>
      <c r="L233" s="291"/>
      <c r="M233" s="471"/>
      <c r="N233" s="129"/>
      <c r="O233" s="129"/>
      <c r="P233" s="129"/>
      <c r="Q233" s="352"/>
      <c r="R233" s="354"/>
      <c r="S233" s="354"/>
      <c r="T233" s="354"/>
      <c r="U233" s="354"/>
      <c r="V233" s="354"/>
      <c r="W233" s="354"/>
      <c r="X233" s="354"/>
      <c r="Y233" s="354"/>
      <c r="Z233" s="129"/>
      <c r="AA233" s="129"/>
      <c r="AB233" s="129"/>
      <c r="AC233" s="129"/>
      <c r="AD233" s="129"/>
      <c r="AE233" s="129"/>
      <c r="AF233" s="129"/>
      <c r="AG233" s="129"/>
      <c r="AH233" s="129"/>
      <c r="AQ233" s="123"/>
      <c r="AR233" s="123"/>
      <c r="AS233" s="123"/>
      <c r="AT233" s="123"/>
      <c r="AU233" s="123"/>
      <c r="AV233" s="123"/>
      <c r="AW233" s="123"/>
    </row>
    <row r="234" spans="2:49" ht="15" customHeight="1" x14ac:dyDescent="0.25">
      <c r="B234" s="372"/>
      <c r="D234" s="204"/>
      <c r="G234" s="355"/>
      <c r="H234" s="348"/>
      <c r="I234" s="72"/>
      <c r="K234" s="119"/>
      <c r="L234" s="291"/>
      <c r="M234" s="471"/>
      <c r="N234" s="129"/>
      <c r="O234" s="129"/>
      <c r="P234" s="129"/>
      <c r="Q234" s="352"/>
      <c r="R234" s="354"/>
      <c r="S234" s="354"/>
      <c r="T234" s="354"/>
      <c r="U234" s="354"/>
      <c r="V234" s="354"/>
      <c r="W234" s="354"/>
      <c r="X234" s="354"/>
      <c r="Y234" s="354"/>
      <c r="Z234" s="129"/>
      <c r="AA234" s="129"/>
      <c r="AB234" s="129"/>
      <c r="AC234" s="129"/>
      <c r="AD234" s="129"/>
      <c r="AE234" s="129"/>
      <c r="AF234" s="129"/>
      <c r="AG234" s="129"/>
      <c r="AH234" s="129"/>
      <c r="AQ234" s="123"/>
      <c r="AR234" s="123"/>
      <c r="AS234" s="123"/>
      <c r="AT234" s="123"/>
      <c r="AU234" s="123"/>
      <c r="AV234" s="123"/>
      <c r="AW234" s="123"/>
    </row>
    <row r="235" spans="2:49" ht="15" customHeight="1" x14ac:dyDescent="0.25">
      <c r="B235" s="372"/>
      <c r="D235" s="204"/>
      <c r="G235" s="349"/>
      <c r="H235" s="348"/>
      <c r="I235" s="72"/>
      <c r="K235" s="119"/>
      <c r="L235" s="291"/>
      <c r="M235" s="471"/>
      <c r="N235" s="129"/>
      <c r="O235" s="129"/>
      <c r="P235" s="129"/>
      <c r="Q235" s="352"/>
      <c r="R235" s="354"/>
      <c r="S235" s="354"/>
      <c r="T235" s="354"/>
      <c r="U235" s="354"/>
      <c r="V235" s="354"/>
      <c r="W235" s="354"/>
      <c r="X235" s="354"/>
      <c r="Y235" s="354"/>
      <c r="Z235" s="129"/>
      <c r="AA235" s="129"/>
      <c r="AB235" s="129"/>
      <c r="AC235" s="129"/>
      <c r="AD235" s="129"/>
      <c r="AE235" s="129"/>
      <c r="AF235" s="129"/>
      <c r="AG235" s="129"/>
      <c r="AH235" s="129"/>
      <c r="AQ235" s="123"/>
      <c r="AR235" s="123"/>
      <c r="AS235" s="123"/>
      <c r="AT235" s="123"/>
      <c r="AU235" s="123"/>
      <c r="AV235" s="123"/>
      <c r="AW235" s="123"/>
    </row>
    <row r="236" spans="2:49" ht="15" customHeight="1" x14ac:dyDescent="0.25">
      <c r="B236" s="372"/>
      <c r="D236" s="204"/>
      <c r="G236" s="349"/>
      <c r="H236" s="348"/>
      <c r="I236" s="72"/>
      <c r="K236" s="119"/>
      <c r="L236" s="291"/>
      <c r="M236" s="471"/>
      <c r="N236" s="129"/>
      <c r="O236" s="129"/>
      <c r="P236" s="129"/>
      <c r="Q236" s="352"/>
      <c r="R236" s="354"/>
      <c r="S236" s="354"/>
      <c r="T236" s="354"/>
      <c r="U236" s="354"/>
      <c r="V236" s="354"/>
      <c r="W236" s="354"/>
      <c r="X236" s="354"/>
      <c r="Y236" s="354"/>
      <c r="Z236" s="129"/>
      <c r="AA236" s="129"/>
      <c r="AB236" s="129"/>
      <c r="AC236" s="129"/>
      <c r="AD236" s="129"/>
      <c r="AE236" s="129"/>
      <c r="AF236" s="129"/>
      <c r="AG236" s="129"/>
      <c r="AH236" s="129"/>
      <c r="AQ236" s="123"/>
      <c r="AR236" s="123"/>
      <c r="AS236" s="123"/>
      <c r="AT236" s="123"/>
      <c r="AU236" s="123"/>
      <c r="AV236" s="123"/>
      <c r="AW236" s="123"/>
    </row>
    <row r="237" spans="2:49" ht="15" customHeight="1" x14ac:dyDescent="0.25">
      <c r="B237" s="372"/>
      <c r="D237" s="204"/>
      <c r="G237" s="374"/>
      <c r="H237" s="348"/>
      <c r="I237" s="72"/>
      <c r="K237" s="119"/>
      <c r="L237" s="291"/>
      <c r="M237" s="471"/>
      <c r="N237" s="129"/>
      <c r="O237" s="129"/>
      <c r="P237" s="129"/>
      <c r="Q237" s="352"/>
      <c r="W237" s="354"/>
      <c r="X237" s="354"/>
      <c r="Y237" s="354"/>
      <c r="Z237" s="129"/>
      <c r="AA237" s="129"/>
      <c r="AB237" s="129"/>
      <c r="AC237" s="129"/>
      <c r="AD237" s="129"/>
      <c r="AE237" s="129"/>
      <c r="AF237" s="129"/>
      <c r="AG237" s="129"/>
      <c r="AH237" s="129"/>
      <c r="AQ237" s="123"/>
      <c r="AR237" s="123"/>
      <c r="AS237" s="123"/>
      <c r="AT237" s="123"/>
      <c r="AU237" s="123"/>
      <c r="AV237" s="123"/>
      <c r="AW237" s="123"/>
    </row>
    <row r="238" spans="2:49" ht="15" customHeight="1" x14ac:dyDescent="0.25">
      <c r="B238" s="372"/>
      <c r="D238" s="204"/>
      <c r="G238" s="349"/>
      <c r="H238" s="348"/>
      <c r="I238" s="72"/>
      <c r="K238" s="119"/>
      <c r="L238" s="291"/>
      <c r="M238" s="471"/>
      <c r="N238" s="129"/>
      <c r="O238" s="129"/>
      <c r="P238" s="129"/>
      <c r="Q238" s="352"/>
      <c r="W238" s="354"/>
      <c r="X238" s="354"/>
      <c r="Y238" s="354"/>
      <c r="Z238" s="129"/>
      <c r="AA238" s="129"/>
      <c r="AB238" s="129"/>
      <c r="AC238" s="129"/>
      <c r="AD238" s="129"/>
      <c r="AE238" s="129"/>
      <c r="AF238" s="129"/>
      <c r="AG238" s="129"/>
      <c r="AH238" s="129"/>
      <c r="AQ238" s="123"/>
      <c r="AR238" s="123"/>
      <c r="AS238" s="123"/>
      <c r="AT238" s="123"/>
      <c r="AU238" s="123"/>
      <c r="AV238" s="123"/>
      <c r="AW238" s="123"/>
    </row>
    <row r="239" spans="2:49" ht="15" customHeight="1" x14ac:dyDescent="0.25">
      <c r="B239" s="372"/>
      <c r="D239" s="204"/>
      <c r="G239" s="355"/>
      <c r="H239" s="348"/>
      <c r="I239" s="72"/>
      <c r="K239" s="119"/>
      <c r="L239" s="291"/>
      <c r="M239" s="471"/>
      <c r="N239" s="129"/>
      <c r="O239" s="129"/>
      <c r="P239" s="129"/>
      <c r="Q239" s="352"/>
      <c r="W239" s="354"/>
      <c r="X239" s="354"/>
      <c r="Y239" s="354"/>
      <c r="Z239" s="129"/>
      <c r="AA239" s="129"/>
      <c r="AB239" s="129"/>
      <c r="AC239" s="129"/>
      <c r="AD239" s="129"/>
      <c r="AE239" s="129"/>
      <c r="AF239" s="129"/>
      <c r="AG239" s="129"/>
      <c r="AH239" s="129"/>
      <c r="AQ239" s="123"/>
      <c r="AR239" s="123"/>
      <c r="AS239" s="123"/>
      <c r="AT239" s="123"/>
      <c r="AU239" s="123"/>
      <c r="AV239" s="123"/>
      <c r="AW239" s="123"/>
    </row>
    <row r="240" spans="2:49" ht="15" customHeight="1" x14ac:dyDescent="0.25">
      <c r="B240" s="372"/>
      <c r="D240" s="204"/>
      <c r="G240" s="349"/>
      <c r="H240" s="348"/>
      <c r="I240" s="72"/>
      <c r="K240" s="119"/>
      <c r="L240" s="351"/>
      <c r="M240" s="471"/>
      <c r="N240" s="122"/>
      <c r="O240" s="122"/>
      <c r="P240" s="122"/>
      <c r="Q240" s="353"/>
      <c r="R240" s="354"/>
      <c r="S240" s="354"/>
      <c r="T240" s="354"/>
      <c r="U240" s="354"/>
      <c r="V240" s="354"/>
      <c r="W240" s="354"/>
      <c r="X240" s="354"/>
      <c r="Y240" s="354"/>
      <c r="Z240" s="129"/>
      <c r="AA240" s="129"/>
      <c r="AB240" s="129"/>
      <c r="AC240" s="129"/>
      <c r="AD240" s="129"/>
      <c r="AE240" s="129"/>
      <c r="AF240" s="129"/>
      <c r="AG240" s="129"/>
      <c r="AH240" s="129"/>
      <c r="AI240" s="129"/>
      <c r="AQ240" s="123"/>
      <c r="AR240" s="123"/>
      <c r="AS240" s="123"/>
      <c r="AT240" s="123"/>
      <c r="AU240" s="123"/>
      <c r="AV240" s="123"/>
      <c r="AW240" s="123"/>
    </row>
    <row r="241" spans="2:49" ht="15" customHeight="1" x14ac:dyDescent="0.25">
      <c r="B241" s="372"/>
      <c r="D241" s="204"/>
      <c r="G241" s="355"/>
      <c r="H241" s="348"/>
      <c r="I241" s="72"/>
      <c r="K241" s="119"/>
      <c r="L241" s="351"/>
      <c r="M241" s="471"/>
      <c r="N241" s="129"/>
      <c r="O241" s="129"/>
      <c r="P241" s="129"/>
      <c r="Q241" s="352"/>
      <c r="R241" s="354"/>
      <c r="S241" s="354"/>
      <c r="T241" s="354"/>
      <c r="U241" s="354"/>
      <c r="V241" s="354"/>
      <c r="W241" s="354"/>
      <c r="X241" s="354"/>
      <c r="Y241" s="354"/>
      <c r="Z241" s="129"/>
      <c r="AA241" s="129"/>
      <c r="AB241" s="129"/>
      <c r="AC241" s="129"/>
      <c r="AD241" s="129"/>
      <c r="AE241" s="129"/>
      <c r="AF241" s="129"/>
      <c r="AG241" s="129"/>
      <c r="AH241" s="129"/>
      <c r="AI241" s="129"/>
      <c r="AQ241" s="123"/>
      <c r="AR241" s="123"/>
      <c r="AS241" s="123"/>
      <c r="AT241" s="123"/>
      <c r="AU241" s="123"/>
      <c r="AV241" s="123"/>
      <c r="AW241" s="123"/>
    </row>
    <row r="242" spans="2:49" ht="15" customHeight="1" x14ac:dyDescent="0.25">
      <c r="B242" s="372"/>
      <c r="D242" s="204"/>
      <c r="E242" s="30"/>
      <c r="F242" s="183"/>
      <c r="G242" s="349"/>
      <c r="H242" s="348"/>
      <c r="I242" s="72"/>
      <c r="K242" s="119"/>
      <c r="L242" s="351"/>
      <c r="M242" s="471"/>
      <c r="N242" s="129"/>
      <c r="O242" s="129"/>
      <c r="P242" s="129"/>
      <c r="Q242" s="352"/>
      <c r="R242" s="354"/>
      <c r="S242" s="354"/>
      <c r="T242" s="354"/>
      <c r="U242" s="354"/>
      <c r="V242" s="354"/>
      <c r="W242" s="354"/>
      <c r="X242" s="354"/>
      <c r="Y242" s="354"/>
      <c r="Z242" s="129"/>
      <c r="AA242" s="129"/>
      <c r="AB242" s="129"/>
      <c r="AC242" s="129"/>
      <c r="AD242" s="129"/>
      <c r="AE242" s="129"/>
      <c r="AF242" s="129"/>
      <c r="AG242" s="129"/>
      <c r="AH242" s="122"/>
      <c r="AI242" s="122"/>
      <c r="AQ242" s="123"/>
      <c r="AR242" s="123"/>
      <c r="AS242" s="123"/>
      <c r="AT242" s="123"/>
      <c r="AU242" s="123"/>
      <c r="AV242" s="123"/>
      <c r="AW242" s="123"/>
    </row>
    <row r="243" spans="2:49" ht="15" customHeight="1" x14ac:dyDescent="0.25">
      <c r="B243" s="372"/>
      <c r="D243" s="204"/>
      <c r="G243" s="355"/>
      <c r="H243" s="348"/>
      <c r="I243" s="72"/>
      <c r="K243" s="119"/>
      <c r="L243" s="351"/>
      <c r="M243" s="472"/>
      <c r="N243" s="129"/>
      <c r="O243" s="129"/>
      <c r="P243" s="129"/>
      <c r="Q243" s="352"/>
      <c r="R243" s="354"/>
      <c r="S243" s="354"/>
      <c r="T243" s="354"/>
      <c r="U243" s="354"/>
      <c r="V243" s="354"/>
      <c r="W243" s="354"/>
      <c r="X243" s="354"/>
      <c r="Y243" s="354"/>
      <c r="Z243" s="129"/>
      <c r="AA243" s="129"/>
      <c r="AB243" s="129"/>
      <c r="AC243" s="129"/>
      <c r="AD243" s="129"/>
      <c r="AE243" s="129"/>
      <c r="AF243" s="129"/>
      <c r="AG243" s="129"/>
      <c r="AH243" s="122"/>
      <c r="AI243" s="122"/>
      <c r="AQ243" s="123"/>
      <c r="AR243" s="123"/>
      <c r="AS243" s="123"/>
      <c r="AT243" s="123"/>
      <c r="AU243" s="123"/>
      <c r="AV243" s="123"/>
      <c r="AW243" s="123"/>
    </row>
    <row r="244" spans="2:49" ht="15" customHeight="1" x14ac:dyDescent="0.25">
      <c r="B244" s="372"/>
      <c r="D244" s="204"/>
      <c r="G244" s="374"/>
      <c r="H244" s="348"/>
      <c r="I244" s="72"/>
      <c r="K244" s="119"/>
      <c r="L244" s="291"/>
      <c r="M244" s="471"/>
      <c r="N244" s="129"/>
      <c r="O244" s="129"/>
      <c r="P244" s="129"/>
      <c r="Q244" s="352"/>
      <c r="R244" s="354"/>
      <c r="S244" s="354"/>
      <c r="T244" s="354"/>
      <c r="U244" s="354"/>
      <c r="V244" s="354"/>
      <c r="W244" s="354"/>
      <c r="X244" s="354"/>
      <c r="Y244" s="354"/>
      <c r="Z244" s="129"/>
      <c r="AA244" s="129"/>
      <c r="AB244" s="129"/>
      <c r="AC244" s="129"/>
      <c r="AD244" s="129"/>
      <c r="AE244" s="129"/>
      <c r="AF244" s="129"/>
      <c r="AG244" s="129"/>
      <c r="AH244" s="122"/>
      <c r="AI244" s="122"/>
      <c r="AQ244" s="123"/>
      <c r="AR244" s="123"/>
      <c r="AS244" s="123"/>
      <c r="AT244" s="123"/>
      <c r="AU244" s="123"/>
      <c r="AV244" s="123"/>
      <c r="AW244" s="123"/>
    </row>
    <row r="245" spans="2:49" ht="15" customHeight="1" x14ac:dyDescent="0.25">
      <c r="B245" s="372"/>
      <c r="D245" s="204"/>
      <c r="G245" s="355"/>
      <c r="H245" s="348"/>
      <c r="I245" s="72"/>
      <c r="K245" s="119"/>
      <c r="L245" s="291"/>
      <c r="M245" s="471"/>
      <c r="N245" s="129"/>
      <c r="O245" s="129"/>
      <c r="P245" s="129"/>
      <c r="Q245" s="352"/>
      <c r="R245" s="354"/>
      <c r="S245" s="354"/>
      <c r="T245" s="354"/>
      <c r="U245" s="354"/>
      <c r="V245" s="354"/>
      <c r="W245" s="354"/>
      <c r="X245" s="354"/>
      <c r="Y245" s="354"/>
      <c r="Z245" s="129"/>
      <c r="AA245" s="129"/>
      <c r="AB245" s="129"/>
      <c r="AC245" s="129"/>
      <c r="AD245" s="129"/>
      <c r="AE245" s="129"/>
      <c r="AF245" s="129"/>
      <c r="AG245" s="129"/>
      <c r="AH245" s="129"/>
      <c r="AQ245" s="123"/>
      <c r="AR245" s="123"/>
      <c r="AS245" s="123"/>
      <c r="AT245" s="123"/>
      <c r="AU245" s="123"/>
      <c r="AV245" s="123"/>
      <c r="AW245" s="123"/>
    </row>
    <row r="246" spans="2:49" ht="15" customHeight="1" x14ac:dyDescent="0.25">
      <c r="B246" s="372"/>
      <c r="D246" s="204"/>
      <c r="G246" s="349"/>
      <c r="H246" s="348"/>
      <c r="I246" s="72"/>
      <c r="K246" s="119"/>
      <c r="L246" s="291"/>
      <c r="M246" s="471"/>
      <c r="N246" s="129"/>
      <c r="O246" s="129"/>
      <c r="P246" s="129"/>
      <c r="Q246" s="352"/>
      <c r="R246" s="354"/>
      <c r="S246" s="354"/>
      <c r="T246" s="354"/>
      <c r="U246" s="354"/>
      <c r="V246" s="354"/>
      <c r="W246" s="354"/>
      <c r="X246" s="354"/>
      <c r="Y246" s="354"/>
      <c r="Z246" s="129"/>
      <c r="AA246" s="129"/>
      <c r="AB246" s="129"/>
      <c r="AC246" s="129"/>
      <c r="AD246" s="129"/>
      <c r="AE246" s="129"/>
      <c r="AF246" s="129"/>
      <c r="AG246" s="129"/>
      <c r="AH246" s="129"/>
      <c r="AQ246" s="123"/>
      <c r="AR246" s="123"/>
      <c r="AS246" s="123"/>
      <c r="AT246" s="123"/>
      <c r="AU246" s="123"/>
      <c r="AV246" s="123"/>
      <c r="AW246" s="123"/>
    </row>
    <row r="247" spans="2:49" ht="15" customHeight="1" x14ac:dyDescent="0.25">
      <c r="B247" s="372"/>
      <c r="D247" s="204"/>
      <c r="G247" s="355"/>
      <c r="H247" s="348"/>
      <c r="I247" s="72"/>
      <c r="K247" s="119"/>
      <c r="L247" s="291"/>
      <c r="M247" s="471"/>
      <c r="N247" s="129"/>
      <c r="O247" s="129"/>
      <c r="P247" s="129"/>
      <c r="Q247" s="352"/>
      <c r="R247" s="354"/>
      <c r="S247" s="354"/>
      <c r="T247" s="354"/>
      <c r="U247" s="354"/>
      <c r="V247" s="354"/>
      <c r="W247" s="354"/>
      <c r="X247" s="354"/>
      <c r="Y247" s="354"/>
      <c r="Z247" s="129"/>
      <c r="AA247" s="129"/>
      <c r="AB247" s="129"/>
      <c r="AC247" s="129"/>
      <c r="AD247" s="129"/>
      <c r="AE247" s="129"/>
      <c r="AF247" s="129"/>
      <c r="AG247" s="129"/>
      <c r="AH247" s="129"/>
      <c r="AQ247" s="123"/>
      <c r="AR247" s="123"/>
      <c r="AS247" s="123"/>
      <c r="AT247" s="123"/>
      <c r="AU247" s="123"/>
      <c r="AV247" s="123"/>
      <c r="AW247" s="123"/>
    </row>
    <row r="248" spans="2:49" ht="15" customHeight="1" x14ac:dyDescent="0.25">
      <c r="B248" s="372"/>
      <c r="D248" s="204"/>
      <c r="G248" s="355"/>
      <c r="H248" s="348"/>
      <c r="I248" s="72"/>
      <c r="K248" s="119"/>
      <c r="L248" s="291"/>
      <c r="M248" s="471"/>
      <c r="N248" s="129"/>
      <c r="O248" s="129"/>
      <c r="P248" s="129"/>
      <c r="Q248" s="352"/>
      <c r="R248" s="354"/>
      <c r="S248" s="354"/>
      <c r="T248" s="354"/>
      <c r="U248" s="354"/>
      <c r="V248" s="354"/>
      <c r="W248" s="354"/>
      <c r="X248" s="354"/>
      <c r="Y248" s="354"/>
      <c r="Z248" s="129"/>
      <c r="AA248" s="129"/>
      <c r="AB248" s="129"/>
      <c r="AC248" s="129"/>
      <c r="AD248" s="129"/>
      <c r="AE248" s="129"/>
      <c r="AF248" s="129"/>
      <c r="AG248" s="129"/>
      <c r="AH248" s="129"/>
      <c r="AQ248" s="123"/>
      <c r="AR248" s="123"/>
      <c r="AS248" s="123"/>
      <c r="AT248" s="123"/>
      <c r="AU248" s="123"/>
      <c r="AV248" s="123"/>
      <c r="AW248" s="123"/>
    </row>
    <row r="249" spans="2:49" ht="15" customHeight="1" x14ac:dyDescent="0.25">
      <c r="B249" s="372"/>
      <c r="D249" s="204"/>
      <c r="G249" s="355"/>
      <c r="H249" s="348"/>
      <c r="I249" s="72"/>
      <c r="K249" s="119"/>
      <c r="L249" s="291"/>
      <c r="M249" s="471"/>
      <c r="N249" s="129"/>
      <c r="O249" s="129"/>
      <c r="P249" s="129"/>
      <c r="Q249" s="352"/>
      <c r="W249" s="354"/>
      <c r="X249" s="354"/>
      <c r="Y249" s="354"/>
      <c r="Z249" s="129"/>
      <c r="AA249" s="129"/>
      <c r="AB249" s="129"/>
      <c r="AC249" s="129"/>
      <c r="AD249" s="129"/>
      <c r="AE249" s="129"/>
      <c r="AF249" s="129"/>
      <c r="AG249" s="129"/>
      <c r="AH249" s="129"/>
      <c r="AQ249" s="123"/>
      <c r="AR249" s="123"/>
      <c r="AS249" s="123"/>
      <c r="AT249" s="123"/>
      <c r="AU249" s="123"/>
      <c r="AV249" s="123"/>
      <c r="AW249" s="123"/>
    </row>
    <row r="250" spans="2:49" ht="15" customHeight="1" x14ac:dyDescent="0.25">
      <c r="B250" s="372"/>
      <c r="D250" s="204"/>
      <c r="G250" s="349"/>
      <c r="H250" s="348"/>
      <c r="I250" s="72"/>
      <c r="K250" s="119"/>
      <c r="L250" s="291"/>
      <c r="M250" s="471"/>
      <c r="N250" s="129"/>
      <c r="O250" s="129"/>
      <c r="P250" s="129"/>
      <c r="Q250" s="352"/>
      <c r="W250" s="354"/>
      <c r="X250" s="354"/>
      <c r="Y250" s="354"/>
      <c r="Z250" s="129"/>
      <c r="AA250" s="129"/>
      <c r="AB250" s="129"/>
      <c r="AC250" s="129"/>
      <c r="AD250" s="129"/>
      <c r="AE250" s="129"/>
      <c r="AF250" s="129"/>
      <c r="AG250" s="129"/>
      <c r="AH250" s="129"/>
      <c r="AQ250" s="123"/>
      <c r="AR250" s="123"/>
      <c r="AS250" s="123"/>
      <c r="AT250" s="123"/>
      <c r="AU250" s="123"/>
      <c r="AV250" s="123"/>
      <c r="AW250" s="123"/>
    </row>
    <row r="251" spans="2:49" ht="15" customHeight="1" x14ac:dyDescent="0.25">
      <c r="B251" s="372"/>
      <c r="D251" s="204"/>
      <c r="E251" s="30"/>
      <c r="F251" s="183"/>
      <c r="G251" s="349"/>
      <c r="H251" s="348"/>
      <c r="I251" s="72"/>
      <c r="K251" s="119"/>
      <c r="L251" s="291"/>
      <c r="M251" s="471"/>
      <c r="N251" s="129"/>
      <c r="O251" s="129"/>
      <c r="P251" s="129"/>
      <c r="Q251" s="352"/>
      <c r="W251" s="354"/>
      <c r="X251" s="354"/>
      <c r="Y251" s="354"/>
      <c r="Z251" s="129"/>
      <c r="AA251" s="129"/>
      <c r="AB251" s="129"/>
      <c r="AC251" s="129"/>
      <c r="AD251" s="129"/>
      <c r="AE251" s="129"/>
      <c r="AF251" s="129"/>
      <c r="AG251" s="129"/>
      <c r="AH251" s="129"/>
      <c r="AQ251" s="123"/>
      <c r="AR251" s="123"/>
      <c r="AS251" s="123"/>
      <c r="AT251" s="123"/>
      <c r="AU251" s="123"/>
      <c r="AV251" s="123"/>
      <c r="AW251" s="123"/>
    </row>
    <row r="252" spans="2:49" ht="15" customHeight="1" x14ac:dyDescent="0.25">
      <c r="B252" s="372"/>
      <c r="D252" s="204"/>
      <c r="G252" s="349"/>
      <c r="H252" s="348"/>
      <c r="I252" s="72"/>
      <c r="K252" s="119"/>
      <c r="L252" s="351"/>
      <c r="M252" s="471"/>
      <c r="N252" s="122"/>
      <c r="O252" s="122"/>
      <c r="P252" s="122"/>
      <c r="Q252" s="353"/>
      <c r="R252" s="354"/>
      <c r="S252" s="354"/>
      <c r="T252" s="354"/>
      <c r="U252" s="354"/>
      <c r="V252" s="354"/>
      <c r="W252" s="354"/>
      <c r="X252" s="354"/>
      <c r="Y252" s="354"/>
      <c r="Z252" s="129"/>
      <c r="AA252" s="129"/>
      <c r="AB252" s="129"/>
      <c r="AC252" s="129"/>
      <c r="AD252" s="129"/>
      <c r="AE252" s="129"/>
      <c r="AF252" s="129"/>
      <c r="AG252" s="129"/>
      <c r="AH252" s="129"/>
      <c r="AI252" s="129"/>
      <c r="AQ252" s="123"/>
      <c r="AR252" s="123"/>
      <c r="AS252" s="123"/>
      <c r="AT252" s="123"/>
      <c r="AU252" s="123"/>
      <c r="AV252" s="123"/>
      <c r="AW252" s="123"/>
    </row>
    <row r="253" spans="2:49" ht="15" customHeight="1" x14ac:dyDescent="0.25">
      <c r="B253" s="372"/>
      <c r="C253" s="371"/>
      <c r="D253" s="204"/>
      <c r="E253" s="30"/>
      <c r="F253" s="204"/>
      <c r="G253" s="355"/>
      <c r="H253" s="356"/>
      <c r="I253" s="72"/>
      <c r="K253" s="119"/>
      <c r="L253" s="351"/>
      <c r="M253" s="471"/>
      <c r="N253" s="129"/>
      <c r="O253" s="129"/>
      <c r="P253" s="129"/>
      <c r="Q253" s="352"/>
      <c r="R253" s="354"/>
      <c r="S253" s="354"/>
      <c r="T253" s="354"/>
      <c r="U253" s="354"/>
      <c r="V253" s="354"/>
      <c r="W253" s="354"/>
      <c r="X253" s="354"/>
      <c r="Y253" s="354"/>
      <c r="Z253" s="129"/>
      <c r="AA253" s="129"/>
      <c r="AB253" s="129"/>
      <c r="AC253" s="129"/>
      <c r="AD253" s="129"/>
      <c r="AE253" s="129"/>
      <c r="AF253" s="129"/>
      <c r="AG253" s="129"/>
      <c r="AH253" s="129"/>
      <c r="AI253" s="129"/>
      <c r="AQ253" s="123"/>
      <c r="AR253" s="123"/>
      <c r="AS253" s="123"/>
      <c r="AT253" s="123"/>
      <c r="AU253" s="123"/>
      <c r="AV253" s="123"/>
      <c r="AW253" s="123"/>
    </row>
    <row r="254" spans="2:49" ht="15" customHeight="1" x14ac:dyDescent="0.25">
      <c r="B254" s="372"/>
      <c r="D254" s="204"/>
      <c r="G254" s="355"/>
      <c r="H254" s="348"/>
      <c r="I254" s="72"/>
      <c r="K254" s="119"/>
      <c r="L254" s="351"/>
      <c r="M254" s="471"/>
      <c r="N254" s="129"/>
      <c r="O254" s="129"/>
      <c r="P254" s="129"/>
      <c r="Q254" s="352"/>
      <c r="R254" s="354"/>
      <c r="S254" s="354"/>
      <c r="T254" s="354"/>
      <c r="U254" s="354"/>
      <c r="V254" s="354"/>
      <c r="W254" s="354"/>
      <c r="X254" s="354"/>
      <c r="Y254" s="354"/>
      <c r="Z254" s="129"/>
      <c r="AA254" s="129"/>
      <c r="AB254" s="129"/>
      <c r="AC254" s="129"/>
      <c r="AD254" s="129"/>
      <c r="AE254" s="129"/>
      <c r="AF254" s="129"/>
      <c r="AG254" s="129"/>
      <c r="AH254" s="122"/>
      <c r="AI254" s="122"/>
      <c r="AQ254" s="123"/>
      <c r="AR254" s="123"/>
      <c r="AS254" s="123"/>
      <c r="AT254" s="123"/>
      <c r="AU254" s="123"/>
      <c r="AV254" s="123"/>
      <c r="AW254" s="123"/>
    </row>
    <row r="255" spans="2:49" ht="15" customHeight="1" x14ac:dyDescent="0.25">
      <c r="B255" s="372"/>
      <c r="D255" s="204"/>
      <c r="G255" s="355"/>
      <c r="H255" s="348"/>
      <c r="I255" s="72"/>
      <c r="K255" s="119"/>
      <c r="L255" s="351"/>
      <c r="M255" s="472"/>
      <c r="N255" s="129"/>
      <c r="O255" s="129"/>
      <c r="P255" s="129"/>
      <c r="Q255" s="352"/>
      <c r="R255" s="354"/>
      <c r="S255" s="354"/>
      <c r="T255" s="354"/>
      <c r="U255" s="354"/>
      <c r="V255" s="354"/>
      <c r="W255" s="354"/>
      <c r="X255" s="354"/>
      <c r="Y255" s="354"/>
      <c r="Z255" s="129"/>
      <c r="AA255" s="129"/>
      <c r="AB255" s="129"/>
      <c r="AC255" s="129"/>
      <c r="AD255" s="129"/>
      <c r="AE255" s="129"/>
      <c r="AF255" s="129"/>
      <c r="AG255" s="129"/>
      <c r="AH255" s="122"/>
      <c r="AI255" s="122"/>
      <c r="AQ255" s="123"/>
      <c r="AR255" s="123"/>
      <c r="AS255" s="123"/>
      <c r="AT255" s="123"/>
      <c r="AU255" s="123"/>
      <c r="AV255" s="123"/>
      <c r="AW255" s="123"/>
    </row>
    <row r="256" spans="2:49" ht="15" customHeight="1" x14ac:dyDescent="0.25">
      <c r="B256" s="372"/>
      <c r="D256" s="204"/>
      <c r="G256" s="355"/>
      <c r="H256" s="348"/>
      <c r="I256" s="72"/>
      <c r="K256" s="119"/>
      <c r="L256" s="291"/>
      <c r="M256" s="471"/>
      <c r="N256" s="129"/>
      <c r="O256" s="129"/>
      <c r="P256" s="129"/>
      <c r="Q256" s="352"/>
      <c r="R256" s="354"/>
      <c r="S256" s="354"/>
      <c r="T256" s="354"/>
      <c r="U256" s="354"/>
      <c r="V256" s="354"/>
      <c r="W256" s="354"/>
      <c r="X256" s="354"/>
      <c r="Y256" s="354"/>
      <c r="Z256" s="129"/>
      <c r="AA256" s="129"/>
      <c r="AB256" s="129"/>
      <c r="AC256" s="129"/>
      <c r="AD256" s="129"/>
      <c r="AE256" s="129"/>
      <c r="AF256" s="129"/>
      <c r="AG256" s="129"/>
      <c r="AH256" s="122"/>
      <c r="AI256" s="122"/>
      <c r="AQ256" s="123"/>
      <c r="AR256" s="123"/>
      <c r="AS256" s="123"/>
      <c r="AT256" s="123"/>
      <c r="AU256" s="123"/>
      <c r="AV256" s="123"/>
      <c r="AW256" s="123"/>
    </row>
    <row r="257" spans="2:49" ht="15" customHeight="1" x14ac:dyDescent="0.25">
      <c r="B257" s="372"/>
      <c r="D257" s="204"/>
      <c r="G257" s="355"/>
      <c r="H257" s="348"/>
      <c r="I257" s="72"/>
      <c r="K257" s="119"/>
      <c r="L257" s="291"/>
      <c r="M257" s="471"/>
      <c r="N257" s="129"/>
      <c r="O257" s="129"/>
      <c r="P257" s="129"/>
      <c r="Q257" s="352"/>
      <c r="R257" s="354"/>
      <c r="S257" s="354"/>
      <c r="T257" s="354"/>
      <c r="U257" s="354"/>
      <c r="V257" s="354"/>
      <c r="W257" s="354"/>
      <c r="X257" s="354"/>
      <c r="Y257" s="354"/>
      <c r="Z257" s="129"/>
      <c r="AA257" s="129"/>
      <c r="AB257" s="129"/>
      <c r="AC257" s="129"/>
      <c r="AD257" s="129"/>
      <c r="AE257" s="129"/>
      <c r="AF257" s="129"/>
      <c r="AG257" s="129"/>
      <c r="AH257" s="129"/>
      <c r="AQ257" s="123"/>
      <c r="AR257" s="123"/>
      <c r="AS257" s="123"/>
      <c r="AT257" s="123"/>
      <c r="AU257" s="123"/>
      <c r="AV257" s="123"/>
      <c r="AW257" s="123"/>
    </row>
    <row r="258" spans="2:49" ht="15" customHeight="1" x14ac:dyDescent="0.25">
      <c r="B258" s="372"/>
      <c r="D258" s="204"/>
      <c r="G258" s="355"/>
      <c r="H258" s="348"/>
      <c r="I258" s="72"/>
      <c r="K258" s="119"/>
      <c r="L258" s="291"/>
      <c r="M258" s="471"/>
      <c r="N258" s="129"/>
      <c r="O258" s="129"/>
      <c r="P258" s="129"/>
      <c r="Q258" s="352"/>
      <c r="R258" s="354"/>
      <c r="S258" s="354"/>
      <c r="T258" s="354"/>
      <c r="U258" s="354"/>
      <c r="V258" s="354"/>
      <c r="W258" s="354"/>
      <c r="X258" s="354"/>
      <c r="Y258" s="354"/>
      <c r="Z258" s="129"/>
      <c r="AA258" s="129"/>
      <c r="AB258" s="129"/>
      <c r="AC258" s="129"/>
      <c r="AD258" s="129"/>
      <c r="AE258" s="129"/>
      <c r="AF258" s="129"/>
      <c r="AG258" s="129"/>
      <c r="AH258" s="129"/>
      <c r="AQ258" s="123"/>
      <c r="AR258" s="123"/>
      <c r="AS258" s="123"/>
      <c r="AT258" s="123"/>
      <c r="AU258" s="123"/>
      <c r="AV258" s="123"/>
      <c r="AW258" s="123"/>
    </row>
    <row r="259" spans="2:49" ht="15" customHeight="1" x14ac:dyDescent="0.25">
      <c r="B259" s="372"/>
      <c r="D259" s="204"/>
      <c r="G259" s="355"/>
      <c r="H259" s="348"/>
      <c r="I259" s="72"/>
      <c r="K259" s="119"/>
      <c r="L259" s="291"/>
      <c r="M259" s="471"/>
      <c r="N259" s="129"/>
      <c r="O259" s="129"/>
      <c r="P259" s="129"/>
      <c r="Q259" s="352"/>
      <c r="R259" s="354"/>
      <c r="S259" s="354"/>
      <c r="T259" s="354"/>
      <c r="U259" s="354"/>
      <c r="V259" s="354"/>
      <c r="W259" s="354"/>
      <c r="X259" s="354"/>
      <c r="Y259" s="354"/>
      <c r="Z259" s="129"/>
      <c r="AA259" s="129"/>
      <c r="AB259" s="129"/>
      <c r="AC259" s="129"/>
      <c r="AD259" s="129"/>
      <c r="AE259" s="129"/>
      <c r="AF259" s="129"/>
      <c r="AG259" s="129"/>
      <c r="AH259" s="129"/>
      <c r="AQ259" s="123"/>
      <c r="AR259" s="123"/>
      <c r="AS259" s="123"/>
      <c r="AT259" s="123"/>
      <c r="AU259" s="123"/>
      <c r="AV259" s="123"/>
      <c r="AW259" s="123"/>
    </row>
    <row r="260" spans="2:49" ht="15" customHeight="1" x14ac:dyDescent="0.25">
      <c r="B260" s="372"/>
      <c r="D260" s="204"/>
      <c r="G260" s="349"/>
      <c r="H260" s="348"/>
      <c r="I260" s="72"/>
      <c r="K260" s="119"/>
      <c r="L260" s="291"/>
      <c r="M260" s="471"/>
      <c r="N260" s="129"/>
      <c r="O260" s="129"/>
      <c r="P260" s="129"/>
      <c r="Q260" s="352"/>
      <c r="R260" s="354"/>
      <c r="S260" s="354"/>
      <c r="T260" s="354"/>
      <c r="U260" s="354"/>
      <c r="V260" s="354"/>
      <c r="W260" s="354"/>
      <c r="X260" s="354"/>
      <c r="Y260" s="354"/>
      <c r="Z260" s="129"/>
      <c r="AA260" s="129"/>
      <c r="AB260" s="129"/>
      <c r="AC260" s="129"/>
      <c r="AD260" s="129"/>
      <c r="AE260" s="129"/>
      <c r="AF260" s="129"/>
      <c r="AG260" s="129"/>
      <c r="AH260" s="129"/>
      <c r="AQ260" s="123"/>
      <c r="AR260" s="123"/>
      <c r="AS260" s="123"/>
      <c r="AT260" s="123"/>
      <c r="AU260" s="123"/>
      <c r="AV260" s="123"/>
      <c r="AW260" s="123"/>
    </row>
    <row r="261" spans="2:49" ht="15" customHeight="1" x14ac:dyDescent="0.25">
      <c r="B261" s="372"/>
      <c r="D261" s="204"/>
      <c r="G261" s="355"/>
      <c r="H261" s="348"/>
      <c r="I261" s="72"/>
      <c r="K261" s="119"/>
      <c r="L261" s="291"/>
      <c r="M261" s="471"/>
      <c r="N261" s="129"/>
      <c r="O261" s="129"/>
      <c r="P261" s="129"/>
      <c r="Q261" s="352"/>
      <c r="W261" s="354"/>
      <c r="X261" s="354"/>
      <c r="Y261" s="354"/>
      <c r="Z261" s="129"/>
      <c r="AA261" s="129"/>
      <c r="AB261" s="129"/>
      <c r="AC261" s="129"/>
      <c r="AD261" s="129"/>
      <c r="AE261" s="129"/>
      <c r="AF261" s="129"/>
      <c r="AG261" s="129"/>
      <c r="AH261" s="129"/>
      <c r="AQ261" s="123"/>
      <c r="AR261" s="123"/>
      <c r="AS261" s="123"/>
      <c r="AT261" s="123"/>
      <c r="AU261" s="123"/>
      <c r="AV261" s="123"/>
      <c r="AW261" s="123"/>
    </row>
    <row r="262" spans="2:49" ht="15" customHeight="1" x14ac:dyDescent="0.25">
      <c r="B262" s="372"/>
      <c r="D262" s="204"/>
      <c r="G262" s="349"/>
      <c r="H262" s="348"/>
      <c r="I262" s="72"/>
      <c r="K262" s="119"/>
      <c r="L262" s="291"/>
      <c r="M262" s="471"/>
      <c r="N262" s="129"/>
      <c r="O262" s="129"/>
      <c r="P262" s="129"/>
      <c r="Q262" s="352"/>
      <c r="W262" s="354"/>
      <c r="X262" s="354"/>
      <c r="Y262" s="354"/>
      <c r="Z262" s="129"/>
      <c r="AA262" s="129"/>
      <c r="AB262" s="129"/>
      <c r="AC262" s="129"/>
      <c r="AD262" s="129"/>
      <c r="AE262" s="129"/>
      <c r="AF262" s="129"/>
      <c r="AG262" s="129"/>
      <c r="AH262" s="129"/>
      <c r="AQ262" s="123"/>
      <c r="AR262" s="123"/>
      <c r="AS262" s="123"/>
      <c r="AT262" s="123"/>
      <c r="AU262" s="123"/>
      <c r="AV262" s="123"/>
      <c r="AW262" s="123"/>
    </row>
    <row r="263" spans="2:49" ht="15" customHeight="1" x14ac:dyDescent="0.25">
      <c r="B263" s="372"/>
      <c r="D263" s="204"/>
      <c r="G263" s="349"/>
      <c r="H263" s="348"/>
      <c r="I263" s="72"/>
      <c r="K263" s="119"/>
      <c r="L263" s="291"/>
      <c r="M263" s="471"/>
      <c r="N263" s="129"/>
      <c r="O263" s="129"/>
      <c r="P263" s="129"/>
      <c r="Q263" s="352"/>
      <c r="W263" s="354"/>
      <c r="X263" s="354"/>
      <c r="Y263" s="354"/>
      <c r="Z263" s="129"/>
      <c r="AA263" s="129"/>
      <c r="AB263" s="129"/>
      <c r="AC263" s="129"/>
      <c r="AD263" s="129"/>
      <c r="AE263" s="129"/>
      <c r="AF263" s="129"/>
      <c r="AG263" s="129"/>
      <c r="AH263" s="129"/>
      <c r="AQ263" s="123"/>
      <c r="AR263" s="123"/>
      <c r="AS263" s="123"/>
      <c r="AT263" s="123"/>
      <c r="AU263" s="123"/>
      <c r="AV263" s="123"/>
      <c r="AW263" s="123"/>
    </row>
    <row r="264" spans="2:49" ht="15" customHeight="1" x14ac:dyDescent="0.25">
      <c r="B264" s="372"/>
      <c r="D264" s="204"/>
      <c r="G264" s="349"/>
      <c r="H264" s="348"/>
      <c r="I264" s="72"/>
      <c r="K264" s="119"/>
      <c r="L264" s="351"/>
      <c r="M264" s="471"/>
      <c r="N264" s="122"/>
      <c r="O264" s="122"/>
      <c r="P264" s="122"/>
      <c r="Q264" s="353"/>
      <c r="R264" s="354"/>
      <c r="S264" s="354"/>
      <c r="T264" s="354"/>
      <c r="U264" s="354"/>
      <c r="V264" s="354"/>
      <c r="W264" s="354"/>
      <c r="X264" s="354"/>
      <c r="Y264" s="354"/>
      <c r="Z264" s="129"/>
      <c r="AA264" s="129"/>
      <c r="AB264" s="129"/>
      <c r="AC264" s="129"/>
      <c r="AD264" s="129"/>
      <c r="AE264" s="129"/>
      <c r="AF264" s="129"/>
      <c r="AG264" s="129"/>
      <c r="AH264" s="129"/>
      <c r="AI264" s="129"/>
      <c r="AQ264" s="123"/>
      <c r="AR264" s="123"/>
      <c r="AS264" s="123"/>
      <c r="AT264" s="123"/>
      <c r="AU264" s="123"/>
      <c r="AV264" s="123"/>
      <c r="AW264" s="123"/>
    </row>
    <row r="265" spans="2:49" ht="15" customHeight="1" x14ac:dyDescent="0.25">
      <c r="B265" s="372"/>
      <c r="D265" s="204"/>
      <c r="G265" s="349"/>
      <c r="H265" s="348"/>
      <c r="I265" s="72"/>
      <c r="K265" s="119"/>
      <c r="L265" s="351"/>
      <c r="M265" s="471"/>
      <c r="N265" s="129"/>
      <c r="O265" s="129"/>
      <c r="P265" s="129"/>
      <c r="Q265" s="352"/>
      <c r="R265" s="354"/>
      <c r="S265" s="354"/>
      <c r="T265" s="354"/>
      <c r="U265" s="354"/>
      <c r="V265" s="354"/>
      <c r="W265" s="354"/>
      <c r="X265" s="354"/>
      <c r="Y265" s="354"/>
      <c r="Z265" s="129"/>
      <c r="AA265" s="129"/>
      <c r="AB265" s="129"/>
      <c r="AC265" s="129"/>
      <c r="AD265" s="129"/>
      <c r="AE265" s="129"/>
      <c r="AF265" s="129"/>
      <c r="AG265" s="129"/>
      <c r="AH265" s="129"/>
      <c r="AI265" s="129"/>
      <c r="AQ265" s="123"/>
      <c r="AR265" s="123"/>
      <c r="AS265" s="123"/>
      <c r="AT265" s="123"/>
      <c r="AU265" s="123"/>
      <c r="AV265" s="123"/>
      <c r="AW265" s="123"/>
    </row>
    <row r="266" spans="2:49" ht="15" customHeight="1" x14ac:dyDescent="0.25">
      <c r="B266" s="372"/>
      <c r="D266" s="204"/>
      <c r="E266" s="30"/>
      <c r="F266" s="183"/>
      <c r="G266" s="349"/>
      <c r="H266" s="348"/>
      <c r="I266" s="72"/>
      <c r="K266" s="119"/>
      <c r="L266" s="351"/>
      <c r="M266" s="471"/>
      <c r="N266" s="129"/>
      <c r="O266" s="129"/>
      <c r="P266" s="129"/>
      <c r="Q266" s="352"/>
      <c r="R266" s="354"/>
      <c r="S266" s="354"/>
      <c r="T266" s="354"/>
      <c r="U266" s="354"/>
      <c r="V266" s="354"/>
      <c r="W266" s="354"/>
      <c r="X266" s="354"/>
      <c r="Y266" s="354"/>
      <c r="Z266" s="129"/>
      <c r="AA266" s="129"/>
      <c r="AB266" s="129"/>
      <c r="AC266" s="129"/>
      <c r="AD266" s="129"/>
      <c r="AE266" s="129"/>
      <c r="AF266" s="129"/>
      <c r="AG266" s="129"/>
      <c r="AH266" s="122"/>
      <c r="AI266" s="122"/>
      <c r="AQ266" s="123"/>
      <c r="AR266" s="123"/>
      <c r="AS266" s="123"/>
      <c r="AT266" s="123"/>
      <c r="AU266" s="123"/>
      <c r="AV266" s="123"/>
      <c r="AW266" s="123"/>
    </row>
    <row r="267" spans="2:49" ht="15" customHeight="1" x14ac:dyDescent="0.25">
      <c r="B267" s="372"/>
      <c r="D267" s="204"/>
      <c r="G267" s="349"/>
      <c r="H267" s="348"/>
      <c r="I267" s="72"/>
      <c r="K267" s="119"/>
      <c r="L267" s="351"/>
      <c r="M267" s="472"/>
      <c r="N267" s="129"/>
      <c r="O267" s="129"/>
      <c r="P267" s="129"/>
      <c r="Q267" s="352"/>
      <c r="R267" s="354"/>
      <c r="S267" s="354"/>
      <c r="T267" s="354"/>
      <c r="U267" s="354"/>
      <c r="V267" s="354"/>
      <c r="W267" s="354"/>
      <c r="X267" s="354"/>
      <c r="Y267" s="354"/>
      <c r="Z267" s="129"/>
      <c r="AA267" s="129"/>
      <c r="AB267" s="129"/>
      <c r="AC267" s="129"/>
      <c r="AD267" s="129"/>
      <c r="AE267" s="129"/>
      <c r="AF267" s="129"/>
      <c r="AG267" s="129"/>
      <c r="AH267" s="122"/>
      <c r="AI267" s="122"/>
      <c r="AQ267" s="123"/>
      <c r="AR267" s="123"/>
      <c r="AS267" s="123"/>
      <c r="AT267" s="123"/>
      <c r="AU267" s="123"/>
      <c r="AV267" s="123"/>
      <c r="AW267" s="123"/>
    </row>
    <row r="268" spans="2:49" ht="15" customHeight="1" x14ac:dyDescent="0.25">
      <c r="B268" s="372"/>
      <c r="D268" s="204"/>
      <c r="G268" s="355"/>
      <c r="H268" s="348"/>
      <c r="I268" s="72"/>
      <c r="K268" s="119"/>
      <c r="L268" s="291"/>
      <c r="M268" s="471"/>
      <c r="N268" s="129"/>
      <c r="O268" s="129"/>
      <c r="P268" s="129"/>
      <c r="Q268" s="352"/>
      <c r="R268" s="354"/>
      <c r="S268" s="354"/>
      <c r="T268" s="354"/>
      <c r="U268" s="354"/>
      <c r="V268" s="354"/>
      <c r="W268" s="354"/>
      <c r="X268" s="354"/>
      <c r="Y268" s="354"/>
      <c r="Z268" s="129"/>
      <c r="AA268" s="129"/>
      <c r="AB268" s="129"/>
      <c r="AC268" s="129"/>
      <c r="AD268" s="129"/>
      <c r="AE268" s="129"/>
      <c r="AF268" s="129"/>
      <c r="AG268" s="129"/>
      <c r="AH268" s="122"/>
      <c r="AI268" s="122"/>
      <c r="AQ268" s="123"/>
      <c r="AR268" s="123"/>
      <c r="AS268" s="123"/>
      <c r="AT268" s="123"/>
      <c r="AU268" s="123"/>
      <c r="AV268" s="123"/>
      <c r="AW268" s="123"/>
    </row>
    <row r="269" spans="2:49" ht="15" customHeight="1" x14ac:dyDescent="0.25">
      <c r="B269" s="372"/>
      <c r="D269" s="204"/>
      <c r="G269" s="355"/>
      <c r="H269" s="348"/>
      <c r="I269" s="72"/>
      <c r="K269" s="119"/>
      <c r="L269" s="291"/>
      <c r="M269" s="471"/>
      <c r="N269" s="129"/>
      <c r="O269" s="129"/>
      <c r="P269" s="129"/>
      <c r="Q269" s="352"/>
      <c r="R269" s="354"/>
      <c r="S269" s="354"/>
      <c r="T269" s="354"/>
      <c r="U269" s="354"/>
      <c r="V269" s="354"/>
      <c r="W269" s="354"/>
      <c r="X269" s="354"/>
      <c r="Y269" s="354"/>
      <c r="Z269" s="129"/>
      <c r="AA269" s="129"/>
      <c r="AB269" s="129"/>
      <c r="AC269" s="129"/>
      <c r="AD269" s="129"/>
      <c r="AE269" s="129"/>
      <c r="AF269" s="129"/>
      <c r="AG269" s="129"/>
      <c r="AH269" s="129"/>
      <c r="AQ269" s="123"/>
      <c r="AR269" s="123"/>
      <c r="AS269" s="123"/>
      <c r="AT269" s="123"/>
      <c r="AU269" s="123"/>
      <c r="AV269" s="123"/>
      <c r="AW269" s="123"/>
    </row>
    <row r="270" spans="2:49" ht="15" customHeight="1" x14ac:dyDescent="0.25">
      <c r="B270" s="372"/>
      <c r="D270" s="204"/>
      <c r="G270" s="349"/>
      <c r="H270" s="348"/>
      <c r="I270" s="72"/>
      <c r="K270" s="119"/>
      <c r="L270" s="291"/>
      <c r="M270" s="471"/>
      <c r="N270" s="129"/>
      <c r="O270" s="129"/>
      <c r="P270" s="129"/>
      <c r="Q270" s="352"/>
      <c r="R270" s="354"/>
      <c r="S270" s="354"/>
      <c r="T270" s="354"/>
      <c r="U270" s="354"/>
      <c r="V270" s="354"/>
      <c r="W270" s="354"/>
      <c r="X270" s="354"/>
      <c r="Y270" s="354"/>
      <c r="Z270" s="129"/>
      <c r="AA270" s="129"/>
      <c r="AB270" s="129"/>
      <c r="AC270" s="129"/>
      <c r="AD270" s="129"/>
      <c r="AE270" s="129"/>
      <c r="AF270" s="129"/>
      <c r="AG270" s="129"/>
      <c r="AH270" s="129"/>
      <c r="AQ270" s="123"/>
      <c r="AR270" s="123"/>
      <c r="AS270" s="123"/>
      <c r="AT270" s="123"/>
      <c r="AU270" s="123"/>
      <c r="AV270" s="123"/>
      <c r="AW270" s="123"/>
    </row>
    <row r="271" spans="2:49" ht="15" customHeight="1" x14ac:dyDescent="0.25">
      <c r="B271" s="372"/>
      <c r="D271" s="204"/>
      <c r="G271" s="374"/>
      <c r="H271" s="348"/>
      <c r="I271" s="72"/>
      <c r="K271" s="119"/>
      <c r="L271" s="291"/>
      <c r="M271" s="471"/>
      <c r="N271" s="129"/>
      <c r="O271" s="129"/>
      <c r="P271" s="129"/>
      <c r="Q271" s="352"/>
      <c r="R271" s="354"/>
      <c r="S271" s="354"/>
      <c r="T271" s="354"/>
      <c r="U271" s="354"/>
      <c r="V271" s="354"/>
      <c r="W271" s="354"/>
      <c r="X271" s="354"/>
      <c r="Y271" s="354"/>
      <c r="Z271" s="129"/>
      <c r="AA271" s="129"/>
      <c r="AB271" s="129"/>
      <c r="AC271" s="129"/>
      <c r="AD271" s="129"/>
      <c r="AE271" s="129"/>
      <c r="AF271" s="129"/>
      <c r="AG271" s="129"/>
      <c r="AH271" s="129"/>
      <c r="AQ271" s="123"/>
      <c r="AR271" s="123"/>
      <c r="AS271" s="123"/>
      <c r="AT271" s="123"/>
      <c r="AU271" s="123"/>
      <c r="AV271" s="123"/>
      <c r="AW271" s="123"/>
    </row>
    <row r="272" spans="2:49" ht="15" customHeight="1" x14ac:dyDescent="0.25">
      <c r="B272" s="372"/>
      <c r="D272" s="204"/>
      <c r="G272" s="349"/>
      <c r="H272" s="348"/>
      <c r="I272" s="72"/>
      <c r="K272" s="119"/>
      <c r="L272" s="291"/>
      <c r="M272" s="471"/>
      <c r="N272" s="129"/>
      <c r="O272" s="129"/>
      <c r="P272" s="129"/>
      <c r="Q272" s="352"/>
      <c r="R272" s="354"/>
      <c r="S272" s="354"/>
      <c r="T272" s="354"/>
      <c r="U272" s="354"/>
      <c r="V272" s="354"/>
      <c r="W272" s="354"/>
      <c r="X272" s="354"/>
      <c r="Y272" s="354"/>
      <c r="Z272" s="129"/>
      <c r="AA272" s="129"/>
      <c r="AB272" s="129"/>
      <c r="AC272" s="129"/>
      <c r="AD272" s="129"/>
      <c r="AE272" s="129"/>
      <c r="AF272" s="129"/>
      <c r="AG272" s="129"/>
      <c r="AH272" s="129"/>
      <c r="AQ272" s="123"/>
      <c r="AR272" s="123"/>
      <c r="AS272" s="123"/>
      <c r="AT272" s="123"/>
      <c r="AU272" s="123"/>
      <c r="AV272" s="123"/>
      <c r="AW272" s="123"/>
    </row>
    <row r="273" spans="2:49" ht="15" customHeight="1" x14ac:dyDescent="0.25">
      <c r="B273" s="372"/>
      <c r="D273" s="204"/>
      <c r="G273" s="349"/>
      <c r="H273" s="348"/>
      <c r="I273" s="72"/>
      <c r="K273" s="119"/>
      <c r="L273" s="291"/>
      <c r="M273" s="471"/>
      <c r="N273" s="129"/>
      <c r="O273" s="129"/>
      <c r="P273" s="129"/>
      <c r="Q273" s="352"/>
      <c r="W273" s="354"/>
      <c r="X273" s="354"/>
      <c r="Y273" s="354"/>
      <c r="Z273" s="129"/>
      <c r="AA273" s="129"/>
      <c r="AB273" s="129"/>
      <c r="AC273" s="129"/>
      <c r="AD273" s="129"/>
      <c r="AE273" s="129"/>
      <c r="AF273" s="129"/>
      <c r="AG273" s="129"/>
      <c r="AH273" s="129"/>
      <c r="AQ273" s="123"/>
      <c r="AR273" s="123"/>
      <c r="AS273" s="123"/>
      <c r="AT273" s="123"/>
      <c r="AU273" s="123"/>
      <c r="AV273" s="123"/>
      <c r="AW273" s="123"/>
    </row>
    <row r="274" spans="2:49" ht="15" customHeight="1" x14ac:dyDescent="0.25">
      <c r="B274" s="372"/>
      <c r="D274" s="204"/>
      <c r="E274" s="30"/>
      <c r="F274" s="183"/>
      <c r="G274" s="349"/>
      <c r="H274" s="348"/>
      <c r="I274" s="72"/>
      <c r="K274" s="119"/>
      <c r="L274" s="291"/>
      <c r="M274" s="471"/>
      <c r="N274" s="129"/>
      <c r="O274" s="129"/>
      <c r="P274" s="129"/>
      <c r="Q274" s="352"/>
      <c r="W274" s="354"/>
      <c r="X274" s="354"/>
      <c r="Y274" s="354"/>
      <c r="Z274" s="129"/>
      <c r="AA274" s="129"/>
      <c r="AB274" s="129"/>
      <c r="AC274" s="129"/>
      <c r="AD274" s="129"/>
      <c r="AE274" s="129"/>
      <c r="AF274" s="129"/>
      <c r="AG274" s="129"/>
      <c r="AH274" s="129"/>
      <c r="AQ274" s="123"/>
      <c r="AR274" s="123"/>
      <c r="AS274" s="123"/>
      <c r="AT274" s="123"/>
      <c r="AU274" s="123"/>
      <c r="AV274" s="123"/>
      <c r="AW274" s="123"/>
    </row>
    <row r="275" spans="2:49" ht="15" customHeight="1" x14ac:dyDescent="0.25">
      <c r="B275" s="372"/>
      <c r="C275" s="371"/>
      <c r="D275" s="204"/>
      <c r="E275" s="30"/>
      <c r="F275" s="204"/>
      <c r="G275" s="355"/>
      <c r="H275" s="356"/>
      <c r="I275" s="72"/>
      <c r="K275" s="119"/>
      <c r="L275" s="291"/>
      <c r="M275" s="471"/>
      <c r="N275" s="129"/>
      <c r="O275" s="129"/>
      <c r="P275" s="129"/>
      <c r="Q275" s="352"/>
      <c r="W275" s="354"/>
      <c r="X275" s="354"/>
      <c r="Y275" s="354"/>
      <c r="Z275" s="129"/>
      <c r="AA275" s="129"/>
      <c r="AB275" s="129"/>
      <c r="AC275" s="129"/>
      <c r="AD275" s="129"/>
      <c r="AE275" s="129"/>
      <c r="AF275" s="129"/>
      <c r="AG275" s="129"/>
      <c r="AH275" s="129"/>
      <c r="AQ275" s="123"/>
      <c r="AR275" s="123"/>
      <c r="AS275" s="123"/>
      <c r="AT275" s="123"/>
      <c r="AU275" s="123"/>
      <c r="AV275" s="123"/>
      <c r="AW275" s="123"/>
    </row>
    <row r="276" spans="2:49" ht="15" customHeight="1" x14ac:dyDescent="0.25">
      <c r="B276" s="372"/>
      <c r="D276" s="204"/>
      <c r="G276" s="349"/>
      <c r="H276" s="348"/>
      <c r="I276" s="72"/>
      <c r="K276" s="119"/>
      <c r="L276" s="351"/>
      <c r="M276" s="471"/>
      <c r="N276" s="122"/>
      <c r="O276" s="122"/>
      <c r="P276" s="122"/>
      <c r="Q276" s="353"/>
      <c r="R276" s="354"/>
      <c r="S276" s="354"/>
      <c r="T276" s="354"/>
      <c r="U276" s="354"/>
      <c r="V276" s="354"/>
      <c r="W276" s="354"/>
      <c r="X276" s="354"/>
      <c r="Y276" s="354"/>
      <c r="Z276" s="129"/>
      <c r="AA276" s="129"/>
      <c r="AB276" s="129"/>
      <c r="AC276" s="129"/>
      <c r="AD276" s="129"/>
      <c r="AE276" s="129"/>
      <c r="AF276" s="129"/>
      <c r="AG276" s="129"/>
      <c r="AH276" s="129"/>
      <c r="AI276" s="129"/>
      <c r="AQ276" s="123"/>
      <c r="AR276" s="123"/>
      <c r="AS276" s="123"/>
      <c r="AT276" s="123"/>
      <c r="AU276" s="123"/>
      <c r="AV276" s="123"/>
      <c r="AW276" s="123"/>
    </row>
    <row r="277" spans="2:49" ht="15" customHeight="1" x14ac:dyDescent="0.25">
      <c r="B277" s="372"/>
      <c r="D277" s="204"/>
      <c r="G277" s="349"/>
      <c r="H277" s="348"/>
      <c r="I277" s="72"/>
      <c r="K277" s="119"/>
      <c r="L277" s="351"/>
      <c r="M277" s="471"/>
      <c r="N277" s="129"/>
      <c r="O277" s="129"/>
      <c r="P277" s="129"/>
      <c r="Q277" s="352"/>
      <c r="R277" s="354"/>
      <c r="S277" s="354"/>
      <c r="T277" s="354"/>
      <c r="U277" s="354"/>
      <c r="V277" s="354"/>
      <c r="W277" s="354"/>
      <c r="X277" s="354"/>
      <c r="Y277" s="354"/>
      <c r="Z277" s="129"/>
      <c r="AA277" s="129"/>
      <c r="AB277" s="129"/>
      <c r="AC277" s="129"/>
      <c r="AD277" s="129"/>
      <c r="AE277" s="129"/>
      <c r="AF277" s="129"/>
      <c r="AG277" s="129"/>
      <c r="AH277" s="129"/>
      <c r="AI277" s="129"/>
      <c r="AQ277" s="123"/>
      <c r="AR277" s="123"/>
      <c r="AS277" s="123"/>
      <c r="AT277" s="123"/>
      <c r="AU277" s="123"/>
      <c r="AV277" s="123"/>
      <c r="AW277" s="123"/>
    </row>
    <row r="278" spans="2:49" ht="15" customHeight="1" x14ac:dyDescent="0.25">
      <c r="B278" s="372"/>
      <c r="D278" s="204"/>
      <c r="G278" s="349"/>
      <c r="H278" s="348"/>
      <c r="I278" s="72"/>
      <c r="K278" s="119"/>
      <c r="L278" s="351"/>
      <c r="M278" s="471"/>
      <c r="N278" s="129"/>
      <c r="O278" s="129"/>
      <c r="P278" s="129"/>
      <c r="Q278" s="352"/>
      <c r="R278" s="354"/>
      <c r="S278" s="354"/>
      <c r="T278" s="354"/>
      <c r="U278" s="354"/>
      <c r="V278" s="354"/>
      <c r="W278" s="354"/>
      <c r="X278" s="354"/>
      <c r="Y278" s="354"/>
      <c r="Z278" s="129"/>
      <c r="AA278" s="129"/>
      <c r="AB278" s="129"/>
      <c r="AC278" s="129"/>
      <c r="AD278" s="129"/>
      <c r="AE278" s="129"/>
      <c r="AF278" s="129"/>
      <c r="AG278" s="129"/>
      <c r="AH278" s="122"/>
      <c r="AI278" s="122"/>
      <c r="AQ278" s="123"/>
      <c r="AR278" s="123"/>
      <c r="AS278" s="123"/>
      <c r="AT278" s="123"/>
      <c r="AU278" s="123"/>
      <c r="AV278" s="123"/>
      <c r="AW278" s="123"/>
    </row>
    <row r="279" spans="2:49" ht="15" customHeight="1" x14ac:dyDescent="0.25">
      <c r="B279" s="372"/>
      <c r="D279" s="204"/>
      <c r="G279" s="374"/>
      <c r="H279" s="348"/>
      <c r="I279" s="72"/>
      <c r="K279" s="119"/>
      <c r="L279" s="351"/>
      <c r="M279" s="472"/>
      <c r="N279" s="129"/>
      <c r="O279" s="129"/>
      <c r="P279" s="129"/>
      <c r="Q279" s="352"/>
      <c r="R279" s="354"/>
      <c r="S279" s="354"/>
      <c r="T279" s="354"/>
      <c r="U279" s="354"/>
      <c r="V279" s="354"/>
      <c r="W279" s="354"/>
      <c r="X279" s="354"/>
      <c r="Y279" s="354"/>
      <c r="Z279" s="129"/>
      <c r="AA279" s="129"/>
      <c r="AB279" s="129"/>
      <c r="AC279" s="129"/>
      <c r="AD279" s="129"/>
      <c r="AE279" s="129"/>
      <c r="AF279" s="129"/>
      <c r="AG279" s="129"/>
      <c r="AH279" s="122"/>
      <c r="AI279" s="122"/>
      <c r="AQ279" s="123"/>
      <c r="AR279" s="123"/>
      <c r="AS279" s="123"/>
      <c r="AT279" s="123"/>
      <c r="AU279" s="123"/>
      <c r="AV279" s="123"/>
      <c r="AW279" s="123"/>
    </row>
    <row r="280" spans="2:49" ht="15" customHeight="1" x14ac:dyDescent="0.25">
      <c r="B280" s="372"/>
      <c r="C280" s="371"/>
      <c r="D280" s="204"/>
      <c r="E280" s="30"/>
      <c r="F280" s="204"/>
      <c r="G280" s="355"/>
      <c r="H280" s="356"/>
      <c r="I280" s="72"/>
      <c r="K280" s="119"/>
      <c r="L280" s="291"/>
      <c r="M280" s="471"/>
      <c r="N280" s="129"/>
      <c r="O280" s="129"/>
      <c r="P280" s="129"/>
      <c r="Q280" s="352"/>
      <c r="R280" s="354"/>
      <c r="S280" s="354"/>
      <c r="T280" s="354"/>
      <c r="U280" s="354"/>
      <c r="V280" s="354"/>
      <c r="W280" s="354"/>
      <c r="X280" s="354"/>
      <c r="Y280" s="354"/>
      <c r="Z280" s="129"/>
      <c r="AA280" s="129"/>
      <c r="AB280" s="129"/>
      <c r="AC280" s="129"/>
      <c r="AD280" s="129"/>
      <c r="AE280" s="129"/>
      <c r="AF280" s="129"/>
      <c r="AG280" s="129"/>
      <c r="AH280" s="122"/>
      <c r="AI280" s="122"/>
      <c r="AQ280" s="123"/>
      <c r="AR280" s="123"/>
      <c r="AS280" s="123"/>
      <c r="AT280" s="123"/>
      <c r="AU280" s="123"/>
      <c r="AV280" s="123"/>
      <c r="AW280" s="123"/>
    </row>
    <row r="281" spans="2:49" ht="15" customHeight="1" x14ac:dyDescent="0.25">
      <c r="B281" s="372"/>
      <c r="D281" s="204"/>
      <c r="G281" s="355"/>
      <c r="H281" s="348"/>
      <c r="I281" s="72"/>
      <c r="K281" s="119"/>
      <c r="L281" s="291"/>
      <c r="M281" s="471"/>
      <c r="N281" s="129"/>
      <c r="O281" s="129"/>
      <c r="P281" s="129"/>
      <c r="Q281" s="352"/>
      <c r="R281" s="354"/>
      <c r="S281" s="354"/>
      <c r="T281" s="354"/>
      <c r="U281" s="354"/>
      <c r="V281" s="354"/>
      <c r="W281" s="354"/>
      <c r="X281" s="354"/>
      <c r="Y281" s="354"/>
      <c r="Z281" s="129"/>
      <c r="AA281" s="129"/>
      <c r="AB281" s="129"/>
      <c r="AC281" s="129"/>
      <c r="AD281" s="129"/>
      <c r="AE281" s="129"/>
      <c r="AF281" s="129"/>
      <c r="AG281" s="129"/>
      <c r="AH281" s="129"/>
      <c r="AQ281" s="123"/>
      <c r="AR281" s="123"/>
      <c r="AS281" s="123"/>
      <c r="AT281" s="123"/>
      <c r="AU281" s="123"/>
      <c r="AV281" s="123"/>
      <c r="AW281" s="123"/>
    </row>
    <row r="282" spans="2:49" ht="15" customHeight="1" x14ac:dyDescent="0.25">
      <c r="B282" s="372"/>
      <c r="D282" s="204"/>
      <c r="G282" s="355"/>
      <c r="H282" s="348"/>
      <c r="I282" s="72"/>
      <c r="K282" s="119"/>
      <c r="L282" s="291"/>
      <c r="M282" s="471"/>
      <c r="N282" s="129"/>
      <c r="O282" s="129"/>
      <c r="P282" s="129"/>
      <c r="Q282" s="352"/>
      <c r="R282" s="354"/>
      <c r="S282" s="354"/>
      <c r="T282" s="354"/>
      <c r="U282" s="354"/>
      <c r="V282" s="354"/>
      <c r="W282" s="354"/>
      <c r="X282" s="354"/>
      <c r="Y282" s="354"/>
      <c r="Z282" s="129"/>
      <c r="AA282" s="129"/>
      <c r="AB282" s="129"/>
      <c r="AC282" s="129"/>
      <c r="AD282" s="129"/>
      <c r="AE282" s="129"/>
      <c r="AF282" s="129"/>
      <c r="AG282" s="129"/>
      <c r="AH282" s="129"/>
      <c r="AQ282" s="123"/>
      <c r="AR282" s="123"/>
      <c r="AS282" s="123"/>
      <c r="AT282" s="123"/>
      <c r="AU282" s="123"/>
      <c r="AV282" s="123"/>
      <c r="AW282" s="123"/>
    </row>
    <row r="283" spans="2:49" ht="15" customHeight="1" x14ac:dyDescent="0.25">
      <c r="B283" s="372"/>
      <c r="D283" s="204"/>
      <c r="G283" s="355"/>
      <c r="H283" s="348"/>
      <c r="I283" s="72"/>
      <c r="K283" s="119"/>
      <c r="L283" s="291"/>
      <c r="M283" s="471"/>
      <c r="N283" s="129"/>
      <c r="O283" s="129"/>
      <c r="P283" s="129"/>
      <c r="Q283" s="352"/>
      <c r="R283" s="354"/>
      <c r="S283" s="354"/>
      <c r="T283" s="354"/>
      <c r="U283" s="354"/>
      <c r="V283" s="354"/>
      <c r="W283" s="354"/>
      <c r="X283" s="354"/>
      <c r="Y283" s="354"/>
      <c r="Z283" s="129"/>
      <c r="AA283" s="129"/>
      <c r="AB283" s="129"/>
      <c r="AC283" s="129"/>
      <c r="AD283" s="129"/>
      <c r="AE283" s="129"/>
      <c r="AF283" s="129"/>
      <c r="AG283" s="129"/>
      <c r="AH283" s="129"/>
      <c r="AQ283" s="123"/>
      <c r="AR283" s="123"/>
      <c r="AS283" s="123"/>
      <c r="AT283" s="123"/>
      <c r="AU283" s="123"/>
      <c r="AV283" s="123"/>
      <c r="AW283" s="123"/>
    </row>
    <row r="284" spans="2:49" ht="15" customHeight="1" x14ac:dyDescent="0.25">
      <c r="B284" s="372"/>
      <c r="D284" s="204"/>
      <c r="G284" s="355"/>
      <c r="H284" s="348"/>
      <c r="I284" s="72"/>
      <c r="K284" s="119"/>
      <c r="L284" s="291"/>
      <c r="M284" s="471"/>
      <c r="N284" s="129"/>
      <c r="O284" s="129"/>
      <c r="P284" s="129"/>
      <c r="Q284" s="352"/>
      <c r="R284" s="354"/>
      <c r="S284" s="354"/>
      <c r="T284" s="354"/>
      <c r="U284" s="354"/>
      <c r="V284" s="354"/>
      <c r="W284" s="354"/>
      <c r="X284" s="354"/>
      <c r="Y284" s="354"/>
      <c r="Z284" s="129"/>
      <c r="AA284" s="129"/>
      <c r="AB284" s="129"/>
      <c r="AC284" s="129"/>
      <c r="AD284" s="129"/>
      <c r="AE284" s="129"/>
      <c r="AF284" s="129"/>
      <c r="AG284" s="129"/>
      <c r="AH284" s="129"/>
      <c r="AQ284" s="123"/>
      <c r="AR284" s="123"/>
      <c r="AS284" s="123"/>
      <c r="AT284" s="123"/>
      <c r="AU284" s="123"/>
      <c r="AV284" s="123"/>
      <c r="AW284" s="123"/>
    </row>
    <row r="285" spans="2:49" ht="15" customHeight="1" x14ac:dyDescent="0.25">
      <c r="B285" s="372"/>
      <c r="D285" s="204"/>
      <c r="G285" s="355"/>
      <c r="H285" s="348"/>
      <c r="I285" s="72"/>
      <c r="K285" s="119"/>
      <c r="L285" s="291"/>
      <c r="M285" s="471"/>
      <c r="N285" s="129"/>
      <c r="O285" s="129"/>
      <c r="P285" s="129"/>
      <c r="Q285" s="352"/>
      <c r="W285" s="354"/>
      <c r="X285" s="354"/>
      <c r="Y285" s="354"/>
      <c r="Z285" s="129"/>
      <c r="AA285" s="129"/>
      <c r="AB285" s="129"/>
      <c r="AC285" s="129"/>
      <c r="AD285" s="129"/>
      <c r="AE285" s="129"/>
      <c r="AF285" s="129"/>
      <c r="AG285" s="129"/>
      <c r="AH285" s="129"/>
      <c r="AQ285" s="123"/>
      <c r="AR285" s="123"/>
      <c r="AS285" s="123"/>
      <c r="AT285" s="123"/>
      <c r="AU285" s="123"/>
      <c r="AV285" s="123"/>
      <c r="AW285" s="123"/>
    </row>
    <row r="286" spans="2:49" ht="15" customHeight="1" x14ac:dyDescent="0.25">
      <c r="B286" s="372"/>
      <c r="D286" s="204"/>
      <c r="G286" s="355"/>
      <c r="H286" s="348"/>
      <c r="I286" s="72"/>
      <c r="K286" s="119"/>
      <c r="L286" s="291"/>
      <c r="M286" s="471"/>
      <c r="N286" s="129"/>
      <c r="O286" s="129"/>
      <c r="P286" s="129"/>
      <c r="Q286" s="352"/>
      <c r="W286" s="354"/>
      <c r="X286" s="354"/>
      <c r="Y286" s="354"/>
      <c r="Z286" s="129"/>
      <c r="AA286" s="129"/>
      <c r="AB286" s="129"/>
      <c r="AC286" s="129"/>
      <c r="AD286" s="129"/>
      <c r="AE286" s="129"/>
      <c r="AF286" s="129"/>
      <c r="AG286" s="129"/>
      <c r="AH286" s="129"/>
      <c r="AQ286" s="123"/>
      <c r="AR286" s="123"/>
      <c r="AS286" s="123"/>
      <c r="AT286" s="123"/>
      <c r="AU286" s="123"/>
      <c r="AV286" s="123"/>
      <c r="AW286" s="123"/>
    </row>
    <row r="287" spans="2:49" ht="15" customHeight="1" x14ac:dyDescent="0.25">
      <c r="B287" s="372"/>
      <c r="D287" s="204"/>
      <c r="G287" s="349"/>
      <c r="H287" s="348"/>
      <c r="I287" s="72"/>
      <c r="K287" s="119"/>
      <c r="L287" s="291"/>
      <c r="M287" s="471"/>
      <c r="N287" s="129"/>
      <c r="O287" s="129"/>
      <c r="P287" s="129"/>
      <c r="Q287" s="352"/>
      <c r="W287" s="354"/>
      <c r="X287" s="354"/>
      <c r="Y287" s="354"/>
      <c r="Z287" s="129"/>
      <c r="AA287" s="129"/>
      <c r="AB287" s="129"/>
      <c r="AC287" s="129"/>
      <c r="AD287" s="129"/>
      <c r="AE287" s="129"/>
      <c r="AF287" s="129"/>
      <c r="AG287" s="129"/>
      <c r="AH287" s="129"/>
      <c r="AQ287" s="123"/>
      <c r="AR287" s="123"/>
      <c r="AS287" s="123"/>
      <c r="AT287" s="123"/>
      <c r="AU287" s="123"/>
      <c r="AV287" s="123"/>
      <c r="AW287" s="123"/>
    </row>
    <row r="288" spans="2:49" ht="15" customHeight="1" x14ac:dyDescent="0.25">
      <c r="B288" s="372"/>
      <c r="D288" s="204"/>
      <c r="G288" s="349"/>
      <c r="H288" s="348"/>
      <c r="I288" s="72"/>
      <c r="K288" s="119"/>
      <c r="L288" s="351"/>
      <c r="M288" s="471"/>
      <c r="N288" s="122"/>
      <c r="O288" s="122"/>
      <c r="P288" s="122"/>
      <c r="Q288" s="353"/>
      <c r="R288" s="354"/>
      <c r="S288" s="354"/>
      <c r="T288" s="354"/>
      <c r="U288" s="354"/>
      <c r="V288" s="354"/>
      <c r="W288" s="354"/>
      <c r="X288" s="354"/>
      <c r="Y288" s="354"/>
      <c r="Z288" s="129"/>
      <c r="AA288" s="129"/>
      <c r="AB288" s="129"/>
      <c r="AC288" s="129"/>
      <c r="AD288" s="129"/>
      <c r="AE288" s="129"/>
      <c r="AF288" s="129"/>
      <c r="AG288" s="129"/>
      <c r="AH288" s="129"/>
      <c r="AI288" s="129"/>
      <c r="AQ288" s="123"/>
      <c r="AR288" s="123"/>
      <c r="AS288" s="123"/>
      <c r="AT288" s="123"/>
      <c r="AU288" s="123"/>
      <c r="AV288" s="123"/>
      <c r="AW288" s="123"/>
    </row>
    <row r="289" spans="2:49" ht="15" customHeight="1" x14ac:dyDescent="0.25">
      <c r="B289" s="372"/>
      <c r="D289" s="204"/>
      <c r="G289" s="355"/>
      <c r="H289" s="348"/>
      <c r="I289" s="72"/>
      <c r="K289" s="119"/>
      <c r="L289" s="351"/>
      <c r="M289" s="471"/>
      <c r="N289" s="129"/>
      <c r="O289" s="129"/>
      <c r="P289" s="129"/>
      <c r="Q289" s="352"/>
      <c r="R289" s="354"/>
      <c r="S289" s="354"/>
      <c r="T289" s="354"/>
      <c r="U289" s="354"/>
      <c r="V289" s="354"/>
      <c r="W289" s="354"/>
      <c r="X289" s="354"/>
      <c r="Y289" s="354"/>
      <c r="Z289" s="129"/>
      <c r="AA289" s="129"/>
      <c r="AB289" s="129"/>
      <c r="AC289" s="129"/>
      <c r="AD289" s="129"/>
      <c r="AE289" s="129"/>
      <c r="AF289" s="129"/>
      <c r="AG289" s="129"/>
      <c r="AH289" s="129"/>
      <c r="AI289" s="129"/>
      <c r="AQ289" s="123"/>
      <c r="AR289" s="123"/>
      <c r="AS289" s="123"/>
      <c r="AT289" s="123"/>
      <c r="AU289" s="123"/>
      <c r="AV289" s="123"/>
      <c r="AW289" s="123"/>
    </row>
    <row r="290" spans="2:49" ht="15" customHeight="1" x14ac:dyDescent="0.25">
      <c r="B290" s="372"/>
      <c r="D290" s="204"/>
      <c r="G290" s="355"/>
      <c r="H290" s="348"/>
      <c r="I290" s="72"/>
      <c r="K290" s="119"/>
      <c r="L290" s="351"/>
      <c r="M290" s="471"/>
      <c r="N290" s="129"/>
      <c r="O290" s="129"/>
      <c r="P290" s="129"/>
      <c r="Q290" s="352"/>
      <c r="R290" s="354"/>
      <c r="S290" s="354"/>
      <c r="T290" s="354"/>
      <c r="U290" s="354"/>
      <c r="V290" s="354"/>
      <c r="W290" s="354"/>
      <c r="X290" s="354"/>
      <c r="Y290" s="354"/>
      <c r="Z290" s="129"/>
      <c r="AA290" s="129"/>
      <c r="AB290" s="129"/>
      <c r="AC290" s="129"/>
      <c r="AD290" s="129"/>
      <c r="AE290" s="129"/>
      <c r="AF290" s="129"/>
      <c r="AG290" s="129"/>
      <c r="AH290" s="122"/>
      <c r="AI290" s="122"/>
      <c r="AQ290" s="123"/>
      <c r="AR290" s="123"/>
      <c r="AS290" s="123"/>
      <c r="AT290" s="123"/>
      <c r="AU290" s="123"/>
      <c r="AV290" s="123"/>
      <c r="AW290" s="123"/>
    </row>
    <row r="291" spans="2:49" ht="15" customHeight="1" x14ac:dyDescent="0.25">
      <c r="B291" s="372"/>
      <c r="D291" s="204"/>
      <c r="G291" s="355"/>
      <c r="H291" s="348"/>
      <c r="I291" s="72"/>
      <c r="K291" s="119"/>
      <c r="L291" s="351"/>
      <c r="M291" s="472"/>
      <c r="N291" s="129"/>
      <c r="O291" s="129"/>
      <c r="P291" s="129"/>
      <c r="Q291" s="352"/>
      <c r="R291" s="354"/>
      <c r="S291" s="354"/>
      <c r="T291" s="354"/>
      <c r="U291" s="354"/>
      <c r="V291" s="354"/>
      <c r="W291" s="354"/>
      <c r="X291" s="354"/>
      <c r="Y291" s="354"/>
      <c r="Z291" s="129"/>
      <c r="AA291" s="129"/>
      <c r="AB291" s="129"/>
      <c r="AC291" s="129"/>
      <c r="AD291" s="129"/>
      <c r="AE291" s="129"/>
      <c r="AF291" s="129"/>
      <c r="AG291" s="129"/>
      <c r="AH291" s="122"/>
      <c r="AI291" s="122"/>
      <c r="AQ291" s="123"/>
      <c r="AR291" s="123"/>
      <c r="AS291" s="123"/>
      <c r="AT291" s="123"/>
      <c r="AU291" s="123"/>
      <c r="AV291" s="123"/>
      <c r="AW291" s="123"/>
    </row>
    <row r="292" spans="2:49" ht="15" customHeight="1" x14ac:dyDescent="0.25">
      <c r="B292" s="372"/>
      <c r="D292" s="204"/>
      <c r="G292" s="355"/>
      <c r="H292" s="348"/>
      <c r="I292" s="72"/>
      <c r="K292" s="119"/>
      <c r="L292" s="291"/>
      <c r="M292" s="471"/>
      <c r="N292" s="129"/>
      <c r="O292" s="129"/>
      <c r="P292" s="129"/>
      <c r="Q292" s="352"/>
      <c r="R292" s="354"/>
      <c r="S292" s="354"/>
      <c r="T292" s="354"/>
      <c r="U292" s="354"/>
      <c r="V292" s="354"/>
      <c r="W292" s="354"/>
      <c r="X292" s="354"/>
      <c r="Y292" s="354"/>
      <c r="Z292" s="129"/>
      <c r="AA292" s="129"/>
      <c r="AB292" s="129"/>
      <c r="AC292" s="129"/>
      <c r="AD292" s="129"/>
      <c r="AE292" s="129"/>
      <c r="AF292" s="129"/>
      <c r="AG292" s="129"/>
      <c r="AH292" s="122"/>
      <c r="AI292" s="122"/>
      <c r="AQ292" s="123"/>
      <c r="AR292" s="123"/>
      <c r="AS292" s="123"/>
      <c r="AT292" s="123"/>
      <c r="AU292" s="123"/>
      <c r="AV292" s="123"/>
      <c r="AW292" s="123"/>
    </row>
    <row r="293" spans="2:49" ht="15" customHeight="1" x14ac:dyDescent="0.25">
      <c r="B293" s="372"/>
      <c r="D293" s="204"/>
      <c r="G293" s="349"/>
      <c r="H293" s="348"/>
      <c r="I293" s="72"/>
      <c r="K293" s="119"/>
      <c r="L293" s="291"/>
      <c r="M293" s="471"/>
      <c r="N293" s="129"/>
      <c r="O293" s="129"/>
      <c r="P293" s="129"/>
      <c r="Q293" s="352"/>
      <c r="R293" s="354"/>
      <c r="S293" s="354"/>
      <c r="T293" s="354"/>
      <c r="U293" s="354"/>
      <c r="V293" s="354"/>
      <c r="W293" s="354"/>
      <c r="X293" s="354"/>
      <c r="Y293" s="354"/>
      <c r="Z293" s="129"/>
      <c r="AA293" s="129"/>
      <c r="AB293" s="129"/>
      <c r="AC293" s="129"/>
      <c r="AD293" s="129"/>
      <c r="AE293" s="129"/>
      <c r="AF293" s="129"/>
      <c r="AG293" s="129"/>
      <c r="AH293" s="129"/>
      <c r="AQ293" s="123"/>
      <c r="AR293" s="123"/>
      <c r="AS293" s="123"/>
      <c r="AT293" s="123"/>
      <c r="AU293" s="123"/>
      <c r="AV293" s="123"/>
      <c r="AW293" s="123"/>
    </row>
    <row r="294" spans="2:49" ht="15" customHeight="1" x14ac:dyDescent="0.25">
      <c r="B294" s="372"/>
      <c r="D294" s="204"/>
      <c r="G294" s="349"/>
      <c r="H294" s="348"/>
      <c r="I294" s="72"/>
      <c r="K294" s="119"/>
      <c r="L294" s="291"/>
      <c r="M294" s="471"/>
      <c r="N294" s="129"/>
      <c r="O294" s="129"/>
      <c r="P294" s="129"/>
      <c r="Q294" s="352"/>
      <c r="R294" s="354"/>
      <c r="S294" s="354"/>
      <c r="T294" s="354"/>
      <c r="U294" s="354"/>
      <c r="V294" s="354"/>
      <c r="W294" s="354"/>
      <c r="X294" s="354"/>
      <c r="Y294" s="354"/>
      <c r="Z294" s="129"/>
      <c r="AA294" s="129"/>
      <c r="AB294" s="129"/>
      <c r="AC294" s="129"/>
      <c r="AD294" s="129"/>
      <c r="AE294" s="129"/>
      <c r="AF294" s="129"/>
      <c r="AG294" s="129"/>
      <c r="AH294" s="129"/>
      <c r="AQ294" s="123"/>
      <c r="AR294" s="123"/>
      <c r="AS294" s="123"/>
      <c r="AT294" s="123"/>
      <c r="AU294" s="123"/>
      <c r="AV294" s="123"/>
      <c r="AW294" s="123"/>
    </row>
    <row r="295" spans="2:49" ht="15" customHeight="1" x14ac:dyDescent="0.25">
      <c r="B295" s="372"/>
      <c r="D295" s="204"/>
      <c r="E295" s="30"/>
      <c r="F295" s="183"/>
      <c r="G295" s="349"/>
      <c r="H295" s="348"/>
      <c r="I295" s="72"/>
      <c r="K295" s="119"/>
      <c r="L295" s="291"/>
      <c r="M295" s="471"/>
      <c r="N295" s="129"/>
      <c r="O295" s="129"/>
      <c r="P295" s="129"/>
      <c r="Q295" s="352"/>
      <c r="R295" s="354"/>
      <c r="S295" s="354"/>
      <c r="T295" s="354"/>
      <c r="U295" s="354"/>
      <c r="V295" s="354"/>
      <c r="W295" s="354"/>
      <c r="X295" s="354"/>
      <c r="Y295" s="354"/>
      <c r="Z295" s="129"/>
      <c r="AA295" s="129"/>
      <c r="AB295" s="129"/>
      <c r="AC295" s="129"/>
      <c r="AD295" s="129"/>
      <c r="AE295" s="129"/>
      <c r="AF295" s="129"/>
      <c r="AG295" s="129"/>
      <c r="AH295" s="129"/>
      <c r="AQ295" s="123"/>
      <c r="AR295" s="123"/>
      <c r="AS295" s="123"/>
      <c r="AT295" s="123"/>
      <c r="AU295" s="123"/>
      <c r="AV295" s="123"/>
      <c r="AW295" s="123"/>
    </row>
    <row r="296" spans="2:49" ht="15" customHeight="1" x14ac:dyDescent="0.25">
      <c r="B296" s="372"/>
      <c r="C296" s="371"/>
      <c r="D296" s="204"/>
      <c r="E296" s="30"/>
      <c r="F296" s="204"/>
      <c r="G296" s="355"/>
      <c r="H296" s="356"/>
      <c r="I296" s="72"/>
      <c r="K296" s="119"/>
      <c r="L296" s="291"/>
      <c r="M296" s="471"/>
      <c r="N296" s="129"/>
      <c r="O296" s="129"/>
      <c r="P296" s="129"/>
      <c r="Q296" s="352"/>
      <c r="R296" s="354"/>
      <c r="S296" s="354"/>
      <c r="T296" s="354"/>
      <c r="U296" s="354"/>
      <c r="V296" s="354"/>
      <c r="W296" s="354"/>
      <c r="X296" s="354"/>
      <c r="Y296" s="354"/>
      <c r="Z296" s="129"/>
      <c r="AA296" s="129"/>
      <c r="AB296" s="129"/>
      <c r="AC296" s="129"/>
      <c r="AD296" s="129"/>
      <c r="AE296" s="129"/>
      <c r="AF296" s="129"/>
      <c r="AG296" s="129"/>
      <c r="AH296" s="129"/>
      <c r="AQ296" s="123"/>
      <c r="AR296" s="123"/>
      <c r="AS296" s="123"/>
      <c r="AT296" s="123"/>
      <c r="AU296" s="123"/>
      <c r="AV296" s="123"/>
      <c r="AW296" s="123"/>
    </row>
    <row r="297" spans="2:49" ht="15" customHeight="1" x14ac:dyDescent="0.25">
      <c r="B297" s="372"/>
      <c r="D297" s="204"/>
      <c r="G297" s="355"/>
      <c r="H297" s="348"/>
      <c r="I297" s="72"/>
      <c r="K297" s="119"/>
      <c r="L297" s="291"/>
      <c r="M297" s="471"/>
      <c r="N297" s="129"/>
      <c r="O297" s="129"/>
      <c r="P297" s="129"/>
      <c r="Q297" s="352"/>
      <c r="W297" s="354"/>
      <c r="X297" s="354"/>
      <c r="Y297" s="354"/>
      <c r="Z297" s="129"/>
      <c r="AA297" s="129"/>
      <c r="AB297" s="129"/>
      <c r="AC297" s="129"/>
      <c r="AD297" s="129"/>
      <c r="AE297" s="129"/>
      <c r="AF297" s="129"/>
      <c r="AG297" s="129"/>
      <c r="AH297" s="129"/>
      <c r="AQ297" s="123"/>
      <c r="AR297" s="123"/>
      <c r="AS297" s="123"/>
      <c r="AT297" s="123"/>
      <c r="AU297" s="123"/>
      <c r="AV297" s="123"/>
      <c r="AW297" s="123"/>
    </row>
    <row r="298" spans="2:49" ht="15" customHeight="1" x14ac:dyDescent="0.25">
      <c r="B298" s="372"/>
      <c r="D298" s="204"/>
      <c r="E298" s="30"/>
      <c r="F298" s="183"/>
      <c r="G298" s="349"/>
      <c r="H298" s="348"/>
      <c r="I298" s="72"/>
      <c r="K298" s="119"/>
      <c r="L298" s="291"/>
      <c r="M298" s="471"/>
      <c r="N298" s="129"/>
      <c r="O298" s="129"/>
      <c r="P298" s="129"/>
      <c r="Q298" s="352"/>
      <c r="W298" s="354"/>
      <c r="X298" s="354"/>
      <c r="Y298" s="354"/>
      <c r="Z298" s="129"/>
      <c r="AA298" s="129"/>
      <c r="AB298" s="129"/>
      <c r="AC298" s="129"/>
      <c r="AD298" s="129"/>
      <c r="AE298" s="129"/>
      <c r="AF298" s="129"/>
      <c r="AG298" s="129"/>
      <c r="AH298" s="129"/>
      <c r="AQ298" s="123"/>
      <c r="AR298" s="123"/>
      <c r="AS298" s="123"/>
      <c r="AT298" s="123"/>
      <c r="AU298" s="123"/>
      <c r="AV298" s="123"/>
      <c r="AW298" s="123"/>
    </row>
    <row r="299" spans="2:49" ht="15" customHeight="1" x14ac:dyDescent="0.25">
      <c r="B299" s="372"/>
      <c r="D299" s="204"/>
      <c r="G299" s="349"/>
      <c r="H299" s="348"/>
      <c r="I299" s="72"/>
      <c r="K299" s="119"/>
      <c r="L299" s="291"/>
      <c r="M299" s="471"/>
      <c r="N299" s="129"/>
      <c r="O299" s="129"/>
      <c r="P299" s="129"/>
      <c r="Q299" s="352"/>
      <c r="W299" s="354"/>
      <c r="X299" s="354"/>
      <c r="Y299" s="354"/>
      <c r="Z299" s="129"/>
      <c r="AA299" s="129"/>
      <c r="AB299" s="129"/>
      <c r="AC299" s="129"/>
      <c r="AD299" s="129"/>
      <c r="AE299" s="129"/>
      <c r="AF299" s="129"/>
      <c r="AG299" s="129"/>
      <c r="AH299" s="129"/>
      <c r="AQ299" s="123"/>
      <c r="AR299" s="123"/>
      <c r="AS299" s="123"/>
      <c r="AT299" s="123"/>
      <c r="AU299" s="123"/>
      <c r="AV299" s="123"/>
      <c r="AW299" s="123"/>
    </row>
    <row r="300" spans="2:49" ht="15" customHeight="1" x14ac:dyDescent="0.25">
      <c r="B300" s="372"/>
      <c r="D300" s="204"/>
      <c r="G300" s="355"/>
      <c r="H300" s="348"/>
      <c r="I300" s="72"/>
      <c r="K300" s="119"/>
      <c r="L300" s="351"/>
      <c r="M300" s="471"/>
      <c r="N300" s="122"/>
      <c r="O300" s="122"/>
      <c r="P300" s="122"/>
      <c r="Q300" s="353"/>
      <c r="R300" s="354"/>
      <c r="S300" s="354"/>
      <c r="T300" s="354"/>
      <c r="U300" s="354"/>
      <c r="V300" s="354"/>
      <c r="W300" s="354"/>
      <c r="X300" s="354"/>
      <c r="Y300" s="354"/>
      <c r="Z300" s="129"/>
      <c r="AA300" s="129"/>
      <c r="AB300" s="129"/>
      <c r="AC300" s="129"/>
      <c r="AD300" s="129"/>
      <c r="AE300" s="129"/>
      <c r="AF300" s="129"/>
      <c r="AG300" s="129"/>
      <c r="AH300" s="129"/>
      <c r="AI300" s="129"/>
      <c r="AQ300" s="123"/>
      <c r="AR300" s="123"/>
      <c r="AS300" s="123"/>
      <c r="AT300" s="123"/>
      <c r="AU300" s="123"/>
      <c r="AV300" s="123"/>
      <c r="AW300" s="123"/>
    </row>
    <row r="301" spans="2:49" ht="15" customHeight="1" x14ac:dyDescent="0.25">
      <c r="B301" s="372"/>
      <c r="D301" s="204"/>
      <c r="G301" s="349"/>
      <c r="H301" s="348"/>
      <c r="I301" s="72"/>
      <c r="K301" s="119"/>
      <c r="L301" s="351"/>
      <c r="M301" s="471"/>
      <c r="N301" s="129"/>
      <c r="O301" s="129"/>
      <c r="P301" s="129"/>
      <c r="Q301" s="352"/>
      <c r="R301" s="354"/>
      <c r="S301" s="354"/>
      <c r="T301" s="354"/>
      <c r="U301" s="354"/>
      <c r="V301" s="354"/>
      <c r="W301" s="354"/>
      <c r="X301" s="354"/>
      <c r="Y301" s="354"/>
      <c r="Z301" s="129"/>
      <c r="AA301" s="129"/>
      <c r="AB301" s="129"/>
      <c r="AC301" s="129"/>
      <c r="AD301" s="129"/>
      <c r="AE301" s="129"/>
      <c r="AF301" s="129"/>
      <c r="AG301" s="129"/>
      <c r="AH301" s="129"/>
      <c r="AI301" s="129"/>
      <c r="AQ301" s="123"/>
      <c r="AR301" s="123"/>
      <c r="AS301" s="123"/>
      <c r="AT301" s="123"/>
      <c r="AU301" s="123"/>
      <c r="AV301" s="123"/>
      <c r="AW301" s="123"/>
    </row>
    <row r="302" spans="2:49" ht="15" customHeight="1" x14ac:dyDescent="0.25">
      <c r="B302" s="372"/>
      <c r="D302" s="204"/>
      <c r="G302" s="355"/>
      <c r="H302" s="348"/>
      <c r="I302" s="72"/>
      <c r="K302" s="119"/>
      <c r="L302" s="351"/>
      <c r="M302" s="471"/>
      <c r="N302" s="129"/>
      <c r="O302" s="129"/>
      <c r="P302" s="129"/>
      <c r="Q302" s="352"/>
      <c r="R302" s="354"/>
      <c r="S302" s="354"/>
      <c r="T302" s="354"/>
      <c r="U302" s="354"/>
      <c r="V302" s="354"/>
      <c r="W302" s="354"/>
      <c r="X302" s="354"/>
      <c r="Y302" s="354"/>
      <c r="Z302" s="129"/>
      <c r="AA302" s="129"/>
      <c r="AB302" s="129"/>
      <c r="AC302" s="129"/>
      <c r="AD302" s="129"/>
      <c r="AE302" s="129"/>
      <c r="AF302" s="129"/>
      <c r="AG302" s="129"/>
      <c r="AH302" s="122"/>
      <c r="AI302" s="122"/>
      <c r="AQ302" s="123"/>
      <c r="AR302" s="123"/>
      <c r="AS302" s="123"/>
      <c r="AT302" s="123"/>
      <c r="AU302" s="123"/>
      <c r="AV302" s="123"/>
      <c r="AW302" s="123"/>
    </row>
    <row r="303" spans="2:49" ht="15" customHeight="1" x14ac:dyDescent="0.25">
      <c r="B303" s="372"/>
      <c r="D303" s="204"/>
      <c r="G303" s="355"/>
      <c r="H303" s="348"/>
      <c r="I303" s="72"/>
      <c r="K303" s="119"/>
      <c r="L303" s="351"/>
      <c r="M303" s="472"/>
      <c r="N303" s="129"/>
      <c r="O303" s="129"/>
      <c r="P303" s="129"/>
      <c r="Q303" s="352"/>
      <c r="R303" s="354"/>
      <c r="S303" s="354"/>
      <c r="T303" s="354"/>
      <c r="U303" s="354"/>
      <c r="V303" s="354"/>
      <c r="W303" s="354"/>
      <c r="X303" s="354"/>
      <c r="Y303" s="354"/>
      <c r="Z303" s="129"/>
      <c r="AA303" s="129"/>
      <c r="AB303" s="129"/>
      <c r="AC303" s="129"/>
      <c r="AD303" s="129"/>
      <c r="AE303" s="129"/>
      <c r="AF303" s="129"/>
      <c r="AG303" s="129"/>
      <c r="AH303" s="122"/>
      <c r="AI303" s="122"/>
      <c r="AQ303" s="123"/>
      <c r="AR303" s="123"/>
      <c r="AS303" s="123"/>
      <c r="AT303" s="123"/>
      <c r="AU303" s="123"/>
      <c r="AV303" s="123"/>
      <c r="AW303" s="123"/>
    </row>
    <row r="304" spans="2:49" ht="15" customHeight="1" x14ac:dyDescent="0.25">
      <c r="B304" s="372"/>
      <c r="D304" s="204"/>
      <c r="G304" s="349"/>
      <c r="H304" s="348"/>
      <c r="I304" s="72"/>
      <c r="K304" s="119"/>
      <c r="L304" s="291"/>
      <c r="M304" s="471"/>
      <c r="N304" s="129"/>
      <c r="O304" s="129"/>
      <c r="P304" s="129"/>
      <c r="Q304" s="352"/>
      <c r="R304" s="354"/>
      <c r="S304" s="354"/>
      <c r="T304" s="354"/>
      <c r="U304" s="354"/>
      <c r="V304" s="354"/>
      <c r="W304" s="354"/>
      <c r="X304" s="354"/>
      <c r="Y304" s="354"/>
      <c r="Z304" s="129"/>
      <c r="AA304" s="129"/>
      <c r="AB304" s="129"/>
      <c r="AC304" s="129"/>
      <c r="AD304" s="129"/>
      <c r="AE304" s="129"/>
      <c r="AF304" s="129"/>
      <c r="AG304" s="129"/>
      <c r="AH304" s="122"/>
      <c r="AI304" s="122"/>
      <c r="AQ304" s="123"/>
      <c r="AR304" s="123"/>
      <c r="AS304" s="123"/>
      <c r="AT304" s="123"/>
      <c r="AU304" s="123"/>
      <c r="AV304" s="123"/>
      <c r="AW304" s="123"/>
    </row>
    <row r="305" spans="2:49" ht="15" customHeight="1" x14ac:dyDescent="0.25">
      <c r="B305" s="372"/>
      <c r="D305" s="204"/>
      <c r="G305" s="349"/>
      <c r="H305" s="348"/>
      <c r="I305" s="72"/>
      <c r="K305" s="119"/>
      <c r="L305" s="291"/>
      <c r="M305" s="471"/>
      <c r="N305" s="129"/>
      <c r="O305" s="129"/>
      <c r="P305" s="129"/>
      <c r="Q305" s="352"/>
      <c r="R305" s="354"/>
      <c r="S305" s="354"/>
      <c r="T305" s="354"/>
      <c r="U305" s="354"/>
      <c r="V305" s="354"/>
      <c r="W305" s="354"/>
      <c r="X305" s="354"/>
      <c r="Y305" s="354"/>
      <c r="Z305" s="129"/>
      <c r="AA305" s="129"/>
      <c r="AB305" s="129"/>
      <c r="AC305" s="129"/>
      <c r="AD305" s="129"/>
      <c r="AE305" s="129"/>
      <c r="AF305" s="129"/>
      <c r="AG305" s="129"/>
      <c r="AH305" s="129"/>
      <c r="AQ305" s="123"/>
      <c r="AR305" s="123"/>
      <c r="AS305" s="123"/>
      <c r="AT305" s="123"/>
      <c r="AU305" s="123"/>
      <c r="AV305" s="123"/>
      <c r="AW305" s="123"/>
    </row>
    <row r="306" spans="2:49" ht="15" customHeight="1" x14ac:dyDescent="0.25">
      <c r="B306" s="372"/>
      <c r="D306" s="204"/>
      <c r="G306" s="349"/>
      <c r="H306" s="348"/>
      <c r="I306" s="72"/>
      <c r="K306" s="119"/>
      <c r="L306" s="291"/>
      <c r="M306" s="471"/>
      <c r="N306" s="129"/>
      <c r="O306" s="129"/>
      <c r="P306" s="129"/>
      <c r="Q306" s="352"/>
      <c r="R306" s="354"/>
      <c r="S306" s="354"/>
      <c r="T306" s="354"/>
      <c r="U306" s="354"/>
      <c r="V306" s="354"/>
      <c r="W306" s="354"/>
      <c r="X306" s="354"/>
      <c r="Y306" s="354"/>
      <c r="Z306" s="129"/>
      <c r="AA306" s="129"/>
      <c r="AB306" s="129"/>
      <c r="AC306" s="129"/>
      <c r="AD306" s="129"/>
      <c r="AE306" s="129"/>
      <c r="AF306" s="129"/>
      <c r="AG306" s="129"/>
      <c r="AH306" s="129"/>
      <c r="AQ306" s="123"/>
      <c r="AR306" s="123"/>
      <c r="AS306" s="123"/>
      <c r="AT306" s="123"/>
      <c r="AU306" s="123"/>
      <c r="AV306" s="123"/>
      <c r="AW306" s="123"/>
    </row>
    <row r="307" spans="2:49" ht="15" customHeight="1" x14ac:dyDescent="0.25">
      <c r="B307" s="372"/>
      <c r="D307" s="204"/>
      <c r="E307" s="30"/>
      <c r="F307" s="183"/>
      <c r="G307" s="349"/>
      <c r="H307" s="348"/>
      <c r="I307" s="72"/>
      <c r="K307" s="119"/>
      <c r="L307" s="291"/>
      <c r="M307" s="471"/>
      <c r="N307" s="129"/>
      <c r="O307" s="129"/>
      <c r="P307" s="129"/>
      <c r="Q307" s="352"/>
      <c r="R307" s="354"/>
      <c r="S307" s="354"/>
      <c r="T307" s="354"/>
      <c r="U307" s="354"/>
      <c r="V307" s="354"/>
      <c r="W307" s="354"/>
      <c r="X307" s="354"/>
      <c r="Y307" s="354"/>
      <c r="Z307" s="129"/>
      <c r="AA307" s="129"/>
      <c r="AB307" s="129"/>
      <c r="AC307" s="129"/>
      <c r="AD307" s="129"/>
      <c r="AE307" s="129"/>
      <c r="AF307" s="129"/>
      <c r="AG307" s="129"/>
      <c r="AH307" s="129"/>
      <c r="AQ307" s="123"/>
      <c r="AR307" s="123"/>
      <c r="AS307" s="123"/>
      <c r="AT307" s="123"/>
      <c r="AU307" s="123"/>
      <c r="AV307" s="123"/>
      <c r="AW307" s="123"/>
    </row>
    <row r="308" spans="2:49" ht="15" customHeight="1" x14ac:dyDescent="0.25">
      <c r="B308" s="372"/>
      <c r="D308" s="204"/>
      <c r="G308" s="349"/>
      <c r="H308" s="348"/>
      <c r="I308" s="72"/>
      <c r="K308" s="119"/>
      <c r="L308" s="291"/>
      <c r="M308" s="471"/>
      <c r="N308" s="129"/>
      <c r="O308" s="129"/>
      <c r="P308" s="129"/>
      <c r="Q308" s="352"/>
      <c r="R308" s="354"/>
      <c r="S308" s="354"/>
      <c r="T308" s="354"/>
      <c r="U308" s="354"/>
      <c r="V308" s="354"/>
      <c r="W308" s="354"/>
      <c r="X308" s="354"/>
      <c r="Y308" s="354"/>
      <c r="Z308" s="129"/>
      <c r="AA308" s="129"/>
      <c r="AB308" s="129"/>
      <c r="AC308" s="129"/>
      <c r="AD308" s="129"/>
      <c r="AE308" s="129"/>
      <c r="AF308" s="129"/>
      <c r="AG308" s="129"/>
      <c r="AH308" s="129"/>
      <c r="AQ308" s="123"/>
      <c r="AR308" s="123"/>
      <c r="AS308" s="123"/>
      <c r="AT308" s="123"/>
      <c r="AU308" s="123"/>
      <c r="AV308" s="123"/>
      <c r="AW308" s="123"/>
    </row>
    <row r="309" spans="2:49" ht="15" customHeight="1" x14ac:dyDescent="0.25">
      <c r="B309" s="372"/>
      <c r="D309" s="204"/>
      <c r="G309" s="349"/>
      <c r="H309" s="348"/>
      <c r="I309" s="72"/>
      <c r="K309" s="119"/>
      <c r="L309" s="291"/>
      <c r="M309" s="471"/>
      <c r="N309" s="129"/>
      <c r="O309" s="129"/>
      <c r="P309" s="129"/>
      <c r="Q309" s="352"/>
      <c r="W309" s="354"/>
      <c r="X309" s="354"/>
      <c r="Y309" s="354"/>
      <c r="Z309" s="129"/>
      <c r="AA309" s="129"/>
      <c r="AB309" s="129"/>
      <c r="AC309" s="129"/>
      <c r="AD309" s="129"/>
      <c r="AE309" s="129"/>
      <c r="AF309" s="129"/>
      <c r="AG309" s="129"/>
      <c r="AH309" s="129"/>
      <c r="AQ309" s="123"/>
      <c r="AR309" s="123"/>
      <c r="AS309" s="123"/>
      <c r="AT309" s="123"/>
      <c r="AU309" s="123"/>
      <c r="AV309" s="123"/>
      <c r="AW309" s="123"/>
    </row>
    <row r="310" spans="2:49" ht="15" customHeight="1" x14ac:dyDescent="0.25">
      <c r="B310" s="372"/>
      <c r="D310" s="204"/>
      <c r="G310" s="349"/>
      <c r="H310" s="348"/>
      <c r="I310" s="72"/>
      <c r="K310" s="119"/>
      <c r="L310" s="291"/>
      <c r="M310" s="471"/>
      <c r="N310" s="129"/>
      <c r="O310" s="129"/>
      <c r="P310" s="129"/>
      <c r="Q310" s="352"/>
      <c r="W310" s="354"/>
      <c r="X310" s="354"/>
      <c r="Y310" s="354"/>
      <c r="Z310" s="129"/>
      <c r="AA310" s="129"/>
      <c r="AB310" s="129"/>
      <c r="AC310" s="129"/>
      <c r="AD310" s="129"/>
      <c r="AE310" s="129"/>
      <c r="AF310" s="129"/>
      <c r="AG310" s="129"/>
      <c r="AH310" s="129"/>
      <c r="AQ310" s="123"/>
      <c r="AR310" s="123"/>
      <c r="AS310" s="123"/>
      <c r="AT310" s="123"/>
      <c r="AU310" s="123"/>
      <c r="AV310" s="123"/>
      <c r="AW310" s="123"/>
    </row>
    <row r="311" spans="2:49" ht="15" customHeight="1" x14ac:dyDescent="0.25">
      <c r="B311" s="372"/>
      <c r="D311" s="204"/>
      <c r="G311" s="355"/>
      <c r="H311" s="348"/>
      <c r="I311" s="72"/>
      <c r="K311" s="119"/>
      <c r="L311" s="291"/>
      <c r="M311" s="471"/>
      <c r="N311" s="129"/>
      <c r="O311" s="129"/>
      <c r="P311" s="129"/>
      <c r="Q311" s="352"/>
      <c r="W311" s="354"/>
      <c r="X311" s="354"/>
      <c r="Y311" s="354"/>
      <c r="Z311" s="129"/>
      <c r="AA311" s="129"/>
      <c r="AB311" s="129"/>
      <c r="AC311" s="129"/>
      <c r="AD311" s="129"/>
      <c r="AE311" s="129"/>
      <c r="AF311" s="129"/>
      <c r="AG311" s="129"/>
      <c r="AH311" s="129"/>
      <c r="AQ311" s="123"/>
      <c r="AR311" s="123"/>
      <c r="AS311" s="123"/>
      <c r="AT311" s="123"/>
      <c r="AU311" s="123"/>
      <c r="AV311" s="123"/>
      <c r="AW311" s="123"/>
    </row>
    <row r="312" spans="2:49" ht="15" customHeight="1" x14ac:dyDescent="0.25">
      <c r="B312" s="372"/>
      <c r="D312" s="204"/>
      <c r="G312" s="349"/>
      <c r="H312" s="348"/>
      <c r="I312" s="72"/>
      <c r="K312" s="119"/>
      <c r="L312" s="351"/>
      <c r="M312" s="471"/>
      <c r="N312" s="122"/>
      <c r="O312" s="122"/>
      <c r="P312" s="122"/>
      <c r="Q312" s="353"/>
      <c r="R312" s="354"/>
      <c r="S312" s="354"/>
      <c r="T312" s="354"/>
      <c r="U312" s="354"/>
      <c r="V312" s="354"/>
      <c r="W312" s="354"/>
      <c r="X312" s="354"/>
      <c r="Y312" s="354"/>
      <c r="Z312" s="129"/>
      <c r="AA312" s="129"/>
      <c r="AB312" s="129"/>
      <c r="AC312" s="129"/>
      <c r="AD312" s="129"/>
      <c r="AE312" s="129"/>
      <c r="AF312" s="129"/>
      <c r="AG312" s="129"/>
      <c r="AH312" s="129"/>
      <c r="AI312" s="129"/>
      <c r="AQ312" s="123"/>
      <c r="AR312" s="123"/>
      <c r="AS312" s="123"/>
      <c r="AT312" s="123"/>
      <c r="AU312" s="123"/>
      <c r="AV312" s="123"/>
      <c r="AW312" s="123"/>
    </row>
    <row r="313" spans="2:49" ht="15" customHeight="1" x14ac:dyDescent="0.25">
      <c r="B313" s="372"/>
      <c r="D313" s="204"/>
      <c r="G313" s="349"/>
      <c r="H313" s="348"/>
      <c r="I313" s="72"/>
      <c r="K313" s="119"/>
      <c r="L313" s="351"/>
      <c r="M313" s="471"/>
      <c r="N313" s="129"/>
      <c r="O313" s="129"/>
      <c r="P313" s="129"/>
      <c r="Q313" s="352"/>
      <c r="R313" s="354"/>
      <c r="S313" s="354"/>
      <c r="T313" s="354"/>
      <c r="U313" s="354"/>
      <c r="V313" s="354"/>
      <c r="W313" s="354"/>
      <c r="X313" s="354"/>
      <c r="Y313" s="354"/>
      <c r="Z313" s="129"/>
      <c r="AA313" s="129"/>
      <c r="AB313" s="129"/>
      <c r="AC313" s="129"/>
      <c r="AD313" s="129"/>
      <c r="AE313" s="129"/>
      <c r="AF313" s="129"/>
      <c r="AG313" s="129"/>
      <c r="AH313" s="129"/>
      <c r="AI313" s="129"/>
      <c r="AQ313" s="123"/>
      <c r="AR313" s="123"/>
      <c r="AS313" s="123"/>
      <c r="AT313" s="123"/>
      <c r="AU313" s="123"/>
      <c r="AV313" s="123"/>
      <c r="AW313" s="123"/>
    </row>
    <row r="314" spans="2:49" ht="15" customHeight="1" x14ac:dyDescent="0.25">
      <c r="B314" s="372"/>
      <c r="D314" s="204"/>
      <c r="G314" s="349"/>
      <c r="H314" s="348"/>
      <c r="I314" s="72"/>
      <c r="K314" s="119"/>
      <c r="L314" s="351"/>
      <c r="M314" s="471"/>
      <c r="N314" s="129"/>
      <c r="O314" s="129"/>
      <c r="P314" s="129"/>
      <c r="Q314" s="352"/>
      <c r="R314" s="354"/>
      <c r="S314" s="354"/>
      <c r="T314" s="354"/>
      <c r="U314" s="354"/>
      <c r="V314" s="354"/>
      <c r="W314" s="354"/>
      <c r="X314" s="354"/>
      <c r="Y314" s="354"/>
      <c r="Z314" s="129"/>
      <c r="AA314" s="129"/>
      <c r="AB314" s="129"/>
      <c r="AC314" s="129"/>
      <c r="AD314" s="129"/>
      <c r="AE314" s="129"/>
      <c r="AF314" s="129"/>
      <c r="AG314" s="129"/>
      <c r="AH314" s="122"/>
      <c r="AI314" s="122"/>
      <c r="AQ314" s="123"/>
      <c r="AR314" s="123"/>
      <c r="AS314" s="123"/>
      <c r="AT314" s="123"/>
      <c r="AU314" s="123"/>
      <c r="AV314" s="123"/>
      <c r="AW314" s="123"/>
    </row>
    <row r="315" spans="2:49" ht="15" customHeight="1" x14ac:dyDescent="0.25">
      <c r="B315" s="372"/>
      <c r="D315" s="204"/>
      <c r="G315" s="349"/>
      <c r="H315" s="348"/>
      <c r="I315" s="72"/>
      <c r="K315" s="119"/>
      <c r="L315" s="351"/>
      <c r="M315" s="472"/>
      <c r="N315" s="129"/>
      <c r="O315" s="129"/>
      <c r="P315" s="129"/>
      <c r="Q315" s="352"/>
      <c r="R315" s="354"/>
      <c r="S315" s="354"/>
      <c r="T315" s="354"/>
      <c r="U315" s="354"/>
      <c r="V315" s="354"/>
      <c r="W315" s="354"/>
      <c r="X315" s="354"/>
      <c r="Y315" s="354"/>
      <c r="Z315" s="129"/>
      <c r="AA315" s="129"/>
      <c r="AB315" s="129"/>
      <c r="AC315" s="129"/>
      <c r="AD315" s="129"/>
      <c r="AE315" s="129"/>
      <c r="AF315" s="129"/>
      <c r="AG315" s="129"/>
      <c r="AH315" s="122"/>
      <c r="AI315" s="122"/>
      <c r="AQ315" s="123"/>
      <c r="AR315" s="123"/>
      <c r="AS315" s="123"/>
      <c r="AT315" s="123"/>
      <c r="AU315" s="123"/>
      <c r="AV315" s="123"/>
      <c r="AW315" s="123"/>
    </row>
    <row r="316" spans="2:49" ht="15" customHeight="1" x14ac:dyDescent="0.25">
      <c r="B316" s="372"/>
      <c r="D316" s="204"/>
      <c r="G316" s="349"/>
      <c r="H316" s="348"/>
      <c r="I316" s="72"/>
      <c r="K316" s="119"/>
      <c r="L316" s="291"/>
      <c r="M316" s="471"/>
      <c r="N316" s="129"/>
      <c r="O316" s="129"/>
      <c r="P316" s="129"/>
      <c r="Q316" s="352"/>
      <c r="R316" s="354"/>
      <c r="S316" s="354"/>
      <c r="T316" s="354"/>
      <c r="U316" s="354"/>
      <c r="V316" s="354"/>
      <c r="W316" s="354"/>
      <c r="X316" s="354"/>
      <c r="Y316" s="354"/>
      <c r="Z316" s="129"/>
      <c r="AA316" s="129"/>
      <c r="AB316" s="129"/>
      <c r="AC316" s="129"/>
      <c r="AD316" s="129"/>
      <c r="AE316" s="129"/>
      <c r="AF316" s="129"/>
      <c r="AG316" s="129"/>
      <c r="AH316" s="122"/>
      <c r="AI316" s="122"/>
      <c r="AQ316" s="123"/>
      <c r="AR316" s="123"/>
      <c r="AS316" s="123"/>
      <c r="AT316" s="123"/>
      <c r="AU316" s="123"/>
      <c r="AV316" s="123"/>
      <c r="AW316" s="123"/>
    </row>
    <row r="317" spans="2:49" ht="15" customHeight="1" x14ac:dyDescent="0.25">
      <c r="B317" s="372"/>
      <c r="D317" s="204"/>
      <c r="G317" s="349"/>
      <c r="H317" s="348"/>
      <c r="I317" s="72"/>
      <c r="K317" s="119"/>
      <c r="L317" s="291"/>
      <c r="M317" s="471"/>
      <c r="N317" s="129"/>
      <c r="O317" s="129"/>
      <c r="P317" s="129"/>
      <c r="Q317" s="352"/>
      <c r="R317" s="354"/>
      <c r="S317" s="354"/>
      <c r="T317" s="354"/>
      <c r="U317" s="354"/>
      <c r="V317" s="354"/>
      <c r="W317" s="354"/>
      <c r="X317" s="354"/>
      <c r="Y317" s="354"/>
      <c r="Z317" s="129"/>
      <c r="AA317" s="129"/>
      <c r="AB317" s="129"/>
      <c r="AC317" s="129"/>
      <c r="AD317" s="129"/>
      <c r="AE317" s="129"/>
      <c r="AF317" s="129"/>
      <c r="AG317" s="129"/>
      <c r="AH317" s="129"/>
      <c r="AQ317" s="123"/>
      <c r="AR317" s="123"/>
      <c r="AS317" s="123"/>
      <c r="AT317" s="123"/>
      <c r="AU317" s="123"/>
      <c r="AV317" s="123"/>
      <c r="AW317" s="123"/>
    </row>
    <row r="318" spans="2:49" ht="15" customHeight="1" x14ac:dyDescent="0.25">
      <c r="B318" s="372"/>
      <c r="D318" s="204"/>
      <c r="G318" s="355"/>
      <c r="H318" s="348"/>
      <c r="I318" s="72"/>
      <c r="K318" s="119"/>
      <c r="L318" s="291"/>
      <c r="M318" s="471"/>
      <c r="N318" s="129"/>
      <c r="O318" s="129"/>
      <c r="P318" s="129"/>
      <c r="Q318" s="352"/>
      <c r="R318" s="354"/>
      <c r="S318" s="354"/>
      <c r="T318" s="354"/>
      <c r="U318" s="354"/>
      <c r="V318" s="354"/>
      <c r="W318" s="354"/>
      <c r="X318" s="354"/>
      <c r="Y318" s="354"/>
      <c r="Z318" s="129"/>
      <c r="AA318" s="129"/>
      <c r="AB318" s="129"/>
      <c r="AC318" s="129"/>
      <c r="AD318" s="129"/>
      <c r="AE318" s="129"/>
      <c r="AF318" s="129"/>
      <c r="AG318" s="129"/>
      <c r="AH318" s="129"/>
      <c r="AQ318" s="123"/>
      <c r="AR318" s="123"/>
      <c r="AS318" s="123"/>
      <c r="AT318" s="123"/>
      <c r="AU318" s="123"/>
      <c r="AV318" s="123"/>
      <c r="AW318" s="123"/>
    </row>
    <row r="319" spans="2:49" ht="15" customHeight="1" x14ac:dyDescent="0.25">
      <c r="B319" s="372"/>
      <c r="D319" s="204"/>
      <c r="G319" s="355"/>
      <c r="H319" s="348"/>
      <c r="I319" s="72"/>
      <c r="K319" s="119"/>
      <c r="L319" s="291"/>
      <c r="M319" s="471"/>
      <c r="N319" s="129"/>
      <c r="O319" s="129"/>
      <c r="P319" s="129"/>
      <c r="Q319" s="352"/>
      <c r="R319" s="354"/>
      <c r="S319" s="354"/>
      <c r="T319" s="354"/>
      <c r="U319" s="354"/>
      <c r="V319" s="354"/>
      <c r="W319" s="354"/>
      <c r="X319" s="354"/>
      <c r="Y319" s="354"/>
      <c r="Z319" s="129"/>
      <c r="AA319" s="129"/>
      <c r="AB319" s="129"/>
      <c r="AC319" s="129"/>
      <c r="AD319" s="129"/>
      <c r="AE319" s="129"/>
      <c r="AF319" s="129"/>
      <c r="AG319" s="129"/>
      <c r="AH319" s="129"/>
      <c r="AQ319" s="123"/>
      <c r="AR319" s="123"/>
      <c r="AS319" s="123"/>
      <c r="AT319" s="123"/>
      <c r="AU319" s="123"/>
      <c r="AV319" s="123"/>
      <c r="AW319" s="123"/>
    </row>
    <row r="320" spans="2:49" ht="15" customHeight="1" x14ac:dyDescent="0.25">
      <c r="B320" s="372"/>
      <c r="D320" s="204"/>
      <c r="G320" s="355"/>
      <c r="H320" s="348"/>
      <c r="I320" s="72"/>
      <c r="K320" s="119"/>
      <c r="L320" s="291"/>
      <c r="M320" s="471"/>
      <c r="N320" s="129"/>
      <c r="O320" s="129"/>
      <c r="P320" s="129"/>
      <c r="Q320" s="352"/>
      <c r="R320" s="354"/>
      <c r="S320" s="354"/>
      <c r="T320" s="354"/>
      <c r="U320" s="354"/>
      <c r="V320" s="354"/>
      <c r="W320" s="354"/>
      <c r="X320" s="354"/>
      <c r="Y320" s="354"/>
      <c r="Z320" s="129"/>
      <c r="AA320" s="129"/>
      <c r="AB320" s="129"/>
      <c r="AC320" s="129"/>
      <c r="AD320" s="129"/>
      <c r="AE320" s="129"/>
      <c r="AF320" s="129"/>
      <c r="AG320" s="129"/>
      <c r="AH320" s="129"/>
      <c r="AQ320" s="123"/>
      <c r="AR320" s="123"/>
      <c r="AS320" s="123"/>
      <c r="AT320" s="123"/>
      <c r="AU320" s="123"/>
      <c r="AV320" s="123"/>
      <c r="AW320" s="123"/>
    </row>
    <row r="321" spans="2:49" ht="15" customHeight="1" x14ac:dyDescent="0.25">
      <c r="B321" s="372"/>
      <c r="D321" s="204"/>
      <c r="G321" s="355"/>
      <c r="H321" s="348"/>
      <c r="I321" s="72"/>
      <c r="K321" s="119"/>
      <c r="L321" s="291"/>
      <c r="M321" s="471"/>
      <c r="N321" s="129"/>
      <c r="O321" s="129"/>
      <c r="P321" s="129"/>
      <c r="Q321" s="352"/>
      <c r="W321" s="354"/>
      <c r="X321" s="354"/>
      <c r="Y321" s="354"/>
      <c r="Z321" s="129"/>
      <c r="AA321" s="129"/>
      <c r="AB321" s="129"/>
      <c r="AC321" s="129"/>
      <c r="AD321" s="129"/>
      <c r="AE321" s="129"/>
      <c r="AF321" s="129"/>
      <c r="AG321" s="129"/>
      <c r="AH321" s="129"/>
      <c r="AQ321" s="123"/>
      <c r="AR321" s="123"/>
      <c r="AS321" s="123"/>
      <c r="AT321" s="123"/>
      <c r="AU321" s="123"/>
      <c r="AV321" s="123"/>
      <c r="AW321" s="123"/>
    </row>
    <row r="322" spans="2:49" ht="15" customHeight="1" x14ac:dyDescent="0.25">
      <c r="B322" s="372"/>
      <c r="D322" s="204"/>
      <c r="G322" s="355"/>
      <c r="H322" s="348"/>
      <c r="I322" s="72"/>
      <c r="K322" s="119"/>
      <c r="L322" s="291"/>
      <c r="M322" s="471"/>
      <c r="N322" s="129"/>
      <c r="O322" s="129"/>
      <c r="P322" s="129"/>
      <c r="Q322" s="352"/>
      <c r="W322" s="354"/>
      <c r="X322" s="354"/>
      <c r="Y322" s="354"/>
      <c r="Z322" s="129"/>
      <c r="AA322" s="129"/>
      <c r="AB322" s="129"/>
      <c r="AC322" s="129"/>
      <c r="AD322" s="129"/>
      <c r="AE322" s="129"/>
      <c r="AF322" s="129"/>
      <c r="AG322" s="129"/>
      <c r="AH322" s="129"/>
      <c r="AQ322" s="123"/>
      <c r="AR322" s="123"/>
      <c r="AS322" s="123"/>
      <c r="AT322" s="123"/>
      <c r="AU322" s="123"/>
      <c r="AV322" s="123"/>
      <c r="AW322" s="123"/>
    </row>
    <row r="323" spans="2:49" ht="15" customHeight="1" x14ac:dyDescent="0.25">
      <c r="B323" s="372"/>
      <c r="D323" s="204"/>
      <c r="G323" s="355"/>
      <c r="H323" s="348"/>
      <c r="I323" s="72"/>
      <c r="K323" s="119"/>
      <c r="L323" s="291"/>
      <c r="M323" s="471"/>
      <c r="N323" s="129"/>
      <c r="O323" s="129"/>
      <c r="P323" s="129"/>
      <c r="Q323" s="352"/>
      <c r="W323" s="354"/>
      <c r="X323" s="354"/>
      <c r="Y323" s="354"/>
      <c r="Z323" s="129"/>
      <c r="AA323" s="129"/>
      <c r="AB323" s="129"/>
      <c r="AC323" s="129"/>
      <c r="AD323" s="129"/>
      <c r="AE323" s="129"/>
      <c r="AF323" s="129"/>
      <c r="AG323" s="129"/>
      <c r="AH323" s="129"/>
      <c r="AQ323" s="123"/>
      <c r="AR323" s="123"/>
      <c r="AS323" s="123"/>
      <c r="AT323" s="123"/>
      <c r="AU323" s="123"/>
      <c r="AV323" s="123"/>
      <c r="AW323" s="123"/>
    </row>
    <row r="324" spans="2:49" ht="15" customHeight="1" x14ac:dyDescent="0.25">
      <c r="B324" s="372"/>
      <c r="D324" s="204"/>
      <c r="G324" s="349"/>
      <c r="H324" s="348"/>
      <c r="I324" s="72"/>
      <c r="K324" s="119"/>
      <c r="L324" s="351"/>
      <c r="M324" s="471"/>
      <c r="N324" s="122"/>
      <c r="O324" s="122"/>
      <c r="P324" s="122"/>
      <c r="Q324" s="353"/>
      <c r="R324" s="354"/>
      <c r="S324" s="354"/>
      <c r="T324" s="354"/>
      <c r="U324" s="354"/>
      <c r="V324" s="354"/>
      <c r="W324" s="354"/>
      <c r="X324" s="354"/>
      <c r="Y324" s="354"/>
      <c r="Z324" s="129"/>
      <c r="AA324" s="129"/>
      <c r="AB324" s="129"/>
      <c r="AC324" s="129"/>
      <c r="AD324" s="129"/>
      <c r="AE324" s="129"/>
      <c r="AF324" s="129"/>
      <c r="AG324" s="129"/>
      <c r="AH324" s="129"/>
      <c r="AI324" s="129"/>
      <c r="AQ324" s="123"/>
      <c r="AR324" s="123"/>
      <c r="AS324" s="123"/>
      <c r="AT324" s="123"/>
      <c r="AU324" s="123"/>
      <c r="AV324" s="123"/>
      <c r="AW324" s="123"/>
    </row>
    <row r="325" spans="2:49" ht="15" customHeight="1" x14ac:dyDescent="0.25">
      <c r="B325" s="372"/>
      <c r="D325" s="204"/>
      <c r="G325" s="355"/>
      <c r="H325" s="348"/>
      <c r="I325" s="72"/>
      <c r="K325" s="119"/>
      <c r="L325" s="351"/>
      <c r="M325" s="471"/>
      <c r="N325" s="129"/>
      <c r="O325" s="129"/>
      <c r="P325" s="129"/>
      <c r="Q325" s="352"/>
      <c r="R325" s="354"/>
      <c r="S325" s="354"/>
      <c r="T325" s="354"/>
      <c r="U325" s="354"/>
      <c r="V325" s="354"/>
      <c r="W325" s="354"/>
      <c r="X325" s="354"/>
      <c r="Y325" s="354"/>
      <c r="Z325" s="129"/>
      <c r="AA325" s="129"/>
      <c r="AB325" s="129"/>
      <c r="AC325" s="129"/>
      <c r="AD325" s="129"/>
      <c r="AE325" s="129"/>
      <c r="AF325" s="129"/>
      <c r="AG325" s="129"/>
      <c r="AH325" s="129"/>
      <c r="AI325" s="129"/>
      <c r="AQ325" s="123"/>
      <c r="AR325" s="123"/>
      <c r="AS325" s="123"/>
      <c r="AT325" s="123"/>
      <c r="AU325" s="123"/>
      <c r="AV325" s="123"/>
      <c r="AW325" s="123"/>
    </row>
    <row r="326" spans="2:49" ht="15" customHeight="1" x14ac:dyDescent="0.25">
      <c r="B326" s="372"/>
      <c r="D326" s="204"/>
      <c r="G326" s="355"/>
      <c r="H326" s="348"/>
      <c r="I326" s="72"/>
      <c r="K326" s="119"/>
      <c r="L326" s="351"/>
      <c r="M326" s="471"/>
      <c r="N326" s="129"/>
      <c r="O326" s="129"/>
      <c r="P326" s="129"/>
      <c r="Q326" s="352"/>
      <c r="R326" s="354"/>
      <c r="S326" s="354"/>
      <c r="T326" s="354"/>
      <c r="U326" s="354"/>
      <c r="V326" s="354"/>
      <c r="W326" s="354"/>
      <c r="X326" s="354"/>
      <c r="Y326" s="354"/>
      <c r="Z326" s="129"/>
      <c r="AA326" s="129"/>
      <c r="AB326" s="129"/>
      <c r="AC326" s="129"/>
      <c r="AD326" s="129"/>
      <c r="AE326" s="129"/>
      <c r="AF326" s="129"/>
      <c r="AG326" s="129"/>
      <c r="AH326" s="122"/>
      <c r="AI326" s="122"/>
      <c r="AQ326" s="123"/>
      <c r="AR326" s="123"/>
      <c r="AS326" s="123"/>
      <c r="AT326" s="123"/>
      <c r="AU326" s="123"/>
      <c r="AV326" s="123"/>
      <c r="AW326" s="123"/>
    </row>
    <row r="327" spans="2:49" ht="15" customHeight="1" x14ac:dyDescent="0.25">
      <c r="B327" s="372"/>
      <c r="D327" s="204"/>
      <c r="G327" s="349"/>
      <c r="H327" s="348"/>
      <c r="I327" s="72"/>
      <c r="K327" s="119"/>
      <c r="L327" s="351"/>
      <c r="M327" s="472"/>
      <c r="N327" s="129"/>
      <c r="O327" s="129"/>
      <c r="P327" s="129"/>
      <c r="Q327" s="352"/>
      <c r="R327" s="354"/>
      <c r="S327" s="354"/>
      <c r="T327" s="354"/>
      <c r="U327" s="354"/>
      <c r="V327" s="354"/>
      <c r="W327" s="354"/>
      <c r="X327" s="354"/>
      <c r="Y327" s="354"/>
      <c r="Z327" s="129"/>
      <c r="AA327" s="129"/>
      <c r="AB327" s="129"/>
      <c r="AC327" s="129"/>
      <c r="AD327" s="129"/>
      <c r="AE327" s="129"/>
      <c r="AF327" s="129"/>
      <c r="AG327" s="129"/>
      <c r="AH327" s="122"/>
      <c r="AI327" s="122"/>
      <c r="AQ327" s="123"/>
      <c r="AR327" s="123"/>
      <c r="AS327" s="123"/>
      <c r="AT327" s="123"/>
      <c r="AU327" s="123"/>
      <c r="AV327" s="123"/>
      <c r="AW327" s="123"/>
    </row>
    <row r="328" spans="2:49" ht="15" customHeight="1" x14ac:dyDescent="0.25">
      <c r="B328" s="372"/>
      <c r="D328" s="204"/>
      <c r="G328" s="349"/>
      <c r="H328" s="348"/>
      <c r="I328" s="72"/>
      <c r="K328" s="119"/>
      <c r="L328" s="291"/>
      <c r="M328" s="471"/>
      <c r="N328" s="129"/>
      <c r="O328" s="129"/>
      <c r="P328" s="129"/>
      <c r="Q328" s="352"/>
      <c r="R328" s="354"/>
      <c r="S328" s="354"/>
      <c r="T328" s="354"/>
      <c r="U328" s="354"/>
      <c r="V328" s="354"/>
      <c r="W328" s="354"/>
      <c r="X328" s="354"/>
      <c r="Y328" s="354"/>
      <c r="Z328" s="129"/>
      <c r="AA328" s="129"/>
      <c r="AB328" s="129"/>
      <c r="AC328" s="129"/>
      <c r="AD328" s="129"/>
      <c r="AE328" s="129"/>
      <c r="AF328" s="129"/>
      <c r="AG328" s="129"/>
      <c r="AH328" s="122"/>
      <c r="AI328" s="122"/>
      <c r="AQ328" s="123"/>
      <c r="AR328" s="123"/>
      <c r="AS328" s="123"/>
      <c r="AT328" s="123"/>
      <c r="AU328" s="123"/>
      <c r="AV328" s="123"/>
      <c r="AW328" s="123"/>
    </row>
    <row r="329" spans="2:49" ht="15" customHeight="1" x14ac:dyDescent="0.25">
      <c r="B329" s="372"/>
      <c r="D329" s="204"/>
      <c r="G329" s="355"/>
      <c r="H329" s="348"/>
      <c r="I329" s="72"/>
      <c r="K329" s="119"/>
      <c r="L329" s="291"/>
      <c r="M329" s="471"/>
      <c r="N329" s="129"/>
      <c r="O329" s="129"/>
      <c r="P329" s="129"/>
      <c r="Q329" s="352"/>
      <c r="R329" s="354"/>
      <c r="S329" s="354"/>
      <c r="T329" s="354"/>
      <c r="U329" s="354"/>
      <c r="V329" s="354"/>
      <c r="W329" s="354"/>
      <c r="X329" s="354"/>
      <c r="Y329" s="354"/>
      <c r="Z329" s="129"/>
      <c r="AA329" s="129"/>
      <c r="AB329" s="129"/>
      <c r="AC329" s="129"/>
      <c r="AD329" s="129"/>
      <c r="AE329" s="129"/>
      <c r="AF329" s="129"/>
      <c r="AG329" s="129"/>
      <c r="AH329" s="129"/>
      <c r="AQ329" s="123"/>
      <c r="AR329" s="123"/>
      <c r="AS329" s="123"/>
      <c r="AT329" s="123"/>
      <c r="AU329" s="123"/>
      <c r="AV329" s="123"/>
      <c r="AW329" s="123"/>
    </row>
    <row r="330" spans="2:49" ht="15" customHeight="1" x14ac:dyDescent="0.25">
      <c r="B330" s="372"/>
      <c r="D330" s="204"/>
      <c r="G330" s="355"/>
      <c r="H330" s="348"/>
      <c r="I330" s="72"/>
      <c r="K330" s="119"/>
      <c r="L330" s="291"/>
      <c r="M330" s="471"/>
      <c r="N330" s="129"/>
      <c r="O330" s="129"/>
      <c r="P330" s="129"/>
      <c r="Q330" s="352"/>
      <c r="R330" s="354"/>
      <c r="S330" s="354"/>
      <c r="T330" s="354"/>
      <c r="U330" s="354"/>
      <c r="V330" s="354"/>
      <c r="W330" s="354"/>
      <c r="X330" s="354"/>
      <c r="Y330" s="354"/>
      <c r="Z330" s="129"/>
      <c r="AA330" s="129"/>
      <c r="AB330" s="129"/>
      <c r="AC330" s="129"/>
      <c r="AD330" s="129"/>
      <c r="AE330" s="129"/>
      <c r="AF330" s="129"/>
      <c r="AG330" s="129"/>
      <c r="AH330" s="129"/>
      <c r="AQ330" s="123"/>
      <c r="AR330" s="123"/>
      <c r="AS330" s="123"/>
      <c r="AT330" s="123"/>
      <c r="AU330" s="123"/>
      <c r="AV330" s="123"/>
      <c r="AW330" s="123"/>
    </row>
    <row r="331" spans="2:49" ht="15" customHeight="1" x14ac:dyDescent="0.25">
      <c r="B331" s="372"/>
      <c r="D331" s="204"/>
      <c r="G331" s="355"/>
      <c r="H331" s="348"/>
      <c r="I331" s="72"/>
      <c r="K331" s="119"/>
      <c r="L331" s="291"/>
      <c r="M331" s="471"/>
      <c r="N331" s="129"/>
      <c r="O331" s="129"/>
      <c r="P331" s="129"/>
      <c r="Q331" s="352"/>
      <c r="R331" s="354"/>
      <c r="S331" s="354"/>
      <c r="T331" s="354"/>
      <c r="U331" s="354"/>
      <c r="V331" s="354"/>
      <c r="W331" s="354"/>
      <c r="X331" s="354"/>
      <c r="Y331" s="354"/>
      <c r="Z331" s="129"/>
      <c r="AA331" s="129"/>
      <c r="AB331" s="129"/>
      <c r="AC331" s="129"/>
      <c r="AD331" s="129"/>
      <c r="AE331" s="129"/>
      <c r="AF331" s="129"/>
      <c r="AG331" s="129"/>
      <c r="AH331" s="129"/>
      <c r="AQ331" s="123"/>
      <c r="AR331" s="123"/>
      <c r="AS331" s="123"/>
      <c r="AT331" s="123"/>
      <c r="AU331" s="123"/>
      <c r="AV331" s="123"/>
      <c r="AW331" s="123"/>
    </row>
    <row r="332" spans="2:49" ht="15" customHeight="1" x14ac:dyDescent="0.25">
      <c r="B332" s="372"/>
      <c r="D332" s="204"/>
      <c r="G332" s="349"/>
      <c r="H332" s="348"/>
      <c r="I332" s="72"/>
      <c r="K332" s="119"/>
      <c r="L332" s="291"/>
      <c r="M332" s="471"/>
      <c r="N332" s="129"/>
      <c r="O332" s="129"/>
      <c r="P332" s="129"/>
      <c r="Q332" s="352"/>
      <c r="R332" s="354"/>
      <c r="S332" s="354"/>
      <c r="T332" s="354"/>
      <c r="U332" s="354"/>
      <c r="V332" s="354"/>
      <c r="W332" s="354"/>
      <c r="X332" s="354"/>
      <c r="Y332" s="354"/>
      <c r="Z332" s="129"/>
      <c r="AA332" s="129"/>
      <c r="AB332" s="129"/>
      <c r="AC332" s="129"/>
      <c r="AD332" s="129"/>
      <c r="AE332" s="129"/>
      <c r="AF332" s="129"/>
      <c r="AG332" s="129"/>
      <c r="AH332" s="129"/>
      <c r="AQ332" s="123"/>
      <c r="AR332" s="123"/>
      <c r="AS332" s="123"/>
      <c r="AT332" s="123"/>
      <c r="AU332" s="123"/>
      <c r="AV332" s="123"/>
      <c r="AW332" s="123"/>
    </row>
    <row r="333" spans="2:49" ht="15" customHeight="1" x14ac:dyDescent="0.25">
      <c r="B333" s="372"/>
      <c r="D333" s="204"/>
      <c r="G333" s="349"/>
      <c r="H333" s="348"/>
      <c r="I333" s="72"/>
      <c r="K333" s="119"/>
      <c r="L333" s="291"/>
      <c r="M333" s="471"/>
      <c r="N333" s="129"/>
      <c r="O333" s="129"/>
      <c r="P333" s="129"/>
      <c r="Q333" s="352"/>
      <c r="W333" s="354"/>
      <c r="X333" s="354"/>
      <c r="Y333" s="354"/>
      <c r="Z333" s="129"/>
      <c r="AA333" s="129"/>
      <c r="AB333" s="129"/>
      <c r="AC333" s="129"/>
      <c r="AD333" s="129"/>
      <c r="AE333" s="129"/>
      <c r="AF333" s="129"/>
      <c r="AG333" s="129"/>
      <c r="AH333" s="129"/>
      <c r="AQ333" s="123"/>
      <c r="AR333" s="123"/>
      <c r="AS333" s="123"/>
      <c r="AT333" s="123"/>
      <c r="AU333" s="123"/>
      <c r="AV333" s="123"/>
      <c r="AW333" s="123"/>
    </row>
    <row r="334" spans="2:49" ht="15" customHeight="1" x14ac:dyDescent="0.25">
      <c r="B334" s="372"/>
      <c r="D334" s="204"/>
      <c r="G334" s="349"/>
      <c r="H334" s="348"/>
      <c r="I334" s="72"/>
      <c r="K334" s="119"/>
      <c r="L334" s="291"/>
      <c r="M334" s="471"/>
      <c r="N334" s="129"/>
      <c r="O334" s="129"/>
      <c r="P334" s="129"/>
      <c r="Q334" s="352"/>
      <c r="W334" s="354"/>
      <c r="X334" s="354"/>
      <c r="Y334" s="354"/>
      <c r="Z334" s="129"/>
      <c r="AA334" s="129"/>
      <c r="AB334" s="129"/>
      <c r="AC334" s="129"/>
      <c r="AD334" s="129"/>
      <c r="AE334" s="129"/>
      <c r="AF334" s="129"/>
      <c r="AG334" s="129"/>
      <c r="AH334" s="129"/>
      <c r="AQ334" s="123"/>
      <c r="AR334" s="123"/>
      <c r="AS334" s="123"/>
      <c r="AT334" s="123"/>
      <c r="AU334" s="123"/>
      <c r="AV334" s="123"/>
      <c r="AW334" s="123"/>
    </row>
    <row r="335" spans="2:49" ht="15" customHeight="1" x14ac:dyDescent="0.25">
      <c r="B335" s="372"/>
      <c r="D335" s="204"/>
      <c r="G335" s="349"/>
      <c r="H335" s="348"/>
      <c r="I335" s="72"/>
      <c r="K335" s="119"/>
      <c r="L335" s="291"/>
      <c r="M335" s="471"/>
      <c r="N335" s="129"/>
      <c r="O335" s="129"/>
      <c r="P335" s="129"/>
      <c r="Q335" s="352"/>
      <c r="W335" s="354"/>
      <c r="X335" s="354"/>
      <c r="Y335" s="354"/>
      <c r="Z335" s="129"/>
      <c r="AA335" s="129"/>
      <c r="AB335" s="129"/>
      <c r="AC335" s="129"/>
      <c r="AD335" s="129"/>
      <c r="AE335" s="129"/>
      <c r="AF335" s="129"/>
      <c r="AG335" s="129"/>
      <c r="AH335" s="129"/>
      <c r="AQ335" s="123"/>
      <c r="AR335" s="123"/>
      <c r="AS335" s="123"/>
      <c r="AT335" s="123"/>
      <c r="AU335" s="123"/>
      <c r="AV335" s="123"/>
      <c r="AW335" s="123"/>
    </row>
    <row r="336" spans="2:49" ht="15" customHeight="1" x14ac:dyDescent="0.25">
      <c r="B336" s="372"/>
      <c r="D336" s="204"/>
      <c r="G336" s="355"/>
      <c r="H336" s="348"/>
      <c r="I336" s="72"/>
      <c r="K336" s="119"/>
      <c r="L336" s="351"/>
      <c r="M336" s="471"/>
      <c r="N336" s="122"/>
      <c r="O336" s="122"/>
      <c r="P336" s="122"/>
      <c r="Q336" s="353"/>
      <c r="R336" s="354"/>
      <c r="S336" s="354"/>
      <c r="T336" s="354"/>
      <c r="U336" s="354"/>
      <c r="V336" s="354"/>
      <c r="W336" s="354"/>
      <c r="X336" s="354"/>
      <c r="Y336" s="354"/>
      <c r="Z336" s="129"/>
      <c r="AA336" s="129"/>
      <c r="AB336" s="129"/>
      <c r="AC336" s="129"/>
      <c r="AD336" s="129"/>
      <c r="AE336" s="129"/>
      <c r="AF336" s="129"/>
      <c r="AG336" s="129"/>
      <c r="AH336" s="129"/>
      <c r="AI336" s="129"/>
      <c r="AQ336" s="123"/>
      <c r="AR336" s="123"/>
      <c r="AS336" s="123"/>
      <c r="AT336" s="123"/>
      <c r="AU336" s="123"/>
      <c r="AV336" s="123"/>
      <c r="AW336" s="123"/>
    </row>
    <row r="337" spans="2:49" ht="15" customHeight="1" x14ac:dyDescent="0.25">
      <c r="B337" s="372"/>
      <c r="C337" s="371"/>
      <c r="D337" s="204"/>
      <c r="E337" s="30"/>
      <c r="F337" s="204"/>
      <c r="G337" s="355"/>
      <c r="H337" s="356"/>
      <c r="I337" s="72"/>
      <c r="K337" s="119"/>
      <c r="L337" s="351"/>
      <c r="M337" s="471"/>
      <c r="N337" s="129"/>
      <c r="O337" s="129"/>
      <c r="P337" s="129"/>
      <c r="Q337" s="352"/>
      <c r="R337" s="354"/>
      <c r="S337" s="354"/>
      <c r="T337" s="354"/>
      <c r="U337" s="354"/>
      <c r="V337" s="354"/>
      <c r="W337" s="354"/>
      <c r="X337" s="354"/>
      <c r="Y337" s="354"/>
      <c r="Z337" s="129"/>
      <c r="AA337" s="129"/>
      <c r="AB337" s="129"/>
      <c r="AC337" s="129"/>
      <c r="AD337" s="129"/>
      <c r="AE337" s="129"/>
      <c r="AF337" s="129"/>
      <c r="AG337" s="129"/>
      <c r="AH337" s="129"/>
      <c r="AI337" s="129"/>
      <c r="AQ337" s="123"/>
      <c r="AR337" s="123"/>
      <c r="AS337" s="123"/>
      <c r="AT337" s="123"/>
      <c r="AU337" s="123"/>
      <c r="AV337" s="123"/>
      <c r="AW337" s="123"/>
    </row>
    <row r="338" spans="2:49" ht="15" customHeight="1" x14ac:dyDescent="0.25">
      <c r="B338" s="372"/>
      <c r="D338" s="204"/>
      <c r="G338" s="374"/>
      <c r="H338" s="348"/>
      <c r="I338" s="72"/>
      <c r="K338" s="119"/>
      <c r="L338" s="351"/>
      <c r="M338" s="471"/>
      <c r="N338" s="129"/>
      <c r="O338" s="129"/>
      <c r="P338" s="129"/>
      <c r="Q338" s="352"/>
      <c r="R338" s="354"/>
      <c r="S338" s="354"/>
      <c r="T338" s="354"/>
      <c r="U338" s="354"/>
      <c r="V338" s="354"/>
      <c r="W338" s="354"/>
      <c r="X338" s="354"/>
      <c r="Y338" s="354"/>
      <c r="Z338" s="129"/>
      <c r="AA338" s="129"/>
      <c r="AB338" s="129"/>
      <c r="AC338" s="129"/>
      <c r="AD338" s="129"/>
      <c r="AE338" s="129"/>
      <c r="AF338" s="129"/>
      <c r="AG338" s="129"/>
      <c r="AH338" s="122"/>
      <c r="AI338" s="122"/>
      <c r="AQ338" s="123"/>
      <c r="AR338" s="123"/>
      <c r="AS338" s="123"/>
      <c r="AT338" s="123"/>
      <c r="AU338" s="123"/>
      <c r="AV338" s="123"/>
      <c r="AW338" s="123"/>
    </row>
    <row r="339" spans="2:49" ht="15" customHeight="1" x14ac:dyDescent="0.25">
      <c r="B339" s="372"/>
      <c r="D339" s="204"/>
      <c r="G339" s="349"/>
      <c r="H339" s="348"/>
      <c r="I339" s="72"/>
      <c r="K339" s="119"/>
      <c r="L339" s="351"/>
      <c r="M339" s="472"/>
      <c r="N339" s="129"/>
      <c r="O339" s="129"/>
      <c r="P339" s="129"/>
      <c r="Q339" s="352"/>
      <c r="R339" s="354"/>
      <c r="S339" s="354"/>
      <c r="T339" s="354"/>
      <c r="U339" s="354"/>
      <c r="V339" s="354"/>
      <c r="W339" s="354"/>
      <c r="X339" s="354"/>
      <c r="Y339" s="354"/>
      <c r="Z339" s="129"/>
      <c r="AA339" s="129"/>
      <c r="AB339" s="129"/>
      <c r="AC339" s="129"/>
      <c r="AD339" s="129"/>
      <c r="AE339" s="129"/>
      <c r="AF339" s="129"/>
      <c r="AG339" s="129"/>
      <c r="AH339" s="122"/>
      <c r="AI339" s="122"/>
      <c r="AQ339" s="123"/>
      <c r="AR339" s="123"/>
      <c r="AS339" s="123"/>
      <c r="AT339" s="123"/>
      <c r="AU339" s="123"/>
      <c r="AV339" s="123"/>
      <c r="AW339" s="123"/>
    </row>
    <row r="340" spans="2:49" ht="15" customHeight="1" x14ac:dyDescent="0.25">
      <c r="B340" s="372"/>
      <c r="D340" s="204"/>
      <c r="G340" s="349"/>
      <c r="H340" s="348"/>
      <c r="I340" s="72"/>
      <c r="K340" s="119"/>
      <c r="L340" s="291"/>
      <c r="M340" s="471"/>
      <c r="N340" s="129"/>
      <c r="O340" s="129"/>
      <c r="P340" s="129"/>
      <c r="Q340" s="352"/>
      <c r="R340" s="354"/>
      <c r="S340" s="354"/>
      <c r="T340" s="354"/>
      <c r="U340" s="354"/>
      <c r="V340" s="354"/>
      <c r="W340" s="354"/>
      <c r="X340" s="354"/>
      <c r="Y340" s="354"/>
      <c r="Z340" s="129"/>
      <c r="AA340" s="129"/>
      <c r="AB340" s="129"/>
      <c r="AC340" s="129"/>
      <c r="AD340" s="129"/>
      <c r="AE340" s="129"/>
      <c r="AF340" s="129"/>
      <c r="AG340" s="129"/>
      <c r="AH340" s="122"/>
      <c r="AI340" s="122"/>
      <c r="AQ340" s="123"/>
      <c r="AR340" s="123"/>
      <c r="AS340" s="123"/>
      <c r="AT340" s="123"/>
      <c r="AU340" s="123"/>
      <c r="AV340" s="123"/>
      <c r="AW340" s="123"/>
    </row>
    <row r="341" spans="2:49" ht="15" customHeight="1" x14ac:dyDescent="0.25">
      <c r="B341" s="372"/>
      <c r="D341" s="204"/>
      <c r="G341" s="355"/>
      <c r="H341" s="348"/>
      <c r="I341" s="72"/>
      <c r="K341" s="119"/>
      <c r="L341" s="291"/>
      <c r="M341" s="471"/>
      <c r="N341" s="129"/>
      <c r="O341" s="129"/>
      <c r="P341" s="129"/>
      <c r="Q341" s="352"/>
      <c r="R341" s="354"/>
      <c r="S341" s="354"/>
      <c r="T341" s="354"/>
      <c r="U341" s="354"/>
      <c r="V341" s="354"/>
      <c r="W341" s="354"/>
      <c r="X341" s="354"/>
      <c r="Y341" s="354"/>
      <c r="Z341" s="129"/>
      <c r="AA341" s="129"/>
      <c r="AB341" s="129"/>
      <c r="AC341" s="129"/>
      <c r="AD341" s="129"/>
      <c r="AE341" s="129"/>
      <c r="AF341" s="129"/>
      <c r="AG341" s="129"/>
      <c r="AH341" s="129"/>
      <c r="AQ341" s="123"/>
      <c r="AR341" s="123"/>
      <c r="AS341" s="123"/>
      <c r="AT341" s="123"/>
      <c r="AU341" s="123"/>
      <c r="AV341" s="123"/>
      <c r="AW341" s="123"/>
    </row>
    <row r="342" spans="2:49" ht="15" customHeight="1" x14ac:dyDescent="0.25">
      <c r="B342" s="372"/>
      <c r="D342" s="204"/>
      <c r="G342" s="355"/>
      <c r="H342" s="348"/>
      <c r="I342" s="72"/>
      <c r="K342" s="119"/>
      <c r="L342" s="291"/>
      <c r="M342" s="471"/>
      <c r="N342" s="129"/>
      <c r="O342" s="129"/>
      <c r="P342" s="129"/>
      <c r="Q342" s="352"/>
      <c r="R342" s="354"/>
      <c r="S342" s="354"/>
      <c r="T342" s="354"/>
      <c r="U342" s="354"/>
      <c r="V342" s="354"/>
      <c r="W342" s="354"/>
      <c r="X342" s="354"/>
      <c r="Y342" s="354"/>
      <c r="Z342" s="129"/>
      <c r="AA342" s="129"/>
      <c r="AB342" s="129"/>
      <c r="AC342" s="129"/>
      <c r="AD342" s="129"/>
      <c r="AE342" s="129"/>
      <c r="AF342" s="129"/>
      <c r="AG342" s="129"/>
      <c r="AH342" s="129"/>
      <c r="AQ342" s="123"/>
      <c r="AR342" s="123"/>
      <c r="AS342" s="123"/>
      <c r="AT342" s="123"/>
      <c r="AU342" s="123"/>
      <c r="AV342" s="123"/>
      <c r="AW342" s="123"/>
    </row>
    <row r="343" spans="2:49" ht="15" customHeight="1" x14ac:dyDescent="0.25">
      <c r="B343" s="372"/>
      <c r="D343" s="204"/>
      <c r="G343" s="355"/>
      <c r="H343" s="348"/>
      <c r="I343" s="72"/>
      <c r="K343" s="119"/>
      <c r="L343" s="291"/>
      <c r="M343" s="471"/>
      <c r="N343" s="129"/>
      <c r="O343" s="129"/>
      <c r="P343" s="129"/>
      <c r="Q343" s="352"/>
      <c r="R343" s="354"/>
      <c r="S343" s="354"/>
      <c r="T343" s="354"/>
      <c r="U343" s="354"/>
      <c r="V343" s="354"/>
      <c r="W343" s="354"/>
      <c r="X343" s="354"/>
      <c r="Y343" s="354"/>
      <c r="Z343" s="129"/>
      <c r="AA343" s="129"/>
      <c r="AB343" s="129"/>
      <c r="AC343" s="129"/>
      <c r="AD343" s="129"/>
      <c r="AE343" s="129"/>
      <c r="AF343" s="129"/>
      <c r="AG343" s="129"/>
      <c r="AH343" s="129"/>
      <c r="AQ343" s="123"/>
      <c r="AR343" s="123"/>
      <c r="AS343" s="123"/>
      <c r="AT343" s="123"/>
      <c r="AU343" s="123"/>
      <c r="AV343" s="123"/>
      <c r="AW343" s="123"/>
    </row>
    <row r="344" spans="2:49" ht="15" customHeight="1" x14ac:dyDescent="0.25">
      <c r="B344" s="372"/>
      <c r="D344" s="204"/>
      <c r="G344" s="355"/>
      <c r="H344" s="348"/>
      <c r="I344" s="72"/>
      <c r="K344" s="119"/>
      <c r="L344" s="291"/>
      <c r="M344" s="471"/>
      <c r="N344" s="129"/>
      <c r="O344" s="129"/>
      <c r="P344" s="129"/>
      <c r="Q344" s="352"/>
      <c r="R344" s="354"/>
      <c r="S344" s="354"/>
      <c r="T344" s="354"/>
      <c r="U344" s="354"/>
      <c r="V344" s="354"/>
      <c r="W344" s="354"/>
      <c r="X344" s="354"/>
      <c r="Y344" s="354"/>
      <c r="Z344" s="129"/>
      <c r="AA344" s="129"/>
      <c r="AB344" s="129"/>
      <c r="AC344" s="129"/>
      <c r="AD344" s="129"/>
      <c r="AE344" s="129"/>
      <c r="AF344" s="129"/>
      <c r="AG344" s="129"/>
      <c r="AH344" s="129"/>
      <c r="AQ344" s="123"/>
      <c r="AR344" s="123"/>
      <c r="AS344" s="123"/>
      <c r="AT344" s="123"/>
      <c r="AU344" s="123"/>
      <c r="AV344" s="123"/>
      <c r="AW344" s="123"/>
    </row>
    <row r="345" spans="2:49" ht="15" customHeight="1" x14ac:dyDescent="0.25">
      <c r="B345" s="372"/>
      <c r="D345" s="204"/>
      <c r="G345" s="349"/>
      <c r="H345" s="348"/>
      <c r="I345" s="72"/>
      <c r="K345" s="119"/>
      <c r="L345" s="291"/>
      <c r="M345" s="471"/>
      <c r="N345" s="129"/>
      <c r="O345" s="129"/>
      <c r="P345" s="129"/>
      <c r="Q345" s="352"/>
      <c r="W345" s="354"/>
      <c r="X345" s="354"/>
      <c r="Y345" s="354"/>
      <c r="Z345" s="129"/>
      <c r="AA345" s="129"/>
      <c r="AB345" s="129"/>
      <c r="AC345" s="129"/>
      <c r="AD345" s="129"/>
      <c r="AE345" s="129"/>
      <c r="AF345" s="129"/>
      <c r="AG345" s="129"/>
      <c r="AH345" s="129"/>
      <c r="AQ345" s="123"/>
      <c r="AR345" s="123"/>
      <c r="AS345" s="123"/>
      <c r="AT345" s="123"/>
      <c r="AU345" s="123"/>
      <c r="AV345" s="123"/>
      <c r="AW345" s="123"/>
    </row>
    <row r="346" spans="2:49" ht="15" customHeight="1" x14ac:dyDescent="0.25">
      <c r="B346" s="372"/>
      <c r="D346" s="204"/>
      <c r="G346" s="355"/>
      <c r="H346" s="348"/>
      <c r="I346" s="72"/>
      <c r="K346" s="119"/>
      <c r="L346" s="291"/>
      <c r="M346" s="471"/>
      <c r="N346" s="129"/>
      <c r="O346" s="129"/>
      <c r="P346" s="129"/>
      <c r="Q346" s="352"/>
      <c r="W346" s="354"/>
      <c r="X346" s="354"/>
      <c r="Y346" s="354"/>
      <c r="Z346" s="129"/>
      <c r="AA346" s="129"/>
      <c r="AB346" s="129"/>
      <c r="AC346" s="129"/>
      <c r="AD346" s="129"/>
      <c r="AE346" s="129"/>
      <c r="AF346" s="129"/>
      <c r="AG346" s="129"/>
      <c r="AH346" s="129"/>
      <c r="AQ346" s="123"/>
      <c r="AR346" s="123"/>
      <c r="AS346" s="123"/>
      <c r="AT346" s="123"/>
      <c r="AU346" s="123"/>
      <c r="AV346" s="123"/>
      <c r="AW346" s="123"/>
    </row>
    <row r="347" spans="2:49" ht="15" customHeight="1" x14ac:dyDescent="0.25">
      <c r="B347" s="372"/>
      <c r="D347" s="204"/>
      <c r="G347" s="355"/>
      <c r="H347" s="348"/>
      <c r="I347" s="72"/>
      <c r="K347" s="119"/>
      <c r="L347" s="291"/>
      <c r="M347" s="471"/>
      <c r="N347" s="129"/>
      <c r="O347" s="129"/>
      <c r="P347" s="129"/>
      <c r="Q347" s="352"/>
      <c r="W347" s="354"/>
      <c r="X347" s="354"/>
      <c r="Y347" s="354"/>
      <c r="Z347" s="129"/>
      <c r="AA347" s="129"/>
      <c r="AB347" s="129"/>
      <c r="AC347" s="129"/>
      <c r="AD347" s="129"/>
      <c r="AE347" s="129"/>
      <c r="AF347" s="129"/>
      <c r="AG347" s="129"/>
      <c r="AH347" s="129"/>
      <c r="AQ347" s="123"/>
      <c r="AR347" s="123"/>
      <c r="AS347" s="123"/>
      <c r="AT347" s="123"/>
      <c r="AU347" s="123"/>
      <c r="AV347" s="123"/>
      <c r="AW347" s="123"/>
    </row>
    <row r="348" spans="2:49" ht="15" customHeight="1" x14ac:dyDescent="0.25">
      <c r="B348" s="372"/>
      <c r="D348" s="204"/>
      <c r="G348" s="355"/>
      <c r="H348" s="348"/>
      <c r="I348" s="72"/>
      <c r="K348" s="119"/>
      <c r="L348" s="351"/>
      <c r="M348" s="471"/>
      <c r="N348" s="122"/>
      <c r="O348" s="122"/>
      <c r="P348" s="122"/>
      <c r="Q348" s="353"/>
      <c r="R348" s="354"/>
      <c r="S348" s="354"/>
      <c r="T348" s="354"/>
      <c r="U348" s="354"/>
      <c r="V348" s="354"/>
      <c r="W348" s="354"/>
      <c r="X348" s="354"/>
      <c r="Y348" s="354"/>
      <c r="Z348" s="129"/>
      <c r="AA348" s="129"/>
      <c r="AB348" s="129"/>
      <c r="AC348" s="129"/>
      <c r="AD348" s="129"/>
      <c r="AE348" s="129"/>
      <c r="AF348" s="129"/>
      <c r="AG348" s="129"/>
      <c r="AH348" s="129"/>
      <c r="AI348" s="129"/>
      <c r="AQ348" s="123"/>
      <c r="AR348" s="123"/>
      <c r="AS348" s="123"/>
      <c r="AT348" s="123"/>
      <c r="AU348" s="123"/>
      <c r="AV348" s="123"/>
      <c r="AW348" s="123"/>
    </row>
    <row r="349" spans="2:49" ht="15" customHeight="1" x14ac:dyDescent="0.25">
      <c r="B349" s="372"/>
      <c r="D349" s="204"/>
      <c r="G349" s="355"/>
      <c r="H349" s="348"/>
      <c r="I349" s="72"/>
      <c r="K349" s="119"/>
      <c r="L349" s="351"/>
      <c r="M349" s="471"/>
      <c r="N349" s="129"/>
      <c r="O349" s="129"/>
      <c r="P349" s="129"/>
      <c r="Q349" s="352"/>
      <c r="R349" s="354"/>
      <c r="S349" s="354"/>
      <c r="T349" s="354"/>
      <c r="U349" s="354"/>
      <c r="V349" s="354"/>
      <c r="W349" s="354"/>
      <c r="X349" s="354"/>
      <c r="Y349" s="354"/>
      <c r="Z349" s="129"/>
      <c r="AA349" s="129"/>
      <c r="AB349" s="129"/>
      <c r="AC349" s="129"/>
      <c r="AD349" s="129"/>
      <c r="AE349" s="129"/>
      <c r="AF349" s="129"/>
      <c r="AG349" s="129"/>
      <c r="AH349" s="129"/>
      <c r="AI349" s="129"/>
      <c r="AQ349" s="123"/>
      <c r="AR349" s="123"/>
      <c r="AS349" s="123"/>
      <c r="AT349" s="123"/>
      <c r="AU349" s="123"/>
      <c r="AV349" s="123"/>
      <c r="AW349" s="123"/>
    </row>
    <row r="350" spans="2:49" ht="15" customHeight="1" x14ac:dyDescent="0.25">
      <c r="B350" s="372"/>
      <c r="D350" s="204"/>
      <c r="E350" s="30"/>
      <c r="F350" s="183"/>
      <c r="G350" s="349"/>
      <c r="H350" s="348"/>
      <c r="I350" s="72"/>
      <c r="K350" s="119"/>
      <c r="L350" s="351"/>
      <c r="M350" s="471"/>
      <c r="N350" s="129"/>
      <c r="O350" s="129"/>
      <c r="P350" s="129"/>
      <c r="Q350" s="352"/>
      <c r="R350" s="354"/>
      <c r="S350" s="354"/>
      <c r="T350" s="354"/>
      <c r="U350" s="354"/>
      <c r="V350" s="354"/>
      <c r="W350" s="354"/>
      <c r="X350" s="354"/>
      <c r="Y350" s="354"/>
      <c r="Z350" s="129"/>
      <c r="AA350" s="129"/>
      <c r="AB350" s="129"/>
      <c r="AC350" s="129"/>
      <c r="AD350" s="129"/>
      <c r="AE350" s="129"/>
      <c r="AF350" s="129"/>
      <c r="AG350" s="129"/>
      <c r="AH350" s="122"/>
      <c r="AI350" s="122"/>
      <c r="AQ350" s="123"/>
      <c r="AR350" s="123"/>
      <c r="AS350" s="123"/>
      <c r="AT350" s="123"/>
      <c r="AU350" s="123"/>
      <c r="AV350" s="123"/>
      <c r="AW350" s="123"/>
    </row>
    <row r="351" spans="2:49" ht="15" customHeight="1" x14ac:dyDescent="0.25">
      <c r="B351" s="372"/>
      <c r="D351" s="204"/>
      <c r="G351" s="355"/>
      <c r="H351" s="348"/>
      <c r="I351" s="72"/>
      <c r="K351" s="119"/>
      <c r="L351" s="351"/>
      <c r="M351" s="472"/>
      <c r="N351" s="129"/>
      <c r="O351" s="129"/>
      <c r="P351" s="129"/>
      <c r="Q351" s="352"/>
      <c r="R351" s="354"/>
      <c r="S351" s="354"/>
      <c r="T351" s="354"/>
      <c r="U351" s="354"/>
      <c r="V351" s="354"/>
      <c r="W351" s="354"/>
      <c r="X351" s="354"/>
      <c r="Y351" s="354"/>
      <c r="Z351" s="129"/>
      <c r="AA351" s="129"/>
      <c r="AB351" s="129"/>
      <c r="AC351" s="129"/>
      <c r="AD351" s="129"/>
      <c r="AE351" s="129"/>
      <c r="AF351" s="129"/>
      <c r="AG351" s="129"/>
      <c r="AH351" s="122"/>
      <c r="AI351" s="122"/>
      <c r="AQ351" s="123"/>
      <c r="AR351" s="123"/>
      <c r="AS351" s="123"/>
      <c r="AT351" s="123"/>
      <c r="AU351" s="123"/>
      <c r="AV351" s="123"/>
      <c r="AW351" s="123"/>
    </row>
    <row r="352" spans="2:49" ht="15" customHeight="1" x14ac:dyDescent="0.25">
      <c r="B352" s="372"/>
      <c r="D352" s="204"/>
      <c r="G352" s="349"/>
      <c r="H352" s="348"/>
      <c r="I352" s="72"/>
      <c r="K352" s="119"/>
      <c r="L352" s="291"/>
      <c r="M352" s="471"/>
      <c r="N352" s="129"/>
      <c r="O352" s="129"/>
      <c r="P352" s="129"/>
      <c r="Q352" s="352"/>
      <c r="R352" s="354"/>
      <c r="S352" s="354"/>
      <c r="T352" s="354"/>
      <c r="U352" s="354"/>
      <c r="V352" s="354"/>
      <c r="W352" s="354"/>
      <c r="X352" s="354"/>
      <c r="Y352" s="354"/>
      <c r="Z352" s="129"/>
      <c r="AA352" s="129"/>
      <c r="AB352" s="129"/>
      <c r="AC352" s="129"/>
      <c r="AD352" s="129"/>
      <c r="AE352" s="129"/>
      <c r="AF352" s="129"/>
      <c r="AG352" s="129"/>
      <c r="AH352" s="122"/>
      <c r="AI352" s="122"/>
      <c r="AQ352" s="123"/>
      <c r="AR352" s="123"/>
      <c r="AS352" s="123"/>
      <c r="AT352" s="123"/>
      <c r="AU352" s="123"/>
      <c r="AV352" s="123"/>
      <c r="AW352" s="123"/>
    </row>
    <row r="353" spans="2:49" ht="15" customHeight="1" x14ac:dyDescent="0.25">
      <c r="B353" s="372"/>
      <c r="D353" s="204"/>
      <c r="G353" s="349"/>
      <c r="H353" s="348"/>
      <c r="I353" s="72"/>
      <c r="K353" s="119"/>
      <c r="L353" s="291"/>
      <c r="M353" s="471"/>
      <c r="N353" s="129"/>
      <c r="O353" s="129"/>
      <c r="P353" s="129"/>
      <c r="Q353" s="352"/>
      <c r="R353" s="354"/>
      <c r="S353" s="354"/>
      <c r="T353" s="354"/>
      <c r="U353" s="354"/>
      <c r="V353" s="354"/>
      <c r="W353" s="354"/>
      <c r="X353" s="354"/>
      <c r="Y353" s="354"/>
      <c r="Z353" s="129"/>
      <c r="AA353" s="129"/>
      <c r="AB353" s="129"/>
      <c r="AC353" s="129"/>
      <c r="AD353" s="129"/>
      <c r="AE353" s="129"/>
      <c r="AF353" s="129"/>
      <c r="AG353" s="129"/>
      <c r="AH353" s="129"/>
      <c r="AQ353" s="123"/>
      <c r="AR353" s="123"/>
      <c r="AS353" s="123"/>
      <c r="AT353" s="123"/>
      <c r="AU353" s="123"/>
      <c r="AV353" s="123"/>
      <c r="AW353" s="123"/>
    </row>
    <row r="354" spans="2:49" ht="15" customHeight="1" x14ac:dyDescent="0.25">
      <c r="B354" s="372"/>
      <c r="D354" s="204"/>
      <c r="G354" s="349"/>
      <c r="H354" s="348"/>
      <c r="I354" s="72"/>
      <c r="K354" s="119"/>
      <c r="L354" s="291"/>
      <c r="M354" s="471"/>
      <c r="N354" s="129"/>
      <c r="O354" s="129"/>
      <c r="P354" s="129"/>
      <c r="Q354" s="352"/>
      <c r="R354" s="354"/>
      <c r="S354" s="354"/>
      <c r="T354" s="354"/>
      <c r="U354" s="354"/>
      <c r="V354" s="354"/>
      <c r="W354" s="354"/>
      <c r="X354" s="354"/>
      <c r="Y354" s="354"/>
      <c r="Z354" s="129"/>
      <c r="AA354" s="129"/>
      <c r="AB354" s="129"/>
      <c r="AC354" s="129"/>
      <c r="AD354" s="129"/>
      <c r="AE354" s="129"/>
      <c r="AF354" s="129"/>
      <c r="AG354" s="129"/>
      <c r="AH354" s="129"/>
      <c r="AQ354" s="123"/>
      <c r="AR354" s="123"/>
      <c r="AS354" s="123"/>
      <c r="AT354" s="123"/>
      <c r="AU354" s="123"/>
      <c r="AV354" s="123"/>
      <c r="AW354" s="123"/>
    </row>
    <row r="355" spans="2:49" ht="15" customHeight="1" x14ac:dyDescent="0.25">
      <c r="B355" s="372"/>
      <c r="D355" s="204"/>
      <c r="G355" s="355"/>
      <c r="H355" s="348"/>
      <c r="I355" s="72"/>
      <c r="K355" s="119"/>
      <c r="L355" s="291"/>
      <c r="M355" s="471"/>
      <c r="N355" s="129"/>
      <c r="O355" s="129"/>
      <c r="P355" s="129"/>
      <c r="Q355" s="352"/>
      <c r="R355" s="354"/>
      <c r="S355" s="354"/>
      <c r="T355" s="354"/>
      <c r="U355" s="354"/>
      <c r="V355" s="354"/>
      <c r="W355" s="354"/>
      <c r="X355" s="354"/>
      <c r="Y355" s="354"/>
      <c r="Z355" s="129"/>
      <c r="AA355" s="129"/>
      <c r="AB355" s="129"/>
      <c r="AC355" s="129"/>
      <c r="AD355" s="129"/>
      <c r="AE355" s="129"/>
      <c r="AF355" s="129"/>
      <c r="AG355" s="129"/>
      <c r="AH355" s="129"/>
      <c r="AQ355" s="123"/>
      <c r="AR355" s="123"/>
      <c r="AS355" s="123"/>
      <c r="AT355" s="123"/>
      <c r="AU355" s="123"/>
      <c r="AV355" s="123"/>
      <c r="AW355" s="123"/>
    </row>
    <row r="356" spans="2:49" ht="15" customHeight="1" x14ac:dyDescent="0.25">
      <c r="B356" s="372"/>
      <c r="D356" s="204"/>
      <c r="G356" s="374"/>
      <c r="H356" s="348"/>
      <c r="I356" s="72"/>
      <c r="K356" s="119"/>
      <c r="L356" s="291"/>
      <c r="M356" s="471"/>
      <c r="N356" s="129"/>
      <c r="O356" s="129"/>
      <c r="P356" s="129"/>
      <c r="Q356" s="352"/>
      <c r="R356" s="354"/>
      <c r="S356" s="354"/>
      <c r="T356" s="354"/>
      <c r="U356" s="354"/>
      <c r="V356" s="354"/>
      <c r="W356" s="354"/>
      <c r="X356" s="354"/>
      <c r="Y356" s="354"/>
      <c r="Z356" s="129"/>
      <c r="AA356" s="129"/>
      <c r="AB356" s="129"/>
      <c r="AC356" s="129"/>
      <c r="AD356" s="129"/>
      <c r="AE356" s="129"/>
      <c r="AF356" s="129"/>
      <c r="AG356" s="129"/>
      <c r="AH356" s="129"/>
      <c r="AQ356" s="123"/>
      <c r="AR356" s="123"/>
      <c r="AS356" s="123"/>
      <c r="AT356" s="123"/>
      <c r="AU356" s="123"/>
      <c r="AV356" s="123"/>
      <c r="AW356" s="123"/>
    </row>
    <row r="357" spans="2:49" ht="15" customHeight="1" x14ac:dyDescent="0.25">
      <c r="B357" s="372"/>
      <c r="D357" s="204"/>
      <c r="G357" s="349"/>
      <c r="H357" s="348"/>
      <c r="I357" s="72"/>
      <c r="K357" s="119"/>
      <c r="L357" s="291"/>
      <c r="M357" s="471"/>
      <c r="N357" s="129"/>
      <c r="O357" s="129"/>
      <c r="P357" s="129"/>
      <c r="Q357" s="352"/>
      <c r="W357" s="354"/>
      <c r="X357" s="354"/>
      <c r="Y357" s="354"/>
      <c r="Z357" s="129"/>
      <c r="AA357" s="129"/>
      <c r="AB357" s="129"/>
      <c r="AC357" s="129"/>
      <c r="AD357" s="129"/>
      <c r="AE357" s="129"/>
      <c r="AF357" s="129"/>
      <c r="AG357" s="129"/>
      <c r="AH357" s="129"/>
      <c r="AQ357" s="123"/>
      <c r="AR357" s="123"/>
      <c r="AS357" s="123"/>
      <c r="AT357" s="123"/>
      <c r="AU357" s="123"/>
      <c r="AV357" s="123"/>
      <c r="AW357" s="123"/>
    </row>
    <row r="358" spans="2:49" ht="15" customHeight="1" x14ac:dyDescent="0.25">
      <c r="B358" s="372"/>
      <c r="D358" s="204"/>
      <c r="G358" s="355"/>
      <c r="H358" s="348"/>
      <c r="I358" s="72"/>
      <c r="K358" s="119"/>
      <c r="L358" s="291"/>
      <c r="M358" s="471"/>
      <c r="N358" s="129"/>
      <c r="O358" s="129"/>
      <c r="P358" s="129"/>
      <c r="Q358" s="352"/>
      <c r="W358" s="354"/>
      <c r="X358" s="354"/>
      <c r="Y358" s="354"/>
      <c r="Z358" s="129"/>
      <c r="AA358" s="129"/>
      <c r="AB358" s="129"/>
      <c r="AC358" s="129"/>
      <c r="AD358" s="129"/>
      <c r="AE358" s="129"/>
      <c r="AF358" s="129"/>
      <c r="AG358" s="129"/>
      <c r="AH358" s="129"/>
      <c r="AQ358" s="123"/>
      <c r="AR358" s="123"/>
      <c r="AS358" s="123"/>
      <c r="AT358" s="123"/>
      <c r="AU358" s="123"/>
      <c r="AV358" s="123"/>
      <c r="AW358" s="123"/>
    </row>
    <row r="359" spans="2:49" ht="15" customHeight="1" x14ac:dyDescent="0.25">
      <c r="B359" s="372"/>
      <c r="D359" s="204"/>
      <c r="G359" s="349"/>
      <c r="H359" s="348"/>
      <c r="I359" s="72"/>
      <c r="K359" s="119"/>
      <c r="L359" s="291"/>
      <c r="M359" s="471"/>
      <c r="N359" s="129"/>
      <c r="O359" s="129"/>
      <c r="P359" s="129"/>
      <c r="Q359" s="352"/>
      <c r="W359" s="354"/>
      <c r="X359" s="354"/>
      <c r="Y359" s="354"/>
      <c r="Z359" s="129"/>
      <c r="AA359" s="129"/>
      <c r="AB359" s="129"/>
      <c r="AC359" s="129"/>
      <c r="AD359" s="129"/>
      <c r="AE359" s="129"/>
      <c r="AF359" s="129"/>
      <c r="AG359" s="129"/>
      <c r="AH359" s="129"/>
      <c r="AQ359" s="123"/>
      <c r="AR359" s="123"/>
      <c r="AS359" s="123"/>
      <c r="AT359" s="123"/>
      <c r="AU359" s="123"/>
      <c r="AV359" s="123"/>
      <c r="AW359" s="123"/>
    </row>
    <row r="360" spans="2:49" ht="15" customHeight="1" x14ac:dyDescent="0.25">
      <c r="B360" s="372"/>
      <c r="D360" s="204"/>
      <c r="G360" s="349"/>
      <c r="H360" s="348"/>
      <c r="I360" s="72"/>
      <c r="K360" s="119"/>
      <c r="L360" s="351"/>
      <c r="M360" s="471"/>
      <c r="N360" s="122"/>
      <c r="O360" s="122"/>
      <c r="P360" s="122"/>
      <c r="Q360" s="353"/>
      <c r="R360" s="354"/>
      <c r="S360" s="354"/>
      <c r="T360" s="354"/>
      <c r="U360" s="354"/>
      <c r="V360" s="354"/>
      <c r="W360" s="354"/>
      <c r="X360" s="354"/>
      <c r="Y360" s="354"/>
      <c r="Z360" s="129"/>
      <c r="AA360" s="129"/>
      <c r="AB360" s="129"/>
      <c r="AC360" s="129"/>
      <c r="AD360" s="129"/>
      <c r="AE360" s="129"/>
      <c r="AF360" s="129"/>
      <c r="AG360" s="129"/>
      <c r="AH360" s="129"/>
      <c r="AI360" s="129"/>
      <c r="AQ360" s="123"/>
      <c r="AR360" s="123"/>
      <c r="AS360" s="123"/>
      <c r="AT360" s="123"/>
      <c r="AU360" s="123"/>
      <c r="AV360" s="123"/>
      <c r="AW360" s="123"/>
    </row>
    <row r="361" spans="2:49" ht="15" customHeight="1" x14ac:dyDescent="0.25">
      <c r="B361" s="372"/>
      <c r="D361" s="204"/>
      <c r="G361" s="349"/>
      <c r="H361" s="348"/>
      <c r="I361" s="72"/>
      <c r="K361" s="119"/>
      <c r="L361" s="351"/>
      <c r="M361" s="471"/>
      <c r="N361" s="129"/>
      <c r="O361" s="129"/>
      <c r="P361" s="129"/>
      <c r="Q361" s="352"/>
      <c r="R361" s="354"/>
      <c r="S361" s="354"/>
      <c r="T361" s="354"/>
      <c r="U361" s="354"/>
      <c r="V361" s="354"/>
      <c r="W361" s="354"/>
      <c r="X361" s="354"/>
      <c r="Y361" s="354"/>
      <c r="Z361" s="129"/>
      <c r="AA361" s="129"/>
      <c r="AB361" s="129"/>
      <c r="AC361" s="129"/>
      <c r="AD361" s="129"/>
      <c r="AE361" s="129"/>
      <c r="AF361" s="129"/>
      <c r="AG361" s="129"/>
      <c r="AH361" s="129"/>
      <c r="AI361" s="129"/>
      <c r="AQ361" s="123"/>
      <c r="AR361" s="123"/>
      <c r="AS361" s="123"/>
      <c r="AT361" s="123"/>
      <c r="AU361" s="123"/>
      <c r="AV361" s="123"/>
      <c r="AW361" s="123"/>
    </row>
    <row r="362" spans="2:49" ht="15" customHeight="1" x14ac:dyDescent="0.25">
      <c r="B362" s="372"/>
      <c r="D362" s="204"/>
      <c r="G362" s="349"/>
      <c r="H362" s="348"/>
      <c r="I362" s="72"/>
      <c r="K362" s="119"/>
      <c r="L362" s="351"/>
      <c r="M362" s="471"/>
      <c r="N362" s="129"/>
      <c r="O362" s="129"/>
      <c r="P362" s="129"/>
      <c r="Q362" s="352"/>
      <c r="R362" s="354"/>
      <c r="S362" s="354"/>
      <c r="T362" s="354"/>
      <c r="U362" s="354"/>
      <c r="V362" s="354"/>
      <c r="W362" s="354"/>
      <c r="X362" s="354"/>
      <c r="Y362" s="354"/>
      <c r="Z362" s="129"/>
      <c r="AA362" s="129"/>
      <c r="AB362" s="129"/>
      <c r="AC362" s="129"/>
      <c r="AD362" s="129"/>
      <c r="AE362" s="129"/>
      <c r="AF362" s="129"/>
      <c r="AG362" s="129"/>
      <c r="AH362" s="122"/>
      <c r="AI362" s="122"/>
      <c r="AQ362" s="123"/>
      <c r="AR362" s="123"/>
      <c r="AS362" s="123"/>
      <c r="AT362" s="123"/>
      <c r="AU362" s="123"/>
      <c r="AV362" s="123"/>
      <c r="AW362" s="123"/>
    </row>
    <row r="363" spans="2:49" ht="15" customHeight="1" x14ac:dyDescent="0.25">
      <c r="B363" s="372"/>
      <c r="C363" s="371"/>
      <c r="D363" s="204"/>
      <c r="E363" s="30"/>
      <c r="F363" s="204"/>
      <c r="G363" s="355"/>
      <c r="H363" s="356"/>
      <c r="I363" s="72"/>
      <c r="K363" s="119"/>
      <c r="L363" s="351"/>
      <c r="M363" s="472"/>
      <c r="N363" s="129"/>
      <c r="O363" s="129"/>
      <c r="P363" s="129"/>
      <c r="Q363" s="352"/>
      <c r="R363" s="354"/>
      <c r="S363" s="354"/>
      <c r="T363" s="354"/>
      <c r="U363" s="354"/>
      <c r="V363" s="354"/>
      <c r="W363" s="354"/>
      <c r="X363" s="354"/>
      <c r="Y363" s="354"/>
      <c r="Z363" s="129"/>
      <c r="AA363" s="129"/>
      <c r="AB363" s="129"/>
      <c r="AC363" s="129"/>
      <c r="AD363" s="129"/>
      <c r="AE363" s="129"/>
      <c r="AF363" s="129"/>
      <c r="AG363" s="129"/>
      <c r="AH363" s="122"/>
      <c r="AI363" s="122"/>
      <c r="AQ363" s="123"/>
      <c r="AR363" s="123"/>
      <c r="AS363" s="123"/>
      <c r="AT363" s="123"/>
      <c r="AU363" s="123"/>
      <c r="AV363" s="123"/>
      <c r="AW363" s="123"/>
    </row>
    <row r="364" spans="2:49" ht="15" customHeight="1" x14ac:dyDescent="0.25">
      <c r="B364" s="372"/>
      <c r="D364" s="204"/>
      <c r="G364" s="349"/>
      <c r="H364" s="348"/>
      <c r="I364" s="72"/>
      <c r="K364" s="119"/>
      <c r="L364" s="291"/>
      <c r="M364" s="471"/>
      <c r="N364" s="129"/>
      <c r="O364" s="129"/>
      <c r="P364" s="129"/>
      <c r="Q364" s="352"/>
      <c r="R364" s="354"/>
      <c r="S364" s="354"/>
      <c r="T364" s="354"/>
      <c r="U364" s="354"/>
      <c r="V364" s="354"/>
      <c r="W364" s="354"/>
      <c r="X364" s="354"/>
      <c r="Y364" s="354"/>
      <c r="Z364" s="129"/>
      <c r="AA364" s="129"/>
      <c r="AB364" s="129"/>
      <c r="AC364" s="129"/>
      <c r="AD364" s="129"/>
      <c r="AE364" s="129"/>
      <c r="AF364" s="129"/>
      <c r="AG364" s="129"/>
      <c r="AH364" s="122"/>
      <c r="AI364" s="122"/>
      <c r="AQ364" s="123"/>
      <c r="AR364" s="123"/>
      <c r="AS364" s="123"/>
      <c r="AT364" s="123"/>
      <c r="AU364" s="123"/>
      <c r="AV364" s="123"/>
      <c r="AW364" s="123"/>
    </row>
    <row r="365" spans="2:49" ht="15" customHeight="1" x14ac:dyDescent="0.25">
      <c r="B365" s="372"/>
      <c r="C365" s="371"/>
      <c r="D365" s="204"/>
      <c r="E365" s="30"/>
      <c r="F365" s="204"/>
      <c r="G365" s="355"/>
      <c r="H365" s="356"/>
      <c r="I365" s="72"/>
      <c r="K365" s="119"/>
      <c r="L365" s="291"/>
      <c r="M365" s="471"/>
      <c r="N365" s="129"/>
      <c r="O365" s="129"/>
      <c r="P365" s="129"/>
      <c r="Q365" s="352"/>
      <c r="R365" s="354"/>
      <c r="S365" s="354"/>
      <c r="T365" s="354"/>
      <c r="U365" s="354"/>
      <c r="V365" s="354"/>
      <c r="W365" s="354"/>
      <c r="X365" s="354"/>
      <c r="Y365" s="354"/>
      <c r="Z365" s="129"/>
      <c r="AA365" s="129"/>
      <c r="AB365" s="129"/>
      <c r="AC365" s="129"/>
      <c r="AD365" s="129"/>
      <c r="AE365" s="129"/>
      <c r="AF365" s="129"/>
      <c r="AG365" s="129"/>
      <c r="AH365" s="129"/>
      <c r="AQ365" s="123"/>
      <c r="AR365" s="123"/>
      <c r="AS365" s="123"/>
      <c r="AT365" s="123"/>
      <c r="AU365" s="123"/>
      <c r="AV365" s="123"/>
      <c r="AW365" s="123"/>
    </row>
    <row r="366" spans="2:49" ht="15" customHeight="1" x14ac:dyDescent="0.25">
      <c r="B366" s="372"/>
      <c r="D366" s="204"/>
      <c r="G366" s="349"/>
      <c r="H366" s="348"/>
      <c r="I366" s="72"/>
      <c r="K366" s="119"/>
      <c r="L366" s="291"/>
      <c r="M366" s="471"/>
      <c r="N366" s="129"/>
      <c r="O366" s="129"/>
      <c r="P366" s="129"/>
      <c r="Q366" s="352"/>
      <c r="R366" s="354"/>
      <c r="S366" s="354"/>
      <c r="T366" s="354"/>
      <c r="U366" s="354"/>
      <c r="V366" s="354"/>
      <c r="W366" s="354"/>
      <c r="X366" s="354"/>
      <c r="Y366" s="354"/>
      <c r="Z366" s="129"/>
      <c r="AA366" s="129"/>
      <c r="AB366" s="129"/>
      <c r="AC366" s="129"/>
      <c r="AD366" s="129"/>
      <c r="AE366" s="129"/>
      <c r="AF366" s="129"/>
      <c r="AG366" s="129"/>
      <c r="AH366" s="129"/>
      <c r="AQ366" s="123"/>
      <c r="AR366" s="123"/>
      <c r="AS366" s="123"/>
      <c r="AT366" s="123"/>
      <c r="AU366" s="123"/>
      <c r="AV366" s="123"/>
      <c r="AW366" s="123"/>
    </row>
    <row r="367" spans="2:49" ht="15" customHeight="1" x14ac:dyDescent="0.25">
      <c r="B367" s="372"/>
      <c r="D367" s="204"/>
      <c r="G367" s="355"/>
      <c r="H367" s="348"/>
      <c r="I367" s="72"/>
      <c r="K367" s="119"/>
      <c r="L367" s="291"/>
      <c r="M367" s="471"/>
      <c r="N367" s="129"/>
      <c r="O367" s="129"/>
      <c r="P367" s="129"/>
      <c r="Q367" s="352"/>
      <c r="R367" s="354"/>
      <c r="S367" s="354"/>
      <c r="T367" s="354"/>
      <c r="U367" s="354"/>
      <c r="V367" s="354"/>
      <c r="W367" s="354"/>
      <c r="X367" s="354"/>
      <c r="Y367" s="354"/>
      <c r="Z367" s="129"/>
      <c r="AA367" s="129"/>
      <c r="AB367" s="129"/>
      <c r="AC367" s="129"/>
      <c r="AD367" s="129"/>
      <c r="AE367" s="129"/>
      <c r="AF367" s="129"/>
      <c r="AG367" s="129"/>
      <c r="AH367" s="129"/>
      <c r="AQ367" s="123"/>
      <c r="AR367" s="123"/>
      <c r="AS367" s="123"/>
      <c r="AT367" s="123"/>
      <c r="AU367" s="123"/>
      <c r="AV367" s="123"/>
      <c r="AW367" s="123"/>
    </row>
    <row r="368" spans="2:49" ht="15" customHeight="1" x14ac:dyDescent="0.25">
      <c r="B368" s="372"/>
      <c r="D368" s="204"/>
      <c r="G368" s="355"/>
      <c r="H368" s="348"/>
      <c r="I368" s="72"/>
      <c r="K368" s="119"/>
      <c r="L368" s="291"/>
      <c r="M368" s="471"/>
      <c r="N368" s="129"/>
      <c r="O368" s="129"/>
      <c r="P368" s="129"/>
      <c r="Q368" s="352"/>
      <c r="R368" s="354"/>
      <c r="S368" s="354"/>
      <c r="T368" s="354"/>
      <c r="U368" s="354"/>
      <c r="V368" s="354"/>
      <c r="W368" s="354"/>
      <c r="X368" s="354"/>
      <c r="Y368" s="354"/>
      <c r="Z368" s="129"/>
      <c r="AA368" s="129"/>
      <c r="AB368" s="129"/>
      <c r="AC368" s="129"/>
      <c r="AD368" s="129"/>
      <c r="AE368" s="129"/>
      <c r="AF368" s="129"/>
      <c r="AG368" s="129"/>
      <c r="AH368" s="129"/>
      <c r="AQ368" s="123"/>
      <c r="AR368" s="123"/>
      <c r="AS368" s="123"/>
      <c r="AT368" s="123"/>
      <c r="AU368" s="123"/>
      <c r="AV368" s="123"/>
      <c r="AW368" s="123"/>
    </row>
    <row r="369" spans="2:49" ht="15" customHeight="1" x14ac:dyDescent="0.25">
      <c r="B369" s="372"/>
      <c r="D369" s="204"/>
      <c r="G369" s="355"/>
      <c r="H369" s="348"/>
      <c r="I369" s="72"/>
      <c r="K369" s="119"/>
      <c r="L369" s="291"/>
      <c r="M369" s="471"/>
      <c r="N369" s="129"/>
      <c r="O369" s="129"/>
      <c r="P369" s="129"/>
      <c r="Q369" s="352"/>
      <c r="W369" s="354"/>
      <c r="X369" s="354"/>
      <c r="Y369" s="354"/>
      <c r="Z369" s="129"/>
      <c r="AA369" s="129"/>
      <c r="AB369" s="129"/>
      <c r="AC369" s="129"/>
      <c r="AD369" s="129"/>
      <c r="AE369" s="129"/>
      <c r="AF369" s="129"/>
      <c r="AG369" s="129"/>
      <c r="AH369" s="129"/>
      <c r="AQ369" s="123"/>
      <c r="AR369" s="123"/>
      <c r="AS369" s="123"/>
      <c r="AT369" s="123"/>
      <c r="AU369" s="123"/>
      <c r="AV369" s="123"/>
      <c r="AW369" s="123"/>
    </row>
    <row r="370" spans="2:49" ht="15" customHeight="1" x14ac:dyDescent="0.25">
      <c r="B370" s="372"/>
      <c r="D370" s="204"/>
      <c r="G370" s="355"/>
      <c r="H370" s="348"/>
      <c r="I370" s="72"/>
      <c r="K370" s="119"/>
      <c r="L370" s="291"/>
      <c r="M370" s="471"/>
      <c r="N370" s="129"/>
      <c r="O370" s="129"/>
      <c r="P370" s="129"/>
      <c r="Q370" s="352"/>
      <c r="W370" s="354"/>
      <c r="X370" s="354"/>
      <c r="Y370" s="354"/>
      <c r="Z370" s="129"/>
      <c r="AA370" s="129"/>
      <c r="AB370" s="129"/>
      <c r="AC370" s="129"/>
      <c r="AD370" s="129"/>
      <c r="AE370" s="129"/>
      <c r="AF370" s="129"/>
      <c r="AG370" s="129"/>
      <c r="AH370" s="129"/>
      <c r="AQ370" s="123"/>
      <c r="AR370" s="123"/>
      <c r="AS370" s="123"/>
      <c r="AT370" s="123"/>
      <c r="AU370" s="123"/>
      <c r="AV370" s="123"/>
      <c r="AW370" s="123"/>
    </row>
    <row r="371" spans="2:49" ht="15" customHeight="1" x14ac:dyDescent="0.25">
      <c r="B371" s="372"/>
      <c r="D371" s="204"/>
      <c r="G371" s="355"/>
      <c r="H371" s="348"/>
      <c r="I371" s="72"/>
      <c r="K371" s="119"/>
      <c r="L371" s="291"/>
      <c r="M371" s="471"/>
      <c r="N371" s="129"/>
      <c r="O371" s="129"/>
      <c r="P371" s="129"/>
      <c r="Q371" s="352"/>
      <c r="W371" s="354"/>
      <c r="X371" s="354"/>
      <c r="Y371" s="354"/>
      <c r="Z371" s="129"/>
      <c r="AA371" s="129"/>
      <c r="AB371" s="129"/>
      <c r="AC371" s="129"/>
      <c r="AD371" s="129"/>
      <c r="AE371" s="129"/>
      <c r="AF371" s="129"/>
      <c r="AG371" s="129"/>
      <c r="AH371" s="129"/>
      <c r="AQ371" s="123"/>
      <c r="AR371" s="123"/>
      <c r="AS371" s="123"/>
      <c r="AT371" s="123"/>
      <c r="AU371" s="123"/>
      <c r="AV371" s="123"/>
      <c r="AW371" s="123"/>
    </row>
    <row r="372" spans="2:49" ht="15" customHeight="1" x14ac:dyDescent="0.25">
      <c r="B372" s="372"/>
      <c r="D372" s="204"/>
      <c r="G372" s="349"/>
      <c r="H372" s="348"/>
      <c r="I372" s="72"/>
      <c r="K372" s="119"/>
      <c r="L372" s="351"/>
      <c r="M372" s="471"/>
      <c r="N372" s="122"/>
      <c r="O372" s="122"/>
      <c r="P372" s="122"/>
      <c r="Q372" s="353"/>
      <c r="R372" s="354"/>
      <c r="S372" s="354"/>
      <c r="T372" s="354"/>
      <c r="U372" s="354"/>
      <c r="V372" s="354"/>
      <c r="W372" s="354"/>
      <c r="X372" s="354"/>
      <c r="Y372" s="354"/>
      <c r="Z372" s="129"/>
      <c r="AA372" s="129"/>
      <c r="AB372" s="129"/>
      <c r="AC372" s="129"/>
      <c r="AD372" s="129"/>
      <c r="AE372" s="129"/>
      <c r="AF372" s="129"/>
      <c r="AG372" s="129"/>
      <c r="AH372" s="129"/>
      <c r="AI372" s="129"/>
      <c r="AQ372" s="123"/>
      <c r="AR372" s="123"/>
      <c r="AS372" s="123"/>
      <c r="AT372" s="123"/>
      <c r="AU372" s="123"/>
      <c r="AV372" s="123"/>
      <c r="AW372" s="123"/>
    </row>
    <row r="373" spans="2:49" ht="15" customHeight="1" x14ac:dyDescent="0.25">
      <c r="B373" s="372"/>
      <c r="D373" s="204"/>
      <c r="G373" s="355"/>
      <c r="H373" s="348"/>
      <c r="I373" s="72"/>
      <c r="K373" s="119"/>
      <c r="L373" s="351"/>
      <c r="M373" s="471"/>
      <c r="N373" s="129"/>
      <c r="O373" s="129"/>
      <c r="P373" s="129"/>
      <c r="Q373" s="352"/>
      <c r="R373" s="354"/>
      <c r="S373" s="354"/>
      <c r="T373" s="354"/>
      <c r="U373" s="354"/>
      <c r="V373" s="354"/>
      <c r="W373" s="354"/>
      <c r="X373" s="354"/>
      <c r="Y373" s="354"/>
      <c r="Z373" s="129"/>
      <c r="AA373" s="129"/>
      <c r="AB373" s="129"/>
      <c r="AC373" s="129"/>
      <c r="AD373" s="129"/>
      <c r="AE373" s="129"/>
      <c r="AF373" s="129"/>
      <c r="AG373" s="129"/>
      <c r="AH373" s="129"/>
      <c r="AI373" s="129"/>
      <c r="AQ373" s="123"/>
      <c r="AR373" s="123"/>
      <c r="AS373" s="123"/>
      <c r="AT373" s="123"/>
      <c r="AU373" s="123"/>
      <c r="AV373" s="123"/>
      <c r="AW373" s="123"/>
    </row>
    <row r="374" spans="2:49" ht="15" customHeight="1" x14ac:dyDescent="0.25">
      <c r="B374" s="372"/>
      <c r="D374" s="204"/>
      <c r="G374" s="349"/>
      <c r="H374" s="348"/>
      <c r="I374" s="72"/>
      <c r="K374" s="119"/>
      <c r="L374" s="351"/>
      <c r="M374" s="471"/>
      <c r="N374" s="129"/>
      <c r="O374" s="129"/>
      <c r="P374" s="129"/>
      <c r="Q374" s="352"/>
      <c r="R374" s="354"/>
      <c r="S374" s="354"/>
      <c r="T374" s="354"/>
      <c r="U374" s="354"/>
      <c r="V374" s="354"/>
      <c r="W374" s="354"/>
      <c r="X374" s="354"/>
      <c r="Y374" s="354"/>
      <c r="Z374" s="129"/>
      <c r="AA374" s="129"/>
      <c r="AB374" s="129"/>
      <c r="AC374" s="129"/>
      <c r="AD374" s="129"/>
      <c r="AE374" s="129"/>
      <c r="AF374" s="129"/>
      <c r="AG374" s="129"/>
      <c r="AH374" s="122"/>
      <c r="AI374" s="122"/>
      <c r="AQ374" s="123"/>
      <c r="AR374" s="123"/>
      <c r="AS374" s="123"/>
      <c r="AT374" s="123"/>
      <c r="AU374" s="123"/>
      <c r="AV374" s="123"/>
      <c r="AW374" s="123"/>
    </row>
    <row r="375" spans="2:49" ht="15" customHeight="1" x14ac:dyDescent="0.25">
      <c r="B375" s="372"/>
      <c r="D375" s="204"/>
      <c r="G375" s="349"/>
      <c r="H375" s="348"/>
      <c r="I375" s="72"/>
      <c r="K375" s="119"/>
      <c r="L375" s="351"/>
      <c r="M375" s="472"/>
      <c r="N375" s="129"/>
      <c r="O375" s="129"/>
      <c r="P375" s="129"/>
      <c r="Q375" s="352"/>
      <c r="R375" s="354"/>
      <c r="S375" s="354"/>
      <c r="T375" s="354"/>
      <c r="U375" s="354"/>
      <c r="V375" s="354"/>
      <c r="W375" s="354"/>
      <c r="X375" s="354"/>
      <c r="Y375" s="354"/>
      <c r="Z375" s="129"/>
      <c r="AA375" s="129"/>
      <c r="AB375" s="129"/>
      <c r="AC375" s="129"/>
      <c r="AD375" s="129"/>
      <c r="AE375" s="129"/>
      <c r="AF375" s="129"/>
      <c r="AG375" s="129"/>
      <c r="AH375" s="122"/>
      <c r="AI375" s="122"/>
      <c r="AQ375" s="123"/>
      <c r="AR375" s="123"/>
      <c r="AS375" s="123"/>
      <c r="AT375" s="123"/>
      <c r="AU375" s="123"/>
      <c r="AV375" s="123"/>
      <c r="AW375" s="123"/>
    </row>
    <row r="376" spans="2:49" ht="15" customHeight="1" x14ac:dyDescent="0.25">
      <c r="B376" s="372"/>
      <c r="D376" s="204"/>
      <c r="G376" s="374"/>
      <c r="H376" s="348"/>
      <c r="I376" s="72"/>
      <c r="K376" s="119"/>
      <c r="L376" s="291"/>
      <c r="M376" s="471"/>
      <c r="N376" s="129"/>
      <c r="O376" s="129"/>
      <c r="P376" s="129"/>
      <c r="Q376" s="352"/>
      <c r="R376" s="354"/>
      <c r="S376" s="354"/>
      <c r="T376" s="354"/>
      <c r="U376" s="354"/>
      <c r="V376" s="354"/>
      <c r="W376" s="354"/>
      <c r="X376" s="354"/>
      <c r="Y376" s="354"/>
      <c r="Z376" s="129"/>
      <c r="AA376" s="129"/>
      <c r="AB376" s="129"/>
      <c r="AC376" s="129"/>
      <c r="AD376" s="129"/>
      <c r="AE376" s="129"/>
      <c r="AF376" s="129"/>
      <c r="AG376" s="129"/>
      <c r="AH376" s="122"/>
      <c r="AI376" s="122"/>
      <c r="AQ376" s="123"/>
      <c r="AR376" s="123"/>
      <c r="AS376" s="123"/>
      <c r="AT376" s="123"/>
      <c r="AU376" s="123"/>
      <c r="AV376" s="123"/>
      <c r="AW376" s="123"/>
    </row>
    <row r="377" spans="2:49" ht="15" customHeight="1" x14ac:dyDescent="0.25">
      <c r="B377" s="372"/>
      <c r="D377" s="204"/>
      <c r="G377" s="355"/>
      <c r="H377" s="348"/>
      <c r="I377" s="72"/>
      <c r="K377" s="119"/>
      <c r="L377" s="291"/>
      <c r="M377" s="471"/>
      <c r="N377" s="129"/>
      <c r="O377" s="129"/>
      <c r="P377" s="129"/>
      <c r="Q377" s="352"/>
      <c r="R377" s="354"/>
      <c r="S377" s="354"/>
      <c r="T377" s="354"/>
      <c r="U377" s="354"/>
      <c r="V377" s="354"/>
      <c r="W377" s="354"/>
      <c r="X377" s="354"/>
      <c r="Y377" s="354"/>
      <c r="Z377" s="129"/>
      <c r="AA377" s="129"/>
      <c r="AB377" s="129"/>
      <c r="AC377" s="129"/>
      <c r="AD377" s="129"/>
      <c r="AE377" s="129"/>
      <c r="AF377" s="129"/>
      <c r="AG377" s="129"/>
      <c r="AH377" s="129"/>
      <c r="AQ377" s="123"/>
      <c r="AR377" s="123"/>
      <c r="AS377" s="123"/>
      <c r="AT377" s="123"/>
      <c r="AU377" s="123"/>
      <c r="AV377" s="123"/>
      <c r="AW377" s="123"/>
    </row>
    <row r="378" spans="2:49" ht="15" customHeight="1" x14ac:dyDescent="0.25">
      <c r="B378" s="372"/>
      <c r="D378" s="204"/>
      <c r="G378" s="355"/>
      <c r="H378" s="348"/>
      <c r="I378" s="72"/>
      <c r="K378" s="119"/>
      <c r="L378" s="291"/>
      <c r="M378" s="471"/>
      <c r="N378" s="129"/>
      <c r="O378" s="129"/>
      <c r="P378" s="129"/>
      <c r="Q378" s="352"/>
      <c r="R378" s="354"/>
      <c r="S378" s="354"/>
      <c r="T378" s="354"/>
      <c r="U378" s="354"/>
      <c r="V378" s="354"/>
      <c r="W378" s="354"/>
      <c r="X378" s="354"/>
      <c r="Y378" s="354"/>
      <c r="Z378" s="129"/>
      <c r="AA378" s="129"/>
      <c r="AB378" s="129"/>
      <c r="AC378" s="129"/>
      <c r="AD378" s="129"/>
      <c r="AE378" s="129"/>
      <c r="AF378" s="129"/>
      <c r="AG378" s="129"/>
      <c r="AH378" s="129"/>
      <c r="AQ378" s="123"/>
      <c r="AR378" s="123"/>
      <c r="AS378" s="123"/>
      <c r="AT378" s="123"/>
      <c r="AU378" s="123"/>
      <c r="AV378" s="123"/>
      <c r="AW378" s="123"/>
    </row>
    <row r="379" spans="2:49" ht="15" customHeight="1" x14ac:dyDescent="0.25">
      <c r="B379" s="372"/>
      <c r="D379" s="204"/>
      <c r="G379" s="349"/>
      <c r="H379" s="348"/>
      <c r="I379" s="72"/>
      <c r="K379" s="119"/>
      <c r="L379" s="291"/>
      <c r="M379" s="471"/>
      <c r="N379" s="129"/>
      <c r="O379" s="129"/>
      <c r="P379" s="129"/>
      <c r="Q379" s="352"/>
      <c r="R379" s="354"/>
      <c r="S379" s="354"/>
      <c r="T379" s="354"/>
      <c r="U379" s="354"/>
      <c r="V379" s="354"/>
      <c r="W379" s="354"/>
      <c r="X379" s="354"/>
      <c r="Y379" s="354"/>
      <c r="Z379" s="129"/>
      <c r="AA379" s="129"/>
      <c r="AB379" s="129"/>
      <c r="AC379" s="129"/>
      <c r="AD379" s="129"/>
      <c r="AE379" s="129"/>
      <c r="AF379" s="129"/>
      <c r="AG379" s="129"/>
      <c r="AH379" s="129"/>
      <c r="AQ379" s="123"/>
      <c r="AR379" s="123"/>
      <c r="AS379" s="123"/>
      <c r="AT379" s="123"/>
      <c r="AU379" s="123"/>
      <c r="AV379" s="123"/>
      <c r="AW379" s="123"/>
    </row>
    <row r="380" spans="2:49" ht="15" customHeight="1" x14ac:dyDescent="0.25">
      <c r="B380" s="372"/>
      <c r="D380" s="204"/>
      <c r="G380" s="355"/>
      <c r="H380" s="348"/>
      <c r="I380" s="72"/>
      <c r="K380" s="119"/>
      <c r="L380" s="291"/>
      <c r="M380" s="471"/>
      <c r="N380" s="129"/>
      <c r="O380" s="129"/>
      <c r="P380" s="129"/>
      <c r="Q380" s="352"/>
      <c r="R380" s="354"/>
      <c r="S380" s="354"/>
      <c r="T380" s="354"/>
      <c r="U380" s="354"/>
      <c r="V380" s="354"/>
      <c r="W380" s="354"/>
      <c r="X380" s="354"/>
      <c r="Y380" s="354"/>
      <c r="Z380" s="129"/>
      <c r="AA380" s="129"/>
      <c r="AB380" s="129"/>
      <c r="AC380" s="129"/>
      <c r="AD380" s="129"/>
      <c r="AE380" s="129"/>
      <c r="AF380" s="129"/>
      <c r="AG380" s="129"/>
      <c r="AH380" s="129"/>
      <c r="AQ380" s="123"/>
      <c r="AR380" s="123"/>
      <c r="AS380" s="123"/>
      <c r="AT380" s="123"/>
      <c r="AU380" s="123"/>
      <c r="AV380" s="123"/>
      <c r="AW380" s="123"/>
    </row>
    <row r="381" spans="2:49" ht="15" customHeight="1" x14ac:dyDescent="0.25">
      <c r="B381" s="372"/>
      <c r="D381" s="204"/>
      <c r="E381" s="30"/>
      <c r="F381" s="183"/>
      <c r="G381" s="349"/>
      <c r="H381" s="348"/>
      <c r="I381" s="72"/>
      <c r="K381" s="119"/>
      <c r="L381" s="291"/>
      <c r="M381" s="471"/>
      <c r="N381" s="129"/>
      <c r="O381" s="129"/>
      <c r="P381" s="129"/>
      <c r="Q381" s="352"/>
      <c r="W381" s="354"/>
      <c r="X381" s="354"/>
      <c r="Y381" s="354"/>
      <c r="Z381" s="129"/>
      <c r="AA381" s="129"/>
      <c r="AB381" s="129"/>
      <c r="AC381" s="129"/>
      <c r="AD381" s="129"/>
      <c r="AE381" s="129"/>
      <c r="AF381" s="129"/>
      <c r="AG381" s="129"/>
      <c r="AH381" s="129"/>
      <c r="AQ381" s="123"/>
      <c r="AR381" s="123"/>
      <c r="AS381" s="123"/>
      <c r="AT381" s="123"/>
      <c r="AU381" s="123"/>
      <c r="AV381" s="123"/>
      <c r="AW381" s="123"/>
    </row>
    <row r="382" spans="2:49" ht="15" customHeight="1" x14ac:dyDescent="0.25">
      <c r="B382" s="372"/>
      <c r="D382" s="204"/>
      <c r="E382" s="30"/>
      <c r="F382" s="183"/>
      <c r="G382" s="349"/>
      <c r="H382" s="348"/>
      <c r="I382" s="72"/>
      <c r="K382" s="119"/>
      <c r="L382" s="291"/>
      <c r="M382" s="471"/>
      <c r="N382" s="129"/>
      <c r="O382" s="129"/>
      <c r="P382" s="129"/>
      <c r="Q382" s="352"/>
      <c r="W382" s="354"/>
      <c r="X382" s="354"/>
      <c r="Y382" s="354"/>
      <c r="Z382" s="129"/>
      <c r="AA382" s="129"/>
      <c r="AB382" s="129"/>
      <c r="AC382" s="129"/>
      <c r="AD382" s="129"/>
      <c r="AE382" s="129"/>
      <c r="AF382" s="129"/>
      <c r="AG382" s="129"/>
      <c r="AH382" s="129"/>
      <c r="AQ382" s="123"/>
      <c r="AR382" s="123"/>
      <c r="AS382" s="123"/>
      <c r="AT382" s="123"/>
      <c r="AU382" s="123"/>
      <c r="AV382" s="123"/>
      <c r="AW382" s="123"/>
    </row>
    <row r="383" spans="2:49" ht="15" customHeight="1" x14ac:dyDescent="0.25">
      <c r="B383" s="372"/>
      <c r="D383" s="204"/>
      <c r="G383" s="349"/>
      <c r="H383" s="348"/>
      <c r="I383" s="72"/>
      <c r="K383" s="119"/>
      <c r="L383" s="291"/>
      <c r="M383" s="471"/>
      <c r="N383" s="129"/>
      <c r="O383" s="129"/>
      <c r="P383" s="129"/>
      <c r="Q383" s="352"/>
      <c r="W383" s="354"/>
      <c r="X383" s="354"/>
      <c r="Y383" s="354"/>
      <c r="Z383" s="129"/>
      <c r="AA383" s="129"/>
      <c r="AB383" s="129"/>
      <c r="AC383" s="129"/>
      <c r="AD383" s="129"/>
      <c r="AE383" s="129"/>
      <c r="AF383" s="129"/>
      <c r="AG383" s="129"/>
      <c r="AH383" s="129"/>
      <c r="AQ383" s="123"/>
      <c r="AR383" s="123"/>
      <c r="AS383" s="123"/>
      <c r="AT383" s="123"/>
      <c r="AU383" s="123"/>
      <c r="AV383" s="123"/>
      <c r="AW383" s="123"/>
    </row>
    <row r="384" spans="2:49" ht="15" customHeight="1" x14ac:dyDescent="0.25">
      <c r="B384" s="372"/>
      <c r="D384" s="204"/>
      <c r="G384" s="349"/>
      <c r="H384" s="348"/>
      <c r="I384" s="72"/>
      <c r="K384" s="119"/>
      <c r="L384" s="351"/>
      <c r="M384" s="471"/>
      <c r="N384" s="122"/>
      <c r="O384" s="122"/>
      <c r="P384" s="122"/>
      <c r="Q384" s="353"/>
      <c r="R384" s="354"/>
      <c r="S384" s="354"/>
      <c r="T384" s="354"/>
      <c r="U384" s="354"/>
      <c r="V384" s="354"/>
      <c r="W384" s="354"/>
      <c r="X384" s="354"/>
      <c r="Y384" s="354"/>
      <c r="Z384" s="129"/>
      <c r="AA384" s="129"/>
      <c r="AB384" s="129"/>
      <c r="AC384" s="129"/>
      <c r="AD384" s="129"/>
      <c r="AE384" s="129"/>
      <c r="AF384" s="129"/>
      <c r="AG384" s="129"/>
      <c r="AH384" s="129"/>
      <c r="AI384" s="129"/>
      <c r="AQ384" s="123"/>
      <c r="AR384" s="123"/>
      <c r="AS384" s="123"/>
      <c r="AT384" s="123"/>
      <c r="AU384" s="123"/>
      <c r="AV384" s="123"/>
      <c r="AW384" s="123"/>
    </row>
    <row r="385" spans="2:49" ht="15" customHeight="1" x14ac:dyDescent="0.25">
      <c r="B385" s="372"/>
      <c r="D385" s="204"/>
      <c r="G385" s="349"/>
      <c r="H385" s="348"/>
      <c r="I385" s="72"/>
      <c r="K385" s="119"/>
      <c r="L385" s="351"/>
      <c r="M385" s="471"/>
      <c r="N385" s="129"/>
      <c r="O385" s="129"/>
      <c r="P385" s="129"/>
      <c r="Q385" s="352"/>
      <c r="R385" s="354"/>
      <c r="S385" s="354"/>
      <c r="T385" s="354"/>
      <c r="U385" s="354"/>
      <c r="V385" s="354"/>
      <c r="W385" s="354"/>
      <c r="X385" s="354"/>
      <c r="Y385" s="354"/>
      <c r="Z385" s="129"/>
      <c r="AA385" s="129"/>
      <c r="AB385" s="129"/>
      <c r="AC385" s="129"/>
      <c r="AD385" s="129"/>
      <c r="AE385" s="129"/>
      <c r="AF385" s="129"/>
      <c r="AG385" s="129"/>
      <c r="AH385" s="129"/>
      <c r="AI385" s="129"/>
      <c r="AQ385" s="123"/>
      <c r="AR385" s="123"/>
      <c r="AS385" s="123"/>
      <c r="AT385" s="123"/>
      <c r="AU385" s="123"/>
      <c r="AV385" s="123"/>
      <c r="AW385" s="123"/>
    </row>
    <row r="386" spans="2:49" ht="15" customHeight="1" x14ac:dyDescent="0.25">
      <c r="B386" s="372"/>
      <c r="D386" s="204"/>
      <c r="G386" s="355"/>
      <c r="H386" s="348"/>
      <c r="I386" s="72"/>
      <c r="K386" s="119"/>
      <c r="L386" s="351"/>
      <c r="M386" s="471"/>
      <c r="N386" s="129"/>
      <c r="O386" s="129"/>
      <c r="P386" s="129"/>
      <c r="Q386" s="352"/>
      <c r="R386" s="354"/>
      <c r="S386" s="354"/>
      <c r="T386" s="354"/>
      <c r="U386" s="354"/>
      <c r="V386" s="354"/>
      <c r="W386" s="354"/>
      <c r="X386" s="354"/>
      <c r="Y386" s="354"/>
      <c r="Z386" s="129"/>
      <c r="AA386" s="129"/>
      <c r="AB386" s="129"/>
      <c r="AC386" s="129"/>
      <c r="AD386" s="129"/>
      <c r="AE386" s="129"/>
      <c r="AF386" s="129"/>
      <c r="AG386" s="129"/>
      <c r="AH386" s="122"/>
      <c r="AI386" s="122"/>
      <c r="AQ386" s="123"/>
      <c r="AR386" s="123"/>
      <c r="AS386" s="123"/>
      <c r="AT386" s="123"/>
      <c r="AU386" s="123"/>
      <c r="AV386" s="123"/>
      <c r="AW386" s="123"/>
    </row>
    <row r="387" spans="2:49" ht="15" customHeight="1" x14ac:dyDescent="0.25">
      <c r="B387" s="372"/>
      <c r="D387" s="204"/>
      <c r="G387" s="349"/>
      <c r="H387" s="348"/>
      <c r="I387" s="72"/>
      <c r="K387" s="119"/>
      <c r="L387" s="351"/>
      <c r="M387" s="472"/>
      <c r="N387" s="129"/>
      <c r="O387" s="129"/>
      <c r="P387" s="129"/>
      <c r="Q387" s="352"/>
      <c r="R387" s="354"/>
      <c r="S387" s="354"/>
      <c r="T387" s="354"/>
      <c r="U387" s="354"/>
      <c r="V387" s="354"/>
      <c r="W387" s="354"/>
      <c r="X387" s="354"/>
      <c r="Y387" s="354"/>
      <c r="Z387" s="129"/>
      <c r="AA387" s="129"/>
      <c r="AB387" s="129"/>
      <c r="AC387" s="129"/>
      <c r="AD387" s="129"/>
      <c r="AE387" s="129"/>
      <c r="AF387" s="129"/>
      <c r="AG387" s="129"/>
      <c r="AH387" s="122"/>
      <c r="AI387" s="122"/>
      <c r="AQ387" s="123"/>
      <c r="AR387" s="123"/>
      <c r="AS387" s="123"/>
      <c r="AT387" s="123"/>
      <c r="AU387" s="123"/>
      <c r="AV387" s="123"/>
      <c r="AW387" s="123"/>
    </row>
    <row r="388" spans="2:49" ht="15" customHeight="1" x14ac:dyDescent="0.25">
      <c r="B388" s="372"/>
      <c r="D388" s="204"/>
      <c r="G388" s="349"/>
      <c r="H388" s="348"/>
      <c r="I388" s="72"/>
      <c r="K388" s="119"/>
      <c r="L388" s="291"/>
      <c r="M388" s="471"/>
      <c r="N388" s="129"/>
      <c r="O388" s="129"/>
      <c r="P388" s="129"/>
      <c r="Q388" s="352"/>
      <c r="R388" s="354"/>
      <c r="S388" s="354"/>
      <c r="T388" s="354"/>
      <c r="U388" s="354"/>
      <c r="V388" s="354"/>
      <c r="W388" s="354"/>
      <c r="X388" s="354"/>
      <c r="Y388" s="354"/>
      <c r="Z388" s="129"/>
      <c r="AA388" s="129"/>
      <c r="AB388" s="129"/>
      <c r="AC388" s="129"/>
      <c r="AD388" s="129"/>
      <c r="AE388" s="129"/>
      <c r="AF388" s="129"/>
      <c r="AG388" s="129"/>
      <c r="AH388" s="122"/>
      <c r="AI388" s="122"/>
      <c r="AQ388" s="123"/>
      <c r="AR388" s="123"/>
      <c r="AS388" s="123"/>
      <c r="AT388" s="123"/>
      <c r="AU388" s="123"/>
      <c r="AV388" s="123"/>
      <c r="AW388" s="123"/>
    </row>
    <row r="389" spans="2:49" ht="15" customHeight="1" x14ac:dyDescent="0.25">
      <c r="B389" s="372"/>
      <c r="D389" s="204"/>
      <c r="G389" s="355"/>
      <c r="H389" s="348"/>
      <c r="I389" s="72"/>
      <c r="K389" s="119"/>
      <c r="L389" s="291"/>
      <c r="M389" s="471"/>
      <c r="N389" s="129"/>
      <c r="O389" s="129"/>
      <c r="P389" s="129"/>
      <c r="Q389" s="352"/>
      <c r="R389" s="354"/>
      <c r="S389" s="354"/>
      <c r="T389" s="354"/>
      <c r="U389" s="354"/>
      <c r="V389" s="354"/>
      <c r="W389" s="354"/>
      <c r="X389" s="354"/>
      <c r="Y389" s="354"/>
      <c r="Z389" s="129"/>
      <c r="AA389" s="129"/>
      <c r="AB389" s="129"/>
      <c r="AC389" s="129"/>
      <c r="AD389" s="129"/>
      <c r="AE389" s="129"/>
      <c r="AF389" s="129"/>
      <c r="AG389" s="129"/>
      <c r="AH389" s="129"/>
      <c r="AQ389" s="123"/>
      <c r="AR389" s="123"/>
      <c r="AS389" s="123"/>
      <c r="AT389" s="123"/>
      <c r="AU389" s="123"/>
      <c r="AV389" s="123"/>
      <c r="AW389" s="123"/>
    </row>
    <row r="390" spans="2:49" ht="15" customHeight="1" x14ac:dyDescent="0.25">
      <c r="B390" s="372"/>
      <c r="D390" s="204"/>
      <c r="G390" s="355"/>
      <c r="H390" s="348"/>
      <c r="I390" s="72"/>
      <c r="K390" s="119"/>
      <c r="L390" s="291"/>
      <c r="M390" s="471"/>
      <c r="N390" s="129"/>
      <c r="O390" s="129"/>
      <c r="P390" s="129"/>
      <c r="Q390" s="352"/>
      <c r="R390" s="354"/>
      <c r="S390" s="354"/>
      <c r="T390" s="354"/>
      <c r="U390" s="354"/>
      <c r="V390" s="354"/>
      <c r="W390" s="354"/>
      <c r="X390" s="354"/>
      <c r="Y390" s="354"/>
      <c r="Z390" s="129"/>
      <c r="AA390" s="129"/>
      <c r="AB390" s="129"/>
      <c r="AC390" s="129"/>
      <c r="AD390" s="129"/>
      <c r="AE390" s="129"/>
      <c r="AF390" s="129"/>
      <c r="AG390" s="129"/>
      <c r="AH390" s="129"/>
      <c r="AQ390" s="123"/>
      <c r="AR390" s="123"/>
      <c r="AS390" s="123"/>
      <c r="AT390" s="123"/>
      <c r="AU390" s="123"/>
      <c r="AV390" s="123"/>
      <c r="AW390" s="123"/>
    </row>
    <row r="391" spans="2:49" ht="15" customHeight="1" x14ac:dyDescent="0.25">
      <c r="B391" s="372"/>
      <c r="D391" s="204"/>
      <c r="G391" s="355"/>
      <c r="H391" s="348"/>
      <c r="I391" s="72"/>
      <c r="K391" s="119"/>
      <c r="L391" s="291"/>
      <c r="M391" s="471"/>
      <c r="N391" s="129"/>
      <c r="O391" s="129"/>
      <c r="P391" s="129"/>
      <c r="Q391" s="352"/>
      <c r="R391" s="354"/>
      <c r="S391" s="354"/>
      <c r="T391" s="354"/>
      <c r="U391" s="354"/>
      <c r="V391" s="354"/>
      <c r="W391" s="354"/>
      <c r="X391" s="354"/>
      <c r="Y391" s="354"/>
      <c r="Z391" s="129"/>
      <c r="AA391" s="129"/>
      <c r="AB391" s="129"/>
      <c r="AC391" s="129"/>
      <c r="AD391" s="129"/>
      <c r="AE391" s="129"/>
      <c r="AF391" s="129"/>
      <c r="AG391" s="129"/>
      <c r="AH391" s="129"/>
      <c r="AQ391" s="123"/>
      <c r="AR391" s="123"/>
      <c r="AS391" s="123"/>
      <c r="AT391" s="123"/>
      <c r="AU391" s="123"/>
      <c r="AV391" s="123"/>
      <c r="AW391" s="123"/>
    </row>
    <row r="392" spans="2:49" ht="15" customHeight="1" x14ac:dyDescent="0.25">
      <c r="B392" s="372"/>
      <c r="D392" s="204"/>
      <c r="G392" s="355"/>
      <c r="H392" s="348"/>
      <c r="I392" s="72"/>
      <c r="K392" s="119"/>
      <c r="L392" s="291"/>
      <c r="M392" s="471"/>
      <c r="N392" s="129"/>
      <c r="O392" s="129"/>
      <c r="P392" s="129"/>
      <c r="Q392" s="352"/>
      <c r="R392" s="354"/>
      <c r="S392" s="354"/>
      <c r="T392" s="354"/>
      <c r="U392" s="354"/>
      <c r="V392" s="354"/>
      <c r="W392" s="354"/>
      <c r="X392" s="354"/>
      <c r="Y392" s="354"/>
      <c r="Z392" s="129"/>
      <c r="AA392" s="129"/>
      <c r="AB392" s="129"/>
      <c r="AC392" s="129"/>
      <c r="AD392" s="129"/>
      <c r="AE392" s="129"/>
      <c r="AF392" s="129"/>
      <c r="AG392" s="129"/>
      <c r="AH392" s="129"/>
      <c r="AQ392" s="123"/>
      <c r="AR392" s="123"/>
      <c r="AS392" s="123"/>
      <c r="AT392" s="123"/>
      <c r="AU392" s="123"/>
      <c r="AV392" s="123"/>
      <c r="AW392" s="123"/>
    </row>
    <row r="393" spans="2:49" ht="15" customHeight="1" x14ac:dyDescent="0.25">
      <c r="B393" s="372"/>
      <c r="C393" s="371"/>
      <c r="D393" s="204"/>
      <c r="E393" s="30"/>
      <c r="F393" s="204"/>
      <c r="G393" s="355"/>
      <c r="H393" s="356"/>
      <c r="I393" s="72"/>
      <c r="K393" s="119"/>
      <c r="L393" s="291"/>
      <c r="M393" s="471"/>
      <c r="N393" s="129"/>
      <c r="O393" s="129"/>
      <c r="P393" s="129"/>
      <c r="Q393" s="352"/>
      <c r="W393" s="354"/>
      <c r="X393" s="354"/>
      <c r="Y393" s="354"/>
      <c r="Z393" s="129"/>
      <c r="AA393" s="129"/>
      <c r="AB393" s="129"/>
      <c r="AC393" s="129"/>
      <c r="AD393" s="129"/>
      <c r="AE393" s="129"/>
      <c r="AF393" s="129"/>
      <c r="AG393" s="129"/>
      <c r="AH393" s="129"/>
      <c r="AQ393" s="123"/>
      <c r="AR393" s="123"/>
      <c r="AS393" s="123"/>
      <c r="AT393" s="123"/>
      <c r="AU393" s="123"/>
      <c r="AV393" s="123"/>
      <c r="AW393" s="123"/>
    </row>
    <row r="394" spans="2:49" ht="15" customHeight="1" x14ac:dyDescent="0.25">
      <c r="B394" s="372"/>
      <c r="D394" s="204"/>
      <c r="G394" s="355"/>
      <c r="H394" s="348"/>
      <c r="I394" s="72"/>
      <c r="K394" s="119"/>
      <c r="L394" s="291"/>
      <c r="M394" s="471"/>
      <c r="N394" s="129"/>
      <c r="O394" s="129"/>
      <c r="P394" s="129"/>
      <c r="Q394" s="352"/>
      <c r="W394" s="354"/>
      <c r="X394" s="354"/>
      <c r="Y394" s="354"/>
      <c r="Z394" s="129"/>
      <c r="AA394" s="129"/>
      <c r="AB394" s="129"/>
      <c r="AC394" s="129"/>
      <c r="AD394" s="129"/>
      <c r="AE394" s="129"/>
      <c r="AF394" s="129"/>
      <c r="AG394" s="129"/>
      <c r="AH394" s="129"/>
      <c r="AQ394" s="123"/>
      <c r="AR394" s="123"/>
      <c r="AS394" s="123"/>
      <c r="AT394" s="123"/>
      <c r="AU394" s="123"/>
      <c r="AV394" s="123"/>
      <c r="AW394" s="123"/>
    </row>
    <row r="395" spans="2:49" ht="15" customHeight="1" x14ac:dyDescent="0.25">
      <c r="B395" s="372"/>
      <c r="D395" s="204"/>
      <c r="G395" s="349"/>
      <c r="H395" s="348"/>
      <c r="I395" s="72"/>
      <c r="K395" s="119"/>
      <c r="L395" s="291"/>
      <c r="M395" s="471"/>
      <c r="N395" s="129"/>
      <c r="O395" s="129"/>
      <c r="P395" s="129"/>
      <c r="Q395" s="352"/>
      <c r="W395" s="354"/>
      <c r="X395" s="354"/>
      <c r="Y395" s="354"/>
      <c r="Z395" s="129"/>
      <c r="AA395" s="129"/>
      <c r="AB395" s="129"/>
      <c r="AC395" s="129"/>
      <c r="AD395" s="129"/>
      <c r="AE395" s="129"/>
      <c r="AF395" s="129"/>
      <c r="AG395" s="129"/>
      <c r="AH395" s="129"/>
      <c r="AQ395" s="123"/>
      <c r="AR395" s="123"/>
      <c r="AS395" s="123"/>
      <c r="AT395" s="123"/>
      <c r="AU395" s="123"/>
      <c r="AV395" s="123"/>
      <c r="AW395" s="123"/>
    </row>
    <row r="396" spans="2:49" ht="15" customHeight="1" x14ac:dyDescent="0.25">
      <c r="B396" s="372"/>
      <c r="D396" s="204"/>
      <c r="G396" s="349"/>
      <c r="H396" s="348"/>
      <c r="I396" s="72"/>
      <c r="K396" s="119"/>
      <c r="L396" s="351"/>
      <c r="M396" s="471"/>
      <c r="N396" s="122"/>
      <c r="O396" s="122"/>
      <c r="P396" s="122"/>
      <c r="Q396" s="353"/>
      <c r="R396" s="354"/>
      <c r="S396" s="354"/>
      <c r="T396" s="354"/>
      <c r="U396" s="354"/>
      <c r="V396" s="354"/>
      <c r="W396" s="354"/>
      <c r="X396" s="354"/>
      <c r="Y396" s="354"/>
      <c r="Z396" s="129"/>
      <c r="AA396" s="129"/>
      <c r="AB396" s="129"/>
      <c r="AC396" s="129"/>
      <c r="AD396" s="129"/>
      <c r="AE396" s="129"/>
      <c r="AF396" s="129"/>
      <c r="AG396" s="129"/>
      <c r="AH396" s="129"/>
      <c r="AI396" s="129"/>
      <c r="AQ396" s="123"/>
      <c r="AR396" s="123"/>
      <c r="AS396" s="123"/>
      <c r="AT396" s="123"/>
      <c r="AU396" s="123"/>
      <c r="AV396" s="123"/>
      <c r="AW396" s="123"/>
    </row>
    <row r="397" spans="2:49" ht="15" customHeight="1" x14ac:dyDescent="0.25">
      <c r="B397" s="372"/>
      <c r="D397" s="204"/>
      <c r="E397" s="30"/>
      <c r="F397" s="183"/>
      <c r="G397" s="349"/>
      <c r="H397" s="348"/>
      <c r="I397" s="72"/>
      <c r="K397" s="119"/>
      <c r="L397" s="351"/>
      <c r="M397" s="471"/>
      <c r="N397" s="129"/>
      <c r="O397" s="129"/>
      <c r="P397" s="129"/>
      <c r="Q397" s="352"/>
      <c r="R397" s="354"/>
      <c r="S397" s="354"/>
      <c r="T397" s="354"/>
      <c r="U397" s="354"/>
      <c r="V397" s="354"/>
      <c r="W397" s="354"/>
      <c r="X397" s="354"/>
      <c r="Y397" s="354"/>
      <c r="Z397" s="129"/>
      <c r="AA397" s="129"/>
      <c r="AB397" s="129"/>
      <c r="AC397" s="129"/>
      <c r="AD397" s="129"/>
      <c r="AE397" s="129"/>
      <c r="AF397" s="129"/>
      <c r="AG397" s="129"/>
      <c r="AH397" s="129"/>
      <c r="AI397" s="129"/>
      <c r="AQ397" s="123"/>
      <c r="AR397" s="123"/>
      <c r="AS397" s="123"/>
      <c r="AT397" s="123"/>
      <c r="AU397" s="123"/>
      <c r="AV397" s="123"/>
      <c r="AW397" s="123"/>
    </row>
    <row r="398" spans="2:49" ht="15" customHeight="1" x14ac:dyDescent="0.25">
      <c r="B398" s="372"/>
      <c r="C398" s="371"/>
      <c r="D398" s="204"/>
      <c r="E398" s="30"/>
      <c r="F398" s="204"/>
      <c r="G398" s="355"/>
      <c r="H398" s="356"/>
      <c r="I398" s="72"/>
      <c r="K398" s="119"/>
      <c r="L398" s="351"/>
      <c r="M398" s="471"/>
      <c r="N398" s="129"/>
      <c r="O398" s="129"/>
      <c r="P398" s="129"/>
      <c r="Q398" s="352"/>
      <c r="R398" s="354"/>
      <c r="S398" s="354"/>
      <c r="T398" s="354"/>
      <c r="U398" s="354"/>
      <c r="V398" s="354"/>
      <c r="W398" s="354"/>
      <c r="X398" s="354"/>
      <c r="Y398" s="354"/>
      <c r="Z398" s="129"/>
      <c r="AA398" s="129"/>
      <c r="AB398" s="129"/>
      <c r="AC398" s="129"/>
      <c r="AD398" s="129"/>
      <c r="AE398" s="129"/>
      <c r="AF398" s="129"/>
      <c r="AG398" s="129"/>
      <c r="AH398" s="122"/>
      <c r="AI398" s="122"/>
      <c r="AQ398" s="123"/>
      <c r="AR398" s="123"/>
      <c r="AS398" s="123"/>
      <c r="AT398" s="123"/>
      <c r="AU398" s="123"/>
      <c r="AV398" s="123"/>
      <c r="AW398" s="123"/>
    </row>
    <row r="399" spans="2:49" ht="15" customHeight="1" x14ac:dyDescent="0.25">
      <c r="B399" s="372"/>
      <c r="D399" s="204"/>
      <c r="G399" s="355"/>
      <c r="H399" s="348"/>
      <c r="I399" s="72"/>
      <c r="K399" s="119"/>
      <c r="L399" s="351"/>
      <c r="M399" s="472"/>
      <c r="N399" s="129"/>
      <c r="O399" s="129"/>
      <c r="P399" s="129"/>
      <c r="Q399" s="352"/>
      <c r="R399" s="354"/>
      <c r="S399" s="354"/>
      <c r="T399" s="354"/>
      <c r="U399" s="354"/>
      <c r="V399" s="354"/>
      <c r="W399" s="354"/>
      <c r="X399" s="354"/>
      <c r="Y399" s="354"/>
      <c r="Z399" s="129"/>
      <c r="AA399" s="129"/>
      <c r="AB399" s="129"/>
      <c r="AC399" s="129"/>
      <c r="AD399" s="129"/>
      <c r="AE399" s="129"/>
      <c r="AF399" s="129"/>
      <c r="AG399" s="129"/>
      <c r="AH399" s="122"/>
      <c r="AI399" s="122"/>
      <c r="AQ399" s="123"/>
      <c r="AR399" s="123"/>
      <c r="AS399" s="123"/>
      <c r="AT399" s="123"/>
      <c r="AU399" s="123"/>
      <c r="AV399" s="123"/>
      <c r="AW399" s="123"/>
    </row>
    <row r="400" spans="2:49" ht="15" customHeight="1" x14ac:dyDescent="0.25">
      <c r="B400" s="372"/>
      <c r="D400" s="204"/>
      <c r="G400" s="355"/>
      <c r="H400" s="348"/>
      <c r="I400" s="72"/>
      <c r="K400" s="119"/>
      <c r="L400" s="291"/>
      <c r="M400" s="471"/>
      <c r="N400" s="129"/>
      <c r="O400" s="129"/>
      <c r="P400" s="129"/>
      <c r="Q400" s="352"/>
      <c r="R400" s="354"/>
      <c r="S400" s="354"/>
      <c r="T400" s="354"/>
      <c r="U400" s="354"/>
      <c r="V400" s="354"/>
      <c r="W400" s="354"/>
      <c r="X400" s="354"/>
      <c r="Y400" s="354"/>
      <c r="Z400" s="129"/>
      <c r="AA400" s="129"/>
      <c r="AB400" s="129"/>
      <c r="AC400" s="129"/>
      <c r="AD400" s="129"/>
      <c r="AE400" s="129"/>
      <c r="AF400" s="129"/>
      <c r="AG400" s="129"/>
      <c r="AH400" s="122"/>
      <c r="AI400" s="122"/>
      <c r="AQ400" s="123"/>
      <c r="AR400" s="123"/>
      <c r="AS400" s="123"/>
      <c r="AT400" s="123"/>
      <c r="AU400" s="123"/>
      <c r="AV400" s="123"/>
      <c r="AW400" s="123"/>
    </row>
    <row r="401" spans="2:49" ht="15" customHeight="1" x14ac:dyDescent="0.25">
      <c r="B401" s="372"/>
      <c r="D401" s="204"/>
      <c r="G401" s="349"/>
      <c r="H401" s="348"/>
      <c r="I401" s="72"/>
      <c r="K401" s="119"/>
      <c r="L401" s="291"/>
      <c r="M401" s="471"/>
      <c r="N401" s="129"/>
      <c r="O401" s="129"/>
      <c r="P401" s="129"/>
      <c r="Q401" s="352"/>
      <c r="R401" s="354"/>
      <c r="S401" s="354"/>
      <c r="T401" s="354"/>
      <c r="U401" s="354"/>
      <c r="V401" s="354"/>
      <c r="W401" s="354"/>
      <c r="X401" s="354"/>
      <c r="Y401" s="354"/>
      <c r="Z401" s="129"/>
      <c r="AA401" s="129"/>
      <c r="AB401" s="129"/>
      <c r="AC401" s="129"/>
      <c r="AD401" s="129"/>
      <c r="AE401" s="129"/>
      <c r="AF401" s="129"/>
      <c r="AG401" s="129"/>
      <c r="AH401" s="129"/>
      <c r="AQ401" s="123"/>
      <c r="AR401" s="123"/>
      <c r="AS401" s="123"/>
      <c r="AT401" s="123"/>
      <c r="AU401" s="123"/>
      <c r="AV401" s="123"/>
      <c r="AW401" s="123"/>
    </row>
    <row r="402" spans="2:49" ht="15" customHeight="1" x14ac:dyDescent="0.25">
      <c r="B402" s="372"/>
      <c r="C402" s="371"/>
      <c r="D402" s="204"/>
      <c r="E402" s="30"/>
      <c r="F402" s="204"/>
      <c r="G402" s="355"/>
      <c r="H402" s="356"/>
      <c r="I402" s="72"/>
      <c r="K402" s="119"/>
      <c r="L402" s="291"/>
      <c r="M402" s="471"/>
      <c r="N402" s="129"/>
      <c r="O402" s="129"/>
      <c r="P402" s="129"/>
      <c r="Q402" s="352"/>
      <c r="R402" s="354"/>
      <c r="S402" s="354"/>
      <c r="T402" s="354"/>
      <c r="U402" s="354"/>
      <c r="V402" s="354"/>
      <c r="W402" s="354"/>
      <c r="X402" s="354"/>
      <c r="Y402" s="354"/>
      <c r="Z402" s="129"/>
      <c r="AA402" s="129"/>
      <c r="AB402" s="129"/>
      <c r="AC402" s="129"/>
      <c r="AD402" s="129"/>
      <c r="AE402" s="129"/>
      <c r="AF402" s="129"/>
      <c r="AG402" s="129"/>
      <c r="AH402" s="129"/>
      <c r="AQ402" s="123"/>
      <c r="AR402" s="123"/>
      <c r="AS402" s="123"/>
      <c r="AT402" s="123"/>
      <c r="AU402" s="123"/>
      <c r="AV402" s="123"/>
      <c r="AW402" s="123"/>
    </row>
    <row r="403" spans="2:49" ht="15" customHeight="1" x14ac:dyDescent="0.25">
      <c r="B403" s="372"/>
      <c r="D403" s="204"/>
      <c r="G403" s="349"/>
      <c r="H403" s="348"/>
      <c r="I403" s="72"/>
      <c r="K403" s="119"/>
      <c r="L403" s="291"/>
      <c r="M403" s="471"/>
      <c r="N403" s="129"/>
      <c r="O403" s="129"/>
      <c r="P403" s="129"/>
      <c r="Q403" s="352"/>
      <c r="R403" s="354"/>
      <c r="S403" s="354"/>
      <c r="T403" s="354"/>
      <c r="U403" s="354"/>
      <c r="V403" s="354"/>
      <c r="W403" s="354"/>
      <c r="X403" s="354"/>
      <c r="Y403" s="354"/>
      <c r="Z403" s="129"/>
      <c r="AA403" s="129"/>
      <c r="AB403" s="129"/>
      <c r="AC403" s="129"/>
      <c r="AD403" s="129"/>
      <c r="AE403" s="129"/>
      <c r="AF403" s="129"/>
      <c r="AG403" s="129"/>
      <c r="AH403" s="129"/>
      <c r="AQ403" s="123"/>
      <c r="AR403" s="123"/>
      <c r="AS403" s="123"/>
      <c r="AT403" s="123"/>
      <c r="AU403" s="123"/>
      <c r="AV403" s="123"/>
      <c r="AW403" s="123"/>
    </row>
    <row r="404" spans="2:49" ht="15" customHeight="1" x14ac:dyDescent="0.25">
      <c r="B404" s="372"/>
      <c r="D404" s="204"/>
      <c r="E404" s="30"/>
      <c r="F404" s="183"/>
      <c r="G404" s="349"/>
      <c r="H404" s="348"/>
      <c r="I404" s="72"/>
      <c r="K404" s="119"/>
      <c r="L404" s="291"/>
      <c r="M404" s="471"/>
      <c r="N404" s="129"/>
      <c r="O404" s="129"/>
      <c r="P404" s="129"/>
      <c r="Q404" s="352"/>
      <c r="R404" s="354"/>
      <c r="S404" s="354"/>
      <c r="T404" s="354"/>
      <c r="U404" s="354"/>
      <c r="V404" s="354"/>
      <c r="W404" s="354"/>
      <c r="X404" s="354"/>
      <c r="Y404" s="354"/>
      <c r="Z404" s="129"/>
      <c r="AA404" s="129"/>
      <c r="AB404" s="129"/>
      <c r="AC404" s="129"/>
      <c r="AD404" s="129"/>
      <c r="AE404" s="129"/>
      <c r="AF404" s="129"/>
      <c r="AG404" s="129"/>
      <c r="AH404" s="129"/>
      <c r="AQ404" s="123"/>
      <c r="AR404" s="123"/>
      <c r="AS404" s="123"/>
      <c r="AT404" s="123"/>
      <c r="AU404" s="123"/>
      <c r="AV404" s="123"/>
      <c r="AW404" s="123"/>
    </row>
    <row r="405" spans="2:49" ht="15" customHeight="1" x14ac:dyDescent="0.25">
      <c r="B405" s="372"/>
      <c r="D405" s="204"/>
      <c r="G405" s="349"/>
      <c r="H405" s="348"/>
      <c r="I405" s="72"/>
      <c r="K405" s="119"/>
      <c r="L405" s="291"/>
      <c r="M405" s="471"/>
      <c r="N405" s="129"/>
      <c r="O405" s="129"/>
      <c r="P405" s="129"/>
      <c r="Q405" s="352"/>
      <c r="W405" s="354"/>
      <c r="X405" s="354"/>
      <c r="Y405" s="354"/>
      <c r="Z405" s="129"/>
      <c r="AA405" s="129"/>
      <c r="AB405" s="129"/>
      <c r="AC405" s="129"/>
      <c r="AD405" s="129"/>
      <c r="AE405" s="129"/>
      <c r="AF405" s="129"/>
      <c r="AG405" s="129"/>
      <c r="AH405" s="129"/>
      <c r="AQ405" s="123"/>
      <c r="AR405" s="123"/>
      <c r="AS405" s="123"/>
      <c r="AT405" s="123"/>
      <c r="AU405" s="123"/>
      <c r="AV405" s="123"/>
      <c r="AW405" s="123"/>
    </row>
    <row r="406" spans="2:49" ht="15" customHeight="1" x14ac:dyDescent="0.25">
      <c r="B406" s="372"/>
      <c r="D406" s="204"/>
      <c r="G406" s="349"/>
      <c r="H406" s="348"/>
      <c r="I406" s="72"/>
      <c r="K406" s="119"/>
      <c r="L406" s="291"/>
      <c r="M406" s="471"/>
      <c r="N406" s="129"/>
      <c r="O406" s="129"/>
      <c r="P406" s="129"/>
      <c r="Q406" s="352"/>
      <c r="W406" s="354"/>
      <c r="X406" s="354"/>
      <c r="Y406" s="354"/>
      <c r="Z406" s="129"/>
      <c r="AA406" s="129"/>
      <c r="AB406" s="129"/>
      <c r="AC406" s="129"/>
      <c r="AD406" s="129"/>
      <c r="AE406" s="129"/>
      <c r="AF406" s="129"/>
      <c r="AG406" s="129"/>
      <c r="AH406" s="129"/>
      <c r="AQ406" s="123"/>
      <c r="AR406" s="123"/>
      <c r="AS406" s="123"/>
      <c r="AT406" s="123"/>
      <c r="AU406" s="123"/>
      <c r="AV406" s="123"/>
      <c r="AW406" s="123"/>
    </row>
    <row r="407" spans="2:49" ht="15" customHeight="1" x14ac:dyDescent="0.25">
      <c r="B407" s="372"/>
      <c r="D407" s="204"/>
      <c r="E407" s="30"/>
      <c r="F407" s="183"/>
      <c r="G407" s="349"/>
      <c r="H407" s="348"/>
      <c r="I407" s="72"/>
      <c r="K407" s="119"/>
      <c r="L407" s="291"/>
      <c r="M407" s="471"/>
      <c r="N407" s="129"/>
      <c r="O407" s="129"/>
      <c r="P407" s="129"/>
      <c r="Q407" s="352"/>
      <c r="W407" s="354"/>
      <c r="X407" s="354"/>
      <c r="Y407" s="354"/>
      <c r="Z407" s="129"/>
      <c r="AA407" s="129"/>
      <c r="AB407" s="129"/>
      <c r="AC407" s="129"/>
      <c r="AD407" s="129"/>
      <c r="AE407" s="129"/>
      <c r="AF407" s="129"/>
      <c r="AG407" s="129"/>
      <c r="AH407" s="129"/>
      <c r="AQ407" s="123"/>
      <c r="AR407" s="123"/>
      <c r="AS407" s="123"/>
      <c r="AT407" s="123"/>
      <c r="AU407" s="123"/>
      <c r="AV407" s="123"/>
      <c r="AW407" s="123"/>
    </row>
    <row r="408" spans="2:49" ht="15" customHeight="1" x14ac:dyDescent="0.25">
      <c r="B408" s="372"/>
      <c r="D408" s="204"/>
      <c r="G408" s="349"/>
      <c r="H408" s="348"/>
      <c r="I408" s="72"/>
      <c r="K408" s="119"/>
      <c r="L408" s="351"/>
      <c r="M408" s="471"/>
      <c r="N408" s="122"/>
      <c r="O408" s="122"/>
      <c r="P408" s="122"/>
      <c r="Q408" s="353"/>
      <c r="R408" s="354"/>
      <c r="S408" s="354"/>
      <c r="T408" s="354"/>
      <c r="U408" s="354"/>
      <c r="V408" s="354"/>
      <c r="W408" s="354"/>
      <c r="X408" s="354"/>
      <c r="Y408" s="354"/>
      <c r="Z408" s="129"/>
      <c r="AA408" s="129"/>
      <c r="AB408" s="129"/>
      <c r="AC408" s="129"/>
      <c r="AD408" s="129"/>
      <c r="AE408" s="129"/>
      <c r="AF408" s="129"/>
      <c r="AG408" s="129"/>
      <c r="AH408" s="129"/>
      <c r="AI408" s="129"/>
      <c r="AQ408" s="123"/>
      <c r="AR408" s="123"/>
      <c r="AS408" s="123"/>
      <c r="AT408" s="123"/>
      <c r="AU408" s="123"/>
      <c r="AV408" s="123"/>
      <c r="AW408" s="123"/>
    </row>
    <row r="409" spans="2:49" ht="15" customHeight="1" x14ac:dyDescent="0.25">
      <c r="B409" s="372"/>
      <c r="D409" s="204"/>
      <c r="G409" s="355"/>
      <c r="H409" s="348"/>
      <c r="I409" s="72"/>
      <c r="K409" s="119"/>
      <c r="L409" s="351"/>
      <c r="M409" s="471"/>
      <c r="N409" s="129"/>
      <c r="O409" s="129"/>
      <c r="P409" s="129"/>
      <c r="Q409" s="352"/>
      <c r="R409" s="354"/>
      <c r="S409" s="354"/>
      <c r="T409" s="354"/>
      <c r="U409" s="354"/>
      <c r="V409" s="354"/>
      <c r="W409" s="354"/>
      <c r="X409" s="354"/>
      <c r="Y409" s="354"/>
      <c r="Z409" s="129"/>
      <c r="AA409" s="129"/>
      <c r="AB409" s="129"/>
      <c r="AC409" s="129"/>
      <c r="AD409" s="129"/>
      <c r="AE409" s="129"/>
      <c r="AF409" s="129"/>
      <c r="AG409" s="129"/>
      <c r="AH409" s="129"/>
      <c r="AI409" s="129"/>
      <c r="AQ409" s="123"/>
      <c r="AR409" s="123"/>
      <c r="AS409" s="123"/>
      <c r="AT409" s="123"/>
      <c r="AU409" s="123"/>
      <c r="AV409" s="123"/>
      <c r="AW409" s="123"/>
    </row>
    <row r="410" spans="2:49" ht="15" customHeight="1" x14ac:dyDescent="0.25">
      <c r="B410" s="372"/>
      <c r="D410" s="204"/>
      <c r="G410" s="355"/>
      <c r="H410" s="348"/>
      <c r="I410" s="72"/>
      <c r="K410" s="119"/>
      <c r="L410" s="351"/>
      <c r="M410" s="471"/>
      <c r="N410" s="129"/>
      <c r="O410" s="129"/>
      <c r="P410" s="129"/>
      <c r="Q410" s="352"/>
      <c r="R410" s="354"/>
      <c r="S410" s="354"/>
      <c r="T410" s="354"/>
      <c r="U410" s="354"/>
      <c r="V410" s="354"/>
      <c r="W410" s="354"/>
      <c r="X410" s="354"/>
      <c r="Y410" s="354"/>
      <c r="Z410" s="129"/>
      <c r="AA410" s="129"/>
      <c r="AB410" s="129"/>
      <c r="AC410" s="129"/>
      <c r="AD410" s="129"/>
      <c r="AE410" s="129"/>
      <c r="AF410" s="129"/>
      <c r="AG410" s="129"/>
      <c r="AH410" s="122"/>
      <c r="AI410" s="122"/>
      <c r="AQ410" s="123"/>
      <c r="AR410" s="123"/>
      <c r="AS410" s="123"/>
      <c r="AT410" s="123"/>
      <c r="AU410" s="123"/>
      <c r="AV410" s="123"/>
      <c r="AW410" s="123"/>
    </row>
    <row r="411" spans="2:49" ht="15" customHeight="1" x14ac:dyDescent="0.25">
      <c r="B411" s="372"/>
      <c r="D411" s="204"/>
      <c r="G411" s="355"/>
      <c r="H411" s="348"/>
      <c r="I411" s="72"/>
      <c r="K411" s="119"/>
      <c r="L411" s="351"/>
      <c r="M411" s="472"/>
      <c r="N411" s="129"/>
      <c r="O411" s="129"/>
      <c r="P411" s="129"/>
      <c r="Q411" s="352"/>
      <c r="R411" s="354"/>
      <c r="S411" s="354"/>
      <c r="T411" s="354"/>
      <c r="U411" s="354"/>
      <c r="V411" s="354"/>
      <c r="W411" s="354"/>
      <c r="X411" s="354"/>
      <c r="Y411" s="354"/>
      <c r="Z411" s="129"/>
      <c r="AA411" s="129"/>
      <c r="AB411" s="129"/>
      <c r="AC411" s="129"/>
      <c r="AD411" s="129"/>
      <c r="AE411" s="129"/>
      <c r="AF411" s="129"/>
      <c r="AG411" s="129"/>
      <c r="AH411" s="122"/>
      <c r="AI411" s="122"/>
      <c r="AQ411" s="123"/>
      <c r="AR411" s="123"/>
      <c r="AS411" s="123"/>
      <c r="AT411" s="123"/>
      <c r="AU411" s="123"/>
      <c r="AV411" s="123"/>
      <c r="AW411" s="123"/>
    </row>
    <row r="412" spans="2:49" ht="15" customHeight="1" x14ac:dyDescent="0.25">
      <c r="B412" s="372"/>
      <c r="D412" s="204"/>
      <c r="G412" s="349"/>
      <c r="H412" s="348"/>
      <c r="I412" s="72"/>
      <c r="K412" s="119"/>
      <c r="L412" s="291"/>
      <c r="M412" s="471"/>
      <c r="N412" s="129"/>
      <c r="O412" s="129"/>
      <c r="P412" s="129"/>
      <c r="Q412" s="352"/>
      <c r="R412" s="354"/>
      <c r="S412" s="354"/>
      <c r="T412" s="354"/>
      <c r="U412" s="354"/>
      <c r="V412" s="354"/>
      <c r="W412" s="354"/>
      <c r="X412" s="354"/>
      <c r="Y412" s="354"/>
      <c r="Z412" s="129"/>
      <c r="AA412" s="129"/>
      <c r="AB412" s="129"/>
      <c r="AC412" s="129"/>
      <c r="AD412" s="129"/>
      <c r="AE412" s="129"/>
      <c r="AF412" s="129"/>
      <c r="AG412" s="129"/>
      <c r="AH412" s="122"/>
      <c r="AI412" s="122"/>
      <c r="AQ412" s="123"/>
      <c r="AR412" s="123"/>
      <c r="AS412" s="123"/>
      <c r="AT412" s="123"/>
      <c r="AU412" s="123"/>
      <c r="AV412" s="123"/>
      <c r="AW412" s="123"/>
    </row>
    <row r="413" spans="2:49" ht="15" customHeight="1" x14ac:dyDescent="0.25">
      <c r="B413" s="372"/>
      <c r="D413" s="204"/>
      <c r="G413" s="349"/>
      <c r="H413" s="348"/>
      <c r="I413" s="72"/>
      <c r="K413" s="119"/>
      <c r="L413" s="291"/>
      <c r="M413" s="471"/>
      <c r="N413" s="129"/>
      <c r="O413" s="129"/>
      <c r="P413" s="129"/>
      <c r="Q413" s="352"/>
      <c r="R413" s="354"/>
      <c r="S413" s="354"/>
      <c r="T413" s="354"/>
      <c r="U413" s="354"/>
      <c r="V413" s="354"/>
      <c r="W413" s="354"/>
      <c r="X413" s="354"/>
      <c r="Y413" s="354"/>
      <c r="Z413" s="129"/>
      <c r="AA413" s="129"/>
      <c r="AB413" s="129"/>
      <c r="AC413" s="129"/>
      <c r="AD413" s="129"/>
      <c r="AE413" s="129"/>
      <c r="AF413" s="129"/>
      <c r="AG413" s="129"/>
      <c r="AH413" s="129"/>
      <c r="AQ413" s="123"/>
      <c r="AR413" s="123"/>
      <c r="AS413" s="123"/>
      <c r="AT413" s="123"/>
      <c r="AU413" s="123"/>
      <c r="AV413" s="123"/>
      <c r="AW413" s="123"/>
    </row>
    <row r="414" spans="2:49" ht="15" customHeight="1" x14ac:dyDescent="0.25">
      <c r="B414" s="372"/>
      <c r="D414" s="204"/>
      <c r="G414" s="349"/>
      <c r="H414" s="348"/>
      <c r="I414" s="72"/>
      <c r="K414" s="119"/>
      <c r="L414" s="291"/>
      <c r="M414" s="471"/>
      <c r="N414" s="129"/>
      <c r="O414" s="129"/>
      <c r="P414" s="129"/>
      <c r="Q414" s="352"/>
      <c r="R414" s="354"/>
      <c r="S414" s="354"/>
      <c r="T414" s="354"/>
      <c r="U414" s="354"/>
      <c r="V414" s="354"/>
      <c r="W414" s="354"/>
      <c r="X414" s="354"/>
      <c r="Y414" s="354"/>
      <c r="Z414" s="129"/>
      <c r="AA414" s="129"/>
      <c r="AB414" s="129"/>
      <c r="AC414" s="129"/>
      <c r="AD414" s="129"/>
      <c r="AE414" s="129"/>
      <c r="AF414" s="129"/>
      <c r="AG414" s="129"/>
      <c r="AH414" s="129"/>
      <c r="AQ414" s="123"/>
      <c r="AR414" s="123"/>
      <c r="AS414" s="123"/>
      <c r="AT414" s="123"/>
      <c r="AU414" s="123"/>
      <c r="AV414" s="123"/>
      <c r="AW414" s="123"/>
    </row>
    <row r="415" spans="2:49" ht="15" customHeight="1" x14ac:dyDescent="0.25">
      <c r="B415" s="372"/>
      <c r="D415" s="204"/>
      <c r="E415" s="30"/>
      <c r="F415" s="183"/>
      <c r="G415" s="349"/>
      <c r="H415" s="348"/>
      <c r="I415" s="72"/>
      <c r="K415" s="119"/>
      <c r="L415" s="291"/>
      <c r="M415" s="471"/>
      <c r="N415" s="129"/>
      <c r="O415" s="129"/>
      <c r="P415" s="129"/>
      <c r="Q415" s="352"/>
      <c r="R415" s="354"/>
      <c r="S415" s="354"/>
      <c r="T415" s="354"/>
      <c r="U415" s="354"/>
      <c r="V415" s="354"/>
      <c r="W415" s="354"/>
      <c r="X415" s="354"/>
      <c r="Y415" s="354"/>
      <c r="Z415" s="129"/>
      <c r="AA415" s="129"/>
      <c r="AB415" s="129"/>
      <c r="AC415" s="129"/>
      <c r="AD415" s="129"/>
      <c r="AE415" s="129"/>
      <c r="AF415" s="129"/>
      <c r="AG415" s="129"/>
      <c r="AH415" s="129"/>
      <c r="AQ415" s="123"/>
      <c r="AR415" s="123"/>
      <c r="AS415" s="123"/>
      <c r="AT415" s="123"/>
      <c r="AU415" s="123"/>
      <c r="AV415" s="123"/>
      <c r="AW415" s="123"/>
    </row>
    <row r="416" spans="2:49" ht="15" customHeight="1" x14ac:dyDescent="0.25">
      <c r="B416" s="372"/>
      <c r="C416" s="371"/>
      <c r="D416" s="204"/>
      <c r="E416" s="30"/>
      <c r="F416" s="204"/>
      <c r="G416" s="355"/>
      <c r="H416" s="356"/>
      <c r="I416" s="72"/>
      <c r="K416" s="119"/>
      <c r="L416" s="291"/>
      <c r="M416" s="471"/>
      <c r="N416" s="129"/>
      <c r="O416" s="129"/>
      <c r="P416" s="129"/>
      <c r="Q416" s="352"/>
      <c r="R416" s="354"/>
      <c r="S416" s="354"/>
      <c r="T416" s="354"/>
      <c r="U416" s="354"/>
      <c r="V416" s="354"/>
      <c r="W416" s="354"/>
      <c r="X416" s="354"/>
      <c r="Y416" s="354"/>
      <c r="Z416" s="129"/>
      <c r="AA416" s="129"/>
      <c r="AB416" s="129"/>
      <c r="AC416" s="129"/>
      <c r="AD416" s="129"/>
      <c r="AE416" s="129"/>
      <c r="AF416" s="129"/>
      <c r="AG416" s="129"/>
      <c r="AH416" s="129"/>
      <c r="AQ416" s="123"/>
      <c r="AR416" s="123"/>
      <c r="AS416" s="123"/>
      <c r="AT416" s="123"/>
      <c r="AU416" s="123"/>
      <c r="AV416" s="123"/>
      <c r="AW416" s="123"/>
    </row>
    <row r="417" spans="2:49" ht="15" customHeight="1" x14ac:dyDescent="0.25">
      <c r="B417" s="372"/>
      <c r="D417" s="204"/>
      <c r="G417" s="355"/>
      <c r="H417" s="348"/>
      <c r="I417" s="72"/>
      <c r="K417" s="119"/>
      <c r="L417" s="291"/>
      <c r="M417" s="471"/>
      <c r="N417" s="129"/>
      <c r="O417" s="129"/>
      <c r="P417" s="129"/>
      <c r="Q417" s="352"/>
      <c r="W417" s="354"/>
      <c r="X417" s="354"/>
      <c r="Y417" s="354"/>
      <c r="Z417" s="129"/>
      <c r="AA417" s="129"/>
      <c r="AB417" s="129"/>
      <c r="AC417" s="129"/>
      <c r="AD417" s="129"/>
      <c r="AE417" s="129"/>
      <c r="AF417" s="129"/>
      <c r="AG417" s="129"/>
      <c r="AH417" s="129"/>
      <c r="AQ417" s="123"/>
      <c r="AR417" s="123"/>
      <c r="AS417" s="123"/>
      <c r="AT417" s="123"/>
      <c r="AU417" s="123"/>
      <c r="AV417" s="123"/>
      <c r="AW417" s="123"/>
    </row>
    <row r="418" spans="2:49" ht="15" customHeight="1" x14ac:dyDescent="0.25">
      <c r="B418" s="372"/>
      <c r="D418" s="204"/>
      <c r="G418" s="355"/>
      <c r="H418" s="348"/>
      <c r="I418" s="72"/>
      <c r="K418" s="119"/>
      <c r="L418" s="291"/>
      <c r="M418" s="471"/>
      <c r="N418" s="129"/>
      <c r="O418" s="129"/>
      <c r="P418" s="129"/>
      <c r="Q418" s="352"/>
      <c r="W418" s="354"/>
      <c r="X418" s="354"/>
      <c r="Y418" s="354"/>
      <c r="Z418" s="129"/>
      <c r="AA418" s="129"/>
      <c r="AB418" s="129"/>
      <c r="AC418" s="129"/>
      <c r="AD418" s="129"/>
      <c r="AE418" s="129"/>
      <c r="AF418" s="129"/>
      <c r="AG418" s="129"/>
      <c r="AH418" s="129"/>
      <c r="AQ418" s="123"/>
      <c r="AR418" s="123"/>
      <c r="AS418" s="123"/>
      <c r="AT418" s="123"/>
      <c r="AU418" s="123"/>
      <c r="AV418" s="123"/>
      <c r="AW418" s="123"/>
    </row>
    <row r="419" spans="2:49" ht="15" customHeight="1" x14ac:dyDescent="0.25">
      <c r="B419" s="372"/>
      <c r="D419" s="204"/>
      <c r="G419" s="349"/>
      <c r="H419" s="348"/>
      <c r="I419" s="72"/>
      <c r="K419" s="119"/>
      <c r="L419" s="291"/>
      <c r="M419" s="471"/>
      <c r="N419" s="129"/>
      <c r="O419" s="129"/>
      <c r="P419" s="129"/>
      <c r="Q419" s="352"/>
      <c r="W419" s="354"/>
      <c r="X419" s="354"/>
      <c r="Y419" s="354"/>
      <c r="Z419" s="129"/>
      <c r="AA419" s="129"/>
      <c r="AB419" s="129"/>
      <c r="AC419" s="129"/>
      <c r="AD419" s="129"/>
      <c r="AE419" s="129"/>
      <c r="AF419" s="129"/>
      <c r="AG419" s="129"/>
      <c r="AH419" s="129"/>
      <c r="AQ419" s="123"/>
      <c r="AR419" s="123"/>
      <c r="AS419" s="123"/>
      <c r="AT419" s="123"/>
      <c r="AU419" s="123"/>
      <c r="AV419" s="123"/>
      <c r="AW419" s="123"/>
    </row>
    <row r="420" spans="2:49" ht="15" customHeight="1" x14ac:dyDescent="0.25">
      <c r="B420" s="372"/>
      <c r="D420" s="204"/>
      <c r="G420" s="355"/>
      <c r="H420" s="348"/>
      <c r="I420" s="72"/>
      <c r="K420" s="119"/>
      <c r="L420" s="351"/>
      <c r="M420" s="471"/>
      <c r="N420" s="122"/>
      <c r="O420" s="122"/>
      <c r="P420" s="122"/>
      <c r="Q420" s="353"/>
      <c r="R420" s="354"/>
      <c r="S420" s="354"/>
      <c r="T420" s="354"/>
      <c r="U420" s="354"/>
      <c r="V420" s="354"/>
      <c r="W420" s="354"/>
      <c r="X420" s="354"/>
      <c r="Y420" s="354"/>
      <c r="Z420" s="129"/>
      <c r="AA420" s="129"/>
      <c r="AB420" s="129"/>
      <c r="AC420" s="129"/>
      <c r="AD420" s="129"/>
      <c r="AE420" s="129"/>
      <c r="AF420" s="129"/>
      <c r="AG420" s="129"/>
      <c r="AH420" s="129"/>
      <c r="AI420" s="129"/>
      <c r="AQ420" s="123"/>
      <c r="AR420" s="123"/>
      <c r="AS420" s="123"/>
      <c r="AT420" s="123"/>
      <c r="AU420" s="123"/>
      <c r="AV420" s="123"/>
      <c r="AW420" s="123"/>
    </row>
    <row r="421" spans="2:49" ht="15" customHeight="1" x14ac:dyDescent="0.25">
      <c r="B421" s="372"/>
      <c r="D421" s="204"/>
      <c r="G421" s="355"/>
      <c r="H421" s="348"/>
      <c r="I421" s="72"/>
      <c r="K421" s="119"/>
      <c r="L421" s="351"/>
      <c r="M421" s="471"/>
      <c r="N421" s="129"/>
      <c r="O421" s="129"/>
      <c r="P421" s="129"/>
      <c r="Q421" s="352"/>
      <c r="R421" s="354"/>
      <c r="S421" s="354"/>
      <c r="T421" s="354"/>
      <c r="U421" s="354"/>
      <c r="V421" s="354"/>
      <c r="W421" s="354"/>
      <c r="X421" s="354"/>
      <c r="Y421" s="354"/>
      <c r="Z421" s="129"/>
      <c r="AA421" s="129"/>
      <c r="AB421" s="129"/>
      <c r="AC421" s="129"/>
      <c r="AD421" s="129"/>
      <c r="AE421" s="129"/>
      <c r="AF421" s="129"/>
      <c r="AG421" s="129"/>
      <c r="AH421" s="129"/>
      <c r="AI421" s="129"/>
      <c r="AQ421" s="123"/>
      <c r="AR421" s="123"/>
      <c r="AS421" s="123"/>
      <c r="AT421" s="123"/>
      <c r="AU421" s="123"/>
      <c r="AV421" s="123"/>
      <c r="AW421" s="123"/>
    </row>
    <row r="422" spans="2:49" ht="15" customHeight="1" x14ac:dyDescent="0.25">
      <c r="B422" s="372"/>
      <c r="D422" s="204"/>
      <c r="G422" s="355"/>
      <c r="H422" s="348"/>
      <c r="I422" s="72"/>
      <c r="K422" s="119"/>
      <c r="L422" s="351"/>
      <c r="M422" s="471"/>
      <c r="N422" s="129"/>
      <c r="O422" s="129"/>
      <c r="P422" s="129"/>
      <c r="Q422" s="352"/>
      <c r="R422" s="354"/>
      <c r="S422" s="354"/>
      <c r="T422" s="354"/>
      <c r="U422" s="354"/>
      <c r="V422" s="354"/>
      <c r="W422" s="354"/>
      <c r="X422" s="354"/>
      <c r="Y422" s="354"/>
      <c r="Z422" s="129"/>
      <c r="AA422" s="129"/>
      <c r="AB422" s="129"/>
      <c r="AC422" s="129"/>
      <c r="AD422" s="129"/>
      <c r="AE422" s="129"/>
      <c r="AF422" s="129"/>
      <c r="AG422" s="129"/>
      <c r="AH422" s="122"/>
      <c r="AI422" s="122"/>
      <c r="AQ422" s="123"/>
      <c r="AR422" s="123"/>
      <c r="AS422" s="123"/>
      <c r="AT422" s="123"/>
      <c r="AU422" s="123"/>
      <c r="AV422" s="123"/>
      <c r="AW422" s="123"/>
    </row>
    <row r="423" spans="2:49" ht="15" customHeight="1" x14ac:dyDescent="0.25">
      <c r="B423" s="372"/>
      <c r="D423" s="204"/>
      <c r="G423" s="355"/>
      <c r="H423" s="348"/>
      <c r="I423" s="72"/>
      <c r="K423" s="119"/>
      <c r="L423" s="351"/>
      <c r="M423" s="472"/>
      <c r="N423" s="129"/>
      <c r="O423" s="129"/>
      <c r="P423" s="129"/>
      <c r="Q423" s="352"/>
      <c r="R423" s="354"/>
      <c r="S423" s="354"/>
      <c r="T423" s="354"/>
      <c r="U423" s="354"/>
      <c r="V423" s="354"/>
      <c r="W423" s="354"/>
      <c r="X423" s="354"/>
      <c r="Y423" s="354"/>
      <c r="Z423" s="129"/>
      <c r="AA423" s="129"/>
      <c r="AB423" s="129"/>
      <c r="AC423" s="129"/>
      <c r="AD423" s="129"/>
      <c r="AE423" s="129"/>
      <c r="AF423" s="129"/>
      <c r="AG423" s="129"/>
      <c r="AH423" s="122"/>
      <c r="AI423" s="122"/>
      <c r="AQ423" s="123"/>
      <c r="AR423" s="123"/>
      <c r="AS423" s="123"/>
      <c r="AT423" s="123"/>
      <c r="AU423" s="123"/>
      <c r="AV423" s="123"/>
      <c r="AW423" s="123"/>
    </row>
    <row r="424" spans="2:49" ht="15" customHeight="1" x14ac:dyDescent="0.25">
      <c r="B424" s="372"/>
      <c r="D424" s="204"/>
      <c r="G424" s="355"/>
      <c r="H424" s="348"/>
      <c r="I424" s="72"/>
      <c r="K424" s="119"/>
      <c r="L424" s="291"/>
      <c r="M424" s="471"/>
      <c r="N424" s="129"/>
      <c r="O424" s="129"/>
      <c r="P424" s="129"/>
      <c r="Q424" s="352"/>
      <c r="R424" s="354"/>
      <c r="S424" s="354"/>
      <c r="T424" s="354"/>
      <c r="U424" s="354"/>
      <c r="V424" s="354"/>
      <c r="W424" s="354"/>
      <c r="X424" s="354"/>
      <c r="Y424" s="354"/>
      <c r="Z424" s="129"/>
      <c r="AA424" s="129"/>
      <c r="AB424" s="129"/>
      <c r="AC424" s="129"/>
      <c r="AD424" s="129"/>
      <c r="AE424" s="129"/>
      <c r="AF424" s="129"/>
      <c r="AG424" s="129"/>
      <c r="AH424" s="122"/>
      <c r="AI424" s="122"/>
      <c r="AQ424" s="123"/>
      <c r="AR424" s="123"/>
      <c r="AS424" s="123"/>
      <c r="AT424" s="123"/>
      <c r="AU424" s="123"/>
      <c r="AV424" s="123"/>
      <c r="AW424" s="123"/>
    </row>
    <row r="425" spans="2:49" ht="15" customHeight="1" x14ac:dyDescent="0.25">
      <c r="B425" s="372"/>
      <c r="D425" s="204"/>
      <c r="G425" s="349"/>
      <c r="H425" s="348"/>
      <c r="I425" s="72"/>
      <c r="K425" s="119"/>
      <c r="L425" s="291"/>
      <c r="M425" s="471"/>
      <c r="N425" s="129"/>
      <c r="O425" s="129"/>
      <c r="P425" s="129"/>
      <c r="Q425" s="352"/>
      <c r="R425" s="354"/>
      <c r="S425" s="354"/>
      <c r="T425" s="354"/>
      <c r="U425" s="354"/>
      <c r="V425" s="354"/>
      <c r="W425" s="354"/>
      <c r="X425" s="354"/>
      <c r="Y425" s="354"/>
      <c r="Z425" s="129"/>
      <c r="AA425" s="129"/>
      <c r="AB425" s="129"/>
      <c r="AC425" s="129"/>
      <c r="AD425" s="129"/>
      <c r="AE425" s="129"/>
      <c r="AF425" s="129"/>
      <c r="AG425" s="129"/>
      <c r="AH425" s="129"/>
      <c r="AQ425" s="123"/>
      <c r="AR425" s="123"/>
      <c r="AS425" s="123"/>
      <c r="AT425" s="123"/>
      <c r="AU425" s="123"/>
      <c r="AV425" s="123"/>
      <c r="AW425" s="123"/>
    </row>
    <row r="426" spans="2:49" ht="15" customHeight="1" x14ac:dyDescent="0.25">
      <c r="B426" s="372"/>
      <c r="D426" s="204"/>
      <c r="G426" s="349"/>
      <c r="H426" s="348"/>
      <c r="I426" s="72"/>
      <c r="K426" s="119"/>
      <c r="L426" s="291"/>
      <c r="M426" s="471"/>
      <c r="N426" s="129"/>
      <c r="O426" s="129"/>
      <c r="P426" s="129"/>
      <c r="Q426" s="352"/>
      <c r="R426" s="354"/>
      <c r="S426" s="354"/>
      <c r="T426" s="354"/>
      <c r="U426" s="354"/>
      <c r="V426" s="354"/>
      <c r="W426" s="354"/>
      <c r="X426" s="354"/>
      <c r="Y426" s="354"/>
      <c r="Z426" s="129"/>
      <c r="AA426" s="129"/>
      <c r="AB426" s="129"/>
      <c r="AC426" s="129"/>
      <c r="AD426" s="129"/>
      <c r="AE426" s="129"/>
      <c r="AF426" s="129"/>
      <c r="AG426" s="129"/>
      <c r="AH426" s="129"/>
      <c r="AQ426" s="123"/>
      <c r="AR426" s="123"/>
      <c r="AS426" s="123"/>
      <c r="AT426" s="123"/>
      <c r="AU426" s="123"/>
      <c r="AV426" s="123"/>
      <c r="AW426" s="123"/>
    </row>
    <row r="427" spans="2:49" ht="15" customHeight="1" x14ac:dyDescent="0.25">
      <c r="B427" s="372"/>
      <c r="D427" s="204"/>
      <c r="G427" s="349"/>
      <c r="H427" s="348"/>
      <c r="I427" s="72"/>
      <c r="K427" s="119"/>
      <c r="L427" s="291"/>
      <c r="M427" s="471"/>
      <c r="N427" s="129"/>
      <c r="O427" s="129"/>
      <c r="P427" s="129"/>
      <c r="Q427" s="352"/>
      <c r="R427" s="354"/>
      <c r="S427" s="354"/>
      <c r="T427" s="354"/>
      <c r="U427" s="354"/>
      <c r="V427" s="354"/>
      <c r="W427" s="354"/>
      <c r="X427" s="354"/>
      <c r="Y427" s="354"/>
      <c r="Z427" s="129"/>
      <c r="AA427" s="129"/>
      <c r="AB427" s="129"/>
      <c r="AC427" s="129"/>
      <c r="AD427" s="129"/>
      <c r="AE427" s="129"/>
      <c r="AF427" s="129"/>
      <c r="AG427" s="129"/>
      <c r="AH427" s="129"/>
      <c r="AQ427" s="123"/>
      <c r="AR427" s="123"/>
      <c r="AS427" s="123"/>
      <c r="AT427" s="123"/>
      <c r="AU427" s="123"/>
      <c r="AV427" s="123"/>
      <c r="AW427" s="123"/>
    </row>
    <row r="428" spans="2:49" ht="15" customHeight="1" x14ac:dyDescent="0.25">
      <c r="B428" s="372"/>
      <c r="D428" s="204"/>
      <c r="G428" s="349"/>
      <c r="H428" s="348"/>
      <c r="I428" s="72"/>
      <c r="K428" s="119"/>
      <c r="L428" s="291"/>
      <c r="M428" s="471"/>
      <c r="N428" s="129"/>
      <c r="O428" s="129"/>
      <c r="P428" s="129"/>
      <c r="Q428" s="352"/>
      <c r="R428" s="354"/>
      <c r="S428" s="354"/>
      <c r="T428" s="354"/>
      <c r="U428" s="354"/>
      <c r="V428" s="354"/>
      <c r="W428" s="354"/>
      <c r="X428" s="354"/>
      <c r="Y428" s="354"/>
      <c r="Z428" s="129"/>
      <c r="AA428" s="129"/>
      <c r="AB428" s="129"/>
      <c r="AC428" s="129"/>
      <c r="AD428" s="129"/>
      <c r="AE428" s="129"/>
      <c r="AF428" s="129"/>
      <c r="AG428" s="129"/>
      <c r="AH428" s="129"/>
      <c r="AQ428" s="123"/>
      <c r="AR428" s="123"/>
      <c r="AS428" s="123"/>
      <c r="AT428" s="123"/>
      <c r="AU428" s="123"/>
      <c r="AV428" s="123"/>
      <c r="AW428" s="123"/>
    </row>
    <row r="429" spans="2:49" ht="15" customHeight="1" x14ac:dyDescent="0.25">
      <c r="B429" s="372"/>
      <c r="D429" s="204"/>
      <c r="E429" s="30"/>
      <c r="F429" s="183"/>
      <c r="G429" s="349"/>
      <c r="H429" s="348"/>
      <c r="I429" s="72"/>
      <c r="K429" s="119"/>
      <c r="L429" s="291"/>
      <c r="M429" s="471"/>
      <c r="N429" s="129"/>
      <c r="O429" s="129"/>
      <c r="P429" s="129"/>
      <c r="Q429" s="352"/>
      <c r="W429" s="354"/>
      <c r="X429" s="354"/>
      <c r="Y429" s="354"/>
      <c r="Z429" s="129"/>
      <c r="AA429" s="129"/>
      <c r="AB429" s="129"/>
      <c r="AC429" s="129"/>
      <c r="AD429" s="129"/>
      <c r="AE429" s="129"/>
      <c r="AF429" s="129"/>
      <c r="AG429" s="129"/>
      <c r="AH429" s="129"/>
      <c r="AQ429" s="123"/>
      <c r="AR429" s="123"/>
      <c r="AS429" s="123"/>
      <c r="AT429" s="123"/>
      <c r="AU429" s="123"/>
      <c r="AV429" s="123"/>
      <c r="AW429" s="123"/>
    </row>
    <row r="430" spans="2:49" ht="15" customHeight="1" x14ac:dyDescent="0.25">
      <c r="B430" s="372"/>
      <c r="C430" s="371"/>
      <c r="D430" s="204"/>
      <c r="E430" s="30"/>
      <c r="F430" s="204"/>
      <c r="G430" s="355"/>
      <c r="H430" s="356"/>
      <c r="I430" s="72"/>
      <c r="K430" s="119"/>
      <c r="L430" s="291"/>
      <c r="M430" s="471"/>
      <c r="N430" s="129"/>
      <c r="O430" s="129"/>
      <c r="P430" s="129"/>
      <c r="Q430" s="352"/>
      <c r="W430" s="354"/>
      <c r="X430" s="354"/>
      <c r="Y430" s="354"/>
      <c r="Z430" s="129"/>
      <c r="AA430" s="129"/>
      <c r="AB430" s="129"/>
      <c r="AC430" s="129"/>
      <c r="AD430" s="129"/>
      <c r="AE430" s="129"/>
      <c r="AF430" s="129"/>
      <c r="AG430" s="129"/>
      <c r="AH430" s="129"/>
      <c r="AQ430" s="123"/>
      <c r="AR430" s="123"/>
      <c r="AS430" s="123"/>
      <c r="AT430" s="123"/>
      <c r="AU430" s="123"/>
      <c r="AV430" s="123"/>
      <c r="AW430" s="123"/>
    </row>
    <row r="431" spans="2:49" ht="15" customHeight="1" x14ac:dyDescent="0.25">
      <c r="B431" s="372"/>
      <c r="D431" s="204"/>
      <c r="G431" s="355"/>
      <c r="H431" s="348"/>
      <c r="I431" s="72"/>
      <c r="K431" s="119"/>
      <c r="L431" s="291"/>
      <c r="M431" s="471"/>
      <c r="N431" s="129"/>
      <c r="O431" s="129"/>
      <c r="P431" s="129"/>
      <c r="Q431" s="352"/>
      <c r="W431" s="354"/>
      <c r="X431" s="354"/>
      <c r="Y431" s="354"/>
      <c r="Z431" s="129"/>
      <c r="AA431" s="129"/>
      <c r="AB431" s="129"/>
      <c r="AC431" s="129"/>
      <c r="AD431" s="129"/>
      <c r="AE431" s="129"/>
      <c r="AF431" s="129"/>
      <c r="AG431" s="129"/>
      <c r="AH431" s="129"/>
      <c r="AQ431" s="123"/>
      <c r="AR431" s="123"/>
      <c r="AS431" s="123"/>
      <c r="AT431" s="123"/>
      <c r="AU431" s="123"/>
      <c r="AV431" s="123"/>
      <c r="AW431" s="123"/>
    </row>
    <row r="432" spans="2:49" ht="15" customHeight="1" x14ac:dyDescent="0.25">
      <c r="B432" s="372"/>
      <c r="D432" s="204"/>
      <c r="G432" s="349"/>
      <c r="H432" s="348"/>
      <c r="I432" s="72"/>
      <c r="K432" s="119"/>
      <c r="L432" s="351"/>
      <c r="M432" s="471"/>
      <c r="N432" s="122"/>
      <c r="O432" s="122"/>
      <c r="P432" s="122"/>
      <c r="Q432" s="353"/>
      <c r="R432" s="354"/>
      <c r="S432" s="354"/>
      <c r="T432" s="354"/>
      <c r="U432" s="354"/>
      <c r="V432" s="354"/>
      <c r="W432" s="354"/>
      <c r="X432" s="354"/>
      <c r="Y432" s="354"/>
      <c r="Z432" s="129"/>
      <c r="AA432" s="129"/>
      <c r="AB432" s="129"/>
      <c r="AC432" s="129"/>
      <c r="AD432" s="129"/>
      <c r="AE432" s="129"/>
      <c r="AF432" s="129"/>
      <c r="AG432" s="129"/>
      <c r="AH432" s="129"/>
      <c r="AI432" s="129"/>
      <c r="AQ432" s="123"/>
      <c r="AR432" s="123"/>
      <c r="AS432" s="123"/>
      <c r="AT432" s="123"/>
      <c r="AU432" s="123"/>
      <c r="AV432" s="123"/>
      <c r="AW432" s="123"/>
    </row>
    <row r="433" spans="2:49" ht="15" customHeight="1" x14ac:dyDescent="0.25">
      <c r="B433" s="372"/>
      <c r="D433" s="204"/>
      <c r="G433" s="355"/>
      <c r="H433" s="348"/>
      <c r="I433" s="72"/>
      <c r="K433" s="119"/>
      <c r="L433" s="351"/>
      <c r="M433" s="471"/>
      <c r="N433" s="129"/>
      <c r="O433" s="129"/>
      <c r="P433" s="129"/>
      <c r="Q433" s="352"/>
      <c r="R433" s="354"/>
      <c r="S433" s="354"/>
      <c r="T433" s="354"/>
      <c r="U433" s="354"/>
      <c r="V433" s="354"/>
      <c r="W433" s="354"/>
      <c r="X433" s="354"/>
      <c r="Y433" s="354"/>
      <c r="Z433" s="129"/>
      <c r="AA433" s="129"/>
      <c r="AB433" s="129"/>
      <c r="AC433" s="129"/>
      <c r="AD433" s="129"/>
      <c r="AE433" s="129"/>
      <c r="AF433" s="129"/>
      <c r="AG433" s="129"/>
      <c r="AH433" s="129"/>
      <c r="AI433" s="129"/>
      <c r="AQ433" s="123"/>
      <c r="AR433" s="123"/>
      <c r="AS433" s="123"/>
      <c r="AT433" s="123"/>
      <c r="AU433" s="123"/>
      <c r="AV433" s="123"/>
      <c r="AW433" s="123"/>
    </row>
    <row r="434" spans="2:49" ht="15" customHeight="1" x14ac:dyDescent="0.25">
      <c r="B434" s="372"/>
      <c r="D434" s="204"/>
      <c r="G434" s="355"/>
      <c r="H434" s="348"/>
      <c r="I434" s="72"/>
      <c r="K434" s="119"/>
      <c r="L434" s="351"/>
      <c r="M434" s="471"/>
      <c r="N434" s="129"/>
      <c r="O434" s="129"/>
      <c r="P434" s="129"/>
      <c r="Q434" s="352"/>
      <c r="R434" s="354"/>
      <c r="S434" s="354"/>
      <c r="T434" s="354"/>
      <c r="U434" s="354"/>
      <c r="V434" s="354"/>
      <c r="W434" s="354"/>
      <c r="X434" s="354"/>
      <c r="Y434" s="354"/>
      <c r="Z434" s="129"/>
      <c r="AA434" s="129"/>
      <c r="AB434" s="129"/>
      <c r="AC434" s="129"/>
      <c r="AD434" s="129"/>
      <c r="AE434" s="129"/>
      <c r="AF434" s="129"/>
      <c r="AG434" s="129"/>
      <c r="AH434" s="122"/>
      <c r="AI434" s="122"/>
      <c r="AQ434" s="123"/>
      <c r="AR434" s="123"/>
      <c r="AS434" s="123"/>
      <c r="AT434" s="123"/>
      <c r="AU434" s="123"/>
      <c r="AV434" s="123"/>
      <c r="AW434" s="123"/>
    </row>
    <row r="435" spans="2:49" ht="15" customHeight="1" x14ac:dyDescent="0.25">
      <c r="B435" s="372"/>
      <c r="D435" s="204"/>
      <c r="G435" s="355"/>
      <c r="H435" s="348"/>
      <c r="I435" s="72"/>
      <c r="K435" s="119"/>
      <c r="L435" s="351"/>
      <c r="M435" s="472"/>
      <c r="N435" s="129"/>
      <c r="O435" s="129"/>
      <c r="P435" s="129"/>
      <c r="Q435" s="352"/>
      <c r="R435" s="354"/>
      <c r="S435" s="354"/>
      <c r="T435" s="354"/>
      <c r="U435" s="354"/>
      <c r="V435" s="354"/>
      <c r="W435" s="354"/>
      <c r="X435" s="354"/>
      <c r="Y435" s="354"/>
      <c r="Z435" s="129"/>
      <c r="AA435" s="129"/>
      <c r="AB435" s="129"/>
      <c r="AC435" s="129"/>
      <c r="AD435" s="129"/>
      <c r="AE435" s="129"/>
      <c r="AF435" s="129"/>
      <c r="AG435" s="129"/>
      <c r="AH435" s="122"/>
      <c r="AI435" s="122"/>
      <c r="AQ435" s="123"/>
      <c r="AR435" s="123"/>
      <c r="AS435" s="123"/>
      <c r="AT435" s="123"/>
      <c r="AU435" s="123"/>
      <c r="AV435" s="123"/>
      <c r="AW435" s="123"/>
    </row>
    <row r="436" spans="2:49" ht="15" customHeight="1" x14ac:dyDescent="0.25">
      <c r="B436" s="372"/>
      <c r="D436" s="204"/>
      <c r="E436" s="30"/>
      <c r="F436" s="183"/>
      <c r="G436" s="349"/>
      <c r="H436" s="348"/>
      <c r="I436" s="72"/>
      <c r="K436" s="119"/>
      <c r="L436" s="291"/>
      <c r="M436" s="471"/>
      <c r="N436" s="129"/>
      <c r="O436" s="129"/>
      <c r="P436" s="129"/>
      <c r="Q436" s="352"/>
      <c r="R436" s="354"/>
      <c r="S436" s="354"/>
      <c r="T436" s="354"/>
      <c r="U436" s="354"/>
      <c r="V436" s="354"/>
      <c r="W436" s="354"/>
      <c r="X436" s="354"/>
      <c r="Y436" s="354"/>
      <c r="Z436" s="129"/>
      <c r="AA436" s="129"/>
      <c r="AB436" s="129"/>
      <c r="AC436" s="129"/>
      <c r="AD436" s="129"/>
      <c r="AE436" s="129"/>
      <c r="AF436" s="129"/>
      <c r="AG436" s="129"/>
      <c r="AH436" s="122"/>
      <c r="AI436" s="122"/>
      <c r="AQ436" s="123"/>
      <c r="AR436" s="123"/>
      <c r="AS436" s="123"/>
      <c r="AT436" s="123"/>
      <c r="AU436" s="123"/>
      <c r="AV436" s="123"/>
      <c r="AW436" s="123"/>
    </row>
    <row r="437" spans="2:49" ht="15" customHeight="1" x14ac:dyDescent="0.25">
      <c r="B437" s="372"/>
      <c r="D437" s="204"/>
      <c r="G437" s="355"/>
      <c r="H437" s="348"/>
      <c r="I437" s="72"/>
      <c r="K437" s="119"/>
      <c r="L437" s="291"/>
      <c r="M437" s="471"/>
      <c r="N437" s="129"/>
      <c r="O437" s="129"/>
      <c r="P437" s="129"/>
      <c r="Q437" s="352"/>
      <c r="R437" s="354"/>
      <c r="S437" s="354"/>
      <c r="T437" s="354"/>
      <c r="U437" s="354"/>
      <c r="V437" s="354"/>
      <c r="W437" s="354"/>
      <c r="X437" s="354"/>
      <c r="Y437" s="354"/>
      <c r="Z437" s="129"/>
      <c r="AA437" s="129"/>
      <c r="AB437" s="129"/>
      <c r="AC437" s="129"/>
      <c r="AD437" s="129"/>
      <c r="AE437" s="129"/>
      <c r="AF437" s="129"/>
      <c r="AG437" s="129"/>
      <c r="AH437" s="129"/>
      <c r="AQ437" s="123"/>
      <c r="AR437" s="123"/>
      <c r="AS437" s="123"/>
      <c r="AT437" s="123"/>
      <c r="AU437" s="123"/>
      <c r="AV437" s="123"/>
      <c r="AW437" s="123"/>
    </row>
    <row r="438" spans="2:49" ht="15" customHeight="1" x14ac:dyDescent="0.25">
      <c r="B438" s="372"/>
      <c r="D438" s="204"/>
      <c r="E438" s="30"/>
      <c r="F438" s="183"/>
      <c r="G438" s="349"/>
      <c r="H438" s="348"/>
      <c r="I438" s="72"/>
      <c r="K438" s="119"/>
      <c r="L438" s="291"/>
      <c r="M438" s="471"/>
      <c r="N438" s="129"/>
      <c r="O438" s="129"/>
      <c r="P438" s="129"/>
      <c r="Q438" s="352"/>
      <c r="R438" s="354"/>
      <c r="S438" s="354"/>
      <c r="T438" s="354"/>
      <c r="U438" s="354"/>
      <c r="V438" s="354"/>
      <c r="W438" s="354"/>
      <c r="X438" s="354"/>
      <c r="Y438" s="354"/>
      <c r="Z438" s="129"/>
      <c r="AA438" s="129"/>
      <c r="AB438" s="129"/>
      <c r="AC438" s="129"/>
      <c r="AD438" s="129"/>
      <c r="AE438" s="129"/>
      <c r="AF438" s="129"/>
      <c r="AG438" s="129"/>
      <c r="AH438" s="129"/>
      <c r="AQ438" s="123"/>
      <c r="AR438" s="123"/>
      <c r="AS438" s="123"/>
      <c r="AT438" s="123"/>
      <c r="AU438" s="123"/>
      <c r="AV438" s="123"/>
      <c r="AW438" s="123"/>
    </row>
    <row r="439" spans="2:49" ht="15" customHeight="1" x14ac:dyDescent="0.25">
      <c r="B439" s="372"/>
      <c r="D439" s="204"/>
      <c r="G439" s="355"/>
      <c r="H439" s="348"/>
      <c r="I439" s="72"/>
      <c r="K439" s="119"/>
      <c r="L439" s="291"/>
      <c r="M439" s="471"/>
      <c r="N439" s="129"/>
      <c r="O439" s="129"/>
      <c r="P439" s="129"/>
      <c r="Q439" s="352"/>
      <c r="R439" s="354"/>
      <c r="S439" s="354"/>
      <c r="T439" s="354"/>
      <c r="U439" s="354"/>
      <c r="V439" s="354"/>
      <c r="W439" s="354"/>
      <c r="X439" s="354"/>
      <c r="Y439" s="354"/>
      <c r="Z439" s="129"/>
      <c r="AA439" s="129"/>
      <c r="AB439" s="129"/>
      <c r="AC439" s="129"/>
      <c r="AD439" s="129"/>
      <c r="AE439" s="129"/>
      <c r="AF439" s="129"/>
      <c r="AG439" s="129"/>
      <c r="AH439" s="129"/>
      <c r="AQ439" s="123"/>
      <c r="AR439" s="123"/>
      <c r="AS439" s="123"/>
      <c r="AT439" s="123"/>
      <c r="AU439" s="123"/>
      <c r="AV439" s="123"/>
      <c r="AW439" s="123"/>
    </row>
    <row r="440" spans="2:49" ht="15" customHeight="1" x14ac:dyDescent="0.25">
      <c r="B440" s="372"/>
      <c r="C440" s="371"/>
      <c r="D440" s="204"/>
      <c r="E440" s="30"/>
      <c r="F440" s="204"/>
      <c r="G440" s="355"/>
      <c r="H440" s="356"/>
      <c r="I440" s="72"/>
      <c r="K440" s="119"/>
      <c r="L440" s="291"/>
      <c r="M440" s="471"/>
      <c r="N440" s="129"/>
      <c r="O440" s="129"/>
      <c r="P440" s="129"/>
      <c r="Q440" s="352"/>
      <c r="R440" s="354"/>
      <c r="S440" s="354"/>
      <c r="T440" s="354"/>
      <c r="U440" s="354"/>
      <c r="V440" s="354"/>
      <c r="W440" s="354"/>
      <c r="X440" s="354"/>
      <c r="Y440" s="354"/>
      <c r="Z440" s="129"/>
      <c r="AA440" s="129"/>
      <c r="AB440" s="129"/>
      <c r="AC440" s="129"/>
      <c r="AD440" s="129"/>
      <c r="AE440" s="129"/>
      <c r="AF440" s="129"/>
      <c r="AG440" s="129"/>
      <c r="AH440" s="129"/>
      <c r="AQ440" s="123"/>
      <c r="AR440" s="123"/>
      <c r="AS440" s="123"/>
      <c r="AT440" s="123"/>
      <c r="AU440" s="123"/>
      <c r="AV440" s="123"/>
      <c r="AW440" s="123"/>
    </row>
    <row r="441" spans="2:49" ht="15" customHeight="1" x14ac:dyDescent="0.25">
      <c r="B441" s="372"/>
      <c r="D441" s="204"/>
      <c r="G441" s="355"/>
      <c r="H441" s="348"/>
      <c r="I441" s="72"/>
      <c r="K441" s="119"/>
      <c r="L441" s="291"/>
      <c r="M441" s="471"/>
      <c r="N441" s="129"/>
      <c r="O441" s="129"/>
      <c r="P441" s="129"/>
      <c r="Q441" s="352"/>
      <c r="W441" s="354"/>
      <c r="X441" s="354"/>
      <c r="Y441" s="354"/>
      <c r="Z441" s="129"/>
      <c r="AA441" s="129"/>
      <c r="AB441" s="129"/>
      <c r="AC441" s="129"/>
      <c r="AD441" s="129"/>
      <c r="AE441" s="129"/>
      <c r="AF441" s="129"/>
      <c r="AG441" s="129"/>
      <c r="AH441" s="129"/>
      <c r="AQ441" s="123"/>
      <c r="AR441" s="123"/>
      <c r="AS441" s="123"/>
      <c r="AT441" s="123"/>
      <c r="AU441" s="123"/>
      <c r="AV441" s="123"/>
      <c r="AW441" s="123"/>
    </row>
    <row r="442" spans="2:49" ht="15" customHeight="1" x14ac:dyDescent="0.25">
      <c r="B442" s="372"/>
      <c r="D442" s="204"/>
      <c r="G442" s="355"/>
      <c r="H442" s="348"/>
      <c r="I442" s="72"/>
      <c r="K442" s="119"/>
      <c r="L442" s="291"/>
      <c r="M442" s="471"/>
      <c r="N442" s="129"/>
      <c r="O442" s="129"/>
      <c r="P442" s="129"/>
      <c r="Q442" s="352"/>
      <c r="W442" s="354"/>
      <c r="X442" s="354"/>
      <c r="Y442" s="354"/>
      <c r="Z442" s="129"/>
      <c r="AA442" s="129"/>
      <c r="AB442" s="129"/>
      <c r="AC442" s="129"/>
      <c r="AD442" s="129"/>
      <c r="AE442" s="129"/>
      <c r="AF442" s="129"/>
      <c r="AG442" s="129"/>
      <c r="AH442" s="129"/>
      <c r="AQ442" s="123"/>
      <c r="AR442" s="123"/>
      <c r="AS442" s="123"/>
      <c r="AT442" s="123"/>
      <c r="AU442" s="123"/>
      <c r="AV442" s="123"/>
      <c r="AW442" s="123"/>
    </row>
    <row r="443" spans="2:49" ht="15" customHeight="1" x14ac:dyDescent="0.25">
      <c r="B443" s="372"/>
      <c r="D443" s="204"/>
      <c r="G443" s="355"/>
      <c r="H443" s="348"/>
      <c r="I443" s="72"/>
      <c r="K443" s="119"/>
      <c r="L443" s="291"/>
      <c r="M443" s="471"/>
      <c r="N443" s="129"/>
      <c r="O443" s="129"/>
      <c r="P443" s="129"/>
      <c r="Q443" s="352"/>
      <c r="W443" s="354"/>
      <c r="X443" s="354"/>
      <c r="Y443" s="354"/>
      <c r="Z443" s="129"/>
      <c r="AA443" s="129"/>
      <c r="AB443" s="129"/>
      <c r="AC443" s="129"/>
      <c r="AD443" s="129"/>
      <c r="AE443" s="129"/>
      <c r="AF443" s="129"/>
      <c r="AG443" s="129"/>
      <c r="AH443" s="129"/>
      <c r="AQ443" s="123"/>
      <c r="AR443" s="123"/>
      <c r="AS443" s="123"/>
      <c r="AT443" s="123"/>
      <c r="AU443" s="123"/>
      <c r="AV443" s="123"/>
      <c r="AW443" s="123"/>
    </row>
    <row r="444" spans="2:49" ht="15" customHeight="1" x14ac:dyDescent="0.25">
      <c r="B444" s="372"/>
      <c r="D444" s="204"/>
      <c r="G444" s="355"/>
      <c r="H444" s="348"/>
      <c r="I444" s="72"/>
      <c r="K444" s="119"/>
      <c r="L444" s="351"/>
      <c r="M444" s="471"/>
      <c r="N444" s="122"/>
      <c r="O444" s="122"/>
      <c r="P444" s="122"/>
      <c r="Q444" s="353"/>
      <c r="R444" s="354"/>
      <c r="S444" s="354"/>
      <c r="T444" s="354"/>
      <c r="U444" s="354"/>
      <c r="V444" s="354"/>
      <c r="W444" s="354"/>
      <c r="X444" s="354"/>
      <c r="Y444" s="354"/>
      <c r="Z444" s="129"/>
      <c r="AA444" s="129"/>
      <c r="AB444" s="129"/>
      <c r="AC444" s="129"/>
      <c r="AD444" s="129"/>
      <c r="AE444" s="129"/>
      <c r="AF444" s="129"/>
      <c r="AG444" s="129"/>
      <c r="AH444" s="129"/>
      <c r="AI444" s="129"/>
      <c r="AQ444" s="123"/>
      <c r="AR444" s="123"/>
      <c r="AS444" s="123"/>
      <c r="AT444" s="123"/>
      <c r="AU444" s="123"/>
      <c r="AV444" s="123"/>
      <c r="AW444" s="123"/>
    </row>
    <row r="445" spans="2:49" ht="15" customHeight="1" x14ac:dyDescent="0.25">
      <c r="B445" s="372"/>
      <c r="D445" s="204"/>
      <c r="G445" s="355"/>
      <c r="H445" s="348"/>
      <c r="I445" s="72"/>
      <c r="K445" s="119"/>
      <c r="L445" s="351"/>
      <c r="M445" s="471"/>
      <c r="N445" s="129"/>
      <c r="O445" s="129"/>
      <c r="P445" s="129"/>
      <c r="Q445" s="352"/>
      <c r="R445" s="354"/>
      <c r="S445" s="354"/>
      <c r="T445" s="354"/>
      <c r="U445" s="354"/>
      <c r="V445" s="354"/>
      <c r="W445" s="354"/>
      <c r="X445" s="354"/>
      <c r="Y445" s="354"/>
      <c r="Z445" s="129"/>
      <c r="AA445" s="129"/>
      <c r="AB445" s="129"/>
      <c r="AC445" s="129"/>
      <c r="AD445" s="129"/>
      <c r="AE445" s="129"/>
      <c r="AF445" s="129"/>
      <c r="AG445" s="129"/>
      <c r="AH445" s="129"/>
      <c r="AI445" s="129"/>
      <c r="AQ445" s="123"/>
      <c r="AR445" s="123"/>
      <c r="AS445" s="123"/>
      <c r="AT445" s="123"/>
      <c r="AU445" s="123"/>
      <c r="AV445" s="123"/>
      <c r="AW445" s="123"/>
    </row>
    <row r="446" spans="2:49" ht="15" customHeight="1" x14ac:dyDescent="0.25">
      <c r="B446" s="372"/>
      <c r="D446" s="204"/>
      <c r="G446" s="349"/>
      <c r="H446" s="348"/>
      <c r="I446" s="72"/>
      <c r="K446" s="119"/>
      <c r="L446" s="351"/>
      <c r="M446" s="471"/>
      <c r="N446" s="129"/>
      <c r="O446" s="129"/>
      <c r="P446" s="129"/>
      <c r="Q446" s="352"/>
      <c r="R446" s="354"/>
      <c r="S446" s="354"/>
      <c r="T446" s="354"/>
      <c r="U446" s="354"/>
      <c r="V446" s="354"/>
      <c r="W446" s="354"/>
      <c r="X446" s="354"/>
      <c r="Y446" s="354"/>
      <c r="Z446" s="129"/>
      <c r="AA446" s="129"/>
      <c r="AB446" s="129"/>
      <c r="AC446" s="129"/>
      <c r="AD446" s="129"/>
      <c r="AE446" s="129"/>
      <c r="AF446" s="129"/>
      <c r="AG446" s="129"/>
      <c r="AH446" s="122"/>
      <c r="AI446" s="122"/>
      <c r="AQ446" s="123"/>
      <c r="AR446" s="123"/>
      <c r="AS446" s="123"/>
      <c r="AT446" s="123"/>
      <c r="AU446" s="123"/>
      <c r="AV446" s="123"/>
      <c r="AW446" s="123"/>
    </row>
    <row r="447" spans="2:49" ht="15" customHeight="1" x14ac:dyDescent="0.25">
      <c r="B447" s="372"/>
      <c r="D447" s="204"/>
      <c r="G447" s="355"/>
      <c r="H447" s="348"/>
      <c r="I447" s="72"/>
      <c r="K447" s="119"/>
      <c r="L447" s="351"/>
      <c r="M447" s="472"/>
      <c r="N447" s="129"/>
      <c r="O447" s="129"/>
      <c r="P447" s="129"/>
      <c r="Q447" s="352"/>
      <c r="R447" s="354"/>
      <c r="S447" s="354"/>
      <c r="T447" s="354"/>
      <c r="U447" s="354"/>
      <c r="V447" s="354"/>
      <c r="W447" s="354"/>
      <c r="X447" s="354"/>
      <c r="Y447" s="354"/>
      <c r="Z447" s="129"/>
      <c r="AA447" s="129"/>
      <c r="AB447" s="129"/>
      <c r="AC447" s="129"/>
      <c r="AD447" s="129"/>
      <c r="AE447" s="129"/>
      <c r="AF447" s="129"/>
      <c r="AG447" s="129"/>
      <c r="AH447" s="122"/>
      <c r="AI447" s="122"/>
      <c r="AQ447" s="123"/>
      <c r="AR447" s="123"/>
      <c r="AS447" s="123"/>
      <c r="AT447" s="123"/>
      <c r="AU447" s="123"/>
      <c r="AV447" s="123"/>
      <c r="AW447" s="123"/>
    </row>
    <row r="448" spans="2:49" ht="15" customHeight="1" x14ac:dyDescent="0.25">
      <c r="B448" s="372"/>
      <c r="D448" s="204"/>
      <c r="G448" s="349"/>
      <c r="H448" s="348"/>
      <c r="I448" s="72"/>
      <c r="K448" s="119"/>
      <c r="L448" s="291"/>
      <c r="M448" s="471"/>
      <c r="N448" s="129"/>
      <c r="O448" s="129"/>
      <c r="P448" s="129"/>
      <c r="Q448" s="352"/>
      <c r="R448" s="354"/>
      <c r="S448" s="354"/>
      <c r="T448" s="354"/>
      <c r="U448" s="354"/>
      <c r="V448" s="354"/>
      <c r="W448" s="354"/>
      <c r="X448" s="354"/>
      <c r="Y448" s="354"/>
      <c r="Z448" s="129"/>
      <c r="AA448" s="129"/>
      <c r="AB448" s="129"/>
      <c r="AC448" s="129"/>
      <c r="AD448" s="129"/>
      <c r="AE448" s="129"/>
      <c r="AF448" s="129"/>
      <c r="AG448" s="129"/>
      <c r="AH448" s="122"/>
      <c r="AI448" s="122"/>
      <c r="AQ448" s="123"/>
      <c r="AR448" s="123"/>
      <c r="AS448" s="123"/>
      <c r="AT448" s="123"/>
      <c r="AU448" s="123"/>
      <c r="AV448" s="123"/>
      <c r="AW448" s="123"/>
    </row>
    <row r="449" spans="2:49" ht="15" customHeight="1" x14ac:dyDescent="0.25">
      <c r="B449" s="372"/>
      <c r="D449" s="204"/>
      <c r="G449" s="355"/>
      <c r="H449" s="348"/>
      <c r="I449" s="72"/>
      <c r="K449" s="119"/>
      <c r="L449" s="291"/>
      <c r="M449" s="471"/>
      <c r="N449" s="129"/>
      <c r="O449" s="129"/>
      <c r="P449" s="129"/>
      <c r="Q449" s="352"/>
      <c r="R449" s="354"/>
      <c r="S449" s="354"/>
      <c r="T449" s="354"/>
      <c r="U449" s="354"/>
      <c r="V449" s="354"/>
      <c r="W449" s="354"/>
      <c r="X449" s="354"/>
      <c r="Y449" s="354"/>
      <c r="Z449" s="129"/>
      <c r="AA449" s="129"/>
      <c r="AB449" s="129"/>
      <c r="AC449" s="129"/>
      <c r="AD449" s="129"/>
      <c r="AE449" s="129"/>
      <c r="AF449" s="129"/>
      <c r="AG449" s="129"/>
      <c r="AH449" s="129"/>
      <c r="AQ449" s="123"/>
      <c r="AR449" s="123"/>
      <c r="AS449" s="123"/>
      <c r="AT449" s="123"/>
      <c r="AU449" s="123"/>
      <c r="AV449" s="123"/>
      <c r="AW449" s="123"/>
    </row>
    <row r="450" spans="2:49" ht="15" customHeight="1" x14ac:dyDescent="0.25">
      <c r="B450" s="372"/>
      <c r="D450" s="204"/>
      <c r="G450" s="349"/>
      <c r="H450" s="348"/>
      <c r="I450" s="72"/>
      <c r="K450" s="119"/>
      <c r="L450" s="291"/>
      <c r="M450" s="471"/>
      <c r="N450" s="129"/>
      <c r="O450" s="129"/>
      <c r="P450" s="129"/>
      <c r="Q450" s="352"/>
      <c r="R450" s="354"/>
      <c r="S450" s="354"/>
      <c r="T450" s="354"/>
      <c r="U450" s="354"/>
      <c r="V450" s="354"/>
      <c r="W450" s="354"/>
      <c r="X450" s="354"/>
      <c r="Y450" s="354"/>
      <c r="Z450" s="129"/>
      <c r="AA450" s="129"/>
      <c r="AB450" s="129"/>
      <c r="AC450" s="129"/>
      <c r="AD450" s="129"/>
      <c r="AE450" s="129"/>
      <c r="AF450" s="129"/>
      <c r="AG450" s="129"/>
      <c r="AH450" s="129"/>
      <c r="AQ450" s="123"/>
      <c r="AR450" s="123"/>
      <c r="AS450" s="123"/>
      <c r="AT450" s="123"/>
      <c r="AU450" s="123"/>
      <c r="AV450" s="123"/>
      <c r="AW450" s="123"/>
    </row>
    <row r="451" spans="2:49" ht="15" customHeight="1" x14ac:dyDescent="0.25">
      <c r="B451" s="372"/>
      <c r="D451" s="204"/>
      <c r="G451" s="349"/>
      <c r="H451" s="348"/>
      <c r="I451" s="72"/>
      <c r="K451" s="119"/>
      <c r="L451" s="291"/>
      <c r="M451" s="471"/>
      <c r="N451" s="129"/>
      <c r="O451" s="129"/>
      <c r="P451" s="129"/>
      <c r="Q451" s="352"/>
      <c r="R451" s="354"/>
      <c r="S451" s="354"/>
      <c r="T451" s="354"/>
      <c r="U451" s="354"/>
      <c r="V451" s="354"/>
      <c r="W451" s="354"/>
      <c r="X451" s="354"/>
      <c r="Y451" s="354"/>
      <c r="Z451" s="129"/>
      <c r="AA451" s="129"/>
      <c r="AB451" s="129"/>
      <c r="AC451" s="129"/>
      <c r="AD451" s="129"/>
      <c r="AE451" s="129"/>
      <c r="AF451" s="129"/>
      <c r="AG451" s="129"/>
      <c r="AH451" s="129"/>
      <c r="AQ451" s="123"/>
      <c r="AR451" s="123"/>
      <c r="AS451" s="123"/>
      <c r="AT451" s="123"/>
      <c r="AU451" s="123"/>
      <c r="AV451" s="123"/>
      <c r="AW451" s="123"/>
    </row>
    <row r="452" spans="2:49" ht="15" customHeight="1" x14ac:dyDescent="0.25">
      <c r="B452" s="372"/>
      <c r="D452" s="204"/>
      <c r="G452" s="349"/>
      <c r="H452" s="348"/>
      <c r="I452" s="72"/>
      <c r="K452" s="119"/>
      <c r="L452" s="291"/>
      <c r="M452" s="471"/>
      <c r="N452" s="129"/>
      <c r="O452" s="129"/>
      <c r="P452" s="129"/>
      <c r="Q452" s="352"/>
      <c r="R452" s="354"/>
      <c r="S452" s="354"/>
      <c r="T452" s="354"/>
      <c r="U452" s="354"/>
      <c r="V452" s="354"/>
      <c r="W452" s="354"/>
      <c r="X452" s="354"/>
      <c r="Y452" s="354"/>
      <c r="Z452" s="129"/>
      <c r="AA452" s="129"/>
      <c r="AB452" s="129"/>
      <c r="AC452" s="129"/>
      <c r="AD452" s="129"/>
      <c r="AE452" s="129"/>
      <c r="AF452" s="129"/>
      <c r="AG452" s="129"/>
      <c r="AH452" s="129"/>
      <c r="AQ452" s="123"/>
      <c r="AR452" s="123"/>
      <c r="AS452" s="123"/>
      <c r="AT452" s="123"/>
      <c r="AU452" s="123"/>
      <c r="AV452" s="123"/>
      <c r="AW452" s="123"/>
    </row>
    <row r="453" spans="2:49" ht="15" customHeight="1" x14ac:dyDescent="0.25">
      <c r="B453" s="372"/>
      <c r="D453" s="204"/>
      <c r="G453" s="355"/>
      <c r="H453" s="348"/>
      <c r="I453" s="72"/>
      <c r="K453" s="119"/>
      <c r="L453" s="291"/>
      <c r="M453" s="471"/>
      <c r="N453" s="129"/>
      <c r="O453" s="129"/>
      <c r="P453" s="129"/>
      <c r="Q453" s="352"/>
      <c r="W453" s="354"/>
      <c r="X453" s="354"/>
      <c r="Y453" s="354"/>
      <c r="Z453" s="129"/>
      <c r="AA453" s="129"/>
      <c r="AB453" s="129"/>
      <c r="AC453" s="129"/>
      <c r="AD453" s="129"/>
      <c r="AE453" s="129"/>
      <c r="AF453" s="129"/>
      <c r="AG453" s="129"/>
      <c r="AH453" s="129"/>
      <c r="AQ453" s="123"/>
      <c r="AR453" s="123"/>
      <c r="AS453" s="123"/>
      <c r="AT453" s="123"/>
      <c r="AU453" s="123"/>
      <c r="AV453" s="123"/>
      <c r="AW453" s="123"/>
    </row>
    <row r="454" spans="2:49" ht="15" customHeight="1" x14ac:dyDescent="0.25">
      <c r="B454" s="372"/>
      <c r="D454" s="204"/>
      <c r="G454" s="355"/>
      <c r="H454" s="348"/>
      <c r="I454" s="72"/>
      <c r="K454" s="119"/>
      <c r="L454" s="291"/>
      <c r="M454" s="471"/>
      <c r="N454" s="129"/>
      <c r="O454" s="129"/>
      <c r="P454" s="129"/>
      <c r="Q454" s="352"/>
      <c r="W454" s="354"/>
      <c r="X454" s="354"/>
      <c r="Y454" s="354"/>
      <c r="Z454" s="129"/>
      <c r="AA454" s="129"/>
      <c r="AB454" s="129"/>
      <c r="AC454" s="129"/>
      <c r="AD454" s="129"/>
      <c r="AE454" s="129"/>
      <c r="AF454" s="129"/>
      <c r="AG454" s="129"/>
      <c r="AH454" s="129"/>
      <c r="AQ454" s="123"/>
      <c r="AR454" s="123"/>
      <c r="AS454" s="123"/>
      <c r="AT454" s="123"/>
      <c r="AU454" s="123"/>
      <c r="AV454" s="123"/>
      <c r="AW454" s="123"/>
    </row>
    <row r="455" spans="2:49" ht="15" customHeight="1" x14ac:dyDescent="0.25">
      <c r="B455" s="372"/>
      <c r="D455" s="204"/>
      <c r="G455" s="355"/>
      <c r="H455" s="348"/>
      <c r="I455" s="72"/>
      <c r="K455" s="119"/>
      <c r="L455" s="291"/>
      <c r="M455" s="471"/>
      <c r="N455" s="129"/>
      <c r="O455" s="129"/>
      <c r="P455" s="129"/>
      <c r="Q455" s="352"/>
      <c r="W455" s="354"/>
      <c r="X455" s="354"/>
      <c r="Y455" s="354"/>
      <c r="Z455" s="129"/>
      <c r="AA455" s="129"/>
      <c r="AB455" s="129"/>
      <c r="AC455" s="129"/>
      <c r="AD455" s="129"/>
      <c r="AE455" s="129"/>
      <c r="AF455" s="129"/>
      <c r="AG455" s="129"/>
      <c r="AH455" s="129"/>
      <c r="AQ455" s="123"/>
      <c r="AR455" s="123"/>
      <c r="AS455" s="123"/>
      <c r="AT455" s="123"/>
      <c r="AU455" s="123"/>
      <c r="AV455" s="123"/>
      <c r="AW455" s="123"/>
    </row>
    <row r="456" spans="2:49" ht="15" customHeight="1" x14ac:dyDescent="0.25">
      <c r="B456" s="372"/>
      <c r="D456" s="204"/>
      <c r="G456" s="349"/>
      <c r="H456" s="348"/>
      <c r="I456" s="72"/>
      <c r="K456" s="119"/>
      <c r="L456" s="351"/>
      <c r="M456" s="471"/>
      <c r="N456" s="122"/>
      <c r="O456" s="122"/>
      <c r="P456" s="122"/>
      <c r="Q456" s="353"/>
      <c r="R456" s="354"/>
      <c r="S456" s="354"/>
      <c r="T456" s="354"/>
      <c r="U456" s="354"/>
      <c r="V456" s="354"/>
      <c r="W456" s="354"/>
      <c r="X456" s="354"/>
      <c r="Y456" s="354"/>
      <c r="Z456" s="129"/>
      <c r="AA456" s="129"/>
      <c r="AB456" s="129"/>
      <c r="AC456" s="129"/>
      <c r="AD456" s="129"/>
      <c r="AE456" s="129"/>
      <c r="AF456" s="129"/>
      <c r="AG456" s="129"/>
      <c r="AH456" s="129"/>
      <c r="AI456" s="129"/>
      <c r="AQ456" s="123"/>
      <c r="AR456" s="123"/>
      <c r="AS456" s="123"/>
      <c r="AT456" s="123"/>
      <c r="AU456" s="123"/>
      <c r="AV456" s="123"/>
      <c r="AW456" s="123"/>
    </row>
    <row r="457" spans="2:49" ht="15" customHeight="1" x14ac:dyDescent="0.25">
      <c r="B457" s="372"/>
      <c r="D457" s="204"/>
      <c r="G457" s="349"/>
      <c r="H457" s="348"/>
      <c r="I457" s="72"/>
      <c r="K457" s="119"/>
      <c r="L457" s="351"/>
      <c r="M457" s="471"/>
      <c r="N457" s="129"/>
      <c r="O457" s="129"/>
      <c r="P457" s="129"/>
      <c r="Q457" s="352"/>
      <c r="R457" s="354"/>
      <c r="S457" s="354"/>
      <c r="T457" s="354"/>
      <c r="U457" s="354"/>
      <c r="V457" s="354"/>
      <c r="W457" s="354"/>
      <c r="X457" s="354"/>
      <c r="Y457" s="354"/>
      <c r="Z457" s="129"/>
      <c r="AA457" s="129"/>
      <c r="AB457" s="129"/>
      <c r="AC457" s="129"/>
      <c r="AD457" s="129"/>
      <c r="AE457" s="129"/>
      <c r="AF457" s="129"/>
      <c r="AG457" s="129"/>
      <c r="AH457" s="129"/>
      <c r="AI457" s="129"/>
      <c r="AQ457" s="123"/>
      <c r="AR457" s="123"/>
      <c r="AS457" s="123"/>
      <c r="AT457" s="123"/>
      <c r="AU457" s="123"/>
      <c r="AV457" s="123"/>
      <c r="AW457" s="123"/>
    </row>
    <row r="458" spans="2:49" ht="15" customHeight="1" x14ac:dyDescent="0.25">
      <c r="B458" s="372"/>
      <c r="D458" s="204"/>
      <c r="G458" s="349"/>
      <c r="H458" s="348"/>
      <c r="I458" s="72"/>
      <c r="K458" s="119"/>
      <c r="L458" s="351"/>
      <c r="M458" s="471"/>
      <c r="N458" s="129"/>
      <c r="O458" s="129"/>
      <c r="P458" s="129"/>
      <c r="Q458" s="352"/>
      <c r="R458" s="354"/>
      <c r="S458" s="354"/>
      <c r="T458" s="354"/>
      <c r="U458" s="354"/>
      <c r="V458" s="354"/>
      <c r="W458" s="354"/>
      <c r="X458" s="354"/>
      <c r="Y458" s="354"/>
      <c r="Z458" s="129"/>
      <c r="AA458" s="129"/>
      <c r="AB458" s="129"/>
      <c r="AC458" s="129"/>
      <c r="AD458" s="129"/>
      <c r="AE458" s="129"/>
      <c r="AF458" s="129"/>
      <c r="AG458" s="129"/>
      <c r="AH458" s="122"/>
      <c r="AI458" s="122"/>
      <c r="AQ458" s="123"/>
      <c r="AR458" s="123"/>
      <c r="AS458" s="123"/>
      <c r="AT458" s="123"/>
      <c r="AU458" s="123"/>
      <c r="AV458" s="123"/>
      <c r="AW458" s="123"/>
    </row>
    <row r="459" spans="2:49" ht="15" customHeight="1" x14ac:dyDescent="0.25">
      <c r="B459" s="372"/>
      <c r="D459" s="204"/>
      <c r="G459" s="349"/>
      <c r="H459" s="348"/>
      <c r="I459" s="72"/>
      <c r="K459" s="119"/>
      <c r="L459" s="351"/>
      <c r="M459" s="472"/>
      <c r="N459" s="129"/>
      <c r="O459" s="129"/>
      <c r="P459" s="129"/>
      <c r="Q459" s="352"/>
      <c r="R459" s="354"/>
      <c r="S459" s="354"/>
      <c r="T459" s="354"/>
      <c r="U459" s="354"/>
      <c r="V459" s="354"/>
      <c r="W459" s="354"/>
      <c r="X459" s="354"/>
      <c r="Y459" s="354"/>
      <c r="Z459" s="129"/>
      <c r="AA459" s="129"/>
      <c r="AB459" s="129"/>
      <c r="AC459" s="129"/>
      <c r="AD459" s="129"/>
      <c r="AE459" s="129"/>
      <c r="AF459" s="129"/>
      <c r="AG459" s="129"/>
      <c r="AH459" s="122"/>
      <c r="AI459" s="122"/>
      <c r="AQ459" s="123"/>
      <c r="AR459" s="123"/>
      <c r="AS459" s="123"/>
      <c r="AT459" s="123"/>
      <c r="AU459" s="123"/>
      <c r="AV459" s="123"/>
      <c r="AW459" s="123"/>
    </row>
    <row r="460" spans="2:49" ht="15" customHeight="1" x14ac:dyDescent="0.25">
      <c r="B460" s="372"/>
      <c r="D460" s="204"/>
      <c r="E460" s="30"/>
      <c r="F460" s="183"/>
      <c r="G460" s="349"/>
      <c r="H460" s="348"/>
      <c r="I460" s="72"/>
      <c r="K460" s="119"/>
      <c r="L460" s="291"/>
      <c r="M460" s="471"/>
      <c r="N460" s="129"/>
      <c r="O460" s="129"/>
      <c r="P460" s="129"/>
      <c r="Q460" s="352"/>
      <c r="R460" s="354"/>
      <c r="S460" s="354"/>
      <c r="T460" s="354"/>
      <c r="U460" s="354"/>
      <c r="V460" s="354"/>
      <c r="W460" s="354"/>
      <c r="X460" s="354"/>
      <c r="Y460" s="354"/>
      <c r="Z460" s="129"/>
      <c r="AA460" s="129"/>
      <c r="AB460" s="129"/>
      <c r="AC460" s="129"/>
      <c r="AD460" s="129"/>
      <c r="AE460" s="129"/>
      <c r="AF460" s="129"/>
      <c r="AG460" s="129"/>
      <c r="AH460" s="122"/>
      <c r="AI460" s="122"/>
      <c r="AQ460" s="123"/>
      <c r="AR460" s="123"/>
      <c r="AS460" s="123"/>
      <c r="AT460" s="123"/>
      <c r="AU460" s="123"/>
      <c r="AV460" s="123"/>
      <c r="AW460" s="123"/>
    </row>
    <row r="461" spans="2:49" ht="15" customHeight="1" x14ac:dyDescent="0.25">
      <c r="B461" s="372"/>
      <c r="C461" s="371"/>
      <c r="D461" s="204"/>
      <c r="E461" s="30"/>
      <c r="F461" s="204"/>
      <c r="G461" s="355"/>
      <c r="H461" s="356"/>
      <c r="I461" s="72"/>
      <c r="K461" s="119"/>
      <c r="L461" s="291"/>
      <c r="M461" s="471"/>
      <c r="N461" s="129"/>
      <c r="O461" s="129"/>
      <c r="P461" s="129"/>
      <c r="Q461" s="352"/>
      <c r="R461" s="354"/>
      <c r="S461" s="354"/>
      <c r="T461" s="354"/>
      <c r="U461" s="354"/>
      <c r="V461" s="354"/>
      <c r="W461" s="354"/>
      <c r="X461" s="354"/>
      <c r="Y461" s="354"/>
      <c r="Z461" s="129"/>
      <c r="AA461" s="129"/>
      <c r="AB461" s="129"/>
      <c r="AC461" s="129"/>
      <c r="AD461" s="129"/>
      <c r="AE461" s="129"/>
      <c r="AF461" s="129"/>
      <c r="AG461" s="129"/>
      <c r="AH461" s="129"/>
      <c r="AQ461" s="123"/>
      <c r="AR461" s="123"/>
      <c r="AS461" s="123"/>
      <c r="AT461" s="123"/>
      <c r="AU461" s="123"/>
      <c r="AV461" s="123"/>
      <c r="AW461" s="123"/>
    </row>
    <row r="462" spans="2:49" ht="15" customHeight="1" x14ac:dyDescent="0.25">
      <c r="B462" s="372"/>
      <c r="D462" s="204"/>
      <c r="G462" s="349"/>
      <c r="H462" s="348"/>
      <c r="I462" s="72"/>
      <c r="K462" s="119"/>
      <c r="L462" s="291"/>
      <c r="M462" s="471"/>
      <c r="N462" s="129"/>
      <c r="O462" s="129"/>
      <c r="P462" s="129"/>
      <c r="Q462" s="352"/>
      <c r="R462" s="354"/>
      <c r="S462" s="354"/>
      <c r="T462" s="354"/>
      <c r="U462" s="354"/>
      <c r="V462" s="354"/>
      <c r="W462" s="354"/>
      <c r="X462" s="354"/>
      <c r="Y462" s="354"/>
      <c r="Z462" s="129"/>
      <c r="AA462" s="129"/>
      <c r="AB462" s="129"/>
      <c r="AC462" s="129"/>
      <c r="AD462" s="129"/>
      <c r="AE462" s="129"/>
      <c r="AF462" s="129"/>
      <c r="AG462" s="129"/>
      <c r="AH462" s="129"/>
      <c r="AQ462" s="123"/>
      <c r="AR462" s="123"/>
      <c r="AS462" s="123"/>
      <c r="AT462" s="123"/>
      <c r="AU462" s="123"/>
      <c r="AV462" s="123"/>
      <c r="AW462" s="123"/>
    </row>
    <row r="463" spans="2:49" ht="15" customHeight="1" x14ac:dyDescent="0.25">
      <c r="B463" s="372"/>
      <c r="D463" s="204"/>
      <c r="E463" s="30"/>
      <c r="F463" s="183"/>
      <c r="G463" s="349"/>
      <c r="H463" s="348"/>
      <c r="I463" s="72"/>
      <c r="K463" s="119"/>
      <c r="L463" s="291"/>
      <c r="M463" s="471"/>
      <c r="N463" s="129"/>
      <c r="O463" s="129"/>
      <c r="P463" s="129"/>
      <c r="Q463" s="352"/>
      <c r="R463" s="354"/>
      <c r="S463" s="354"/>
      <c r="T463" s="354"/>
      <c r="U463" s="354"/>
      <c r="V463" s="354"/>
      <c r="W463" s="354"/>
      <c r="X463" s="354"/>
      <c r="Y463" s="354"/>
      <c r="Z463" s="129"/>
      <c r="AA463" s="129"/>
      <c r="AB463" s="129"/>
      <c r="AC463" s="129"/>
      <c r="AD463" s="129"/>
      <c r="AE463" s="129"/>
      <c r="AF463" s="129"/>
      <c r="AG463" s="129"/>
      <c r="AH463" s="129"/>
      <c r="AQ463" s="123"/>
      <c r="AR463" s="123"/>
      <c r="AS463" s="123"/>
      <c r="AT463" s="123"/>
      <c r="AU463" s="123"/>
      <c r="AV463" s="123"/>
      <c r="AW463" s="123"/>
    </row>
    <row r="464" spans="2:49" ht="15" customHeight="1" x14ac:dyDescent="0.25">
      <c r="B464" s="372"/>
      <c r="D464" s="204"/>
      <c r="G464" s="349"/>
      <c r="H464" s="348"/>
      <c r="I464" s="72"/>
      <c r="K464" s="119"/>
      <c r="L464" s="291"/>
      <c r="M464" s="471"/>
      <c r="N464" s="129"/>
      <c r="O464" s="129"/>
      <c r="P464" s="129"/>
      <c r="Q464" s="352"/>
      <c r="R464" s="354"/>
      <c r="S464" s="354"/>
      <c r="T464" s="354"/>
      <c r="U464" s="354"/>
      <c r="V464" s="354"/>
      <c r="W464" s="354"/>
      <c r="X464" s="354"/>
      <c r="Y464" s="354"/>
      <c r="Z464" s="129"/>
      <c r="AA464" s="129"/>
      <c r="AB464" s="129"/>
      <c r="AC464" s="129"/>
      <c r="AD464" s="129"/>
      <c r="AE464" s="129"/>
      <c r="AF464" s="129"/>
      <c r="AG464" s="129"/>
      <c r="AH464" s="129"/>
      <c r="AQ464" s="123"/>
      <c r="AR464" s="123"/>
      <c r="AS464" s="123"/>
      <c r="AT464" s="123"/>
      <c r="AU464" s="123"/>
      <c r="AV464" s="123"/>
      <c r="AW464" s="123"/>
    </row>
    <row r="465" spans="2:49" ht="15" customHeight="1" x14ac:dyDescent="0.25">
      <c r="B465" s="372"/>
      <c r="D465" s="204"/>
      <c r="G465" s="355"/>
      <c r="H465" s="348"/>
      <c r="I465" s="72"/>
      <c r="K465" s="119"/>
      <c r="L465" s="291"/>
      <c r="M465" s="471"/>
      <c r="N465" s="129"/>
      <c r="O465" s="129"/>
      <c r="P465" s="129"/>
      <c r="Q465" s="352"/>
      <c r="W465" s="354"/>
      <c r="X465" s="354"/>
      <c r="Y465" s="354"/>
      <c r="Z465" s="129"/>
      <c r="AA465" s="129"/>
      <c r="AB465" s="129"/>
      <c r="AC465" s="129"/>
      <c r="AD465" s="129"/>
      <c r="AE465" s="129"/>
      <c r="AF465" s="129"/>
      <c r="AG465" s="129"/>
      <c r="AH465" s="129"/>
      <c r="AQ465" s="123"/>
      <c r="AR465" s="123"/>
      <c r="AS465" s="123"/>
      <c r="AT465" s="123"/>
      <c r="AU465" s="123"/>
      <c r="AV465" s="123"/>
      <c r="AW465" s="123"/>
    </row>
    <row r="466" spans="2:49" ht="15" customHeight="1" x14ac:dyDescent="0.25">
      <c r="B466" s="372"/>
      <c r="D466" s="204"/>
      <c r="G466" s="349"/>
      <c r="H466" s="348"/>
      <c r="I466" s="72"/>
      <c r="K466" s="119"/>
      <c r="L466" s="291"/>
      <c r="M466" s="471"/>
      <c r="N466" s="129"/>
      <c r="O466" s="129"/>
      <c r="P466" s="129"/>
      <c r="Q466" s="352"/>
      <c r="W466" s="354"/>
      <c r="X466" s="354"/>
      <c r="Y466" s="354"/>
      <c r="Z466" s="129"/>
      <c r="AA466" s="129"/>
      <c r="AB466" s="129"/>
      <c r="AC466" s="129"/>
      <c r="AD466" s="129"/>
      <c r="AE466" s="129"/>
      <c r="AF466" s="129"/>
      <c r="AG466" s="129"/>
      <c r="AH466" s="129"/>
      <c r="AQ466" s="123"/>
      <c r="AR466" s="123"/>
      <c r="AS466" s="123"/>
      <c r="AT466" s="123"/>
      <c r="AU466" s="123"/>
      <c r="AV466" s="123"/>
      <c r="AW466" s="123"/>
    </row>
    <row r="467" spans="2:49" ht="15" customHeight="1" x14ac:dyDescent="0.25">
      <c r="B467" s="372"/>
      <c r="D467" s="204"/>
      <c r="G467" s="355"/>
      <c r="H467" s="348"/>
      <c r="I467" s="72"/>
      <c r="K467" s="119"/>
      <c r="L467" s="291"/>
      <c r="M467" s="471"/>
      <c r="N467" s="129"/>
      <c r="O467" s="129"/>
      <c r="P467" s="129"/>
      <c r="Q467" s="352"/>
      <c r="W467" s="354"/>
      <c r="X467" s="354"/>
      <c r="Y467" s="354"/>
      <c r="Z467" s="129"/>
      <c r="AA467" s="129"/>
      <c r="AB467" s="129"/>
      <c r="AC467" s="129"/>
      <c r="AD467" s="129"/>
      <c r="AE467" s="129"/>
      <c r="AF467" s="129"/>
      <c r="AG467" s="129"/>
      <c r="AH467" s="129"/>
      <c r="AQ467" s="123"/>
      <c r="AR467" s="123"/>
      <c r="AS467" s="123"/>
      <c r="AT467" s="123"/>
      <c r="AU467" s="123"/>
      <c r="AV467" s="123"/>
      <c r="AW467" s="123"/>
    </row>
    <row r="468" spans="2:49" ht="15" customHeight="1" x14ac:dyDescent="0.25">
      <c r="B468" s="372"/>
      <c r="D468" s="204"/>
      <c r="G468" s="349"/>
      <c r="H468" s="348"/>
      <c r="I468" s="72"/>
      <c r="K468" s="119"/>
      <c r="L468" s="351"/>
      <c r="M468" s="471"/>
      <c r="N468" s="122"/>
      <c r="O468" s="122"/>
      <c r="P468" s="122"/>
      <c r="Q468" s="353"/>
      <c r="R468" s="354"/>
      <c r="S468" s="354"/>
      <c r="T468" s="354"/>
      <c r="U468" s="354"/>
      <c r="V468" s="354"/>
      <c r="W468" s="354"/>
      <c r="X468" s="354"/>
      <c r="Y468" s="354"/>
      <c r="Z468" s="129"/>
      <c r="AA468" s="129"/>
      <c r="AB468" s="129"/>
      <c r="AC468" s="129"/>
      <c r="AD468" s="129"/>
      <c r="AE468" s="129"/>
      <c r="AF468" s="129"/>
      <c r="AG468" s="129"/>
      <c r="AH468" s="129"/>
      <c r="AI468" s="129"/>
      <c r="AQ468" s="123"/>
      <c r="AR468" s="123"/>
      <c r="AS468" s="123"/>
      <c r="AT468" s="123"/>
      <c r="AU468" s="123"/>
      <c r="AV468" s="123"/>
      <c r="AW468" s="123"/>
    </row>
    <row r="469" spans="2:49" ht="15" customHeight="1" x14ac:dyDescent="0.25">
      <c r="B469" s="372"/>
      <c r="D469" s="204"/>
      <c r="G469" s="349"/>
      <c r="H469" s="348"/>
      <c r="I469" s="72"/>
      <c r="K469" s="119"/>
      <c r="L469" s="351"/>
      <c r="M469" s="471"/>
      <c r="N469" s="129"/>
      <c r="O469" s="129"/>
      <c r="P469" s="129"/>
      <c r="Q469" s="352"/>
      <c r="R469" s="354"/>
      <c r="S469" s="354"/>
      <c r="T469" s="354"/>
      <c r="U469" s="354"/>
      <c r="V469" s="354"/>
      <c r="W469" s="354"/>
      <c r="X469" s="354"/>
      <c r="Y469" s="354"/>
      <c r="Z469" s="129"/>
      <c r="AA469" s="129"/>
      <c r="AB469" s="129"/>
      <c r="AC469" s="129"/>
      <c r="AD469" s="129"/>
      <c r="AE469" s="129"/>
      <c r="AF469" s="129"/>
      <c r="AG469" s="129"/>
      <c r="AH469" s="129"/>
      <c r="AI469" s="129"/>
      <c r="AQ469" s="123"/>
      <c r="AR469" s="123"/>
      <c r="AS469" s="123"/>
      <c r="AT469" s="123"/>
      <c r="AU469" s="123"/>
      <c r="AV469" s="123"/>
      <c r="AW469" s="123"/>
    </row>
    <row r="470" spans="2:49" ht="15" customHeight="1" x14ac:dyDescent="0.25">
      <c r="B470" s="372"/>
      <c r="D470" s="204"/>
      <c r="G470" s="349"/>
      <c r="H470" s="348"/>
      <c r="I470" s="72"/>
      <c r="K470" s="119"/>
      <c r="L470" s="351"/>
      <c r="M470" s="471"/>
      <c r="N470" s="129"/>
      <c r="O470" s="129"/>
      <c r="P470" s="129"/>
      <c r="Q470" s="352"/>
      <c r="R470" s="354"/>
      <c r="S470" s="354"/>
      <c r="T470" s="354"/>
      <c r="U470" s="354"/>
      <c r="V470" s="354"/>
      <c r="W470" s="354"/>
      <c r="X470" s="354"/>
      <c r="Y470" s="354"/>
      <c r="Z470" s="129"/>
      <c r="AA470" s="129"/>
      <c r="AB470" s="129"/>
      <c r="AC470" s="129"/>
      <c r="AD470" s="129"/>
      <c r="AE470" s="129"/>
      <c r="AF470" s="129"/>
      <c r="AG470" s="129"/>
      <c r="AH470" s="122"/>
      <c r="AI470" s="122"/>
      <c r="AQ470" s="123"/>
      <c r="AR470" s="123"/>
      <c r="AS470" s="123"/>
      <c r="AT470" s="123"/>
      <c r="AU470" s="123"/>
      <c r="AV470" s="123"/>
      <c r="AW470" s="123"/>
    </row>
    <row r="471" spans="2:49" ht="15" customHeight="1" x14ac:dyDescent="0.25">
      <c r="B471" s="372"/>
      <c r="D471" s="204"/>
      <c r="G471" s="349"/>
      <c r="H471" s="348"/>
      <c r="I471" s="72"/>
      <c r="K471" s="119"/>
      <c r="L471" s="351"/>
      <c r="M471" s="472"/>
      <c r="N471" s="129"/>
      <c r="O471" s="129"/>
      <c r="P471" s="129"/>
      <c r="Q471" s="352"/>
      <c r="R471" s="354"/>
      <c r="S471" s="354"/>
      <c r="T471" s="354"/>
      <c r="U471" s="354"/>
      <c r="V471" s="354"/>
      <c r="W471" s="354"/>
      <c r="X471" s="354"/>
      <c r="Y471" s="354"/>
      <c r="Z471" s="129"/>
      <c r="AA471" s="129"/>
      <c r="AB471" s="129"/>
      <c r="AC471" s="129"/>
      <c r="AD471" s="129"/>
      <c r="AE471" s="129"/>
      <c r="AF471" s="129"/>
      <c r="AG471" s="129"/>
      <c r="AH471" s="122"/>
      <c r="AI471" s="122"/>
      <c r="AQ471" s="123"/>
      <c r="AR471" s="123"/>
      <c r="AS471" s="123"/>
      <c r="AT471" s="123"/>
      <c r="AU471" s="123"/>
      <c r="AV471" s="123"/>
      <c r="AW471" s="123"/>
    </row>
    <row r="472" spans="2:49" ht="15" customHeight="1" x14ac:dyDescent="0.25">
      <c r="B472" s="372"/>
      <c r="C472" s="371"/>
      <c r="D472" s="204"/>
      <c r="E472" s="30"/>
      <c r="F472" s="204"/>
      <c r="G472" s="355"/>
      <c r="H472" s="356"/>
      <c r="I472" s="72"/>
      <c r="K472" s="119"/>
      <c r="L472" s="291"/>
      <c r="M472" s="471"/>
      <c r="N472" s="129"/>
      <c r="O472" s="129"/>
      <c r="P472" s="129"/>
      <c r="Q472" s="352"/>
      <c r="R472" s="354"/>
      <c r="S472" s="354"/>
      <c r="T472" s="354"/>
      <c r="U472" s="354"/>
      <c r="V472" s="354"/>
      <c r="W472" s="354"/>
      <c r="X472" s="354"/>
      <c r="Y472" s="354"/>
      <c r="Z472" s="129"/>
      <c r="AA472" s="129"/>
      <c r="AB472" s="129"/>
      <c r="AC472" s="129"/>
      <c r="AD472" s="129"/>
      <c r="AE472" s="129"/>
      <c r="AF472" s="129"/>
      <c r="AG472" s="129"/>
      <c r="AH472" s="122"/>
      <c r="AI472" s="122"/>
      <c r="AQ472" s="123"/>
      <c r="AR472" s="123"/>
      <c r="AS472" s="123"/>
      <c r="AT472" s="123"/>
      <c r="AU472" s="123"/>
      <c r="AV472" s="123"/>
      <c r="AW472" s="123"/>
    </row>
    <row r="473" spans="2:49" ht="15" customHeight="1" x14ac:dyDescent="0.25">
      <c r="B473" s="372"/>
      <c r="D473" s="204"/>
      <c r="G473" s="355"/>
      <c r="H473" s="348"/>
      <c r="I473" s="72"/>
      <c r="K473" s="119"/>
      <c r="L473" s="291"/>
      <c r="M473" s="471"/>
      <c r="N473" s="129"/>
      <c r="O473" s="129"/>
      <c r="P473" s="129"/>
      <c r="Q473" s="352"/>
      <c r="R473" s="354"/>
      <c r="S473" s="354"/>
      <c r="T473" s="354"/>
      <c r="U473" s="354"/>
      <c r="V473" s="354"/>
      <c r="W473" s="354"/>
      <c r="X473" s="354"/>
      <c r="Y473" s="354"/>
      <c r="Z473" s="129"/>
      <c r="AA473" s="129"/>
      <c r="AB473" s="129"/>
      <c r="AC473" s="129"/>
      <c r="AD473" s="129"/>
      <c r="AE473" s="129"/>
      <c r="AF473" s="129"/>
      <c r="AG473" s="129"/>
      <c r="AH473" s="129"/>
      <c r="AQ473" s="123"/>
      <c r="AR473" s="123"/>
      <c r="AS473" s="123"/>
      <c r="AT473" s="123"/>
      <c r="AU473" s="123"/>
      <c r="AV473" s="123"/>
      <c r="AW473" s="123"/>
    </row>
    <row r="474" spans="2:49" ht="15" customHeight="1" x14ac:dyDescent="0.25">
      <c r="B474" s="372"/>
      <c r="D474" s="204"/>
      <c r="G474" s="349"/>
      <c r="H474" s="348"/>
      <c r="I474" s="72"/>
      <c r="K474" s="119"/>
      <c r="L474" s="291"/>
      <c r="M474" s="471"/>
      <c r="N474" s="129"/>
      <c r="O474" s="129"/>
      <c r="P474" s="129"/>
      <c r="Q474" s="352"/>
      <c r="R474" s="354"/>
      <c r="S474" s="354"/>
      <c r="T474" s="354"/>
      <c r="U474" s="354"/>
      <c r="V474" s="354"/>
      <c r="W474" s="354"/>
      <c r="X474" s="354"/>
      <c r="Y474" s="354"/>
      <c r="Z474" s="129"/>
      <c r="AA474" s="129"/>
      <c r="AB474" s="129"/>
      <c r="AC474" s="129"/>
      <c r="AD474" s="129"/>
      <c r="AE474" s="129"/>
      <c r="AF474" s="129"/>
      <c r="AG474" s="129"/>
      <c r="AH474" s="129"/>
      <c r="AQ474" s="123"/>
      <c r="AR474" s="123"/>
      <c r="AS474" s="123"/>
      <c r="AT474" s="123"/>
      <c r="AU474" s="123"/>
      <c r="AV474" s="123"/>
      <c r="AW474" s="123"/>
    </row>
    <row r="475" spans="2:49" ht="15" customHeight="1" x14ac:dyDescent="0.25">
      <c r="B475" s="372"/>
      <c r="D475" s="204"/>
      <c r="G475" s="355"/>
      <c r="H475" s="348"/>
      <c r="I475" s="72"/>
      <c r="K475" s="119"/>
      <c r="L475" s="291"/>
      <c r="M475" s="471"/>
      <c r="N475" s="129"/>
      <c r="O475" s="129"/>
      <c r="P475" s="129"/>
      <c r="Q475" s="352"/>
      <c r="R475" s="354"/>
      <c r="S475" s="354"/>
      <c r="T475" s="354"/>
      <c r="U475" s="354"/>
      <c r="V475" s="354"/>
      <c r="W475" s="354"/>
      <c r="X475" s="354"/>
      <c r="Y475" s="354"/>
      <c r="Z475" s="129"/>
      <c r="AA475" s="129"/>
      <c r="AB475" s="129"/>
      <c r="AC475" s="129"/>
      <c r="AD475" s="129"/>
      <c r="AE475" s="129"/>
      <c r="AF475" s="129"/>
      <c r="AG475" s="129"/>
      <c r="AH475" s="129"/>
      <c r="AQ475" s="123"/>
      <c r="AR475" s="123"/>
      <c r="AS475" s="123"/>
      <c r="AT475" s="123"/>
      <c r="AU475" s="123"/>
      <c r="AV475" s="123"/>
      <c r="AW475" s="123"/>
    </row>
    <row r="476" spans="2:49" ht="15" customHeight="1" x14ac:dyDescent="0.25">
      <c r="B476" s="372"/>
      <c r="D476" s="204"/>
      <c r="G476" s="355"/>
      <c r="H476" s="348"/>
      <c r="I476" s="72"/>
      <c r="K476" s="119"/>
      <c r="L476" s="291"/>
      <c r="M476" s="471"/>
      <c r="N476" s="129"/>
      <c r="O476" s="129"/>
      <c r="P476" s="129"/>
      <c r="Q476" s="352"/>
      <c r="R476" s="354"/>
      <c r="S476" s="354"/>
      <c r="T476" s="354"/>
      <c r="U476" s="354"/>
      <c r="V476" s="354"/>
      <c r="W476" s="354"/>
      <c r="X476" s="354"/>
      <c r="Y476" s="354"/>
      <c r="Z476" s="129"/>
      <c r="AA476" s="129"/>
      <c r="AB476" s="129"/>
      <c r="AC476" s="129"/>
      <c r="AD476" s="129"/>
      <c r="AE476" s="129"/>
      <c r="AF476" s="129"/>
      <c r="AG476" s="129"/>
      <c r="AH476" s="129"/>
      <c r="AQ476" s="123"/>
      <c r="AR476" s="123"/>
      <c r="AS476" s="123"/>
      <c r="AT476" s="123"/>
      <c r="AU476" s="123"/>
      <c r="AV476" s="123"/>
      <c r="AW476" s="123"/>
    </row>
    <row r="477" spans="2:49" ht="15" customHeight="1" x14ac:dyDescent="0.25">
      <c r="B477" s="372"/>
      <c r="D477" s="204"/>
      <c r="G477" s="355"/>
      <c r="H477" s="348"/>
      <c r="I477" s="72"/>
      <c r="K477" s="119"/>
      <c r="L477" s="291"/>
      <c r="M477" s="471"/>
      <c r="N477" s="129"/>
      <c r="O477" s="129"/>
      <c r="P477" s="129"/>
      <c r="Q477" s="352"/>
      <c r="W477" s="354"/>
      <c r="X477" s="354"/>
      <c r="Y477" s="354"/>
      <c r="Z477" s="129"/>
      <c r="AA477" s="129"/>
      <c r="AB477" s="129"/>
      <c r="AC477" s="129"/>
      <c r="AD477" s="129"/>
      <c r="AE477" s="129"/>
      <c r="AF477" s="129"/>
      <c r="AG477" s="129"/>
      <c r="AH477" s="129"/>
      <c r="AQ477" s="123"/>
      <c r="AR477" s="123"/>
      <c r="AS477" s="123"/>
      <c r="AT477" s="123"/>
      <c r="AU477" s="123"/>
      <c r="AV477" s="123"/>
      <c r="AW477" s="123"/>
    </row>
    <row r="478" spans="2:49" ht="15" customHeight="1" x14ac:dyDescent="0.25">
      <c r="B478" s="372"/>
      <c r="D478" s="204"/>
      <c r="G478" s="349"/>
      <c r="H478" s="348"/>
      <c r="I478" s="72"/>
      <c r="K478" s="119"/>
      <c r="L478" s="291"/>
      <c r="M478" s="471"/>
      <c r="N478" s="129"/>
      <c r="O478" s="129"/>
      <c r="P478" s="129"/>
      <c r="Q478" s="352"/>
      <c r="W478" s="354"/>
      <c r="X478" s="354"/>
      <c r="Y478" s="354"/>
      <c r="Z478" s="129"/>
      <c r="AA478" s="129"/>
      <c r="AB478" s="129"/>
      <c r="AC478" s="129"/>
      <c r="AD478" s="129"/>
      <c r="AE478" s="129"/>
      <c r="AF478" s="129"/>
      <c r="AG478" s="129"/>
      <c r="AH478" s="129"/>
      <c r="AQ478" s="123"/>
      <c r="AR478" s="123"/>
      <c r="AS478" s="123"/>
      <c r="AT478" s="123"/>
      <c r="AU478" s="123"/>
      <c r="AV478" s="123"/>
      <c r="AW478" s="123"/>
    </row>
    <row r="479" spans="2:49" ht="15" customHeight="1" x14ac:dyDescent="0.25">
      <c r="B479" s="372"/>
      <c r="C479" s="371"/>
      <c r="D479" s="204"/>
      <c r="E479" s="30"/>
      <c r="F479" s="204"/>
      <c r="G479" s="355"/>
      <c r="H479" s="356"/>
      <c r="I479" s="72"/>
      <c r="K479" s="119"/>
      <c r="L479" s="291"/>
      <c r="M479" s="471"/>
      <c r="N479" s="129"/>
      <c r="O479" s="129"/>
      <c r="P479" s="129"/>
      <c r="Q479" s="352"/>
      <c r="W479" s="354"/>
      <c r="X479" s="354"/>
      <c r="Y479" s="354"/>
      <c r="Z479" s="129"/>
      <c r="AA479" s="129"/>
      <c r="AB479" s="129"/>
      <c r="AC479" s="129"/>
      <c r="AD479" s="129"/>
      <c r="AE479" s="129"/>
      <c r="AF479" s="129"/>
      <c r="AG479" s="129"/>
      <c r="AH479" s="129"/>
      <c r="AQ479" s="123"/>
      <c r="AR479" s="123"/>
      <c r="AS479" s="123"/>
      <c r="AT479" s="123"/>
      <c r="AU479" s="123"/>
      <c r="AV479" s="123"/>
      <c r="AW479" s="123"/>
    </row>
    <row r="480" spans="2:49" ht="15" customHeight="1" x14ac:dyDescent="0.25">
      <c r="B480" s="372"/>
      <c r="D480" s="204"/>
      <c r="G480" s="355"/>
      <c r="H480" s="348"/>
      <c r="I480" s="72"/>
      <c r="K480" s="119"/>
      <c r="L480" s="351"/>
      <c r="M480" s="471"/>
      <c r="N480" s="122"/>
      <c r="O480" s="122"/>
      <c r="P480" s="122"/>
      <c r="Q480" s="353"/>
      <c r="R480" s="354"/>
      <c r="S480" s="354"/>
      <c r="T480" s="354"/>
      <c r="U480" s="354"/>
      <c r="V480" s="354"/>
      <c r="W480" s="354"/>
      <c r="X480" s="354"/>
      <c r="Y480" s="354"/>
      <c r="Z480" s="129"/>
      <c r="AA480" s="129"/>
      <c r="AB480" s="129"/>
      <c r="AC480" s="129"/>
      <c r="AD480" s="129"/>
      <c r="AE480" s="129"/>
      <c r="AF480" s="129"/>
      <c r="AG480" s="129"/>
      <c r="AH480" s="129"/>
      <c r="AI480" s="129"/>
      <c r="AQ480" s="123"/>
      <c r="AR480" s="123"/>
      <c r="AS480" s="123"/>
      <c r="AT480" s="123"/>
      <c r="AU480" s="123"/>
      <c r="AV480" s="123"/>
      <c r="AW480" s="123"/>
    </row>
    <row r="481" spans="2:49" ht="15" customHeight="1" x14ac:dyDescent="0.25">
      <c r="B481" s="372"/>
      <c r="D481" s="204"/>
      <c r="G481" s="349"/>
      <c r="H481" s="348"/>
      <c r="I481" s="72"/>
      <c r="K481" s="119"/>
      <c r="L481" s="351"/>
      <c r="M481" s="471"/>
      <c r="N481" s="129"/>
      <c r="O481" s="129"/>
      <c r="P481" s="129"/>
      <c r="Q481" s="352"/>
      <c r="R481" s="354"/>
      <c r="S481" s="354"/>
      <c r="T481" s="354"/>
      <c r="U481" s="354"/>
      <c r="V481" s="354"/>
      <c r="W481" s="354"/>
      <c r="X481" s="354"/>
      <c r="Y481" s="354"/>
      <c r="Z481" s="129"/>
      <c r="AA481" s="129"/>
      <c r="AB481" s="129"/>
      <c r="AC481" s="129"/>
      <c r="AD481" s="129"/>
      <c r="AE481" s="129"/>
      <c r="AF481" s="129"/>
      <c r="AG481" s="129"/>
      <c r="AH481" s="129"/>
      <c r="AI481" s="129"/>
      <c r="AQ481" s="123"/>
      <c r="AR481" s="123"/>
      <c r="AS481" s="123"/>
      <c r="AT481" s="123"/>
      <c r="AU481" s="123"/>
      <c r="AV481" s="123"/>
      <c r="AW481" s="123"/>
    </row>
    <row r="482" spans="2:49" ht="15" customHeight="1" x14ac:dyDescent="0.25">
      <c r="B482" s="372"/>
      <c r="D482" s="204"/>
      <c r="G482" s="349"/>
      <c r="H482" s="348"/>
      <c r="I482" s="72"/>
      <c r="K482" s="119"/>
      <c r="L482" s="351"/>
      <c r="M482" s="471"/>
      <c r="N482" s="129"/>
      <c r="O482" s="129"/>
      <c r="P482" s="129"/>
      <c r="Q482" s="352"/>
      <c r="R482" s="354"/>
      <c r="S482" s="354"/>
      <c r="T482" s="354"/>
      <c r="U482" s="354"/>
      <c r="V482" s="354"/>
      <c r="W482" s="354"/>
      <c r="X482" s="354"/>
      <c r="Y482" s="354"/>
      <c r="Z482" s="129"/>
      <c r="AA482" s="129"/>
      <c r="AB482" s="129"/>
      <c r="AC482" s="129"/>
      <c r="AD482" s="129"/>
      <c r="AE482" s="129"/>
      <c r="AF482" s="129"/>
      <c r="AG482" s="129"/>
      <c r="AH482" s="122"/>
      <c r="AI482" s="122"/>
      <c r="AQ482" s="123"/>
      <c r="AR482" s="123"/>
      <c r="AS482" s="123"/>
      <c r="AT482" s="123"/>
      <c r="AU482" s="123"/>
      <c r="AV482" s="123"/>
      <c r="AW482" s="123"/>
    </row>
    <row r="483" spans="2:49" ht="15" customHeight="1" x14ac:dyDescent="0.25">
      <c r="B483" s="372"/>
      <c r="D483" s="204"/>
      <c r="G483" s="349"/>
      <c r="H483" s="348"/>
      <c r="I483" s="72"/>
      <c r="K483" s="119"/>
      <c r="L483" s="351"/>
      <c r="M483" s="472"/>
      <c r="N483" s="129"/>
      <c r="O483" s="129"/>
      <c r="P483" s="129"/>
      <c r="Q483" s="352"/>
      <c r="R483" s="354"/>
      <c r="S483" s="354"/>
      <c r="T483" s="354"/>
      <c r="U483" s="354"/>
      <c r="V483" s="354"/>
      <c r="W483" s="354"/>
      <c r="X483" s="354"/>
      <c r="Y483" s="354"/>
      <c r="Z483" s="129"/>
      <c r="AA483" s="129"/>
      <c r="AB483" s="129"/>
      <c r="AC483" s="129"/>
      <c r="AD483" s="129"/>
      <c r="AE483" s="129"/>
      <c r="AF483" s="129"/>
      <c r="AG483" s="129"/>
      <c r="AH483" s="122"/>
      <c r="AI483" s="122"/>
      <c r="AQ483" s="123"/>
      <c r="AR483" s="123"/>
      <c r="AS483" s="123"/>
      <c r="AT483" s="123"/>
      <c r="AU483" s="123"/>
      <c r="AV483" s="123"/>
      <c r="AW483" s="123"/>
    </row>
    <row r="484" spans="2:49" ht="15" customHeight="1" x14ac:dyDescent="0.25">
      <c r="B484" s="372"/>
      <c r="D484" s="204"/>
      <c r="G484" s="355"/>
      <c r="H484" s="348"/>
      <c r="I484" s="72"/>
      <c r="K484" s="119"/>
      <c r="L484" s="291"/>
      <c r="M484" s="471"/>
      <c r="N484" s="129"/>
      <c r="O484" s="129"/>
      <c r="P484" s="129"/>
      <c r="Q484" s="352"/>
      <c r="R484" s="354"/>
      <c r="S484" s="354"/>
      <c r="T484" s="354"/>
      <c r="U484" s="354"/>
      <c r="V484" s="354"/>
      <c r="W484" s="354"/>
      <c r="X484" s="354"/>
      <c r="Y484" s="354"/>
      <c r="Z484" s="129"/>
      <c r="AA484" s="129"/>
      <c r="AB484" s="129"/>
      <c r="AC484" s="129"/>
      <c r="AD484" s="129"/>
      <c r="AE484" s="129"/>
      <c r="AF484" s="129"/>
      <c r="AG484" s="129"/>
      <c r="AH484" s="122"/>
      <c r="AI484" s="122"/>
      <c r="AQ484" s="123"/>
      <c r="AR484" s="123"/>
      <c r="AS484" s="123"/>
      <c r="AT484" s="123"/>
      <c r="AU484" s="123"/>
      <c r="AV484" s="123"/>
      <c r="AW484" s="123"/>
    </row>
    <row r="485" spans="2:49" ht="15" customHeight="1" x14ac:dyDescent="0.25">
      <c r="B485" s="372"/>
      <c r="D485" s="204"/>
      <c r="G485" s="355"/>
      <c r="H485" s="348"/>
      <c r="I485" s="72"/>
      <c r="K485" s="119"/>
      <c r="L485" s="291"/>
      <c r="M485" s="471"/>
      <c r="N485" s="129"/>
      <c r="O485" s="129"/>
      <c r="P485" s="129"/>
      <c r="Q485" s="352"/>
      <c r="R485" s="354"/>
      <c r="S485" s="354"/>
      <c r="T485" s="354"/>
      <c r="U485" s="354"/>
      <c r="V485" s="354"/>
      <c r="W485" s="354"/>
      <c r="X485" s="354"/>
      <c r="Y485" s="354"/>
      <c r="Z485" s="129"/>
      <c r="AA485" s="129"/>
      <c r="AB485" s="129"/>
      <c r="AC485" s="129"/>
      <c r="AD485" s="129"/>
      <c r="AE485" s="129"/>
      <c r="AF485" s="129"/>
      <c r="AG485" s="129"/>
      <c r="AH485" s="129"/>
      <c r="AQ485" s="123"/>
      <c r="AR485" s="123"/>
      <c r="AS485" s="123"/>
      <c r="AT485" s="123"/>
      <c r="AU485" s="123"/>
      <c r="AV485" s="123"/>
      <c r="AW485" s="123"/>
    </row>
    <row r="486" spans="2:49" ht="15" customHeight="1" x14ac:dyDescent="0.25">
      <c r="B486" s="372"/>
      <c r="D486" s="204"/>
      <c r="G486" s="355"/>
      <c r="H486" s="348"/>
      <c r="I486" s="72"/>
      <c r="K486" s="119"/>
      <c r="L486" s="291"/>
      <c r="M486" s="471"/>
      <c r="N486" s="129"/>
      <c r="O486" s="129"/>
      <c r="P486" s="129"/>
      <c r="Q486" s="352"/>
      <c r="R486" s="354"/>
      <c r="S486" s="354"/>
      <c r="T486" s="354"/>
      <c r="U486" s="354"/>
      <c r="V486" s="354"/>
      <c r="W486" s="354"/>
      <c r="X486" s="354"/>
      <c r="Y486" s="354"/>
      <c r="Z486" s="129"/>
      <c r="AA486" s="129"/>
      <c r="AB486" s="129"/>
      <c r="AC486" s="129"/>
      <c r="AD486" s="129"/>
      <c r="AE486" s="129"/>
      <c r="AF486" s="129"/>
      <c r="AG486" s="129"/>
      <c r="AH486" s="129"/>
      <c r="AQ486" s="123"/>
      <c r="AR486" s="123"/>
      <c r="AS486" s="123"/>
      <c r="AT486" s="123"/>
      <c r="AU486" s="123"/>
      <c r="AV486" s="123"/>
      <c r="AW486" s="123"/>
    </row>
    <row r="487" spans="2:49" ht="15" customHeight="1" x14ac:dyDescent="0.25">
      <c r="B487" s="372"/>
      <c r="D487" s="204"/>
      <c r="E487" s="30"/>
      <c r="F487" s="183"/>
      <c r="G487" s="349"/>
      <c r="H487" s="348"/>
      <c r="I487" s="72"/>
      <c r="K487" s="119"/>
      <c r="L487" s="291"/>
      <c r="M487" s="471"/>
      <c r="N487" s="129"/>
      <c r="O487" s="129"/>
      <c r="P487" s="129"/>
      <c r="Q487" s="352"/>
      <c r="R487" s="354"/>
      <c r="S487" s="354"/>
      <c r="T487" s="354"/>
      <c r="U487" s="354"/>
      <c r="V487" s="354"/>
      <c r="W487" s="354"/>
      <c r="X487" s="354"/>
      <c r="Y487" s="354"/>
      <c r="Z487" s="129"/>
      <c r="AA487" s="129"/>
      <c r="AB487" s="129"/>
      <c r="AC487" s="129"/>
      <c r="AD487" s="129"/>
      <c r="AE487" s="129"/>
      <c r="AF487" s="129"/>
      <c r="AG487" s="129"/>
      <c r="AH487" s="129"/>
      <c r="AQ487" s="123"/>
      <c r="AR487" s="123"/>
      <c r="AS487" s="123"/>
      <c r="AT487" s="123"/>
      <c r="AU487" s="123"/>
      <c r="AV487" s="123"/>
      <c r="AW487" s="123"/>
    </row>
    <row r="488" spans="2:49" ht="15" customHeight="1" x14ac:dyDescent="0.25">
      <c r="B488" s="372"/>
      <c r="C488" s="371"/>
      <c r="D488" s="204"/>
      <c r="E488" s="30"/>
      <c r="F488" s="204"/>
      <c r="G488" s="355"/>
      <c r="H488" s="356"/>
      <c r="I488" s="72"/>
      <c r="K488" s="119"/>
      <c r="L488" s="291"/>
      <c r="M488" s="471"/>
      <c r="N488" s="129"/>
      <c r="O488" s="129"/>
      <c r="P488" s="129"/>
      <c r="Q488" s="352"/>
      <c r="R488" s="354"/>
      <c r="S488" s="354"/>
      <c r="T488" s="354"/>
      <c r="U488" s="354"/>
      <c r="V488" s="354"/>
      <c r="W488" s="354"/>
      <c r="X488" s="354"/>
      <c r="Y488" s="354"/>
      <c r="Z488" s="129"/>
      <c r="AA488" s="129"/>
      <c r="AB488" s="129"/>
      <c r="AC488" s="129"/>
      <c r="AD488" s="129"/>
      <c r="AE488" s="129"/>
      <c r="AF488" s="129"/>
      <c r="AG488" s="129"/>
      <c r="AH488" s="129"/>
      <c r="AQ488" s="123"/>
      <c r="AR488" s="123"/>
      <c r="AS488" s="123"/>
      <c r="AT488" s="123"/>
      <c r="AU488" s="123"/>
      <c r="AV488" s="123"/>
      <c r="AW488" s="123"/>
    </row>
    <row r="489" spans="2:49" ht="15" customHeight="1" x14ac:dyDescent="0.25">
      <c r="B489" s="372"/>
      <c r="D489" s="204"/>
      <c r="G489" s="355"/>
      <c r="H489" s="348"/>
      <c r="I489" s="72"/>
      <c r="K489" s="119"/>
      <c r="L489" s="291"/>
      <c r="M489" s="471"/>
      <c r="N489" s="129"/>
      <c r="O489" s="129"/>
      <c r="P489" s="129"/>
      <c r="Q489" s="352"/>
      <c r="W489" s="354"/>
      <c r="X489" s="354"/>
      <c r="Y489" s="354"/>
      <c r="Z489" s="129"/>
      <c r="AA489" s="129"/>
      <c r="AB489" s="129"/>
      <c r="AC489" s="129"/>
      <c r="AD489" s="129"/>
      <c r="AE489" s="129"/>
      <c r="AF489" s="129"/>
      <c r="AG489" s="129"/>
      <c r="AH489" s="129"/>
      <c r="AQ489" s="123"/>
      <c r="AR489" s="123"/>
      <c r="AS489" s="123"/>
      <c r="AT489" s="123"/>
      <c r="AU489" s="123"/>
      <c r="AV489" s="123"/>
      <c r="AW489" s="123"/>
    </row>
    <row r="490" spans="2:49" ht="15" customHeight="1" x14ac:dyDescent="0.25">
      <c r="B490" s="372"/>
      <c r="D490" s="204"/>
      <c r="G490" s="355"/>
      <c r="H490" s="348"/>
      <c r="I490" s="72"/>
      <c r="K490" s="119"/>
      <c r="L490" s="291"/>
      <c r="M490" s="471"/>
      <c r="N490" s="129"/>
      <c r="O490" s="129"/>
      <c r="P490" s="129"/>
      <c r="Q490" s="352"/>
      <c r="W490" s="354"/>
      <c r="X490" s="354"/>
      <c r="Y490" s="354"/>
      <c r="Z490" s="129"/>
      <c r="AA490" s="129"/>
      <c r="AB490" s="129"/>
      <c r="AC490" s="129"/>
      <c r="AD490" s="129"/>
      <c r="AE490" s="129"/>
      <c r="AF490" s="129"/>
      <c r="AG490" s="129"/>
      <c r="AH490" s="129"/>
      <c r="AQ490" s="123"/>
      <c r="AR490" s="123"/>
      <c r="AS490" s="123"/>
      <c r="AT490" s="123"/>
      <c r="AU490" s="123"/>
      <c r="AV490" s="123"/>
      <c r="AW490" s="123"/>
    </row>
    <row r="491" spans="2:49" ht="15" customHeight="1" x14ac:dyDescent="0.25">
      <c r="B491" s="372"/>
      <c r="D491" s="204"/>
      <c r="G491" s="355"/>
      <c r="H491" s="348"/>
      <c r="I491" s="72"/>
      <c r="K491" s="119"/>
      <c r="L491" s="291"/>
      <c r="M491" s="471"/>
      <c r="N491" s="129"/>
      <c r="O491" s="129"/>
      <c r="P491" s="129"/>
      <c r="Q491" s="352"/>
      <c r="W491" s="354"/>
      <c r="X491" s="354"/>
      <c r="Y491" s="354"/>
      <c r="Z491" s="129"/>
      <c r="AA491" s="129"/>
      <c r="AB491" s="129"/>
      <c r="AC491" s="129"/>
      <c r="AD491" s="129"/>
      <c r="AE491" s="129"/>
      <c r="AF491" s="129"/>
      <c r="AG491" s="129"/>
      <c r="AH491" s="129"/>
      <c r="AQ491" s="123"/>
      <c r="AR491" s="123"/>
      <c r="AS491" s="123"/>
      <c r="AT491" s="123"/>
      <c r="AU491" s="123"/>
      <c r="AV491" s="123"/>
      <c r="AW491" s="123"/>
    </row>
    <row r="492" spans="2:49" ht="15" customHeight="1" x14ac:dyDescent="0.25">
      <c r="B492" s="372"/>
      <c r="D492" s="204"/>
      <c r="G492" s="349"/>
      <c r="H492" s="348"/>
      <c r="I492" s="72"/>
      <c r="K492" s="119"/>
      <c r="L492" s="351"/>
      <c r="M492" s="471"/>
      <c r="N492" s="122"/>
      <c r="O492" s="122"/>
      <c r="P492" s="122"/>
      <c r="Q492" s="353"/>
      <c r="R492" s="354"/>
      <c r="S492" s="354"/>
      <c r="T492" s="354"/>
      <c r="U492" s="354"/>
      <c r="V492" s="354"/>
      <c r="W492" s="354"/>
      <c r="X492" s="354"/>
      <c r="Y492" s="354"/>
      <c r="Z492" s="129"/>
      <c r="AA492" s="129"/>
      <c r="AB492" s="129"/>
      <c r="AC492" s="129"/>
      <c r="AD492" s="129"/>
      <c r="AE492" s="129"/>
      <c r="AF492" s="129"/>
      <c r="AG492" s="129"/>
      <c r="AH492" s="129"/>
      <c r="AI492" s="129"/>
      <c r="AQ492" s="123"/>
      <c r="AR492" s="123"/>
      <c r="AS492" s="123"/>
      <c r="AT492" s="123"/>
      <c r="AU492" s="123"/>
      <c r="AV492" s="123"/>
      <c r="AW492" s="123"/>
    </row>
    <row r="493" spans="2:49" ht="15" customHeight="1" x14ac:dyDescent="0.25">
      <c r="B493" s="372"/>
      <c r="D493" s="204"/>
      <c r="G493" s="355"/>
      <c r="H493" s="348"/>
      <c r="I493" s="72"/>
      <c r="K493" s="119"/>
      <c r="L493" s="351"/>
      <c r="M493" s="471"/>
      <c r="N493" s="129"/>
      <c r="O493" s="129"/>
      <c r="P493" s="129"/>
      <c r="Q493" s="352"/>
      <c r="R493" s="354"/>
      <c r="S493" s="354"/>
      <c r="T493" s="354"/>
      <c r="U493" s="354"/>
      <c r="V493" s="354"/>
      <c r="W493" s="354"/>
      <c r="X493" s="354"/>
      <c r="Y493" s="354"/>
      <c r="Z493" s="129"/>
      <c r="AA493" s="129"/>
      <c r="AB493" s="129"/>
      <c r="AC493" s="129"/>
      <c r="AD493" s="129"/>
      <c r="AE493" s="129"/>
      <c r="AF493" s="129"/>
      <c r="AG493" s="129"/>
      <c r="AH493" s="129"/>
      <c r="AI493" s="129"/>
      <c r="AQ493" s="123"/>
      <c r="AR493" s="123"/>
      <c r="AS493" s="123"/>
      <c r="AT493" s="123"/>
      <c r="AU493" s="123"/>
      <c r="AV493" s="123"/>
      <c r="AW493" s="123"/>
    </row>
    <row r="494" spans="2:49" ht="15" customHeight="1" x14ac:dyDescent="0.25">
      <c r="B494" s="372"/>
      <c r="D494" s="204"/>
      <c r="G494" s="349"/>
      <c r="H494" s="348"/>
      <c r="I494" s="72"/>
      <c r="K494" s="119"/>
      <c r="L494" s="351"/>
      <c r="M494" s="471"/>
      <c r="N494" s="129"/>
      <c r="O494" s="129"/>
      <c r="P494" s="129"/>
      <c r="Q494" s="352"/>
      <c r="R494" s="354"/>
      <c r="S494" s="354"/>
      <c r="T494" s="354"/>
      <c r="U494" s="354"/>
      <c r="V494" s="354"/>
      <c r="W494" s="354"/>
      <c r="X494" s="354"/>
      <c r="Y494" s="354"/>
      <c r="Z494" s="129"/>
      <c r="AA494" s="129"/>
      <c r="AB494" s="129"/>
      <c r="AC494" s="129"/>
      <c r="AD494" s="129"/>
      <c r="AE494" s="129"/>
      <c r="AF494" s="129"/>
      <c r="AG494" s="129"/>
      <c r="AH494" s="122"/>
      <c r="AI494" s="122"/>
      <c r="AQ494" s="123"/>
      <c r="AR494" s="123"/>
      <c r="AS494" s="123"/>
      <c r="AT494" s="123"/>
      <c r="AU494" s="123"/>
      <c r="AV494" s="123"/>
      <c r="AW494" s="123"/>
    </row>
    <row r="495" spans="2:49" ht="15" customHeight="1" x14ac:dyDescent="0.25">
      <c r="B495" s="372"/>
      <c r="D495" s="204"/>
      <c r="G495" s="349"/>
      <c r="H495" s="348"/>
      <c r="I495" s="72"/>
      <c r="K495" s="119"/>
      <c r="L495" s="351"/>
      <c r="M495" s="472"/>
      <c r="N495" s="129"/>
      <c r="O495" s="129"/>
      <c r="P495" s="129"/>
      <c r="Q495" s="352"/>
      <c r="R495" s="354"/>
      <c r="S495" s="354"/>
      <c r="T495" s="354"/>
      <c r="U495" s="354"/>
      <c r="V495" s="354"/>
      <c r="W495" s="354"/>
      <c r="X495" s="354"/>
      <c r="Y495" s="354"/>
      <c r="Z495" s="129"/>
      <c r="AA495" s="129"/>
      <c r="AB495" s="129"/>
      <c r="AC495" s="129"/>
      <c r="AD495" s="129"/>
      <c r="AE495" s="129"/>
      <c r="AF495" s="129"/>
      <c r="AG495" s="129"/>
      <c r="AH495" s="122"/>
      <c r="AI495" s="122"/>
      <c r="AQ495" s="123"/>
      <c r="AR495" s="123"/>
      <c r="AS495" s="123"/>
      <c r="AT495" s="123"/>
      <c r="AU495" s="123"/>
      <c r="AV495" s="123"/>
      <c r="AW495" s="123"/>
    </row>
    <row r="496" spans="2:49" ht="15" customHeight="1" x14ac:dyDescent="0.25">
      <c r="B496" s="372"/>
      <c r="D496" s="204"/>
      <c r="G496" s="374"/>
      <c r="H496" s="348"/>
      <c r="I496" s="72"/>
      <c r="K496" s="119"/>
      <c r="L496" s="291"/>
      <c r="M496" s="471"/>
      <c r="N496" s="129"/>
      <c r="O496" s="129"/>
      <c r="P496" s="129"/>
      <c r="Q496" s="352"/>
      <c r="R496" s="354"/>
      <c r="S496" s="354"/>
      <c r="T496" s="354"/>
      <c r="U496" s="354"/>
      <c r="V496" s="354"/>
      <c r="W496" s="354"/>
      <c r="X496" s="354"/>
      <c r="Y496" s="354"/>
      <c r="Z496" s="129"/>
      <c r="AA496" s="129"/>
      <c r="AB496" s="129"/>
      <c r="AC496" s="129"/>
      <c r="AD496" s="129"/>
      <c r="AE496" s="129"/>
      <c r="AF496" s="129"/>
      <c r="AG496" s="129"/>
      <c r="AH496" s="122"/>
      <c r="AI496" s="122"/>
      <c r="AQ496" s="123"/>
      <c r="AR496" s="123"/>
      <c r="AS496" s="123"/>
      <c r="AT496" s="123"/>
      <c r="AU496" s="123"/>
      <c r="AV496" s="123"/>
      <c r="AW496" s="123"/>
    </row>
    <row r="497" spans="2:49" ht="15" customHeight="1" x14ac:dyDescent="0.25">
      <c r="B497" s="372"/>
      <c r="D497" s="204"/>
      <c r="G497" s="349"/>
      <c r="H497" s="348"/>
      <c r="I497" s="72"/>
      <c r="K497" s="119"/>
      <c r="L497" s="291"/>
      <c r="M497" s="471"/>
      <c r="N497" s="129"/>
      <c r="O497" s="129"/>
      <c r="P497" s="129"/>
      <c r="Q497" s="352"/>
      <c r="R497" s="354"/>
      <c r="S497" s="354"/>
      <c r="T497" s="354"/>
      <c r="U497" s="354"/>
      <c r="V497" s="354"/>
      <c r="W497" s="354"/>
      <c r="X497" s="354"/>
      <c r="Y497" s="354"/>
      <c r="Z497" s="129"/>
      <c r="AA497" s="129"/>
      <c r="AB497" s="129"/>
      <c r="AC497" s="129"/>
      <c r="AD497" s="129"/>
      <c r="AE497" s="129"/>
      <c r="AF497" s="129"/>
      <c r="AG497" s="129"/>
      <c r="AH497" s="129"/>
      <c r="AQ497" s="123"/>
      <c r="AR497" s="123"/>
      <c r="AS497" s="123"/>
      <c r="AT497" s="123"/>
      <c r="AU497" s="123"/>
      <c r="AV497" s="123"/>
      <c r="AW497" s="123"/>
    </row>
    <row r="498" spans="2:49" ht="15" customHeight="1" x14ac:dyDescent="0.25">
      <c r="B498" s="372"/>
      <c r="D498" s="204"/>
      <c r="G498" s="349"/>
      <c r="H498" s="348"/>
      <c r="I498" s="72"/>
      <c r="K498" s="119"/>
      <c r="L498" s="291"/>
      <c r="M498" s="471"/>
      <c r="N498" s="129"/>
      <c r="O498" s="129"/>
      <c r="P498" s="129"/>
      <c r="Q498" s="352"/>
      <c r="R498" s="354"/>
      <c r="S498" s="354"/>
      <c r="T498" s="354"/>
      <c r="U498" s="354"/>
      <c r="V498" s="354"/>
      <c r="W498" s="354"/>
      <c r="X498" s="354"/>
      <c r="Y498" s="354"/>
      <c r="Z498" s="129"/>
      <c r="AA498" s="129"/>
      <c r="AB498" s="129"/>
      <c r="AC498" s="129"/>
      <c r="AD498" s="129"/>
      <c r="AE498" s="129"/>
      <c r="AF498" s="129"/>
      <c r="AG498" s="129"/>
      <c r="AH498" s="129"/>
      <c r="AQ498" s="123"/>
      <c r="AR498" s="123"/>
      <c r="AS498" s="123"/>
      <c r="AT498" s="123"/>
      <c r="AU498" s="123"/>
      <c r="AV498" s="123"/>
      <c r="AW498" s="123"/>
    </row>
    <row r="499" spans="2:49" ht="15" customHeight="1" x14ac:dyDescent="0.25">
      <c r="B499" s="372"/>
      <c r="D499" s="204"/>
      <c r="G499" s="374"/>
      <c r="H499" s="348"/>
      <c r="I499" s="72"/>
      <c r="K499" s="119"/>
      <c r="L499" s="291"/>
      <c r="M499" s="471"/>
      <c r="N499" s="129"/>
      <c r="O499" s="129"/>
      <c r="P499" s="129"/>
      <c r="Q499" s="352"/>
      <c r="R499" s="354"/>
      <c r="S499" s="354"/>
      <c r="T499" s="354"/>
      <c r="U499" s="354"/>
      <c r="V499" s="354"/>
      <c r="W499" s="354"/>
      <c r="X499" s="354"/>
      <c r="Y499" s="354"/>
      <c r="Z499" s="129"/>
      <c r="AA499" s="129"/>
      <c r="AB499" s="129"/>
      <c r="AC499" s="129"/>
      <c r="AD499" s="129"/>
      <c r="AE499" s="129"/>
      <c r="AF499" s="129"/>
      <c r="AG499" s="129"/>
      <c r="AH499" s="129"/>
      <c r="AQ499" s="123"/>
      <c r="AR499" s="123"/>
      <c r="AS499" s="123"/>
      <c r="AT499" s="123"/>
      <c r="AU499" s="123"/>
      <c r="AV499" s="123"/>
      <c r="AW499" s="123"/>
    </row>
    <row r="500" spans="2:49" ht="15" customHeight="1" x14ac:dyDescent="0.25">
      <c r="B500" s="372"/>
      <c r="D500" s="204"/>
      <c r="E500" s="30"/>
      <c r="F500" s="183"/>
      <c r="G500" s="349"/>
      <c r="H500" s="348"/>
      <c r="I500" s="72"/>
      <c r="K500" s="119"/>
      <c r="L500" s="291"/>
      <c r="M500" s="471"/>
      <c r="N500" s="129"/>
      <c r="O500" s="129"/>
      <c r="P500" s="129"/>
      <c r="Q500" s="352"/>
      <c r="R500" s="354"/>
      <c r="S500" s="354"/>
      <c r="T500" s="354"/>
      <c r="U500" s="354"/>
      <c r="V500" s="354"/>
      <c r="W500" s="354"/>
      <c r="X500" s="354"/>
      <c r="Y500" s="354"/>
      <c r="Z500" s="129"/>
      <c r="AA500" s="129"/>
      <c r="AB500" s="129"/>
      <c r="AC500" s="129"/>
      <c r="AD500" s="129"/>
      <c r="AE500" s="129"/>
      <c r="AF500" s="129"/>
      <c r="AG500" s="129"/>
      <c r="AH500" s="129"/>
      <c r="AQ500" s="123"/>
      <c r="AR500" s="123"/>
      <c r="AS500" s="123"/>
      <c r="AT500" s="123"/>
      <c r="AU500" s="123"/>
      <c r="AV500" s="123"/>
      <c r="AW500" s="123"/>
    </row>
    <row r="501" spans="2:49" ht="15" customHeight="1" x14ac:dyDescent="0.25">
      <c r="B501" s="372"/>
      <c r="D501" s="204"/>
      <c r="G501" s="374"/>
      <c r="H501" s="348"/>
      <c r="I501" s="72"/>
      <c r="K501" s="119"/>
      <c r="L501" s="291"/>
      <c r="M501" s="471"/>
      <c r="N501" s="129"/>
      <c r="O501" s="129"/>
      <c r="P501" s="129"/>
      <c r="Q501" s="352"/>
      <c r="W501" s="354"/>
      <c r="X501" s="354"/>
      <c r="Y501" s="354"/>
      <c r="Z501" s="129"/>
      <c r="AA501" s="129"/>
      <c r="AB501" s="129"/>
      <c r="AC501" s="129"/>
      <c r="AD501" s="129"/>
      <c r="AE501" s="129"/>
      <c r="AF501" s="129"/>
      <c r="AG501" s="129"/>
      <c r="AH501" s="129"/>
      <c r="AQ501" s="123"/>
      <c r="AR501" s="123"/>
      <c r="AS501" s="123"/>
      <c r="AT501" s="123"/>
      <c r="AU501" s="123"/>
      <c r="AV501" s="123"/>
      <c r="AW501" s="123"/>
    </row>
    <row r="502" spans="2:49" ht="15" customHeight="1" x14ac:dyDescent="0.25">
      <c r="B502" s="372"/>
      <c r="D502" s="204"/>
      <c r="G502" s="355"/>
      <c r="H502" s="348"/>
      <c r="I502" s="72"/>
      <c r="K502" s="119"/>
      <c r="L502" s="291"/>
      <c r="M502" s="471"/>
      <c r="N502" s="129"/>
      <c r="O502" s="129"/>
      <c r="P502" s="129"/>
      <c r="Q502" s="352"/>
      <c r="W502" s="354"/>
      <c r="X502" s="354"/>
      <c r="Y502" s="354"/>
      <c r="Z502" s="129"/>
      <c r="AA502" s="129"/>
      <c r="AB502" s="129"/>
      <c r="AC502" s="129"/>
      <c r="AD502" s="129"/>
      <c r="AE502" s="129"/>
      <c r="AF502" s="129"/>
      <c r="AG502" s="129"/>
      <c r="AH502" s="129"/>
      <c r="AQ502" s="123"/>
      <c r="AR502" s="123"/>
      <c r="AS502" s="123"/>
      <c r="AT502" s="123"/>
      <c r="AU502" s="123"/>
      <c r="AV502" s="123"/>
      <c r="AW502" s="123"/>
    </row>
    <row r="503" spans="2:49" ht="15" customHeight="1" x14ac:dyDescent="0.25">
      <c r="B503" s="372"/>
      <c r="D503" s="204"/>
      <c r="G503" s="349"/>
      <c r="H503" s="348"/>
      <c r="I503" s="72"/>
      <c r="K503" s="119"/>
      <c r="L503" s="291"/>
      <c r="M503" s="471"/>
      <c r="N503" s="129"/>
      <c r="O503" s="129"/>
      <c r="P503" s="129"/>
      <c r="Q503" s="352"/>
      <c r="W503" s="354"/>
      <c r="X503" s="354"/>
      <c r="Y503" s="354"/>
      <c r="Z503" s="129"/>
      <c r="AA503" s="129"/>
      <c r="AB503" s="129"/>
      <c r="AC503" s="129"/>
      <c r="AD503" s="129"/>
      <c r="AE503" s="129"/>
      <c r="AF503" s="129"/>
      <c r="AG503" s="129"/>
      <c r="AH503" s="129"/>
      <c r="AQ503" s="123"/>
      <c r="AR503" s="123"/>
      <c r="AS503" s="123"/>
      <c r="AT503" s="123"/>
      <c r="AU503" s="123"/>
      <c r="AV503" s="123"/>
      <c r="AW503" s="123"/>
    </row>
    <row r="504" spans="2:49" ht="15" customHeight="1" x14ac:dyDescent="0.25">
      <c r="B504" s="372"/>
      <c r="C504" s="371"/>
      <c r="D504" s="204"/>
      <c r="E504" s="30"/>
      <c r="F504" s="204"/>
      <c r="G504" s="355"/>
      <c r="H504" s="356"/>
      <c r="I504" s="72"/>
      <c r="K504" s="119"/>
      <c r="L504" s="351"/>
      <c r="M504" s="471"/>
      <c r="N504" s="122"/>
      <c r="O504" s="122"/>
      <c r="P504" s="122"/>
      <c r="Q504" s="353"/>
      <c r="R504" s="354"/>
      <c r="S504" s="354"/>
      <c r="T504" s="354"/>
      <c r="U504" s="354"/>
      <c r="V504" s="354"/>
      <c r="W504" s="354"/>
      <c r="X504" s="354"/>
      <c r="Y504" s="354"/>
      <c r="Z504" s="129"/>
      <c r="AA504" s="129"/>
      <c r="AB504" s="129"/>
      <c r="AC504" s="129"/>
      <c r="AD504" s="129"/>
      <c r="AE504" s="129"/>
      <c r="AF504" s="129"/>
      <c r="AG504" s="129"/>
      <c r="AH504" s="129"/>
      <c r="AI504" s="129"/>
      <c r="AQ504" s="123"/>
      <c r="AR504" s="123"/>
      <c r="AS504" s="123"/>
      <c r="AT504" s="123"/>
      <c r="AU504" s="123"/>
      <c r="AV504" s="123"/>
      <c r="AW504" s="123"/>
    </row>
    <row r="505" spans="2:49" ht="15" customHeight="1" x14ac:dyDescent="0.25">
      <c r="B505" s="372"/>
      <c r="D505" s="204"/>
      <c r="E505" s="30"/>
      <c r="F505" s="183"/>
      <c r="G505" s="349"/>
      <c r="H505" s="348"/>
      <c r="I505" s="72"/>
      <c r="K505" s="119"/>
      <c r="L505" s="351"/>
      <c r="M505" s="471"/>
      <c r="N505" s="129"/>
      <c r="O505" s="129"/>
      <c r="P505" s="129"/>
      <c r="Q505" s="352"/>
      <c r="R505" s="354"/>
      <c r="S505" s="354"/>
      <c r="T505" s="354"/>
      <c r="U505" s="354"/>
      <c r="V505" s="354"/>
      <c r="W505" s="354"/>
      <c r="X505" s="354"/>
      <c r="Y505" s="354"/>
      <c r="Z505" s="129"/>
      <c r="AA505" s="129"/>
      <c r="AB505" s="129"/>
      <c r="AC505" s="129"/>
      <c r="AD505" s="129"/>
      <c r="AE505" s="129"/>
      <c r="AF505" s="129"/>
      <c r="AG505" s="129"/>
      <c r="AH505" s="129"/>
      <c r="AI505" s="129"/>
      <c r="AQ505" s="123"/>
      <c r="AR505" s="123"/>
      <c r="AS505" s="123"/>
      <c r="AT505" s="123"/>
      <c r="AU505" s="123"/>
      <c r="AV505" s="123"/>
      <c r="AW505" s="123"/>
    </row>
    <row r="506" spans="2:49" ht="15" customHeight="1" x14ac:dyDescent="0.25">
      <c r="B506" s="372"/>
      <c r="C506" s="371"/>
      <c r="D506" s="204"/>
      <c r="E506" s="30"/>
      <c r="F506" s="204"/>
      <c r="G506" s="355"/>
      <c r="H506" s="356"/>
      <c r="I506" s="72"/>
      <c r="K506" s="119"/>
      <c r="L506" s="351"/>
      <c r="M506" s="471"/>
      <c r="N506" s="129"/>
      <c r="O506" s="129"/>
      <c r="P506" s="129"/>
      <c r="Q506" s="352"/>
      <c r="R506" s="354"/>
      <c r="S506" s="354"/>
      <c r="T506" s="354"/>
      <c r="U506" s="354"/>
      <c r="V506" s="354"/>
      <c r="W506" s="354"/>
      <c r="X506" s="354"/>
      <c r="Y506" s="354"/>
      <c r="Z506" s="129"/>
      <c r="AA506" s="129"/>
      <c r="AB506" s="129"/>
      <c r="AC506" s="129"/>
      <c r="AD506" s="129"/>
      <c r="AE506" s="129"/>
      <c r="AF506" s="129"/>
      <c r="AG506" s="129"/>
      <c r="AH506" s="122"/>
      <c r="AI506" s="122"/>
      <c r="AQ506" s="123"/>
      <c r="AR506" s="123"/>
      <c r="AS506" s="123"/>
      <c r="AT506" s="123"/>
      <c r="AU506" s="123"/>
      <c r="AV506" s="123"/>
      <c r="AW506" s="123"/>
    </row>
    <row r="507" spans="2:49" ht="15" customHeight="1" x14ac:dyDescent="0.25">
      <c r="B507" s="372"/>
      <c r="D507" s="204"/>
      <c r="G507" s="355"/>
      <c r="H507" s="348"/>
      <c r="I507" s="72"/>
      <c r="K507" s="119"/>
      <c r="L507" s="351"/>
      <c r="M507" s="472"/>
      <c r="N507" s="129"/>
      <c r="O507" s="129"/>
      <c r="P507" s="129"/>
      <c r="Q507" s="352"/>
      <c r="R507" s="354"/>
      <c r="S507" s="354"/>
      <c r="T507" s="354"/>
      <c r="U507" s="354"/>
      <c r="V507" s="354"/>
      <c r="W507" s="354"/>
      <c r="X507" s="354"/>
      <c r="Y507" s="354"/>
      <c r="Z507" s="129"/>
      <c r="AA507" s="129"/>
      <c r="AB507" s="129"/>
      <c r="AC507" s="129"/>
      <c r="AD507" s="129"/>
      <c r="AE507" s="129"/>
      <c r="AF507" s="129"/>
      <c r="AG507" s="129"/>
      <c r="AH507" s="122"/>
      <c r="AI507" s="122"/>
      <c r="AQ507" s="123"/>
      <c r="AR507" s="123"/>
      <c r="AS507" s="123"/>
      <c r="AT507" s="123"/>
      <c r="AU507" s="123"/>
      <c r="AV507" s="123"/>
      <c r="AW507" s="123"/>
    </row>
    <row r="508" spans="2:49" ht="15" customHeight="1" x14ac:dyDescent="0.25">
      <c r="B508" s="372"/>
      <c r="D508" s="204"/>
      <c r="G508" s="355"/>
      <c r="H508" s="348"/>
      <c r="I508" s="72"/>
      <c r="K508" s="119"/>
      <c r="L508" s="291"/>
      <c r="M508" s="471"/>
      <c r="N508" s="129"/>
      <c r="O508" s="129"/>
      <c r="P508" s="129"/>
      <c r="Q508" s="352"/>
      <c r="R508" s="354"/>
      <c r="S508" s="354"/>
      <c r="T508" s="354"/>
      <c r="U508" s="354"/>
      <c r="V508" s="354"/>
      <c r="W508" s="354"/>
      <c r="X508" s="354"/>
      <c r="Y508" s="354"/>
      <c r="Z508" s="129"/>
      <c r="AA508" s="129"/>
      <c r="AB508" s="129"/>
      <c r="AC508" s="129"/>
      <c r="AD508" s="129"/>
      <c r="AE508" s="129"/>
      <c r="AF508" s="129"/>
      <c r="AG508" s="129"/>
      <c r="AH508" s="122"/>
      <c r="AI508" s="122"/>
      <c r="AQ508" s="123"/>
      <c r="AR508" s="123"/>
      <c r="AS508" s="123"/>
      <c r="AT508" s="123"/>
      <c r="AU508" s="123"/>
      <c r="AV508" s="123"/>
      <c r="AW508" s="123"/>
    </row>
    <row r="509" spans="2:49" ht="15" customHeight="1" x14ac:dyDescent="0.25">
      <c r="B509" s="372"/>
      <c r="D509" s="204"/>
      <c r="G509" s="355"/>
      <c r="H509" s="348"/>
      <c r="I509" s="72"/>
      <c r="K509" s="119"/>
      <c r="L509" s="291"/>
      <c r="M509" s="471"/>
      <c r="N509" s="129"/>
      <c r="O509" s="129"/>
      <c r="P509" s="129"/>
      <c r="Q509" s="352"/>
      <c r="R509" s="354"/>
      <c r="S509" s="354"/>
      <c r="T509" s="354"/>
      <c r="U509" s="354"/>
      <c r="V509" s="354"/>
      <c r="W509" s="354"/>
      <c r="X509" s="354"/>
      <c r="Y509" s="354"/>
      <c r="Z509" s="129"/>
      <c r="AA509" s="129"/>
      <c r="AB509" s="129"/>
      <c r="AC509" s="129"/>
      <c r="AD509" s="129"/>
      <c r="AE509" s="129"/>
      <c r="AF509" s="129"/>
      <c r="AG509" s="129"/>
      <c r="AH509" s="129"/>
      <c r="AQ509" s="123"/>
      <c r="AR509" s="123"/>
      <c r="AS509" s="123"/>
      <c r="AT509" s="123"/>
      <c r="AU509" s="123"/>
      <c r="AV509" s="123"/>
      <c r="AW509" s="123"/>
    </row>
    <row r="510" spans="2:49" ht="15" customHeight="1" x14ac:dyDescent="0.25">
      <c r="B510" s="372"/>
      <c r="D510" s="204"/>
      <c r="G510" s="355"/>
      <c r="H510" s="348"/>
      <c r="I510" s="72"/>
      <c r="K510" s="119"/>
      <c r="L510" s="291"/>
      <c r="M510" s="471"/>
      <c r="N510" s="129"/>
      <c r="O510" s="129"/>
      <c r="P510" s="129"/>
      <c r="Q510" s="352"/>
      <c r="R510" s="354"/>
      <c r="S510" s="354"/>
      <c r="T510" s="354"/>
      <c r="U510" s="354"/>
      <c r="V510" s="354"/>
      <c r="W510" s="354"/>
      <c r="X510" s="354"/>
      <c r="Y510" s="354"/>
      <c r="Z510" s="129"/>
      <c r="AA510" s="129"/>
      <c r="AB510" s="129"/>
      <c r="AC510" s="129"/>
      <c r="AD510" s="129"/>
      <c r="AE510" s="129"/>
      <c r="AF510" s="129"/>
      <c r="AG510" s="129"/>
      <c r="AH510" s="129"/>
      <c r="AQ510" s="123"/>
      <c r="AR510" s="123"/>
      <c r="AS510" s="123"/>
      <c r="AT510" s="123"/>
      <c r="AU510" s="123"/>
      <c r="AV510" s="123"/>
      <c r="AW510" s="123"/>
    </row>
    <row r="511" spans="2:49" ht="15" customHeight="1" x14ac:dyDescent="0.25">
      <c r="B511" s="372"/>
      <c r="D511" s="204"/>
      <c r="G511" s="355"/>
      <c r="H511" s="348"/>
      <c r="I511" s="72"/>
      <c r="K511" s="119"/>
      <c r="L511" s="291"/>
      <c r="M511" s="471"/>
      <c r="N511" s="129"/>
      <c r="O511" s="129"/>
      <c r="P511" s="129"/>
      <c r="Q511" s="352"/>
      <c r="R511" s="354"/>
      <c r="S511" s="354"/>
      <c r="T511" s="354"/>
      <c r="U511" s="354"/>
      <c r="V511" s="354"/>
      <c r="W511" s="354"/>
      <c r="X511" s="354"/>
      <c r="Y511" s="354"/>
      <c r="Z511" s="129"/>
      <c r="AA511" s="129"/>
      <c r="AB511" s="129"/>
      <c r="AC511" s="129"/>
      <c r="AD511" s="129"/>
      <c r="AE511" s="129"/>
      <c r="AF511" s="129"/>
      <c r="AG511" s="129"/>
      <c r="AH511" s="129"/>
      <c r="AQ511" s="123"/>
      <c r="AR511" s="123"/>
      <c r="AS511" s="123"/>
      <c r="AT511" s="123"/>
      <c r="AU511" s="123"/>
      <c r="AV511" s="123"/>
      <c r="AW511" s="123"/>
    </row>
    <row r="512" spans="2:49" ht="15" customHeight="1" x14ac:dyDescent="0.25">
      <c r="B512" s="372"/>
      <c r="D512" s="204"/>
      <c r="G512" s="374"/>
      <c r="H512" s="348"/>
      <c r="I512" s="72"/>
      <c r="K512" s="119"/>
      <c r="L512" s="291"/>
      <c r="M512" s="471"/>
      <c r="N512" s="129"/>
      <c r="O512" s="129"/>
      <c r="P512" s="129"/>
      <c r="Q512" s="352"/>
      <c r="R512" s="354"/>
      <c r="S512" s="354"/>
      <c r="T512" s="354"/>
      <c r="U512" s="354"/>
      <c r="V512" s="354"/>
      <c r="W512" s="354"/>
      <c r="X512" s="354"/>
      <c r="Y512" s="354"/>
      <c r="Z512" s="129"/>
      <c r="AA512" s="129"/>
      <c r="AB512" s="129"/>
      <c r="AC512" s="129"/>
      <c r="AD512" s="129"/>
      <c r="AE512" s="129"/>
      <c r="AF512" s="129"/>
      <c r="AG512" s="129"/>
      <c r="AH512" s="129"/>
      <c r="AQ512" s="123"/>
      <c r="AR512" s="123"/>
      <c r="AS512" s="123"/>
      <c r="AT512" s="123"/>
      <c r="AU512" s="123"/>
      <c r="AV512" s="123"/>
      <c r="AW512" s="123"/>
    </row>
    <row r="513" spans="2:49" ht="15" customHeight="1" x14ac:dyDescent="0.25">
      <c r="B513" s="372"/>
      <c r="D513" s="204"/>
      <c r="G513" s="374"/>
      <c r="H513" s="348"/>
      <c r="I513" s="72"/>
      <c r="K513" s="119"/>
      <c r="L513" s="291"/>
      <c r="M513" s="471"/>
      <c r="N513" s="129"/>
      <c r="O513" s="129"/>
      <c r="P513" s="129"/>
      <c r="Q513" s="352"/>
      <c r="W513" s="354"/>
      <c r="X513" s="354"/>
      <c r="Y513" s="354"/>
      <c r="Z513" s="129"/>
      <c r="AA513" s="129"/>
      <c r="AB513" s="129"/>
      <c r="AC513" s="129"/>
      <c r="AD513" s="129"/>
      <c r="AE513" s="129"/>
      <c r="AF513" s="129"/>
      <c r="AG513" s="129"/>
      <c r="AH513" s="129"/>
      <c r="AQ513" s="123"/>
      <c r="AR513" s="123"/>
      <c r="AS513" s="123"/>
      <c r="AT513" s="123"/>
      <c r="AU513" s="123"/>
      <c r="AV513" s="123"/>
      <c r="AW513" s="123"/>
    </row>
    <row r="514" spans="2:49" ht="15" customHeight="1" x14ac:dyDescent="0.25">
      <c r="B514" s="372"/>
      <c r="D514" s="204"/>
      <c r="G514" s="355"/>
      <c r="H514" s="348"/>
      <c r="I514" s="72"/>
      <c r="K514" s="119"/>
      <c r="L514" s="291"/>
      <c r="M514" s="471"/>
      <c r="N514" s="129"/>
      <c r="O514" s="129"/>
      <c r="P514" s="129"/>
      <c r="Q514" s="352"/>
      <c r="W514" s="354"/>
      <c r="X514" s="354"/>
      <c r="Y514" s="354"/>
      <c r="Z514" s="129"/>
      <c r="AA514" s="129"/>
      <c r="AB514" s="129"/>
      <c r="AC514" s="129"/>
      <c r="AD514" s="129"/>
      <c r="AE514" s="129"/>
      <c r="AF514" s="129"/>
      <c r="AG514" s="129"/>
      <c r="AH514" s="129"/>
      <c r="AQ514" s="123"/>
      <c r="AR514" s="123"/>
      <c r="AS514" s="123"/>
      <c r="AT514" s="123"/>
      <c r="AU514" s="123"/>
      <c r="AV514" s="123"/>
      <c r="AW514" s="123"/>
    </row>
    <row r="515" spans="2:49" ht="15" customHeight="1" x14ac:dyDescent="0.25">
      <c r="B515" s="372"/>
      <c r="D515" s="204"/>
      <c r="G515" s="349"/>
      <c r="H515" s="348"/>
      <c r="I515" s="72"/>
      <c r="K515" s="119"/>
      <c r="L515" s="291"/>
      <c r="M515" s="471"/>
      <c r="N515" s="129"/>
      <c r="O515" s="129"/>
      <c r="P515" s="129"/>
      <c r="Q515" s="352"/>
      <c r="W515" s="354"/>
      <c r="X515" s="354"/>
      <c r="Y515" s="354"/>
      <c r="Z515" s="129"/>
      <c r="AA515" s="129"/>
      <c r="AB515" s="129"/>
      <c r="AC515" s="129"/>
      <c r="AD515" s="129"/>
      <c r="AE515" s="129"/>
      <c r="AF515" s="129"/>
      <c r="AG515" s="129"/>
      <c r="AH515" s="129"/>
      <c r="AQ515" s="123"/>
      <c r="AR515" s="123"/>
      <c r="AS515" s="123"/>
      <c r="AT515" s="123"/>
      <c r="AU515" s="123"/>
      <c r="AV515" s="123"/>
      <c r="AW515" s="123"/>
    </row>
    <row r="516" spans="2:49" ht="15" customHeight="1" x14ac:dyDescent="0.25">
      <c r="B516" s="372"/>
      <c r="D516" s="204"/>
      <c r="G516" s="349"/>
      <c r="H516" s="348"/>
      <c r="I516" s="72"/>
      <c r="K516" s="119"/>
      <c r="L516" s="351"/>
      <c r="M516" s="471"/>
      <c r="N516" s="122"/>
      <c r="O516" s="122"/>
      <c r="P516" s="122"/>
      <c r="Q516" s="353"/>
      <c r="R516" s="354"/>
      <c r="S516" s="354"/>
      <c r="T516" s="354"/>
      <c r="U516" s="354"/>
      <c r="V516" s="354"/>
      <c r="W516" s="354"/>
      <c r="X516" s="354"/>
      <c r="Y516" s="354"/>
      <c r="Z516" s="129"/>
      <c r="AA516" s="129"/>
      <c r="AB516" s="129"/>
      <c r="AC516" s="129"/>
      <c r="AD516" s="129"/>
      <c r="AE516" s="129"/>
      <c r="AF516" s="129"/>
      <c r="AG516" s="129"/>
      <c r="AH516" s="129"/>
      <c r="AI516" s="129"/>
      <c r="AQ516" s="123"/>
      <c r="AR516" s="123"/>
      <c r="AS516" s="123"/>
      <c r="AT516" s="123"/>
      <c r="AU516" s="123"/>
      <c r="AV516" s="123"/>
      <c r="AW516" s="123"/>
    </row>
    <row r="517" spans="2:49" ht="15" customHeight="1" x14ac:dyDescent="0.25">
      <c r="B517" s="372"/>
      <c r="D517" s="204"/>
      <c r="G517" s="355"/>
      <c r="H517" s="348"/>
      <c r="I517" s="72"/>
      <c r="K517" s="119"/>
      <c r="L517" s="351"/>
      <c r="M517" s="471"/>
      <c r="N517" s="129"/>
      <c r="O517" s="129"/>
      <c r="P517" s="129"/>
      <c r="Q517" s="352"/>
      <c r="R517" s="354"/>
      <c r="S517" s="354"/>
      <c r="T517" s="354"/>
      <c r="U517" s="354"/>
      <c r="V517" s="354"/>
      <c r="W517" s="354"/>
      <c r="X517" s="354"/>
      <c r="Y517" s="354"/>
      <c r="Z517" s="129"/>
      <c r="AA517" s="129"/>
      <c r="AB517" s="129"/>
      <c r="AC517" s="129"/>
      <c r="AD517" s="129"/>
      <c r="AE517" s="129"/>
      <c r="AF517" s="129"/>
      <c r="AG517" s="129"/>
      <c r="AH517" s="129"/>
      <c r="AI517" s="129"/>
      <c r="AQ517" s="123"/>
      <c r="AR517" s="123"/>
      <c r="AS517" s="123"/>
      <c r="AT517" s="123"/>
      <c r="AU517" s="123"/>
      <c r="AV517" s="123"/>
      <c r="AW517" s="123"/>
    </row>
    <row r="518" spans="2:49" ht="15" customHeight="1" x14ac:dyDescent="0.25">
      <c r="B518" s="372"/>
      <c r="D518" s="204"/>
      <c r="E518" s="30"/>
      <c r="F518" s="183"/>
      <c r="G518" s="349"/>
      <c r="H518" s="348"/>
      <c r="I518" s="72"/>
      <c r="K518" s="119"/>
      <c r="L518" s="351"/>
      <c r="M518" s="471"/>
      <c r="N518" s="129"/>
      <c r="O518" s="129"/>
      <c r="P518" s="129"/>
      <c r="Q518" s="352"/>
      <c r="R518" s="354"/>
      <c r="S518" s="354"/>
      <c r="T518" s="354"/>
      <c r="U518" s="354"/>
      <c r="V518" s="354"/>
      <c r="W518" s="354"/>
      <c r="X518" s="354"/>
      <c r="Y518" s="354"/>
      <c r="Z518" s="129"/>
      <c r="AA518" s="129"/>
      <c r="AB518" s="129"/>
      <c r="AC518" s="129"/>
      <c r="AD518" s="129"/>
      <c r="AE518" s="129"/>
      <c r="AF518" s="129"/>
      <c r="AG518" s="129"/>
      <c r="AH518" s="122"/>
      <c r="AI518" s="122"/>
      <c r="AQ518" s="123"/>
      <c r="AR518" s="123"/>
      <c r="AS518" s="123"/>
      <c r="AT518" s="123"/>
      <c r="AU518" s="123"/>
      <c r="AV518" s="123"/>
      <c r="AW518" s="123"/>
    </row>
    <row r="519" spans="2:49" ht="15" customHeight="1" x14ac:dyDescent="0.25">
      <c r="B519" s="372"/>
      <c r="D519" s="204"/>
      <c r="G519" s="355"/>
      <c r="H519" s="348"/>
      <c r="I519" s="72"/>
      <c r="K519" s="119"/>
      <c r="L519" s="351"/>
      <c r="M519" s="472"/>
      <c r="N519" s="129"/>
      <c r="O519" s="129"/>
      <c r="P519" s="129"/>
      <c r="Q519" s="352"/>
      <c r="R519" s="354"/>
      <c r="S519" s="354"/>
      <c r="T519" s="354"/>
      <c r="U519" s="354"/>
      <c r="V519" s="354"/>
      <c r="W519" s="354"/>
      <c r="X519" s="354"/>
      <c r="Y519" s="354"/>
      <c r="Z519" s="129"/>
      <c r="AA519" s="129"/>
      <c r="AB519" s="129"/>
      <c r="AC519" s="129"/>
      <c r="AD519" s="129"/>
      <c r="AE519" s="129"/>
      <c r="AF519" s="129"/>
      <c r="AG519" s="129"/>
      <c r="AH519" s="122"/>
      <c r="AI519" s="122"/>
      <c r="AQ519" s="123"/>
      <c r="AR519" s="123"/>
      <c r="AS519" s="123"/>
      <c r="AT519" s="123"/>
      <c r="AU519" s="123"/>
      <c r="AV519" s="123"/>
      <c r="AW519" s="123"/>
    </row>
    <row r="520" spans="2:49" ht="15" customHeight="1" x14ac:dyDescent="0.25">
      <c r="B520" s="372"/>
      <c r="D520" s="204"/>
      <c r="G520" s="355"/>
      <c r="H520" s="348"/>
      <c r="I520" s="72"/>
      <c r="K520" s="119"/>
      <c r="L520" s="291"/>
      <c r="M520" s="471"/>
      <c r="N520" s="129"/>
      <c r="O520" s="129"/>
      <c r="P520" s="129"/>
      <c r="Q520" s="352"/>
      <c r="R520" s="354"/>
      <c r="S520" s="354"/>
      <c r="T520" s="354"/>
      <c r="U520" s="354"/>
      <c r="V520" s="354"/>
      <c r="W520" s="354"/>
      <c r="X520" s="354"/>
      <c r="Y520" s="354"/>
      <c r="Z520" s="129"/>
      <c r="AA520" s="129"/>
      <c r="AB520" s="129"/>
      <c r="AC520" s="129"/>
      <c r="AD520" s="129"/>
      <c r="AE520" s="129"/>
      <c r="AF520" s="129"/>
      <c r="AG520" s="129"/>
      <c r="AH520" s="122"/>
      <c r="AI520" s="122"/>
      <c r="AQ520" s="123"/>
      <c r="AR520" s="123"/>
      <c r="AS520" s="123"/>
      <c r="AT520" s="123"/>
      <c r="AU520" s="123"/>
      <c r="AV520" s="123"/>
      <c r="AW520" s="123"/>
    </row>
    <row r="521" spans="2:49" ht="15" customHeight="1" x14ac:dyDescent="0.25">
      <c r="B521" s="372"/>
      <c r="D521" s="204"/>
      <c r="G521" s="355"/>
      <c r="H521" s="348"/>
      <c r="I521" s="72"/>
      <c r="K521" s="119"/>
      <c r="L521" s="291"/>
      <c r="M521" s="471"/>
      <c r="N521" s="129"/>
      <c r="O521" s="129"/>
      <c r="P521" s="129"/>
      <c r="Q521" s="352"/>
      <c r="R521" s="354"/>
      <c r="S521" s="354"/>
      <c r="T521" s="354"/>
      <c r="U521" s="354"/>
      <c r="V521" s="354"/>
      <c r="W521" s="354"/>
      <c r="X521" s="354"/>
      <c r="Y521" s="354"/>
      <c r="Z521" s="129"/>
      <c r="AA521" s="129"/>
      <c r="AB521" s="129"/>
      <c r="AC521" s="129"/>
      <c r="AD521" s="129"/>
      <c r="AE521" s="129"/>
      <c r="AF521" s="129"/>
      <c r="AG521" s="129"/>
      <c r="AH521" s="129"/>
      <c r="AQ521" s="123"/>
      <c r="AR521" s="123"/>
      <c r="AS521" s="123"/>
      <c r="AT521" s="123"/>
      <c r="AU521" s="123"/>
      <c r="AV521" s="123"/>
      <c r="AW521" s="123"/>
    </row>
    <row r="522" spans="2:49" ht="15" customHeight="1" x14ac:dyDescent="0.25">
      <c r="B522" s="372"/>
      <c r="D522" s="204"/>
      <c r="G522" s="355"/>
      <c r="H522" s="348"/>
      <c r="I522" s="72"/>
      <c r="K522" s="119"/>
      <c r="L522" s="291"/>
      <c r="M522" s="471"/>
      <c r="N522" s="129"/>
      <c r="O522" s="129"/>
      <c r="P522" s="129"/>
      <c r="Q522" s="352"/>
      <c r="R522" s="354"/>
      <c r="S522" s="354"/>
      <c r="T522" s="354"/>
      <c r="U522" s="354"/>
      <c r="V522" s="354"/>
      <c r="W522" s="354"/>
      <c r="X522" s="354"/>
      <c r="Y522" s="354"/>
      <c r="Z522" s="129"/>
      <c r="AA522" s="129"/>
      <c r="AB522" s="129"/>
      <c r="AC522" s="129"/>
      <c r="AD522" s="129"/>
      <c r="AE522" s="129"/>
      <c r="AF522" s="129"/>
      <c r="AG522" s="129"/>
      <c r="AH522" s="129"/>
      <c r="AQ522" s="123"/>
      <c r="AR522" s="123"/>
      <c r="AS522" s="123"/>
      <c r="AT522" s="123"/>
      <c r="AU522" s="123"/>
      <c r="AV522" s="123"/>
      <c r="AW522" s="123"/>
    </row>
    <row r="523" spans="2:49" ht="15" customHeight="1" x14ac:dyDescent="0.25">
      <c r="B523" s="372"/>
      <c r="D523" s="204"/>
      <c r="E523" s="30"/>
      <c r="F523" s="183"/>
      <c r="G523" s="349"/>
      <c r="H523" s="348"/>
      <c r="I523" s="72"/>
      <c r="K523" s="119"/>
      <c r="L523" s="291"/>
      <c r="M523" s="471"/>
      <c r="N523" s="129"/>
      <c r="O523" s="129"/>
      <c r="P523" s="129"/>
      <c r="Q523" s="352"/>
      <c r="R523" s="354"/>
      <c r="S523" s="354"/>
      <c r="T523" s="354"/>
      <c r="U523" s="354"/>
      <c r="V523" s="354"/>
      <c r="W523" s="354"/>
      <c r="X523" s="354"/>
      <c r="Y523" s="354"/>
      <c r="Z523" s="129"/>
      <c r="AA523" s="129"/>
      <c r="AB523" s="129"/>
      <c r="AC523" s="129"/>
      <c r="AD523" s="129"/>
      <c r="AE523" s="129"/>
      <c r="AF523" s="129"/>
      <c r="AG523" s="129"/>
      <c r="AH523" s="129"/>
      <c r="AQ523" s="123"/>
      <c r="AR523" s="123"/>
      <c r="AS523" s="123"/>
      <c r="AT523" s="123"/>
      <c r="AU523" s="123"/>
      <c r="AV523" s="123"/>
      <c r="AW523" s="123"/>
    </row>
    <row r="524" spans="2:49" ht="15" customHeight="1" x14ac:dyDescent="0.25">
      <c r="B524" s="372"/>
      <c r="D524" s="204"/>
      <c r="G524" s="349"/>
      <c r="H524" s="348"/>
      <c r="I524" s="72"/>
      <c r="K524" s="119"/>
      <c r="L524" s="291"/>
      <c r="M524" s="471"/>
      <c r="N524" s="129"/>
      <c r="O524" s="129"/>
      <c r="P524" s="129"/>
      <c r="Q524" s="352"/>
      <c r="R524" s="354"/>
      <c r="S524" s="354"/>
      <c r="T524" s="354"/>
      <c r="U524" s="354"/>
      <c r="V524" s="354"/>
      <c r="W524" s="354"/>
      <c r="X524" s="354"/>
      <c r="Y524" s="354"/>
      <c r="Z524" s="129"/>
      <c r="AA524" s="129"/>
      <c r="AB524" s="129"/>
      <c r="AC524" s="129"/>
      <c r="AD524" s="129"/>
      <c r="AE524" s="129"/>
      <c r="AF524" s="129"/>
      <c r="AG524" s="129"/>
      <c r="AH524" s="129"/>
      <c r="AQ524" s="123"/>
      <c r="AR524" s="123"/>
      <c r="AS524" s="123"/>
      <c r="AT524" s="123"/>
      <c r="AU524" s="123"/>
      <c r="AV524" s="123"/>
      <c r="AW524" s="123"/>
    </row>
    <row r="525" spans="2:49" ht="15" customHeight="1" x14ac:dyDescent="0.25">
      <c r="B525" s="372"/>
      <c r="D525" s="204"/>
      <c r="G525" s="355"/>
      <c r="H525" s="348"/>
      <c r="I525" s="72"/>
      <c r="K525" s="119"/>
      <c r="L525" s="291"/>
      <c r="M525" s="471"/>
      <c r="N525" s="129"/>
      <c r="O525" s="129"/>
      <c r="P525" s="129"/>
      <c r="Q525" s="352"/>
      <c r="W525" s="354"/>
      <c r="X525" s="354"/>
      <c r="Y525" s="354"/>
      <c r="Z525" s="129"/>
      <c r="AA525" s="129"/>
      <c r="AB525" s="129"/>
      <c r="AC525" s="129"/>
      <c r="AD525" s="129"/>
      <c r="AE525" s="129"/>
      <c r="AF525" s="129"/>
      <c r="AG525" s="129"/>
      <c r="AH525" s="129"/>
      <c r="AQ525" s="123"/>
      <c r="AR525" s="123"/>
      <c r="AS525" s="123"/>
      <c r="AT525" s="123"/>
      <c r="AU525" s="123"/>
      <c r="AV525" s="123"/>
      <c r="AW525" s="123"/>
    </row>
    <row r="526" spans="2:49" ht="15" customHeight="1" x14ac:dyDescent="0.25">
      <c r="B526" s="372"/>
      <c r="D526" s="204"/>
      <c r="G526" s="349"/>
      <c r="H526" s="348"/>
      <c r="I526" s="72"/>
      <c r="K526" s="119"/>
      <c r="L526" s="291"/>
      <c r="M526" s="471"/>
      <c r="N526" s="129"/>
      <c r="O526" s="129"/>
      <c r="P526" s="129"/>
      <c r="Q526" s="352"/>
      <c r="W526" s="354"/>
      <c r="X526" s="354"/>
      <c r="Y526" s="354"/>
      <c r="Z526" s="129"/>
      <c r="AA526" s="129"/>
      <c r="AB526" s="129"/>
      <c r="AC526" s="129"/>
      <c r="AD526" s="129"/>
      <c r="AE526" s="129"/>
      <c r="AF526" s="129"/>
      <c r="AG526" s="129"/>
      <c r="AH526" s="129"/>
      <c r="AQ526" s="123"/>
      <c r="AR526" s="123"/>
      <c r="AS526" s="123"/>
      <c r="AT526" s="123"/>
      <c r="AU526" s="123"/>
      <c r="AV526" s="123"/>
      <c r="AW526" s="123"/>
    </row>
    <row r="527" spans="2:49" ht="15" customHeight="1" x14ac:dyDescent="0.25">
      <c r="B527" s="372"/>
      <c r="D527" s="204"/>
      <c r="G527" s="349"/>
      <c r="H527" s="348"/>
      <c r="I527" s="72"/>
      <c r="K527" s="119"/>
      <c r="L527" s="291"/>
      <c r="M527" s="471"/>
      <c r="N527" s="129"/>
      <c r="O527" s="129"/>
      <c r="P527" s="129"/>
      <c r="Q527" s="352"/>
      <c r="W527" s="354"/>
      <c r="X527" s="354"/>
      <c r="Y527" s="354"/>
      <c r="Z527" s="129"/>
      <c r="AA527" s="129"/>
      <c r="AB527" s="129"/>
      <c r="AC527" s="129"/>
      <c r="AD527" s="129"/>
      <c r="AE527" s="129"/>
      <c r="AF527" s="129"/>
      <c r="AG527" s="129"/>
      <c r="AH527" s="129"/>
      <c r="AQ527" s="123"/>
      <c r="AR527" s="123"/>
      <c r="AS527" s="123"/>
      <c r="AT527" s="123"/>
      <c r="AU527" s="123"/>
      <c r="AV527" s="123"/>
      <c r="AW527" s="123"/>
    </row>
    <row r="528" spans="2:49" ht="15" customHeight="1" x14ac:dyDescent="0.25">
      <c r="B528" s="372"/>
      <c r="D528" s="204"/>
      <c r="G528" s="349"/>
      <c r="H528" s="348"/>
      <c r="I528" s="72"/>
      <c r="K528" s="119"/>
      <c r="L528" s="351"/>
      <c r="M528" s="471"/>
      <c r="N528" s="122"/>
      <c r="O528" s="122"/>
      <c r="P528" s="122"/>
      <c r="Q528" s="353"/>
      <c r="R528" s="354"/>
      <c r="S528" s="354"/>
      <c r="T528" s="354"/>
      <c r="U528" s="354"/>
      <c r="V528" s="354"/>
      <c r="W528" s="354"/>
      <c r="X528" s="354"/>
      <c r="Y528" s="354"/>
      <c r="Z528" s="129"/>
      <c r="AA528" s="129"/>
      <c r="AB528" s="129"/>
      <c r="AC528" s="129"/>
      <c r="AD528" s="129"/>
      <c r="AE528" s="129"/>
      <c r="AF528" s="129"/>
      <c r="AG528" s="129"/>
      <c r="AH528" s="129"/>
      <c r="AI528" s="129"/>
      <c r="AQ528" s="123"/>
      <c r="AR528" s="123"/>
      <c r="AS528" s="123"/>
      <c r="AT528" s="123"/>
      <c r="AU528" s="123"/>
      <c r="AV528" s="123"/>
      <c r="AW528" s="123"/>
    </row>
    <row r="529" spans="2:49" ht="15" customHeight="1" x14ac:dyDescent="0.25">
      <c r="B529" s="372"/>
      <c r="D529" s="204"/>
      <c r="E529" s="30"/>
      <c r="F529" s="183"/>
      <c r="G529" s="349"/>
      <c r="H529" s="348"/>
      <c r="I529" s="72"/>
      <c r="K529" s="119"/>
      <c r="L529" s="351"/>
      <c r="M529" s="471"/>
      <c r="N529" s="129"/>
      <c r="O529" s="129"/>
      <c r="P529" s="129"/>
      <c r="Q529" s="352"/>
      <c r="R529" s="354"/>
      <c r="S529" s="354"/>
      <c r="T529" s="354"/>
      <c r="U529" s="354"/>
      <c r="V529" s="354"/>
      <c r="W529" s="354"/>
      <c r="X529" s="354"/>
      <c r="Y529" s="354"/>
      <c r="Z529" s="129"/>
      <c r="AA529" s="129"/>
      <c r="AB529" s="129"/>
      <c r="AC529" s="129"/>
      <c r="AD529" s="129"/>
      <c r="AE529" s="129"/>
      <c r="AF529" s="129"/>
      <c r="AG529" s="129"/>
      <c r="AH529" s="129"/>
      <c r="AI529" s="129"/>
      <c r="AQ529" s="123"/>
      <c r="AR529" s="123"/>
      <c r="AS529" s="123"/>
      <c r="AT529" s="123"/>
      <c r="AU529" s="123"/>
      <c r="AV529" s="123"/>
      <c r="AW529" s="123"/>
    </row>
    <row r="530" spans="2:49" ht="15" customHeight="1" x14ac:dyDescent="0.25">
      <c r="B530" s="372"/>
      <c r="D530" s="204"/>
      <c r="G530" s="349"/>
      <c r="H530" s="348"/>
      <c r="I530" s="72"/>
      <c r="K530" s="119"/>
      <c r="L530" s="351"/>
      <c r="M530" s="471"/>
      <c r="N530" s="129"/>
      <c r="O530" s="129"/>
      <c r="P530" s="129"/>
      <c r="Q530" s="352"/>
      <c r="R530" s="354"/>
      <c r="S530" s="354"/>
      <c r="T530" s="354"/>
      <c r="U530" s="354"/>
      <c r="V530" s="354"/>
      <c r="W530" s="354"/>
      <c r="X530" s="354"/>
      <c r="Y530" s="354"/>
      <c r="Z530" s="129"/>
      <c r="AA530" s="129"/>
      <c r="AB530" s="129"/>
      <c r="AC530" s="129"/>
      <c r="AD530" s="129"/>
      <c r="AE530" s="129"/>
      <c r="AF530" s="129"/>
      <c r="AG530" s="129"/>
      <c r="AH530" s="122"/>
      <c r="AI530" s="122"/>
      <c r="AQ530" s="123"/>
      <c r="AR530" s="123"/>
      <c r="AS530" s="123"/>
      <c r="AT530" s="123"/>
      <c r="AU530" s="123"/>
      <c r="AV530" s="123"/>
      <c r="AW530" s="123"/>
    </row>
    <row r="531" spans="2:49" ht="15" customHeight="1" x14ac:dyDescent="0.25">
      <c r="B531" s="372"/>
      <c r="D531" s="204"/>
      <c r="G531" s="355"/>
      <c r="H531" s="348"/>
      <c r="I531" s="72"/>
      <c r="K531" s="119"/>
      <c r="L531" s="351"/>
      <c r="M531" s="472"/>
      <c r="N531" s="129"/>
      <c r="O531" s="129"/>
      <c r="P531" s="129"/>
      <c r="Q531" s="352"/>
      <c r="R531" s="354"/>
      <c r="S531" s="354"/>
      <c r="T531" s="354"/>
      <c r="U531" s="354"/>
      <c r="V531" s="354"/>
      <c r="W531" s="354"/>
      <c r="X531" s="354"/>
      <c r="Y531" s="354"/>
      <c r="Z531" s="129"/>
      <c r="AA531" s="129"/>
      <c r="AB531" s="129"/>
      <c r="AC531" s="129"/>
      <c r="AD531" s="129"/>
      <c r="AE531" s="129"/>
      <c r="AF531" s="129"/>
      <c r="AG531" s="129"/>
      <c r="AH531" s="122"/>
      <c r="AI531" s="122"/>
      <c r="AQ531" s="123"/>
      <c r="AR531" s="123"/>
      <c r="AS531" s="123"/>
      <c r="AT531" s="123"/>
      <c r="AU531" s="123"/>
      <c r="AV531" s="123"/>
      <c r="AW531" s="123"/>
    </row>
    <row r="532" spans="2:49" ht="15" customHeight="1" x14ac:dyDescent="0.25">
      <c r="B532" s="372"/>
      <c r="D532" s="204"/>
      <c r="E532" s="30"/>
      <c r="F532" s="183"/>
      <c r="G532" s="349"/>
      <c r="H532" s="348"/>
      <c r="I532" s="72"/>
      <c r="K532" s="119"/>
      <c r="L532" s="291"/>
      <c r="M532" s="471"/>
      <c r="N532" s="129"/>
      <c r="O532" s="129"/>
      <c r="P532" s="129"/>
      <c r="Q532" s="352"/>
      <c r="R532" s="354"/>
      <c r="S532" s="354"/>
      <c r="T532" s="354"/>
      <c r="U532" s="354"/>
      <c r="V532" s="354"/>
      <c r="W532" s="354"/>
      <c r="X532" s="354"/>
      <c r="Y532" s="354"/>
      <c r="Z532" s="129"/>
      <c r="AA532" s="129"/>
      <c r="AB532" s="129"/>
      <c r="AC532" s="129"/>
      <c r="AD532" s="129"/>
      <c r="AE532" s="129"/>
      <c r="AF532" s="129"/>
      <c r="AG532" s="129"/>
      <c r="AH532" s="122"/>
      <c r="AI532" s="122"/>
      <c r="AQ532" s="123"/>
      <c r="AR532" s="123"/>
      <c r="AS532" s="123"/>
      <c r="AT532" s="123"/>
      <c r="AU532" s="123"/>
      <c r="AV532" s="123"/>
      <c r="AW532" s="123"/>
    </row>
    <row r="533" spans="2:49" ht="15" customHeight="1" x14ac:dyDescent="0.25">
      <c r="B533" s="372"/>
      <c r="D533" s="204"/>
      <c r="G533" s="355"/>
      <c r="H533" s="348"/>
      <c r="I533" s="72"/>
      <c r="K533" s="119"/>
      <c r="L533" s="291"/>
      <c r="M533" s="471"/>
      <c r="N533" s="129"/>
      <c r="O533" s="129"/>
      <c r="P533" s="129"/>
      <c r="Q533" s="352"/>
      <c r="R533" s="354"/>
      <c r="S533" s="354"/>
      <c r="T533" s="354"/>
      <c r="U533" s="354"/>
      <c r="V533" s="354"/>
      <c r="W533" s="354"/>
      <c r="X533" s="354"/>
      <c r="Y533" s="354"/>
      <c r="Z533" s="129"/>
      <c r="AA533" s="129"/>
      <c r="AB533" s="129"/>
      <c r="AC533" s="129"/>
      <c r="AD533" s="129"/>
      <c r="AE533" s="129"/>
      <c r="AF533" s="129"/>
      <c r="AG533" s="129"/>
      <c r="AH533" s="129"/>
      <c r="AQ533" s="123"/>
      <c r="AR533" s="123"/>
      <c r="AS533" s="123"/>
      <c r="AT533" s="123"/>
      <c r="AU533" s="123"/>
      <c r="AV533" s="123"/>
      <c r="AW533" s="123"/>
    </row>
    <row r="534" spans="2:49" ht="15" customHeight="1" x14ac:dyDescent="0.25">
      <c r="B534" s="372"/>
      <c r="D534" s="204"/>
      <c r="G534" s="355"/>
      <c r="H534" s="348"/>
      <c r="I534" s="72"/>
      <c r="K534" s="119"/>
      <c r="L534" s="291"/>
      <c r="M534" s="471"/>
      <c r="N534" s="129"/>
      <c r="O534" s="129"/>
      <c r="P534" s="129"/>
      <c r="Q534" s="352"/>
      <c r="R534" s="354"/>
      <c r="S534" s="354"/>
      <c r="T534" s="354"/>
      <c r="U534" s="354"/>
      <c r="V534" s="354"/>
      <c r="W534" s="354"/>
      <c r="X534" s="354"/>
      <c r="Y534" s="354"/>
      <c r="Z534" s="129"/>
      <c r="AA534" s="129"/>
      <c r="AB534" s="129"/>
      <c r="AC534" s="129"/>
      <c r="AD534" s="129"/>
      <c r="AE534" s="129"/>
      <c r="AF534" s="129"/>
      <c r="AG534" s="129"/>
      <c r="AH534" s="129"/>
      <c r="AQ534" s="123"/>
      <c r="AR534" s="123"/>
      <c r="AS534" s="123"/>
      <c r="AT534" s="123"/>
      <c r="AU534" s="123"/>
      <c r="AV534" s="123"/>
      <c r="AW534" s="123"/>
    </row>
    <row r="535" spans="2:49" ht="15" customHeight="1" x14ac:dyDescent="0.25">
      <c r="B535" s="372"/>
      <c r="D535" s="204"/>
      <c r="G535" s="355"/>
      <c r="H535" s="348"/>
      <c r="I535" s="72"/>
      <c r="K535" s="119"/>
      <c r="L535" s="291"/>
      <c r="M535" s="471"/>
      <c r="N535" s="129"/>
      <c r="O535" s="129"/>
      <c r="P535" s="129"/>
      <c r="Q535" s="352"/>
      <c r="R535" s="354"/>
      <c r="S535" s="354"/>
      <c r="T535" s="354"/>
      <c r="U535" s="354"/>
      <c r="V535" s="354"/>
      <c r="W535" s="354"/>
      <c r="X535" s="354"/>
      <c r="Y535" s="354"/>
      <c r="Z535" s="129"/>
      <c r="AA535" s="129"/>
      <c r="AB535" s="129"/>
      <c r="AC535" s="129"/>
      <c r="AD535" s="129"/>
      <c r="AE535" s="129"/>
      <c r="AF535" s="129"/>
      <c r="AG535" s="129"/>
      <c r="AH535" s="129"/>
      <c r="AQ535" s="123"/>
      <c r="AR535" s="123"/>
      <c r="AS535" s="123"/>
      <c r="AT535" s="123"/>
      <c r="AU535" s="123"/>
      <c r="AV535" s="123"/>
      <c r="AW535" s="123"/>
    </row>
    <row r="536" spans="2:49" ht="15" customHeight="1" x14ac:dyDescent="0.25">
      <c r="B536" s="372"/>
      <c r="D536" s="204"/>
      <c r="G536" s="355"/>
      <c r="H536" s="348"/>
      <c r="I536" s="72"/>
      <c r="K536" s="119"/>
      <c r="L536" s="291"/>
      <c r="M536" s="471"/>
      <c r="N536" s="129"/>
      <c r="O536" s="129"/>
      <c r="P536" s="129"/>
      <c r="Q536" s="352"/>
      <c r="R536" s="354"/>
      <c r="S536" s="354"/>
      <c r="T536" s="354"/>
      <c r="U536" s="354"/>
      <c r="V536" s="354"/>
      <c r="W536" s="354"/>
      <c r="X536" s="354"/>
      <c r="Y536" s="354"/>
      <c r="Z536" s="129"/>
      <c r="AA536" s="129"/>
      <c r="AB536" s="129"/>
      <c r="AC536" s="129"/>
      <c r="AD536" s="129"/>
      <c r="AE536" s="129"/>
      <c r="AF536" s="129"/>
      <c r="AG536" s="129"/>
      <c r="AH536" s="129"/>
      <c r="AQ536" s="123"/>
      <c r="AR536" s="123"/>
      <c r="AS536" s="123"/>
      <c r="AT536" s="123"/>
      <c r="AU536" s="123"/>
      <c r="AV536" s="123"/>
      <c r="AW536" s="123"/>
    </row>
    <row r="537" spans="2:49" ht="15" customHeight="1" x14ac:dyDescent="0.25">
      <c r="B537" s="372"/>
      <c r="D537" s="204"/>
      <c r="G537" s="355"/>
      <c r="H537" s="348"/>
      <c r="I537" s="72"/>
      <c r="K537" s="119"/>
      <c r="L537" s="291"/>
      <c r="M537" s="471"/>
      <c r="N537" s="129"/>
      <c r="O537" s="129"/>
      <c r="P537" s="129"/>
      <c r="Q537" s="352"/>
      <c r="W537" s="354"/>
      <c r="X537" s="354"/>
      <c r="Y537" s="354"/>
      <c r="Z537" s="129"/>
      <c r="AA537" s="129"/>
      <c r="AB537" s="129"/>
      <c r="AC537" s="129"/>
      <c r="AD537" s="129"/>
      <c r="AE537" s="129"/>
      <c r="AF537" s="129"/>
      <c r="AG537" s="129"/>
      <c r="AH537" s="129"/>
      <c r="AQ537" s="123"/>
      <c r="AR537" s="123"/>
      <c r="AS537" s="123"/>
      <c r="AT537" s="123"/>
      <c r="AU537" s="123"/>
      <c r="AV537" s="123"/>
      <c r="AW537" s="123"/>
    </row>
    <row r="538" spans="2:49" ht="15" customHeight="1" x14ac:dyDescent="0.25">
      <c r="B538" s="372"/>
      <c r="D538" s="204"/>
      <c r="G538" s="349"/>
      <c r="H538" s="348"/>
      <c r="I538" s="72"/>
      <c r="K538" s="119"/>
      <c r="L538" s="291"/>
      <c r="M538" s="471"/>
      <c r="N538" s="129"/>
      <c r="O538" s="129"/>
      <c r="P538" s="129"/>
      <c r="Q538" s="352"/>
      <c r="W538" s="354"/>
      <c r="X538" s="354"/>
      <c r="Y538" s="354"/>
      <c r="Z538" s="129"/>
      <c r="AA538" s="129"/>
      <c r="AB538" s="129"/>
      <c r="AC538" s="129"/>
      <c r="AD538" s="129"/>
      <c r="AE538" s="129"/>
      <c r="AF538" s="129"/>
      <c r="AG538" s="129"/>
      <c r="AH538" s="129"/>
      <c r="AQ538" s="123"/>
      <c r="AR538" s="123"/>
      <c r="AS538" s="123"/>
      <c r="AT538" s="123"/>
      <c r="AU538" s="123"/>
      <c r="AV538" s="123"/>
      <c r="AW538" s="123"/>
    </row>
    <row r="539" spans="2:49" ht="15" customHeight="1" x14ac:dyDescent="0.25">
      <c r="B539" s="372"/>
      <c r="D539" s="204"/>
      <c r="E539" s="30"/>
      <c r="F539" s="183"/>
      <c r="G539" s="349"/>
      <c r="H539" s="348"/>
      <c r="I539" s="72"/>
      <c r="K539" s="119"/>
      <c r="L539" s="291"/>
      <c r="M539" s="471"/>
      <c r="N539" s="129"/>
      <c r="O539" s="129"/>
      <c r="P539" s="129"/>
      <c r="Q539" s="352"/>
      <c r="W539" s="354"/>
      <c r="X539" s="354"/>
      <c r="Y539" s="354"/>
      <c r="Z539" s="129"/>
      <c r="AA539" s="129"/>
      <c r="AB539" s="129"/>
      <c r="AC539" s="129"/>
      <c r="AD539" s="129"/>
      <c r="AE539" s="129"/>
      <c r="AF539" s="129"/>
      <c r="AG539" s="129"/>
      <c r="AH539" s="129"/>
      <c r="AQ539" s="123"/>
      <c r="AR539" s="123"/>
      <c r="AS539" s="123"/>
      <c r="AT539" s="123"/>
      <c r="AU539" s="123"/>
      <c r="AV539" s="123"/>
      <c r="AW539" s="123"/>
    </row>
    <row r="540" spans="2:49" ht="15" customHeight="1" x14ac:dyDescent="0.25">
      <c r="B540" s="372"/>
      <c r="D540" s="204"/>
      <c r="G540" s="349"/>
      <c r="H540" s="348"/>
      <c r="I540" s="72"/>
      <c r="K540" s="119"/>
      <c r="L540" s="351"/>
      <c r="M540" s="471"/>
      <c r="N540" s="122"/>
      <c r="O540" s="122"/>
      <c r="P540" s="122"/>
      <c r="Q540" s="353"/>
      <c r="R540" s="354"/>
      <c r="S540" s="354"/>
      <c r="T540" s="354"/>
      <c r="U540" s="354"/>
      <c r="V540" s="354"/>
      <c r="W540" s="354"/>
      <c r="X540" s="354"/>
      <c r="Y540" s="354"/>
      <c r="Z540" s="129"/>
      <c r="AA540" s="129"/>
      <c r="AB540" s="129"/>
      <c r="AC540" s="129"/>
      <c r="AD540" s="129"/>
      <c r="AE540" s="129"/>
      <c r="AF540" s="129"/>
      <c r="AG540" s="129"/>
      <c r="AH540" s="129"/>
      <c r="AI540" s="129"/>
      <c r="AQ540" s="123"/>
      <c r="AR540" s="123"/>
      <c r="AS540" s="123"/>
      <c r="AT540" s="123"/>
      <c r="AU540" s="123"/>
      <c r="AV540" s="123"/>
      <c r="AW540" s="123"/>
    </row>
    <row r="541" spans="2:49" ht="15" customHeight="1" x14ac:dyDescent="0.25">
      <c r="B541" s="372"/>
      <c r="D541" s="204"/>
      <c r="G541" s="349"/>
      <c r="H541" s="348"/>
      <c r="I541" s="72"/>
      <c r="K541" s="119"/>
      <c r="L541" s="351"/>
      <c r="M541" s="471"/>
      <c r="N541" s="129"/>
      <c r="O541" s="129"/>
      <c r="P541" s="129"/>
      <c r="Q541" s="352"/>
      <c r="R541" s="354"/>
      <c r="S541" s="354"/>
      <c r="T541" s="354"/>
      <c r="U541" s="354"/>
      <c r="V541" s="354"/>
      <c r="W541" s="354"/>
      <c r="X541" s="354"/>
      <c r="Y541" s="354"/>
      <c r="Z541" s="129"/>
      <c r="AA541" s="129"/>
      <c r="AB541" s="129"/>
      <c r="AC541" s="129"/>
      <c r="AD541" s="129"/>
      <c r="AE541" s="129"/>
      <c r="AF541" s="129"/>
      <c r="AG541" s="129"/>
      <c r="AH541" s="129"/>
      <c r="AI541" s="129"/>
      <c r="AQ541" s="123"/>
      <c r="AR541" s="123"/>
      <c r="AS541" s="123"/>
      <c r="AT541" s="123"/>
      <c r="AU541" s="123"/>
      <c r="AV541" s="123"/>
      <c r="AW541" s="123"/>
    </row>
    <row r="542" spans="2:49" ht="15" customHeight="1" x14ac:dyDescent="0.25">
      <c r="B542" s="372"/>
      <c r="C542" s="371"/>
      <c r="D542" s="204"/>
      <c r="E542" s="30"/>
      <c r="F542" s="204"/>
      <c r="G542" s="355"/>
      <c r="H542" s="356"/>
      <c r="I542" s="72"/>
      <c r="K542" s="119"/>
      <c r="L542" s="351"/>
      <c r="M542" s="471"/>
      <c r="N542" s="129"/>
      <c r="O542" s="129"/>
      <c r="P542" s="129"/>
      <c r="Q542" s="352"/>
      <c r="R542" s="354"/>
      <c r="S542" s="354"/>
      <c r="T542" s="354"/>
      <c r="U542" s="354"/>
      <c r="V542" s="354"/>
      <c r="W542" s="354"/>
      <c r="X542" s="354"/>
      <c r="Y542" s="354"/>
      <c r="Z542" s="129"/>
      <c r="AA542" s="129"/>
      <c r="AB542" s="129"/>
      <c r="AC542" s="129"/>
      <c r="AD542" s="129"/>
      <c r="AE542" s="129"/>
      <c r="AF542" s="129"/>
      <c r="AG542" s="129"/>
      <c r="AH542" s="122"/>
      <c r="AI542" s="122"/>
      <c r="AQ542" s="123"/>
      <c r="AR542" s="123"/>
      <c r="AS542" s="123"/>
      <c r="AT542" s="123"/>
      <c r="AU542" s="123"/>
      <c r="AV542" s="123"/>
      <c r="AW542" s="123"/>
    </row>
    <row r="543" spans="2:49" ht="15" customHeight="1" x14ac:dyDescent="0.25">
      <c r="B543" s="372"/>
      <c r="D543" s="204"/>
      <c r="G543" s="355"/>
      <c r="H543" s="348"/>
      <c r="I543" s="72"/>
      <c r="K543" s="119"/>
      <c r="L543" s="351"/>
      <c r="M543" s="472"/>
      <c r="N543" s="129"/>
      <c r="O543" s="129"/>
      <c r="P543" s="129"/>
      <c r="Q543" s="352"/>
      <c r="R543" s="354"/>
      <c r="S543" s="354"/>
      <c r="T543" s="354"/>
      <c r="U543" s="354"/>
      <c r="V543" s="354"/>
      <c r="W543" s="354"/>
      <c r="X543" s="354"/>
      <c r="Y543" s="354"/>
      <c r="Z543" s="129"/>
      <c r="AA543" s="129"/>
      <c r="AB543" s="129"/>
      <c r="AC543" s="129"/>
      <c r="AD543" s="129"/>
      <c r="AE543" s="129"/>
      <c r="AF543" s="129"/>
      <c r="AG543" s="129"/>
      <c r="AH543" s="122"/>
      <c r="AI543" s="122"/>
      <c r="AQ543" s="123"/>
      <c r="AR543" s="123"/>
      <c r="AS543" s="123"/>
      <c r="AT543" s="123"/>
      <c r="AU543" s="123"/>
      <c r="AV543" s="123"/>
      <c r="AW543" s="123"/>
    </row>
    <row r="544" spans="2:49" ht="15" customHeight="1" x14ac:dyDescent="0.25">
      <c r="B544" s="372"/>
      <c r="D544" s="204"/>
      <c r="G544" s="349"/>
      <c r="H544" s="348"/>
      <c r="I544" s="72"/>
      <c r="K544" s="119"/>
      <c r="L544" s="291"/>
      <c r="M544" s="471"/>
      <c r="N544" s="129"/>
      <c r="O544" s="129"/>
      <c r="P544" s="129"/>
      <c r="Q544" s="352"/>
      <c r="R544" s="354"/>
      <c r="S544" s="354"/>
      <c r="T544" s="354"/>
      <c r="U544" s="354"/>
      <c r="V544" s="354"/>
      <c r="W544" s="354"/>
      <c r="X544" s="354"/>
      <c r="Y544" s="354"/>
      <c r="Z544" s="129"/>
      <c r="AA544" s="129"/>
      <c r="AB544" s="129"/>
      <c r="AC544" s="129"/>
      <c r="AD544" s="129"/>
      <c r="AE544" s="129"/>
      <c r="AF544" s="129"/>
      <c r="AG544" s="129"/>
      <c r="AH544" s="122"/>
      <c r="AI544" s="122"/>
      <c r="AQ544" s="123"/>
      <c r="AR544" s="123"/>
      <c r="AS544" s="123"/>
      <c r="AT544" s="123"/>
      <c r="AU544" s="123"/>
      <c r="AV544" s="123"/>
      <c r="AW544" s="123"/>
    </row>
    <row r="545" spans="2:49" ht="15" customHeight="1" x14ac:dyDescent="0.25">
      <c r="B545" s="372"/>
      <c r="D545" s="204"/>
      <c r="G545" s="355"/>
      <c r="H545" s="348"/>
      <c r="I545" s="72"/>
      <c r="K545" s="119"/>
      <c r="L545" s="291"/>
      <c r="M545" s="471"/>
      <c r="N545" s="129"/>
      <c r="O545" s="129"/>
      <c r="P545" s="129"/>
      <c r="Q545" s="352"/>
      <c r="R545" s="354"/>
      <c r="S545" s="354"/>
      <c r="T545" s="354"/>
      <c r="U545" s="354"/>
      <c r="V545" s="354"/>
      <c r="W545" s="354"/>
      <c r="X545" s="354"/>
      <c r="Y545" s="354"/>
      <c r="Z545" s="129"/>
      <c r="AA545" s="129"/>
      <c r="AB545" s="129"/>
      <c r="AC545" s="129"/>
      <c r="AD545" s="129"/>
      <c r="AE545" s="129"/>
      <c r="AF545" s="129"/>
      <c r="AG545" s="129"/>
      <c r="AH545" s="129"/>
      <c r="AQ545" s="123"/>
      <c r="AR545" s="123"/>
      <c r="AS545" s="123"/>
      <c r="AT545" s="123"/>
      <c r="AU545" s="123"/>
      <c r="AV545" s="123"/>
      <c r="AW545" s="123"/>
    </row>
    <row r="546" spans="2:49" ht="15" customHeight="1" x14ac:dyDescent="0.25">
      <c r="B546" s="372"/>
      <c r="D546" s="204"/>
      <c r="G546" s="355"/>
      <c r="H546" s="348"/>
      <c r="I546" s="72"/>
      <c r="K546" s="119"/>
      <c r="L546" s="291"/>
      <c r="M546" s="471"/>
      <c r="N546" s="129"/>
      <c r="O546" s="129"/>
      <c r="P546" s="129"/>
      <c r="Q546" s="352"/>
      <c r="R546" s="354"/>
      <c r="S546" s="354"/>
      <c r="T546" s="354"/>
      <c r="U546" s="354"/>
      <c r="V546" s="354"/>
      <c r="W546" s="354"/>
      <c r="X546" s="354"/>
      <c r="Y546" s="354"/>
      <c r="Z546" s="129"/>
      <c r="AA546" s="129"/>
      <c r="AB546" s="129"/>
      <c r="AC546" s="129"/>
      <c r="AD546" s="129"/>
      <c r="AE546" s="129"/>
      <c r="AF546" s="129"/>
      <c r="AG546" s="129"/>
      <c r="AH546" s="129"/>
      <c r="AQ546" s="123"/>
      <c r="AR546" s="123"/>
      <c r="AS546" s="123"/>
      <c r="AT546" s="123"/>
      <c r="AU546" s="123"/>
      <c r="AV546" s="123"/>
      <c r="AW546" s="123"/>
    </row>
    <row r="547" spans="2:49" ht="15" customHeight="1" x14ac:dyDescent="0.25">
      <c r="B547" s="372"/>
      <c r="D547" s="204"/>
      <c r="G547" s="355"/>
      <c r="H547" s="348"/>
      <c r="I547" s="72"/>
      <c r="K547" s="119"/>
      <c r="L547" s="291"/>
      <c r="M547" s="471"/>
      <c r="N547" s="129"/>
      <c r="O547" s="129"/>
      <c r="P547" s="129"/>
      <c r="Q547" s="352"/>
      <c r="R547" s="354"/>
      <c r="S547" s="354"/>
      <c r="T547" s="354"/>
      <c r="U547" s="354"/>
      <c r="V547" s="354"/>
      <c r="W547" s="354"/>
      <c r="X547" s="354"/>
      <c r="Y547" s="354"/>
      <c r="Z547" s="129"/>
      <c r="AA547" s="129"/>
      <c r="AB547" s="129"/>
      <c r="AC547" s="129"/>
      <c r="AD547" s="129"/>
      <c r="AE547" s="129"/>
      <c r="AF547" s="129"/>
      <c r="AG547" s="129"/>
      <c r="AH547" s="129"/>
      <c r="AQ547" s="123"/>
      <c r="AR547" s="123"/>
      <c r="AS547" s="123"/>
      <c r="AT547" s="123"/>
      <c r="AU547" s="123"/>
      <c r="AV547" s="123"/>
      <c r="AW547" s="123"/>
    </row>
    <row r="548" spans="2:49" ht="15" customHeight="1" x14ac:dyDescent="0.25">
      <c r="B548" s="372"/>
      <c r="D548" s="204"/>
      <c r="G548" s="355"/>
      <c r="H548" s="348"/>
      <c r="I548" s="72"/>
      <c r="K548" s="119"/>
      <c r="L548" s="291"/>
      <c r="M548" s="471"/>
      <c r="N548" s="129"/>
      <c r="O548" s="129"/>
      <c r="P548" s="129"/>
      <c r="Q548" s="352"/>
      <c r="R548" s="354"/>
      <c r="S548" s="354"/>
      <c r="T548" s="354"/>
      <c r="U548" s="354"/>
      <c r="V548" s="354"/>
      <c r="W548" s="354"/>
      <c r="X548" s="354"/>
      <c r="Y548" s="354"/>
      <c r="Z548" s="129"/>
      <c r="AA548" s="129"/>
      <c r="AB548" s="129"/>
      <c r="AC548" s="129"/>
      <c r="AD548" s="129"/>
      <c r="AE548" s="129"/>
      <c r="AF548" s="129"/>
      <c r="AG548" s="129"/>
      <c r="AH548" s="129"/>
      <c r="AQ548" s="123"/>
      <c r="AR548" s="123"/>
      <c r="AS548" s="123"/>
      <c r="AT548" s="123"/>
      <c r="AU548" s="123"/>
      <c r="AV548" s="123"/>
      <c r="AW548" s="123"/>
    </row>
    <row r="549" spans="2:49" ht="15" customHeight="1" x14ac:dyDescent="0.25">
      <c r="B549" s="372"/>
      <c r="D549" s="204"/>
      <c r="G549" s="349"/>
      <c r="H549" s="348"/>
      <c r="I549" s="72"/>
      <c r="K549" s="119"/>
      <c r="L549" s="291"/>
      <c r="M549" s="471"/>
      <c r="N549" s="129"/>
      <c r="O549" s="129"/>
      <c r="P549" s="129"/>
      <c r="Q549" s="352"/>
      <c r="W549" s="354"/>
      <c r="X549" s="354"/>
      <c r="Y549" s="354"/>
      <c r="Z549" s="129"/>
      <c r="AA549" s="129"/>
      <c r="AB549" s="129"/>
      <c r="AC549" s="129"/>
      <c r="AD549" s="129"/>
      <c r="AE549" s="129"/>
      <c r="AF549" s="129"/>
      <c r="AG549" s="129"/>
      <c r="AH549" s="129"/>
      <c r="AQ549" s="123"/>
      <c r="AR549" s="123"/>
      <c r="AS549" s="123"/>
      <c r="AT549" s="123"/>
      <c r="AU549" s="123"/>
      <c r="AV549" s="123"/>
      <c r="AW549" s="123"/>
    </row>
    <row r="550" spans="2:49" ht="15" customHeight="1" x14ac:dyDescent="0.25">
      <c r="B550" s="372"/>
      <c r="D550" s="204"/>
      <c r="G550" s="349"/>
      <c r="H550" s="348"/>
      <c r="I550" s="72"/>
      <c r="K550" s="119"/>
      <c r="L550" s="291"/>
      <c r="M550" s="471"/>
      <c r="N550" s="129"/>
      <c r="O550" s="129"/>
      <c r="P550" s="129"/>
      <c r="Q550" s="352"/>
      <c r="W550" s="354"/>
      <c r="X550" s="354"/>
      <c r="Y550" s="354"/>
      <c r="Z550" s="129"/>
      <c r="AA550" s="129"/>
      <c r="AB550" s="129"/>
      <c r="AC550" s="129"/>
      <c r="AD550" s="129"/>
      <c r="AE550" s="129"/>
      <c r="AF550" s="129"/>
      <c r="AG550" s="129"/>
      <c r="AH550" s="129"/>
      <c r="AQ550" s="123"/>
      <c r="AR550" s="123"/>
      <c r="AS550" s="123"/>
      <c r="AT550" s="123"/>
      <c r="AU550" s="123"/>
      <c r="AV550" s="123"/>
      <c r="AW550" s="123"/>
    </row>
    <row r="551" spans="2:49" ht="15" customHeight="1" x14ac:dyDescent="0.25">
      <c r="B551" s="372"/>
      <c r="D551" s="204"/>
      <c r="G551" s="355"/>
      <c r="H551" s="348"/>
      <c r="I551" s="72"/>
      <c r="K551" s="119"/>
      <c r="L551" s="291"/>
      <c r="M551" s="471"/>
      <c r="N551" s="129"/>
      <c r="O551" s="129"/>
      <c r="P551" s="129"/>
      <c r="Q551" s="352"/>
      <c r="W551" s="354"/>
      <c r="X551" s="354"/>
      <c r="Y551" s="354"/>
      <c r="Z551" s="129"/>
      <c r="AA551" s="129"/>
      <c r="AB551" s="129"/>
      <c r="AC551" s="129"/>
      <c r="AD551" s="129"/>
      <c r="AE551" s="129"/>
      <c r="AF551" s="129"/>
      <c r="AG551" s="129"/>
      <c r="AH551" s="129"/>
      <c r="AQ551" s="123"/>
      <c r="AR551" s="123"/>
      <c r="AS551" s="123"/>
      <c r="AT551" s="123"/>
      <c r="AU551" s="123"/>
      <c r="AV551" s="123"/>
      <c r="AW551" s="123"/>
    </row>
    <row r="552" spans="2:49" ht="15" customHeight="1" x14ac:dyDescent="0.25">
      <c r="B552" s="372"/>
      <c r="D552" s="204"/>
      <c r="G552" s="355"/>
      <c r="H552" s="348"/>
      <c r="I552" s="72"/>
      <c r="K552" s="119"/>
      <c r="L552" s="351"/>
      <c r="M552" s="471"/>
      <c r="N552" s="122"/>
      <c r="O552" s="122"/>
      <c r="P552" s="122"/>
      <c r="Q552" s="353"/>
      <c r="R552" s="354"/>
      <c r="S552" s="354"/>
      <c r="T552" s="354"/>
      <c r="U552" s="354"/>
      <c r="V552" s="354"/>
      <c r="W552" s="354"/>
      <c r="X552" s="354"/>
      <c r="Y552" s="354"/>
      <c r="Z552" s="129"/>
      <c r="AA552" s="129"/>
      <c r="AB552" s="129"/>
      <c r="AC552" s="129"/>
      <c r="AD552" s="129"/>
      <c r="AE552" s="129"/>
      <c r="AF552" s="129"/>
      <c r="AG552" s="129"/>
      <c r="AH552" s="129"/>
      <c r="AI552" s="129"/>
      <c r="AQ552" s="123"/>
      <c r="AR552" s="123"/>
      <c r="AS552" s="123"/>
      <c r="AT552" s="123"/>
      <c r="AU552" s="123"/>
      <c r="AV552" s="123"/>
      <c r="AW552" s="123"/>
    </row>
    <row r="553" spans="2:49" ht="15" customHeight="1" x14ac:dyDescent="0.25">
      <c r="B553" s="372"/>
      <c r="D553" s="204"/>
      <c r="G553" s="355"/>
      <c r="H553" s="348"/>
      <c r="I553" s="72"/>
      <c r="K553" s="119"/>
      <c r="L553" s="351"/>
      <c r="M553" s="471"/>
      <c r="N553" s="129"/>
      <c r="O553" s="129"/>
      <c r="P553" s="129"/>
      <c r="Q553" s="352"/>
      <c r="R553" s="354"/>
      <c r="S553" s="354"/>
      <c r="T553" s="354"/>
      <c r="U553" s="354"/>
      <c r="V553" s="354"/>
      <c r="W553" s="354"/>
      <c r="X553" s="354"/>
      <c r="Y553" s="354"/>
      <c r="Z553" s="129"/>
      <c r="AA553" s="129"/>
      <c r="AB553" s="129"/>
      <c r="AC553" s="129"/>
      <c r="AD553" s="129"/>
      <c r="AE553" s="129"/>
      <c r="AF553" s="129"/>
      <c r="AG553" s="129"/>
      <c r="AH553" s="129"/>
      <c r="AI553" s="129"/>
      <c r="AQ553" s="123"/>
      <c r="AR553" s="123"/>
      <c r="AS553" s="123"/>
      <c r="AT553" s="123"/>
      <c r="AU553" s="123"/>
      <c r="AV553" s="123"/>
      <c r="AW553" s="123"/>
    </row>
    <row r="554" spans="2:49" ht="15" customHeight="1" x14ac:dyDescent="0.25">
      <c r="B554" s="372"/>
      <c r="D554" s="204"/>
      <c r="G554" s="355"/>
      <c r="H554" s="348"/>
      <c r="I554" s="72"/>
      <c r="K554" s="119"/>
      <c r="L554" s="351"/>
      <c r="M554" s="471"/>
      <c r="N554" s="129"/>
      <c r="O554" s="129"/>
      <c r="P554" s="129"/>
      <c r="Q554" s="352"/>
      <c r="R554" s="354"/>
      <c r="S554" s="354"/>
      <c r="T554" s="354"/>
      <c r="U554" s="354"/>
      <c r="V554" s="354"/>
      <c r="W554" s="354"/>
      <c r="X554" s="354"/>
      <c r="Y554" s="354"/>
      <c r="Z554" s="129"/>
      <c r="AA554" s="129"/>
      <c r="AB554" s="129"/>
      <c r="AC554" s="129"/>
      <c r="AD554" s="129"/>
      <c r="AE554" s="129"/>
      <c r="AF554" s="129"/>
      <c r="AG554" s="129"/>
      <c r="AH554" s="122"/>
      <c r="AI554" s="122"/>
      <c r="AQ554" s="123"/>
      <c r="AR554" s="123"/>
      <c r="AS554" s="123"/>
      <c r="AT554" s="123"/>
      <c r="AU554" s="123"/>
      <c r="AV554" s="123"/>
      <c r="AW554" s="123"/>
    </row>
    <row r="555" spans="2:49" ht="15" customHeight="1" x14ac:dyDescent="0.25">
      <c r="B555" s="372"/>
      <c r="D555" s="204"/>
      <c r="G555" s="349"/>
      <c r="H555" s="348"/>
      <c r="I555" s="72"/>
      <c r="K555" s="119"/>
      <c r="L555" s="351"/>
      <c r="M555" s="472"/>
      <c r="N555" s="129"/>
      <c r="O555" s="129"/>
      <c r="P555" s="129"/>
      <c r="Q555" s="352"/>
      <c r="R555" s="354"/>
      <c r="S555" s="354"/>
      <c r="T555" s="354"/>
      <c r="U555" s="354"/>
      <c r="V555" s="354"/>
      <c r="W555" s="354"/>
      <c r="X555" s="354"/>
      <c r="Y555" s="354"/>
      <c r="Z555" s="129"/>
      <c r="AA555" s="129"/>
      <c r="AB555" s="129"/>
      <c r="AC555" s="129"/>
      <c r="AD555" s="129"/>
      <c r="AE555" s="129"/>
      <c r="AF555" s="129"/>
      <c r="AG555" s="129"/>
      <c r="AH555" s="122"/>
      <c r="AI555" s="122"/>
      <c r="AQ555" s="123"/>
      <c r="AR555" s="123"/>
      <c r="AS555" s="123"/>
      <c r="AT555" s="123"/>
      <c r="AU555" s="123"/>
      <c r="AV555" s="123"/>
      <c r="AW555" s="123"/>
    </row>
    <row r="556" spans="2:49" ht="15" customHeight="1" x14ac:dyDescent="0.25">
      <c r="B556" s="372"/>
      <c r="D556" s="204"/>
      <c r="G556" s="355"/>
      <c r="H556" s="348"/>
      <c r="I556" s="72"/>
      <c r="K556" s="119"/>
      <c r="L556" s="291"/>
      <c r="M556" s="471"/>
      <c r="N556" s="129"/>
      <c r="O556" s="129"/>
      <c r="P556" s="129"/>
      <c r="Q556" s="352"/>
      <c r="R556" s="354"/>
      <c r="S556" s="354"/>
      <c r="T556" s="354"/>
      <c r="U556" s="354"/>
      <c r="V556" s="354"/>
      <c r="W556" s="354"/>
      <c r="X556" s="354"/>
      <c r="Y556" s="354"/>
      <c r="Z556" s="129"/>
      <c r="AA556" s="129"/>
      <c r="AB556" s="129"/>
      <c r="AC556" s="129"/>
      <c r="AD556" s="129"/>
      <c r="AE556" s="129"/>
      <c r="AF556" s="129"/>
      <c r="AG556" s="129"/>
      <c r="AH556" s="122"/>
      <c r="AI556" s="122"/>
      <c r="AQ556" s="123"/>
      <c r="AR556" s="123"/>
      <c r="AS556" s="123"/>
      <c r="AT556" s="123"/>
      <c r="AU556" s="123"/>
      <c r="AV556" s="123"/>
      <c r="AW556" s="123"/>
    </row>
    <row r="557" spans="2:49" ht="15" customHeight="1" x14ac:dyDescent="0.25">
      <c r="B557" s="372"/>
      <c r="D557" s="204"/>
      <c r="G557" s="349"/>
      <c r="H557" s="348"/>
      <c r="I557" s="72"/>
      <c r="K557" s="119"/>
      <c r="L557" s="291"/>
      <c r="M557" s="471"/>
      <c r="N557" s="129"/>
      <c r="O557" s="129"/>
      <c r="P557" s="129"/>
      <c r="Q557" s="352"/>
      <c r="R557" s="354"/>
      <c r="S557" s="354"/>
      <c r="T557" s="354"/>
      <c r="U557" s="354"/>
      <c r="V557" s="354"/>
      <c r="W557" s="354"/>
      <c r="X557" s="354"/>
      <c r="Y557" s="354"/>
      <c r="Z557" s="129"/>
      <c r="AA557" s="129"/>
      <c r="AB557" s="129"/>
      <c r="AC557" s="129"/>
      <c r="AD557" s="129"/>
      <c r="AE557" s="129"/>
      <c r="AF557" s="129"/>
      <c r="AG557" s="129"/>
      <c r="AH557" s="129"/>
      <c r="AQ557" s="123"/>
      <c r="AR557" s="123"/>
      <c r="AS557" s="123"/>
      <c r="AT557" s="123"/>
      <c r="AU557" s="123"/>
      <c r="AV557" s="123"/>
      <c r="AW557" s="123"/>
    </row>
    <row r="558" spans="2:49" ht="15" customHeight="1" x14ac:dyDescent="0.25">
      <c r="B558" s="372"/>
      <c r="D558" s="204"/>
      <c r="G558" s="349"/>
      <c r="H558" s="348"/>
      <c r="I558" s="72"/>
      <c r="K558" s="119"/>
      <c r="L558" s="291"/>
      <c r="M558" s="471"/>
      <c r="N558" s="129"/>
      <c r="O558" s="129"/>
      <c r="P558" s="129"/>
      <c r="Q558" s="352"/>
      <c r="R558" s="354"/>
      <c r="S558" s="354"/>
      <c r="T558" s="354"/>
      <c r="U558" s="354"/>
      <c r="V558" s="354"/>
      <c r="W558" s="354"/>
      <c r="X558" s="354"/>
      <c r="Y558" s="354"/>
      <c r="Z558" s="129"/>
      <c r="AA558" s="129"/>
      <c r="AB558" s="129"/>
      <c r="AC558" s="129"/>
      <c r="AD558" s="129"/>
      <c r="AE558" s="129"/>
      <c r="AF558" s="129"/>
      <c r="AG558" s="129"/>
      <c r="AH558" s="129"/>
      <c r="AQ558" s="123"/>
      <c r="AR558" s="123"/>
      <c r="AS558" s="123"/>
      <c r="AT558" s="123"/>
      <c r="AU558" s="123"/>
      <c r="AV558" s="123"/>
      <c r="AW558" s="123"/>
    </row>
    <row r="559" spans="2:49" ht="15" customHeight="1" x14ac:dyDescent="0.25">
      <c r="B559" s="372"/>
      <c r="C559" s="371"/>
      <c r="D559" s="204"/>
      <c r="E559" s="30"/>
      <c r="F559" s="204"/>
      <c r="G559" s="355"/>
      <c r="H559" s="356"/>
      <c r="I559" s="72"/>
      <c r="K559" s="119"/>
      <c r="L559" s="291"/>
      <c r="M559" s="471"/>
      <c r="N559" s="129"/>
      <c r="O559" s="129"/>
      <c r="P559" s="129"/>
      <c r="Q559" s="352"/>
      <c r="R559" s="354"/>
      <c r="S559" s="354"/>
      <c r="T559" s="354"/>
      <c r="U559" s="354"/>
      <c r="V559" s="354"/>
      <c r="W559" s="354"/>
      <c r="X559" s="354"/>
      <c r="Y559" s="354"/>
      <c r="Z559" s="129"/>
      <c r="AA559" s="129"/>
      <c r="AB559" s="129"/>
      <c r="AC559" s="129"/>
      <c r="AD559" s="129"/>
      <c r="AE559" s="129"/>
      <c r="AF559" s="129"/>
      <c r="AG559" s="129"/>
      <c r="AH559" s="129"/>
      <c r="AQ559" s="123"/>
      <c r="AR559" s="123"/>
      <c r="AS559" s="123"/>
      <c r="AT559" s="123"/>
      <c r="AU559" s="123"/>
      <c r="AV559" s="123"/>
      <c r="AW559" s="123"/>
    </row>
    <row r="560" spans="2:49" ht="15" customHeight="1" x14ac:dyDescent="0.25">
      <c r="B560" s="372"/>
      <c r="D560" s="204"/>
      <c r="G560" s="349"/>
      <c r="H560" s="348"/>
      <c r="I560" s="72"/>
      <c r="K560" s="119"/>
      <c r="L560" s="291"/>
      <c r="M560" s="471"/>
      <c r="N560" s="129"/>
      <c r="O560" s="129"/>
      <c r="P560" s="129"/>
      <c r="Q560" s="352"/>
      <c r="R560" s="354"/>
      <c r="S560" s="354"/>
      <c r="T560" s="354"/>
      <c r="U560" s="354"/>
      <c r="V560" s="354"/>
      <c r="W560" s="354"/>
      <c r="X560" s="354"/>
      <c r="Y560" s="354"/>
      <c r="Z560" s="129"/>
      <c r="AA560" s="129"/>
      <c r="AB560" s="129"/>
      <c r="AC560" s="129"/>
      <c r="AD560" s="129"/>
      <c r="AE560" s="129"/>
      <c r="AF560" s="129"/>
      <c r="AG560" s="129"/>
      <c r="AH560" s="129"/>
      <c r="AQ560" s="123"/>
      <c r="AR560" s="123"/>
      <c r="AS560" s="123"/>
      <c r="AT560" s="123"/>
      <c r="AU560" s="123"/>
      <c r="AV560" s="123"/>
      <c r="AW560" s="123"/>
    </row>
    <row r="561" spans="2:49" ht="15" customHeight="1" x14ac:dyDescent="0.25">
      <c r="B561" s="372"/>
      <c r="D561" s="204"/>
      <c r="G561" s="349"/>
      <c r="H561" s="348"/>
      <c r="I561" s="72"/>
      <c r="K561" s="119"/>
      <c r="L561" s="291"/>
      <c r="M561" s="471"/>
      <c r="N561" s="129"/>
      <c r="O561" s="129"/>
      <c r="P561" s="129"/>
      <c r="Q561" s="352"/>
      <c r="W561" s="354"/>
      <c r="X561" s="354"/>
      <c r="Y561" s="354"/>
      <c r="Z561" s="129"/>
      <c r="AA561" s="129"/>
      <c r="AB561" s="129"/>
      <c r="AC561" s="129"/>
      <c r="AD561" s="129"/>
      <c r="AE561" s="129"/>
      <c r="AF561" s="129"/>
      <c r="AG561" s="129"/>
      <c r="AH561" s="129"/>
      <c r="AQ561" s="123"/>
      <c r="AR561" s="123"/>
      <c r="AS561" s="123"/>
      <c r="AT561" s="123"/>
      <c r="AU561" s="123"/>
      <c r="AV561" s="123"/>
      <c r="AW561" s="123"/>
    </row>
    <row r="562" spans="2:49" ht="15" customHeight="1" x14ac:dyDescent="0.25">
      <c r="B562" s="372"/>
      <c r="D562" s="204"/>
      <c r="G562" s="355"/>
      <c r="H562" s="348"/>
      <c r="I562" s="72"/>
      <c r="K562" s="119"/>
      <c r="L562" s="291"/>
      <c r="M562" s="471"/>
      <c r="N562" s="129"/>
      <c r="O562" s="129"/>
      <c r="P562" s="129"/>
      <c r="Q562" s="352"/>
      <c r="W562" s="354"/>
      <c r="X562" s="354"/>
      <c r="Y562" s="354"/>
      <c r="Z562" s="129"/>
      <c r="AA562" s="129"/>
      <c r="AB562" s="129"/>
      <c r="AC562" s="129"/>
      <c r="AD562" s="129"/>
      <c r="AE562" s="129"/>
      <c r="AF562" s="129"/>
      <c r="AG562" s="129"/>
      <c r="AH562" s="129"/>
      <c r="AQ562" s="123"/>
      <c r="AR562" s="123"/>
      <c r="AS562" s="123"/>
      <c r="AT562" s="123"/>
      <c r="AU562" s="123"/>
      <c r="AV562" s="123"/>
      <c r="AW562" s="123"/>
    </row>
    <row r="563" spans="2:49" ht="15" customHeight="1" x14ac:dyDescent="0.25">
      <c r="B563" s="372"/>
      <c r="D563" s="204"/>
      <c r="E563" s="30"/>
      <c r="F563" s="183"/>
      <c r="G563" s="349"/>
      <c r="H563" s="348"/>
      <c r="I563" s="72"/>
      <c r="K563" s="119"/>
      <c r="L563" s="291"/>
      <c r="M563" s="471"/>
      <c r="N563" s="129"/>
      <c r="O563" s="129"/>
      <c r="P563" s="129"/>
      <c r="Q563" s="352"/>
      <c r="W563" s="354"/>
      <c r="X563" s="354"/>
      <c r="Y563" s="354"/>
      <c r="Z563" s="129"/>
      <c r="AA563" s="129"/>
      <c r="AB563" s="129"/>
      <c r="AC563" s="129"/>
      <c r="AD563" s="129"/>
      <c r="AE563" s="129"/>
      <c r="AF563" s="129"/>
      <c r="AG563" s="129"/>
      <c r="AH563" s="129"/>
      <c r="AQ563" s="123"/>
      <c r="AR563" s="123"/>
      <c r="AS563" s="123"/>
      <c r="AT563" s="123"/>
      <c r="AU563" s="123"/>
      <c r="AV563" s="123"/>
      <c r="AW563" s="123"/>
    </row>
    <row r="564" spans="2:49" ht="15" customHeight="1" x14ac:dyDescent="0.25">
      <c r="B564" s="372"/>
      <c r="D564" s="204"/>
      <c r="G564" s="355"/>
      <c r="H564" s="348"/>
      <c r="I564" s="72"/>
      <c r="K564" s="119"/>
      <c r="L564" s="351"/>
      <c r="M564" s="471"/>
      <c r="N564" s="122"/>
      <c r="O564" s="122"/>
      <c r="P564" s="122"/>
      <c r="Q564" s="353"/>
      <c r="R564" s="354"/>
      <c r="S564" s="354"/>
      <c r="T564" s="354"/>
      <c r="U564" s="354"/>
      <c r="V564" s="354"/>
      <c r="W564" s="354"/>
      <c r="X564" s="354"/>
      <c r="Y564" s="354"/>
      <c r="Z564" s="129"/>
      <c r="AA564" s="129"/>
      <c r="AB564" s="129"/>
      <c r="AC564" s="129"/>
      <c r="AD564" s="129"/>
      <c r="AE564" s="129"/>
      <c r="AF564" s="129"/>
      <c r="AG564" s="129"/>
      <c r="AH564" s="129"/>
      <c r="AI564" s="129"/>
      <c r="AQ564" s="123"/>
      <c r="AR564" s="123"/>
      <c r="AS564" s="123"/>
      <c r="AT564" s="123"/>
      <c r="AU564" s="123"/>
      <c r="AV564" s="123"/>
      <c r="AW564" s="123"/>
    </row>
    <row r="565" spans="2:49" ht="15" customHeight="1" x14ac:dyDescent="0.25">
      <c r="B565" s="372"/>
      <c r="D565" s="204"/>
      <c r="G565" s="355"/>
      <c r="H565" s="348"/>
      <c r="I565" s="72"/>
      <c r="K565" s="119"/>
      <c r="L565" s="351"/>
      <c r="M565" s="471"/>
      <c r="N565" s="129"/>
      <c r="O565" s="129"/>
      <c r="P565" s="129"/>
      <c r="Q565" s="352"/>
      <c r="R565" s="354"/>
      <c r="S565" s="354"/>
      <c r="T565" s="354"/>
      <c r="U565" s="354"/>
      <c r="V565" s="354"/>
      <c r="W565" s="354"/>
      <c r="X565" s="354"/>
      <c r="Y565" s="354"/>
      <c r="Z565" s="129"/>
      <c r="AA565" s="129"/>
      <c r="AB565" s="129"/>
      <c r="AC565" s="129"/>
      <c r="AD565" s="129"/>
      <c r="AE565" s="129"/>
      <c r="AF565" s="129"/>
      <c r="AG565" s="129"/>
      <c r="AH565" s="129"/>
      <c r="AI565" s="129"/>
      <c r="AQ565" s="123"/>
      <c r="AR565" s="123"/>
      <c r="AS565" s="123"/>
      <c r="AT565" s="123"/>
      <c r="AU565" s="123"/>
      <c r="AV565" s="123"/>
      <c r="AW565" s="123"/>
    </row>
    <row r="566" spans="2:49" ht="15" customHeight="1" x14ac:dyDescent="0.25">
      <c r="B566" s="372"/>
      <c r="D566" s="204"/>
      <c r="G566" s="355"/>
      <c r="H566" s="348"/>
      <c r="I566" s="72"/>
      <c r="K566" s="119"/>
      <c r="L566" s="351"/>
      <c r="M566" s="471"/>
      <c r="N566" s="129"/>
      <c r="O566" s="129"/>
      <c r="P566" s="129"/>
      <c r="Q566" s="352"/>
      <c r="R566" s="354"/>
      <c r="S566" s="354"/>
      <c r="T566" s="354"/>
      <c r="U566" s="354"/>
      <c r="V566" s="354"/>
      <c r="W566" s="354"/>
      <c r="X566" s="354"/>
      <c r="Y566" s="354"/>
      <c r="Z566" s="129"/>
      <c r="AA566" s="129"/>
      <c r="AB566" s="129"/>
      <c r="AC566" s="129"/>
      <c r="AD566" s="129"/>
      <c r="AE566" s="129"/>
      <c r="AF566" s="129"/>
      <c r="AG566" s="129"/>
      <c r="AH566" s="122"/>
      <c r="AI566" s="122"/>
      <c r="AQ566" s="123"/>
      <c r="AR566" s="123"/>
      <c r="AS566" s="123"/>
      <c r="AT566" s="123"/>
      <c r="AU566" s="123"/>
      <c r="AV566" s="123"/>
      <c r="AW566" s="123"/>
    </row>
    <row r="567" spans="2:49" ht="15" customHeight="1" x14ac:dyDescent="0.25">
      <c r="B567" s="372"/>
      <c r="C567" s="371"/>
      <c r="D567" s="204"/>
      <c r="E567" s="30"/>
      <c r="F567" s="204"/>
      <c r="G567" s="355"/>
      <c r="H567" s="356"/>
      <c r="I567" s="72"/>
      <c r="K567" s="119"/>
      <c r="L567" s="351"/>
      <c r="M567" s="472"/>
      <c r="N567" s="129"/>
      <c r="O567" s="129"/>
      <c r="P567" s="129"/>
      <c r="Q567" s="352"/>
      <c r="R567" s="354"/>
      <c r="S567" s="354"/>
      <c r="T567" s="354"/>
      <c r="U567" s="354"/>
      <c r="V567" s="354"/>
      <c r="W567" s="354"/>
      <c r="X567" s="354"/>
      <c r="Y567" s="354"/>
      <c r="Z567" s="129"/>
      <c r="AA567" s="129"/>
      <c r="AB567" s="129"/>
      <c r="AC567" s="129"/>
      <c r="AD567" s="129"/>
      <c r="AE567" s="129"/>
      <c r="AF567" s="129"/>
      <c r="AG567" s="129"/>
      <c r="AH567" s="122"/>
      <c r="AI567" s="122"/>
      <c r="AQ567" s="123"/>
      <c r="AR567" s="123"/>
      <c r="AS567" s="123"/>
      <c r="AT567" s="123"/>
      <c r="AU567" s="123"/>
      <c r="AV567" s="123"/>
      <c r="AW567" s="123"/>
    </row>
    <row r="568" spans="2:49" ht="15" customHeight="1" x14ac:dyDescent="0.25">
      <c r="B568" s="372"/>
      <c r="D568" s="204"/>
      <c r="G568" s="355"/>
      <c r="H568" s="348"/>
      <c r="I568" s="72"/>
      <c r="K568" s="119"/>
      <c r="L568" s="291"/>
      <c r="M568" s="471"/>
      <c r="N568" s="129"/>
      <c r="O568" s="129"/>
      <c r="P568" s="129"/>
      <c r="Q568" s="352"/>
      <c r="R568" s="354"/>
      <c r="S568" s="354"/>
      <c r="T568" s="354"/>
      <c r="U568" s="354"/>
      <c r="V568" s="354"/>
      <c r="W568" s="354"/>
      <c r="X568" s="354"/>
      <c r="Y568" s="354"/>
      <c r="Z568" s="129"/>
      <c r="AA568" s="129"/>
      <c r="AB568" s="129"/>
      <c r="AC568" s="129"/>
      <c r="AD568" s="129"/>
      <c r="AE568" s="129"/>
      <c r="AF568" s="129"/>
      <c r="AG568" s="129"/>
      <c r="AH568" s="122"/>
      <c r="AI568" s="122"/>
      <c r="AQ568" s="123"/>
      <c r="AR568" s="123"/>
      <c r="AS568" s="123"/>
      <c r="AT568" s="123"/>
      <c r="AU568" s="123"/>
      <c r="AV568" s="123"/>
      <c r="AW568" s="123"/>
    </row>
    <row r="569" spans="2:49" ht="15" customHeight="1" x14ac:dyDescent="0.25">
      <c r="B569" s="372"/>
      <c r="D569" s="204"/>
      <c r="G569" s="355"/>
      <c r="H569" s="348"/>
      <c r="I569" s="72"/>
      <c r="K569" s="119"/>
      <c r="L569" s="291"/>
      <c r="M569" s="471"/>
      <c r="N569" s="129"/>
      <c r="O569" s="129"/>
      <c r="P569" s="129"/>
      <c r="Q569" s="352"/>
      <c r="R569" s="354"/>
      <c r="S569" s="354"/>
      <c r="T569" s="354"/>
      <c r="U569" s="354"/>
      <c r="V569" s="354"/>
      <c r="W569" s="354"/>
      <c r="X569" s="354"/>
      <c r="Y569" s="354"/>
      <c r="Z569" s="129"/>
      <c r="AA569" s="129"/>
      <c r="AB569" s="129"/>
      <c r="AC569" s="129"/>
      <c r="AD569" s="129"/>
      <c r="AE569" s="129"/>
      <c r="AF569" s="129"/>
      <c r="AG569" s="129"/>
      <c r="AH569" s="129"/>
      <c r="AQ569" s="123"/>
      <c r="AR569" s="123"/>
      <c r="AS569" s="123"/>
      <c r="AT569" s="123"/>
      <c r="AU569" s="123"/>
      <c r="AV569" s="123"/>
      <c r="AW569" s="123"/>
    </row>
    <row r="570" spans="2:49" ht="15" customHeight="1" x14ac:dyDescent="0.25">
      <c r="B570" s="372"/>
      <c r="D570" s="204"/>
      <c r="G570" s="355"/>
      <c r="H570" s="348"/>
      <c r="I570" s="72"/>
      <c r="K570" s="119"/>
      <c r="L570" s="291"/>
      <c r="M570" s="471"/>
      <c r="N570" s="129"/>
      <c r="O570" s="129"/>
      <c r="P570" s="129"/>
      <c r="Q570" s="352"/>
      <c r="R570" s="354"/>
      <c r="S570" s="354"/>
      <c r="T570" s="354"/>
      <c r="U570" s="354"/>
      <c r="V570" s="354"/>
      <c r="W570" s="354"/>
      <c r="X570" s="354"/>
      <c r="Y570" s="354"/>
      <c r="Z570" s="129"/>
      <c r="AA570" s="129"/>
      <c r="AB570" s="129"/>
      <c r="AC570" s="129"/>
      <c r="AD570" s="129"/>
      <c r="AE570" s="129"/>
      <c r="AF570" s="129"/>
      <c r="AG570" s="129"/>
      <c r="AH570" s="129"/>
      <c r="AQ570" s="123"/>
      <c r="AR570" s="123"/>
      <c r="AS570" s="123"/>
      <c r="AT570" s="123"/>
      <c r="AU570" s="123"/>
      <c r="AV570" s="123"/>
      <c r="AW570" s="123"/>
    </row>
    <row r="571" spans="2:49" ht="15" customHeight="1" x14ac:dyDescent="0.25">
      <c r="B571" s="372"/>
      <c r="D571" s="204"/>
      <c r="G571" s="349"/>
      <c r="H571" s="348"/>
      <c r="I571" s="72"/>
      <c r="K571" s="119"/>
      <c r="L571" s="291"/>
      <c r="M571" s="471"/>
      <c r="N571" s="129"/>
      <c r="O571" s="129"/>
      <c r="P571" s="129"/>
      <c r="Q571" s="352"/>
      <c r="R571" s="354"/>
      <c r="S571" s="354"/>
      <c r="T571" s="354"/>
      <c r="U571" s="354"/>
      <c r="V571" s="354"/>
      <c r="W571" s="354"/>
      <c r="X571" s="354"/>
      <c r="Y571" s="354"/>
      <c r="Z571" s="129"/>
      <c r="AA571" s="129"/>
      <c r="AB571" s="129"/>
      <c r="AC571" s="129"/>
      <c r="AD571" s="129"/>
      <c r="AE571" s="129"/>
      <c r="AF571" s="129"/>
      <c r="AG571" s="129"/>
      <c r="AH571" s="129"/>
      <c r="AQ571" s="123"/>
      <c r="AR571" s="123"/>
      <c r="AS571" s="123"/>
      <c r="AT571" s="123"/>
      <c r="AU571" s="123"/>
      <c r="AV571" s="123"/>
      <c r="AW571" s="123"/>
    </row>
    <row r="572" spans="2:49" ht="15" customHeight="1" x14ac:dyDescent="0.25">
      <c r="B572" s="372"/>
      <c r="D572" s="204"/>
      <c r="G572" s="355"/>
      <c r="H572" s="348"/>
      <c r="I572" s="72"/>
      <c r="K572" s="119"/>
      <c r="L572" s="291"/>
      <c r="M572" s="471"/>
      <c r="N572" s="129"/>
      <c r="O572" s="129"/>
      <c r="P572" s="129"/>
      <c r="Q572" s="352"/>
      <c r="R572" s="354"/>
      <c r="S572" s="354"/>
      <c r="T572" s="354"/>
      <c r="U572" s="354"/>
      <c r="V572" s="354"/>
      <c r="W572" s="354"/>
      <c r="X572" s="354"/>
      <c r="Y572" s="354"/>
      <c r="Z572" s="129"/>
      <c r="AA572" s="129"/>
      <c r="AB572" s="129"/>
      <c r="AC572" s="129"/>
      <c r="AD572" s="129"/>
      <c r="AE572" s="129"/>
      <c r="AF572" s="129"/>
      <c r="AG572" s="129"/>
      <c r="AH572" s="129"/>
      <c r="AQ572" s="123"/>
      <c r="AR572" s="123"/>
      <c r="AS572" s="123"/>
      <c r="AT572" s="123"/>
      <c r="AU572" s="123"/>
      <c r="AV572" s="123"/>
      <c r="AW572" s="123"/>
    </row>
    <row r="573" spans="2:49" ht="15" customHeight="1" x14ac:dyDescent="0.25">
      <c r="B573" s="372"/>
      <c r="D573" s="204"/>
      <c r="G573" s="355"/>
      <c r="H573" s="348"/>
      <c r="I573" s="72"/>
      <c r="K573" s="119"/>
      <c r="L573" s="291"/>
      <c r="M573" s="471"/>
      <c r="N573" s="129"/>
      <c r="O573" s="129"/>
      <c r="P573" s="129"/>
      <c r="Q573" s="352"/>
      <c r="W573" s="354"/>
      <c r="X573" s="354"/>
      <c r="Y573" s="354"/>
      <c r="Z573" s="129"/>
      <c r="AA573" s="129"/>
      <c r="AB573" s="129"/>
      <c r="AC573" s="129"/>
      <c r="AD573" s="129"/>
      <c r="AE573" s="129"/>
      <c r="AF573" s="129"/>
      <c r="AG573" s="129"/>
      <c r="AH573" s="129"/>
      <c r="AQ573" s="123"/>
      <c r="AR573" s="123"/>
      <c r="AS573" s="123"/>
      <c r="AT573" s="123"/>
      <c r="AU573" s="123"/>
      <c r="AV573" s="123"/>
      <c r="AW573" s="123"/>
    </row>
    <row r="574" spans="2:49" ht="15" customHeight="1" x14ac:dyDescent="0.25">
      <c r="B574" s="372"/>
      <c r="D574" s="204"/>
      <c r="G574" s="355"/>
      <c r="H574" s="348"/>
      <c r="I574" s="72"/>
      <c r="K574" s="119"/>
      <c r="L574" s="291"/>
      <c r="M574" s="471"/>
      <c r="N574" s="129"/>
      <c r="O574" s="129"/>
      <c r="P574" s="129"/>
      <c r="Q574" s="352"/>
      <c r="W574" s="354"/>
      <c r="X574" s="354"/>
      <c r="Y574" s="354"/>
      <c r="Z574" s="129"/>
      <c r="AA574" s="129"/>
      <c r="AB574" s="129"/>
      <c r="AC574" s="129"/>
      <c r="AD574" s="129"/>
      <c r="AE574" s="129"/>
      <c r="AF574" s="129"/>
      <c r="AG574" s="129"/>
      <c r="AH574" s="129"/>
      <c r="AQ574" s="123"/>
      <c r="AR574" s="123"/>
      <c r="AS574" s="123"/>
      <c r="AT574" s="123"/>
      <c r="AU574" s="123"/>
      <c r="AV574" s="123"/>
      <c r="AW574" s="123"/>
    </row>
    <row r="575" spans="2:49" ht="15" customHeight="1" x14ac:dyDescent="0.25">
      <c r="B575" s="372"/>
      <c r="D575" s="204"/>
      <c r="G575" s="355"/>
      <c r="H575" s="348"/>
      <c r="I575" s="72"/>
      <c r="K575" s="119"/>
      <c r="L575" s="291"/>
      <c r="M575" s="471"/>
      <c r="N575" s="129"/>
      <c r="O575" s="129"/>
      <c r="P575" s="129"/>
      <c r="Q575" s="352"/>
      <c r="W575" s="354"/>
      <c r="X575" s="354"/>
      <c r="Y575" s="354"/>
      <c r="Z575" s="129"/>
      <c r="AA575" s="129"/>
      <c r="AB575" s="129"/>
      <c r="AC575" s="129"/>
      <c r="AD575" s="129"/>
      <c r="AE575" s="129"/>
      <c r="AF575" s="129"/>
      <c r="AG575" s="129"/>
      <c r="AH575" s="129"/>
      <c r="AQ575" s="123"/>
      <c r="AR575" s="123"/>
      <c r="AS575" s="123"/>
      <c r="AT575" s="123"/>
      <c r="AU575" s="123"/>
      <c r="AV575" s="123"/>
      <c r="AW575" s="123"/>
    </row>
    <row r="576" spans="2:49" ht="15" customHeight="1" x14ac:dyDescent="0.25">
      <c r="B576" s="372"/>
      <c r="D576" s="204"/>
      <c r="G576" s="349"/>
      <c r="H576" s="348"/>
      <c r="I576" s="72"/>
      <c r="K576" s="119"/>
      <c r="L576" s="351"/>
      <c r="M576" s="471"/>
      <c r="N576" s="122"/>
      <c r="O576" s="122"/>
      <c r="P576" s="122"/>
      <c r="Q576" s="353"/>
      <c r="R576" s="354"/>
      <c r="S576" s="354"/>
      <c r="T576" s="354"/>
      <c r="U576" s="354"/>
      <c r="V576" s="354"/>
      <c r="W576" s="354"/>
      <c r="X576" s="354"/>
      <c r="Y576" s="354"/>
      <c r="Z576" s="129"/>
      <c r="AA576" s="129"/>
      <c r="AB576" s="129"/>
      <c r="AC576" s="129"/>
      <c r="AD576" s="129"/>
      <c r="AE576" s="129"/>
      <c r="AF576" s="129"/>
      <c r="AG576" s="129"/>
      <c r="AH576" s="129"/>
      <c r="AI576" s="129"/>
      <c r="AQ576" s="123"/>
      <c r="AR576" s="123"/>
      <c r="AS576" s="123"/>
      <c r="AT576" s="123"/>
      <c r="AU576" s="123"/>
      <c r="AV576" s="123"/>
      <c r="AW576" s="123"/>
    </row>
    <row r="577" spans="2:49" ht="15" customHeight="1" x14ac:dyDescent="0.25">
      <c r="B577" s="372"/>
      <c r="D577" s="204"/>
      <c r="G577" s="349"/>
      <c r="H577" s="348"/>
      <c r="I577" s="72"/>
      <c r="K577" s="119"/>
      <c r="L577" s="351"/>
      <c r="M577" s="471"/>
      <c r="N577" s="129"/>
      <c r="O577" s="129"/>
      <c r="P577" s="129"/>
      <c r="Q577" s="352"/>
      <c r="R577" s="354"/>
      <c r="S577" s="354"/>
      <c r="T577" s="354"/>
      <c r="U577" s="354"/>
      <c r="V577" s="354"/>
      <c r="W577" s="354"/>
      <c r="X577" s="354"/>
      <c r="Y577" s="354"/>
      <c r="Z577" s="129"/>
      <c r="AA577" s="129"/>
      <c r="AB577" s="129"/>
      <c r="AC577" s="129"/>
      <c r="AD577" s="129"/>
      <c r="AE577" s="129"/>
      <c r="AF577" s="129"/>
      <c r="AG577" s="129"/>
      <c r="AH577" s="129"/>
      <c r="AI577" s="129"/>
      <c r="AQ577" s="123"/>
      <c r="AR577" s="123"/>
      <c r="AS577" s="123"/>
      <c r="AT577" s="123"/>
      <c r="AU577" s="123"/>
      <c r="AV577" s="123"/>
      <c r="AW577" s="123"/>
    </row>
    <row r="578" spans="2:49" ht="15" customHeight="1" x14ac:dyDescent="0.25">
      <c r="B578" s="372"/>
      <c r="D578" s="204"/>
      <c r="G578" s="349"/>
      <c r="H578" s="348"/>
      <c r="I578" s="72"/>
      <c r="K578" s="119"/>
      <c r="L578" s="351"/>
      <c r="M578" s="471"/>
      <c r="N578" s="129"/>
      <c r="O578" s="129"/>
      <c r="P578" s="129"/>
      <c r="Q578" s="352"/>
      <c r="R578" s="354"/>
      <c r="S578" s="354"/>
      <c r="T578" s="354"/>
      <c r="U578" s="354"/>
      <c r="V578" s="354"/>
      <c r="W578" s="354"/>
      <c r="X578" s="354"/>
      <c r="Y578" s="354"/>
      <c r="Z578" s="129"/>
      <c r="AA578" s="129"/>
      <c r="AB578" s="129"/>
      <c r="AC578" s="129"/>
      <c r="AD578" s="129"/>
      <c r="AE578" s="129"/>
      <c r="AF578" s="129"/>
      <c r="AG578" s="129"/>
      <c r="AH578" s="122"/>
      <c r="AI578" s="122"/>
      <c r="AQ578" s="123"/>
      <c r="AR578" s="123"/>
      <c r="AS578" s="123"/>
      <c r="AT578" s="123"/>
      <c r="AU578" s="123"/>
      <c r="AV578" s="123"/>
      <c r="AW578" s="123"/>
    </row>
    <row r="579" spans="2:49" ht="15" customHeight="1" x14ac:dyDescent="0.25">
      <c r="B579" s="372"/>
      <c r="D579" s="204"/>
      <c r="G579" s="349"/>
      <c r="H579" s="348"/>
      <c r="I579" s="72"/>
      <c r="K579" s="119"/>
      <c r="L579" s="351"/>
      <c r="M579" s="472"/>
      <c r="N579" s="129"/>
      <c r="O579" s="129"/>
      <c r="P579" s="129"/>
      <c r="Q579" s="352"/>
      <c r="R579" s="354"/>
      <c r="S579" s="354"/>
      <c r="T579" s="354"/>
      <c r="U579" s="354"/>
      <c r="V579" s="354"/>
      <c r="W579" s="354"/>
      <c r="X579" s="354"/>
      <c r="Y579" s="354"/>
      <c r="Z579" s="129"/>
      <c r="AA579" s="129"/>
      <c r="AB579" s="129"/>
      <c r="AC579" s="129"/>
      <c r="AD579" s="129"/>
      <c r="AE579" s="129"/>
      <c r="AF579" s="129"/>
      <c r="AG579" s="129"/>
      <c r="AH579" s="122"/>
      <c r="AI579" s="122"/>
      <c r="AQ579" s="123"/>
      <c r="AR579" s="123"/>
      <c r="AS579" s="123"/>
      <c r="AT579" s="123"/>
      <c r="AU579" s="123"/>
      <c r="AV579" s="123"/>
      <c r="AW579" s="123"/>
    </row>
    <row r="580" spans="2:49" ht="15" customHeight="1" x14ac:dyDescent="0.25">
      <c r="B580" s="372"/>
      <c r="D580" s="204"/>
      <c r="E580" s="30"/>
      <c r="F580" s="183"/>
      <c r="G580" s="349"/>
      <c r="H580" s="348"/>
      <c r="I580" s="72"/>
      <c r="K580" s="119"/>
      <c r="L580" s="291"/>
      <c r="M580" s="471"/>
      <c r="N580" s="129"/>
      <c r="O580" s="129"/>
      <c r="P580" s="129"/>
      <c r="Q580" s="352"/>
      <c r="R580" s="354"/>
      <c r="S580" s="354"/>
      <c r="T580" s="354"/>
      <c r="U580" s="354"/>
      <c r="V580" s="354"/>
      <c r="W580" s="354"/>
      <c r="X580" s="354"/>
      <c r="Y580" s="354"/>
      <c r="Z580" s="129"/>
      <c r="AA580" s="129"/>
      <c r="AB580" s="129"/>
      <c r="AC580" s="129"/>
      <c r="AD580" s="129"/>
      <c r="AE580" s="129"/>
      <c r="AF580" s="129"/>
      <c r="AG580" s="129"/>
      <c r="AH580" s="122"/>
      <c r="AI580" s="122"/>
      <c r="AQ580" s="123"/>
      <c r="AR580" s="123"/>
      <c r="AS580" s="123"/>
      <c r="AT580" s="123"/>
      <c r="AU580" s="123"/>
      <c r="AV580" s="123"/>
      <c r="AW580" s="123"/>
    </row>
    <row r="581" spans="2:49" ht="15" customHeight="1" x14ac:dyDescent="0.25">
      <c r="B581" s="372"/>
      <c r="C581" s="371"/>
      <c r="D581" s="204"/>
      <c r="E581" s="30"/>
      <c r="F581" s="204"/>
      <c r="G581" s="355"/>
      <c r="H581" s="356"/>
      <c r="I581" s="72"/>
      <c r="K581" s="119"/>
      <c r="L581" s="291"/>
      <c r="M581" s="471"/>
      <c r="N581" s="129"/>
      <c r="O581" s="129"/>
      <c r="P581" s="129"/>
      <c r="Q581" s="352"/>
      <c r="R581" s="354"/>
      <c r="S581" s="354"/>
      <c r="T581" s="354"/>
      <c r="U581" s="354"/>
      <c r="V581" s="354"/>
      <c r="W581" s="354"/>
      <c r="X581" s="354"/>
      <c r="Y581" s="354"/>
      <c r="Z581" s="129"/>
      <c r="AA581" s="129"/>
      <c r="AB581" s="129"/>
      <c r="AC581" s="129"/>
      <c r="AD581" s="129"/>
      <c r="AE581" s="129"/>
      <c r="AF581" s="129"/>
      <c r="AG581" s="129"/>
      <c r="AH581" s="129"/>
      <c r="AQ581" s="123"/>
      <c r="AR581" s="123"/>
      <c r="AS581" s="123"/>
      <c r="AT581" s="123"/>
      <c r="AU581" s="123"/>
      <c r="AV581" s="123"/>
      <c r="AW581" s="123"/>
    </row>
    <row r="582" spans="2:49" ht="15" customHeight="1" x14ac:dyDescent="0.25">
      <c r="B582" s="372"/>
      <c r="D582" s="204"/>
      <c r="G582" s="355"/>
      <c r="H582" s="348"/>
      <c r="I582" s="72"/>
      <c r="K582" s="119"/>
      <c r="L582" s="291"/>
      <c r="M582" s="471"/>
      <c r="N582" s="129"/>
      <c r="O582" s="129"/>
      <c r="P582" s="129"/>
      <c r="Q582" s="352"/>
      <c r="R582" s="354"/>
      <c r="S582" s="354"/>
      <c r="T582" s="354"/>
      <c r="U582" s="354"/>
      <c r="V582" s="354"/>
      <c r="W582" s="354"/>
      <c r="X582" s="354"/>
      <c r="Y582" s="354"/>
      <c r="Z582" s="129"/>
      <c r="AA582" s="129"/>
      <c r="AB582" s="129"/>
      <c r="AC582" s="129"/>
      <c r="AD582" s="129"/>
      <c r="AE582" s="129"/>
      <c r="AF582" s="129"/>
      <c r="AG582" s="129"/>
      <c r="AH582" s="129"/>
      <c r="AQ582" s="123"/>
      <c r="AR582" s="123"/>
      <c r="AS582" s="123"/>
      <c r="AT582" s="123"/>
      <c r="AU582" s="123"/>
      <c r="AV582" s="123"/>
      <c r="AW582" s="123"/>
    </row>
    <row r="583" spans="2:49" ht="15" customHeight="1" x14ac:dyDescent="0.25">
      <c r="B583" s="372"/>
      <c r="D583" s="204"/>
      <c r="G583" s="355"/>
      <c r="H583" s="348"/>
      <c r="I583" s="72"/>
      <c r="K583" s="119"/>
      <c r="L583" s="291"/>
      <c r="M583" s="471"/>
      <c r="N583" s="129"/>
      <c r="O583" s="129"/>
      <c r="P583" s="129"/>
      <c r="Q583" s="352"/>
      <c r="R583" s="354"/>
      <c r="S583" s="354"/>
      <c r="T583" s="354"/>
      <c r="U583" s="354"/>
      <c r="V583" s="354"/>
      <c r="W583" s="354"/>
      <c r="X583" s="354"/>
      <c r="Y583" s="354"/>
      <c r="Z583" s="129"/>
      <c r="AA583" s="129"/>
      <c r="AB583" s="129"/>
      <c r="AC583" s="129"/>
      <c r="AD583" s="129"/>
      <c r="AE583" s="129"/>
      <c r="AF583" s="129"/>
      <c r="AG583" s="129"/>
      <c r="AH583" s="129"/>
      <c r="AQ583" s="123"/>
      <c r="AR583" s="123"/>
      <c r="AS583" s="123"/>
      <c r="AT583" s="123"/>
      <c r="AU583" s="123"/>
      <c r="AV583" s="123"/>
      <c r="AW583" s="123"/>
    </row>
    <row r="584" spans="2:49" ht="15" customHeight="1" x14ac:dyDescent="0.25">
      <c r="B584" s="372"/>
      <c r="D584" s="204"/>
      <c r="G584" s="355"/>
      <c r="H584" s="348"/>
      <c r="I584" s="72"/>
      <c r="K584" s="119"/>
      <c r="L584" s="291"/>
      <c r="M584" s="471"/>
      <c r="N584" s="129"/>
      <c r="O584" s="129"/>
      <c r="P584" s="129"/>
      <c r="Q584" s="352"/>
      <c r="R584" s="354"/>
      <c r="S584" s="354"/>
      <c r="T584" s="354"/>
      <c r="U584" s="354"/>
      <c r="V584" s="354"/>
      <c r="W584" s="354"/>
      <c r="X584" s="354"/>
      <c r="Y584" s="354"/>
      <c r="Z584" s="129"/>
      <c r="AA584" s="129"/>
      <c r="AB584" s="129"/>
      <c r="AC584" s="129"/>
      <c r="AD584" s="129"/>
      <c r="AE584" s="129"/>
      <c r="AF584" s="129"/>
      <c r="AG584" s="129"/>
      <c r="AH584" s="129"/>
      <c r="AQ584" s="123"/>
      <c r="AR584" s="123"/>
      <c r="AS584" s="123"/>
      <c r="AT584" s="123"/>
      <c r="AU584" s="123"/>
      <c r="AV584" s="123"/>
      <c r="AW584" s="123"/>
    </row>
    <row r="585" spans="2:49" ht="15" customHeight="1" x14ac:dyDescent="0.25">
      <c r="B585" s="372"/>
      <c r="D585" s="204"/>
      <c r="G585" s="355"/>
      <c r="H585" s="348"/>
      <c r="I585" s="72"/>
      <c r="K585" s="119"/>
      <c r="L585" s="291"/>
      <c r="M585" s="471"/>
      <c r="N585" s="129"/>
      <c r="O585" s="129"/>
      <c r="P585" s="129"/>
      <c r="Q585" s="352"/>
      <c r="W585" s="354"/>
      <c r="X585" s="354"/>
      <c r="Y585" s="354"/>
      <c r="Z585" s="129"/>
      <c r="AA585" s="129"/>
      <c r="AB585" s="129"/>
      <c r="AC585" s="129"/>
      <c r="AD585" s="129"/>
      <c r="AE585" s="129"/>
      <c r="AF585" s="129"/>
      <c r="AG585" s="129"/>
      <c r="AH585" s="129"/>
      <c r="AQ585" s="123"/>
      <c r="AR585" s="123"/>
      <c r="AS585" s="123"/>
      <c r="AT585" s="123"/>
      <c r="AU585" s="123"/>
      <c r="AV585" s="123"/>
      <c r="AW585" s="123"/>
    </row>
    <row r="586" spans="2:49" ht="15" customHeight="1" x14ac:dyDescent="0.25">
      <c r="B586" s="372"/>
      <c r="D586" s="204"/>
      <c r="G586" s="355"/>
      <c r="H586" s="348"/>
      <c r="I586" s="72"/>
      <c r="K586" s="119"/>
      <c r="L586" s="291"/>
      <c r="M586" s="471"/>
      <c r="N586" s="129"/>
      <c r="O586" s="129"/>
      <c r="P586" s="129"/>
      <c r="Q586" s="352"/>
      <c r="W586" s="354"/>
      <c r="X586" s="354"/>
      <c r="Y586" s="354"/>
      <c r="Z586" s="129"/>
      <c r="AA586" s="129"/>
      <c r="AB586" s="129"/>
      <c r="AC586" s="129"/>
      <c r="AD586" s="129"/>
      <c r="AE586" s="129"/>
      <c r="AF586" s="129"/>
      <c r="AG586" s="129"/>
      <c r="AH586" s="129"/>
      <c r="AQ586" s="123"/>
      <c r="AR586" s="123"/>
      <c r="AS586" s="123"/>
      <c r="AT586" s="123"/>
      <c r="AU586" s="123"/>
      <c r="AV586" s="123"/>
      <c r="AW586" s="123"/>
    </row>
    <row r="587" spans="2:49" ht="15" customHeight="1" x14ac:dyDescent="0.25">
      <c r="B587" s="372"/>
      <c r="D587" s="204"/>
      <c r="G587" s="355"/>
      <c r="H587" s="348"/>
      <c r="I587" s="72"/>
      <c r="K587" s="119"/>
      <c r="L587" s="291"/>
      <c r="M587" s="471"/>
      <c r="N587" s="129"/>
      <c r="O587" s="129"/>
      <c r="P587" s="129"/>
      <c r="Q587" s="352"/>
      <c r="W587" s="354"/>
      <c r="X587" s="354"/>
      <c r="Y587" s="354"/>
      <c r="Z587" s="129"/>
      <c r="AA587" s="129"/>
      <c r="AB587" s="129"/>
      <c r="AC587" s="129"/>
      <c r="AD587" s="129"/>
      <c r="AE587" s="129"/>
      <c r="AF587" s="129"/>
      <c r="AG587" s="129"/>
      <c r="AH587" s="129"/>
      <c r="AQ587" s="123"/>
      <c r="AR587" s="123"/>
      <c r="AS587" s="123"/>
      <c r="AT587" s="123"/>
      <c r="AU587" s="123"/>
      <c r="AV587" s="123"/>
      <c r="AW587" s="123"/>
    </row>
    <row r="588" spans="2:49" ht="15" customHeight="1" x14ac:dyDescent="0.25">
      <c r="B588" s="372"/>
      <c r="D588" s="204"/>
      <c r="G588" s="349"/>
      <c r="H588" s="348"/>
      <c r="I588" s="72"/>
      <c r="K588" s="119"/>
      <c r="L588" s="351"/>
      <c r="M588" s="471"/>
      <c r="N588" s="122"/>
      <c r="O588" s="122"/>
      <c r="P588" s="122"/>
      <c r="Q588" s="353"/>
      <c r="R588" s="354"/>
      <c r="S588" s="354"/>
      <c r="T588" s="354"/>
      <c r="U588" s="354"/>
      <c r="V588" s="354"/>
      <c r="W588" s="354"/>
      <c r="X588" s="354"/>
      <c r="Y588" s="354"/>
      <c r="Z588" s="129"/>
      <c r="AA588" s="129"/>
      <c r="AB588" s="129"/>
      <c r="AC588" s="129"/>
      <c r="AD588" s="129"/>
      <c r="AE588" s="129"/>
      <c r="AF588" s="129"/>
      <c r="AG588" s="129"/>
      <c r="AH588" s="129"/>
      <c r="AI588" s="129"/>
      <c r="AQ588" s="123"/>
      <c r="AR588" s="123"/>
      <c r="AS588" s="123"/>
      <c r="AT588" s="123"/>
      <c r="AU588" s="123"/>
      <c r="AV588" s="123"/>
      <c r="AW588" s="123"/>
    </row>
    <row r="589" spans="2:49" ht="15" customHeight="1" x14ac:dyDescent="0.25">
      <c r="B589" s="372"/>
      <c r="D589" s="204"/>
      <c r="G589" s="349"/>
      <c r="H589" s="348"/>
      <c r="I589" s="72"/>
      <c r="K589" s="119"/>
      <c r="L589" s="351"/>
      <c r="M589" s="471"/>
      <c r="N589" s="129"/>
      <c r="O589" s="129"/>
      <c r="P589" s="129"/>
      <c r="Q589" s="352"/>
      <c r="R589" s="354"/>
      <c r="S589" s="354"/>
      <c r="T589" s="354"/>
      <c r="U589" s="354"/>
      <c r="V589" s="354"/>
      <c r="W589" s="354"/>
      <c r="X589" s="354"/>
      <c r="Y589" s="354"/>
      <c r="Z589" s="129"/>
      <c r="AA589" s="129"/>
      <c r="AB589" s="129"/>
      <c r="AC589" s="129"/>
      <c r="AD589" s="129"/>
      <c r="AE589" s="129"/>
      <c r="AF589" s="129"/>
      <c r="AG589" s="129"/>
      <c r="AH589" s="129"/>
      <c r="AI589" s="129"/>
      <c r="AQ589" s="123"/>
      <c r="AR589" s="123"/>
      <c r="AS589" s="123"/>
      <c r="AT589" s="123"/>
      <c r="AU589" s="123"/>
      <c r="AV589" s="123"/>
      <c r="AW589" s="123"/>
    </row>
    <row r="590" spans="2:49" ht="15" customHeight="1" x14ac:dyDescent="0.25">
      <c r="B590" s="372"/>
      <c r="D590" s="204"/>
      <c r="G590" s="349"/>
      <c r="H590" s="348"/>
      <c r="I590" s="72"/>
      <c r="K590" s="119"/>
      <c r="L590" s="351"/>
      <c r="M590" s="471"/>
      <c r="N590" s="129"/>
      <c r="O590" s="129"/>
      <c r="P590" s="129"/>
      <c r="Q590" s="352"/>
      <c r="R590" s="354"/>
      <c r="S590" s="354"/>
      <c r="T590" s="354"/>
      <c r="U590" s="354"/>
      <c r="V590" s="354"/>
      <c r="W590" s="354"/>
      <c r="X590" s="354"/>
      <c r="Y590" s="354"/>
      <c r="Z590" s="129"/>
      <c r="AA590" s="129"/>
      <c r="AB590" s="129"/>
      <c r="AC590" s="129"/>
      <c r="AD590" s="129"/>
      <c r="AE590" s="129"/>
      <c r="AF590" s="129"/>
      <c r="AG590" s="129"/>
      <c r="AH590" s="122"/>
      <c r="AI590" s="122"/>
      <c r="AQ590" s="123"/>
      <c r="AR590" s="123"/>
      <c r="AS590" s="123"/>
      <c r="AT590" s="123"/>
      <c r="AU590" s="123"/>
      <c r="AV590" s="123"/>
      <c r="AW590" s="123"/>
    </row>
    <row r="591" spans="2:49" ht="15" customHeight="1" x14ac:dyDescent="0.25">
      <c r="B591" s="372"/>
      <c r="D591" s="204"/>
      <c r="G591" s="349"/>
      <c r="H591" s="348"/>
      <c r="I591" s="72"/>
      <c r="K591" s="119"/>
      <c r="L591" s="351"/>
      <c r="M591" s="472"/>
      <c r="N591" s="129"/>
      <c r="O591" s="129"/>
      <c r="P591" s="129"/>
      <c r="Q591" s="352"/>
      <c r="R591" s="354"/>
      <c r="S591" s="354"/>
      <c r="T591" s="354"/>
      <c r="U591" s="354"/>
      <c r="V591" s="354"/>
      <c r="W591" s="354"/>
      <c r="X591" s="354"/>
      <c r="Y591" s="354"/>
      <c r="Z591" s="129"/>
      <c r="AA591" s="129"/>
      <c r="AB591" s="129"/>
      <c r="AC591" s="129"/>
      <c r="AD591" s="129"/>
      <c r="AE591" s="129"/>
      <c r="AF591" s="129"/>
      <c r="AG591" s="129"/>
      <c r="AH591" s="122"/>
      <c r="AI591" s="122"/>
      <c r="AQ591" s="123"/>
      <c r="AR591" s="123"/>
      <c r="AS591" s="123"/>
      <c r="AT591" s="123"/>
      <c r="AU591" s="123"/>
      <c r="AV591" s="123"/>
      <c r="AW591" s="123"/>
    </row>
    <row r="592" spans="2:49" ht="15" customHeight="1" x14ac:dyDescent="0.25">
      <c r="B592" s="372"/>
      <c r="D592" s="204"/>
      <c r="E592" s="30"/>
      <c r="F592" s="183"/>
      <c r="G592" s="349"/>
      <c r="H592" s="348"/>
      <c r="I592" s="72"/>
      <c r="K592" s="119"/>
      <c r="L592" s="291"/>
      <c r="M592" s="471"/>
      <c r="N592" s="129"/>
      <c r="O592" s="129"/>
      <c r="P592" s="129"/>
      <c r="Q592" s="352"/>
      <c r="R592" s="354"/>
      <c r="S592" s="354"/>
      <c r="T592" s="354"/>
      <c r="U592" s="354"/>
      <c r="V592" s="354"/>
      <c r="W592" s="354"/>
      <c r="X592" s="354"/>
      <c r="Y592" s="354"/>
      <c r="Z592" s="129"/>
      <c r="AA592" s="129"/>
      <c r="AB592" s="129"/>
      <c r="AC592" s="129"/>
      <c r="AD592" s="129"/>
      <c r="AE592" s="129"/>
      <c r="AF592" s="129"/>
      <c r="AG592" s="129"/>
      <c r="AH592" s="122"/>
      <c r="AI592" s="122"/>
      <c r="AQ592" s="123"/>
      <c r="AR592" s="123"/>
      <c r="AS592" s="123"/>
      <c r="AT592" s="123"/>
      <c r="AU592" s="123"/>
      <c r="AV592" s="123"/>
      <c r="AW592" s="123"/>
    </row>
    <row r="593" spans="2:49" ht="15" customHeight="1" x14ac:dyDescent="0.25">
      <c r="B593" s="372"/>
      <c r="C593" s="371"/>
      <c r="D593" s="204"/>
      <c r="E593" s="30"/>
      <c r="F593" s="204"/>
      <c r="G593" s="355"/>
      <c r="H593" s="356"/>
      <c r="I593" s="72"/>
      <c r="K593" s="119"/>
      <c r="L593" s="291"/>
      <c r="M593" s="471"/>
      <c r="N593" s="129"/>
      <c r="O593" s="129"/>
      <c r="P593" s="129"/>
      <c r="Q593" s="352"/>
      <c r="R593" s="354"/>
      <c r="S593" s="354"/>
      <c r="T593" s="354"/>
      <c r="U593" s="354"/>
      <c r="V593" s="354"/>
      <c r="W593" s="354"/>
      <c r="X593" s="354"/>
      <c r="Y593" s="354"/>
      <c r="Z593" s="129"/>
      <c r="AA593" s="129"/>
      <c r="AB593" s="129"/>
      <c r="AC593" s="129"/>
      <c r="AD593" s="129"/>
      <c r="AE593" s="129"/>
      <c r="AF593" s="129"/>
      <c r="AG593" s="129"/>
      <c r="AH593" s="129"/>
      <c r="AQ593" s="123"/>
      <c r="AR593" s="123"/>
      <c r="AS593" s="123"/>
      <c r="AT593" s="123"/>
      <c r="AU593" s="123"/>
      <c r="AV593" s="123"/>
      <c r="AW593" s="123"/>
    </row>
    <row r="594" spans="2:49" ht="15" customHeight="1" x14ac:dyDescent="0.25">
      <c r="B594" s="372"/>
      <c r="D594" s="204"/>
      <c r="G594" s="355"/>
      <c r="H594" s="348"/>
      <c r="I594" s="72"/>
      <c r="K594" s="119"/>
      <c r="L594" s="291"/>
      <c r="M594" s="471"/>
      <c r="N594" s="129"/>
      <c r="O594" s="129"/>
      <c r="P594" s="129"/>
      <c r="Q594" s="352"/>
      <c r="R594" s="354"/>
      <c r="S594" s="354"/>
      <c r="T594" s="354"/>
      <c r="U594" s="354"/>
      <c r="V594" s="354"/>
      <c r="W594" s="354"/>
      <c r="X594" s="354"/>
      <c r="Y594" s="354"/>
      <c r="Z594" s="129"/>
      <c r="AA594" s="129"/>
      <c r="AB594" s="129"/>
      <c r="AC594" s="129"/>
      <c r="AD594" s="129"/>
      <c r="AE594" s="129"/>
      <c r="AF594" s="129"/>
      <c r="AG594" s="129"/>
      <c r="AH594" s="129"/>
      <c r="AQ594" s="123"/>
      <c r="AR594" s="123"/>
      <c r="AS594" s="123"/>
      <c r="AT594" s="123"/>
      <c r="AU594" s="123"/>
      <c r="AV594" s="123"/>
      <c r="AW594" s="123"/>
    </row>
    <row r="595" spans="2:49" ht="15" customHeight="1" x14ac:dyDescent="0.25">
      <c r="B595" s="372"/>
      <c r="D595" s="204"/>
      <c r="G595" s="355"/>
      <c r="H595" s="348"/>
      <c r="I595" s="72"/>
      <c r="K595" s="119"/>
      <c r="L595" s="291"/>
      <c r="M595" s="471"/>
      <c r="N595" s="129"/>
      <c r="O595" s="129"/>
      <c r="P595" s="129"/>
      <c r="Q595" s="352"/>
      <c r="R595" s="354"/>
      <c r="S595" s="354"/>
      <c r="T595" s="354"/>
      <c r="U595" s="354"/>
      <c r="V595" s="354"/>
      <c r="W595" s="354"/>
      <c r="X595" s="354"/>
      <c r="Y595" s="354"/>
      <c r="Z595" s="129"/>
      <c r="AA595" s="129"/>
      <c r="AB595" s="129"/>
      <c r="AC595" s="129"/>
      <c r="AD595" s="129"/>
      <c r="AE595" s="129"/>
      <c r="AF595" s="129"/>
      <c r="AG595" s="129"/>
      <c r="AH595" s="129"/>
      <c r="AQ595" s="123"/>
      <c r="AR595" s="123"/>
      <c r="AS595" s="123"/>
      <c r="AT595" s="123"/>
      <c r="AU595" s="123"/>
      <c r="AV595" s="123"/>
      <c r="AW595" s="123"/>
    </row>
    <row r="596" spans="2:49" ht="15" customHeight="1" x14ac:dyDescent="0.25">
      <c r="B596" s="372"/>
      <c r="D596" s="204"/>
      <c r="G596" s="355"/>
      <c r="H596" s="348"/>
      <c r="I596" s="72"/>
      <c r="K596" s="119"/>
      <c r="L596" s="291"/>
      <c r="M596" s="471"/>
      <c r="N596" s="129"/>
      <c r="O596" s="129"/>
      <c r="P596" s="129"/>
      <c r="Q596" s="352"/>
      <c r="R596" s="354"/>
      <c r="S596" s="354"/>
      <c r="T596" s="354"/>
      <c r="U596" s="354"/>
      <c r="V596" s="354"/>
      <c r="W596" s="354"/>
      <c r="X596" s="354"/>
      <c r="Y596" s="354"/>
      <c r="Z596" s="129"/>
      <c r="AA596" s="129"/>
      <c r="AB596" s="129"/>
      <c r="AC596" s="129"/>
      <c r="AD596" s="129"/>
      <c r="AE596" s="129"/>
      <c r="AF596" s="129"/>
      <c r="AG596" s="129"/>
      <c r="AH596" s="129"/>
      <c r="AQ596" s="123"/>
      <c r="AR596" s="123"/>
      <c r="AS596" s="123"/>
      <c r="AT596" s="123"/>
      <c r="AU596" s="123"/>
      <c r="AV596" s="123"/>
      <c r="AW596" s="123"/>
    </row>
    <row r="597" spans="2:49" ht="15" customHeight="1" x14ac:dyDescent="0.25">
      <c r="B597" s="372"/>
      <c r="D597" s="204"/>
      <c r="G597" s="355"/>
      <c r="H597" s="348"/>
      <c r="I597" s="72"/>
      <c r="K597" s="119"/>
      <c r="L597" s="291"/>
      <c r="M597" s="471"/>
      <c r="N597" s="129"/>
      <c r="O597" s="129"/>
      <c r="P597" s="129"/>
      <c r="Q597" s="352"/>
      <c r="W597" s="354"/>
      <c r="X597" s="354"/>
      <c r="Y597" s="354"/>
      <c r="Z597" s="129"/>
      <c r="AA597" s="129"/>
      <c r="AB597" s="129"/>
      <c r="AC597" s="129"/>
      <c r="AD597" s="129"/>
      <c r="AE597" s="129"/>
      <c r="AF597" s="129"/>
      <c r="AG597" s="129"/>
      <c r="AH597" s="129"/>
      <c r="AQ597" s="123"/>
      <c r="AR597" s="123"/>
      <c r="AS597" s="123"/>
      <c r="AT597" s="123"/>
      <c r="AU597" s="123"/>
      <c r="AV597" s="123"/>
      <c r="AW597" s="123"/>
    </row>
    <row r="598" spans="2:49" ht="15" customHeight="1" x14ac:dyDescent="0.25">
      <c r="B598" s="372"/>
      <c r="D598" s="204"/>
      <c r="G598" s="355"/>
      <c r="H598" s="348"/>
      <c r="I598" s="72"/>
      <c r="K598" s="119"/>
      <c r="L598" s="291"/>
      <c r="M598" s="471"/>
      <c r="N598" s="129"/>
      <c r="O598" s="129"/>
      <c r="P598" s="129"/>
      <c r="Q598" s="352"/>
      <c r="W598" s="354"/>
      <c r="X598" s="354"/>
      <c r="Y598" s="354"/>
      <c r="Z598" s="129"/>
      <c r="AA598" s="129"/>
      <c r="AB598" s="129"/>
      <c r="AC598" s="129"/>
      <c r="AD598" s="129"/>
      <c r="AE598" s="129"/>
      <c r="AF598" s="129"/>
      <c r="AG598" s="129"/>
      <c r="AH598" s="129"/>
      <c r="AQ598" s="123"/>
      <c r="AR598" s="123"/>
      <c r="AS598" s="123"/>
      <c r="AT598" s="123"/>
      <c r="AU598" s="123"/>
      <c r="AV598" s="123"/>
      <c r="AW598" s="123"/>
    </row>
    <row r="599" spans="2:49" ht="15" customHeight="1" x14ac:dyDescent="0.25">
      <c r="B599" s="372"/>
      <c r="D599" s="204"/>
      <c r="G599" s="355"/>
      <c r="H599" s="348"/>
      <c r="I599" s="72"/>
      <c r="K599" s="119"/>
      <c r="L599" s="291"/>
      <c r="M599" s="471"/>
      <c r="N599" s="129"/>
      <c r="O599" s="129"/>
      <c r="P599" s="129"/>
      <c r="Q599" s="352"/>
      <c r="W599" s="354"/>
      <c r="X599" s="354"/>
      <c r="Y599" s="354"/>
      <c r="Z599" s="129"/>
      <c r="AA599" s="129"/>
      <c r="AB599" s="129"/>
      <c r="AC599" s="129"/>
      <c r="AD599" s="129"/>
      <c r="AE599" s="129"/>
      <c r="AF599" s="129"/>
      <c r="AG599" s="129"/>
      <c r="AH599" s="129"/>
      <c r="AQ599" s="123"/>
      <c r="AR599" s="123"/>
      <c r="AS599" s="123"/>
      <c r="AT599" s="123"/>
      <c r="AU599" s="123"/>
      <c r="AV599" s="123"/>
      <c r="AW599" s="123"/>
    </row>
    <row r="600" spans="2:49" ht="15" customHeight="1" x14ac:dyDescent="0.25">
      <c r="B600" s="372"/>
      <c r="D600" s="204"/>
      <c r="G600" s="349"/>
      <c r="H600" s="348"/>
      <c r="I600" s="72"/>
      <c r="K600" s="119"/>
      <c r="L600" s="351"/>
      <c r="M600" s="471"/>
      <c r="N600" s="122"/>
      <c r="O600" s="122"/>
      <c r="P600" s="122"/>
      <c r="Q600" s="353"/>
      <c r="R600" s="354"/>
      <c r="S600" s="354"/>
      <c r="T600" s="354"/>
      <c r="U600" s="354"/>
      <c r="V600" s="354"/>
      <c r="W600" s="354"/>
      <c r="X600" s="354"/>
      <c r="Y600" s="354"/>
      <c r="Z600" s="129"/>
      <c r="AA600" s="129"/>
      <c r="AB600" s="129"/>
      <c r="AC600" s="129"/>
      <c r="AD600" s="129"/>
      <c r="AE600" s="129"/>
      <c r="AF600" s="129"/>
      <c r="AG600" s="129"/>
      <c r="AH600" s="129"/>
      <c r="AI600" s="129"/>
      <c r="AQ600" s="123"/>
      <c r="AR600" s="123"/>
      <c r="AS600" s="123"/>
      <c r="AT600" s="123"/>
      <c r="AU600" s="123"/>
      <c r="AV600" s="123"/>
      <c r="AW600" s="123"/>
    </row>
    <row r="601" spans="2:49" ht="15" customHeight="1" x14ac:dyDescent="0.25">
      <c r="B601" s="372"/>
      <c r="D601" s="204"/>
      <c r="G601" s="349"/>
      <c r="H601" s="348"/>
      <c r="I601" s="72"/>
      <c r="K601" s="119"/>
      <c r="L601" s="351"/>
      <c r="M601" s="471"/>
      <c r="N601" s="129"/>
      <c r="O601" s="129"/>
      <c r="P601" s="129"/>
      <c r="Q601" s="352"/>
      <c r="R601" s="354"/>
      <c r="S601" s="354"/>
      <c r="T601" s="354"/>
      <c r="U601" s="354"/>
      <c r="V601" s="354"/>
      <c r="W601" s="354"/>
      <c r="X601" s="354"/>
      <c r="Y601" s="354"/>
      <c r="Z601" s="129"/>
      <c r="AA601" s="129"/>
      <c r="AB601" s="129"/>
      <c r="AC601" s="129"/>
      <c r="AD601" s="129"/>
      <c r="AE601" s="129"/>
      <c r="AF601" s="129"/>
      <c r="AG601" s="129"/>
      <c r="AH601" s="129"/>
      <c r="AI601" s="129"/>
      <c r="AQ601" s="123"/>
      <c r="AR601" s="123"/>
      <c r="AS601" s="123"/>
      <c r="AT601" s="123"/>
      <c r="AU601" s="123"/>
      <c r="AV601" s="123"/>
      <c r="AW601" s="123"/>
    </row>
    <row r="602" spans="2:49" ht="15" customHeight="1" x14ac:dyDescent="0.25">
      <c r="B602" s="372"/>
      <c r="D602" s="204"/>
      <c r="G602" s="349"/>
      <c r="H602" s="348"/>
      <c r="I602" s="72"/>
      <c r="K602" s="119"/>
      <c r="L602" s="351"/>
      <c r="M602" s="471"/>
      <c r="N602" s="129"/>
      <c r="O602" s="129"/>
      <c r="P602" s="129"/>
      <c r="Q602" s="352"/>
      <c r="R602" s="354"/>
      <c r="S602" s="354"/>
      <c r="T602" s="354"/>
      <c r="U602" s="354"/>
      <c r="V602" s="354"/>
      <c r="W602" s="354"/>
      <c r="X602" s="354"/>
      <c r="Y602" s="354"/>
      <c r="Z602" s="129"/>
      <c r="AA602" s="129"/>
      <c r="AB602" s="129"/>
      <c r="AC602" s="129"/>
      <c r="AD602" s="129"/>
      <c r="AE602" s="129"/>
      <c r="AF602" s="129"/>
      <c r="AG602" s="129"/>
      <c r="AH602" s="122"/>
      <c r="AI602" s="122"/>
      <c r="AQ602" s="123"/>
      <c r="AR602" s="123"/>
      <c r="AS602" s="123"/>
      <c r="AT602" s="123"/>
      <c r="AU602" s="123"/>
      <c r="AV602" s="123"/>
      <c r="AW602" s="123"/>
    </row>
    <row r="603" spans="2:49" ht="15" customHeight="1" x14ac:dyDescent="0.25">
      <c r="B603" s="372"/>
      <c r="D603" s="204"/>
      <c r="G603" s="349"/>
      <c r="H603" s="348"/>
      <c r="I603" s="72"/>
      <c r="K603" s="119"/>
      <c r="L603" s="351"/>
      <c r="M603" s="472"/>
      <c r="N603" s="129"/>
      <c r="O603" s="129"/>
      <c r="P603" s="129"/>
      <c r="Q603" s="352"/>
      <c r="R603" s="354"/>
      <c r="S603" s="354"/>
      <c r="T603" s="354"/>
      <c r="U603" s="354"/>
      <c r="V603" s="354"/>
      <c r="W603" s="354"/>
      <c r="X603" s="354"/>
      <c r="Y603" s="354"/>
      <c r="Z603" s="129"/>
      <c r="AA603" s="129"/>
      <c r="AB603" s="129"/>
      <c r="AC603" s="129"/>
      <c r="AD603" s="129"/>
      <c r="AE603" s="129"/>
      <c r="AF603" s="129"/>
      <c r="AG603" s="129"/>
      <c r="AH603" s="122"/>
      <c r="AI603" s="122"/>
      <c r="AQ603" s="123"/>
      <c r="AR603" s="123"/>
      <c r="AS603" s="123"/>
      <c r="AT603" s="123"/>
      <c r="AU603" s="123"/>
      <c r="AV603" s="123"/>
      <c r="AW603" s="123"/>
    </row>
    <row r="604" spans="2:49" ht="15" customHeight="1" x14ac:dyDescent="0.25">
      <c r="B604" s="372"/>
      <c r="D604" s="204"/>
      <c r="E604" s="30"/>
      <c r="F604" s="183"/>
      <c r="G604" s="349"/>
      <c r="H604" s="348"/>
      <c r="I604" s="72"/>
      <c r="K604" s="119"/>
      <c r="L604" s="291"/>
      <c r="M604" s="471"/>
      <c r="N604" s="129"/>
      <c r="O604" s="129"/>
      <c r="P604" s="129"/>
      <c r="Q604" s="352"/>
      <c r="R604" s="354"/>
      <c r="S604" s="354"/>
      <c r="T604" s="354"/>
      <c r="U604" s="354"/>
      <c r="V604" s="354"/>
      <c r="W604" s="354"/>
      <c r="X604" s="354"/>
      <c r="Y604" s="354"/>
      <c r="Z604" s="129"/>
      <c r="AA604" s="129"/>
      <c r="AB604" s="129"/>
      <c r="AC604" s="129"/>
      <c r="AD604" s="129"/>
      <c r="AE604" s="129"/>
      <c r="AF604" s="129"/>
      <c r="AG604" s="129"/>
      <c r="AH604" s="122"/>
      <c r="AI604" s="122"/>
      <c r="AQ604" s="123"/>
      <c r="AR604" s="123"/>
      <c r="AS604" s="123"/>
      <c r="AT604" s="123"/>
      <c r="AU604" s="123"/>
      <c r="AV604" s="123"/>
      <c r="AW604" s="123"/>
    </row>
    <row r="605" spans="2:49" ht="15" customHeight="1" x14ac:dyDescent="0.25">
      <c r="B605" s="372"/>
      <c r="C605" s="371"/>
      <c r="D605" s="204"/>
      <c r="E605" s="30"/>
      <c r="F605" s="204"/>
      <c r="G605" s="355"/>
      <c r="H605" s="356"/>
      <c r="I605" s="72"/>
      <c r="K605" s="119"/>
      <c r="L605" s="291"/>
      <c r="M605" s="471"/>
      <c r="N605" s="129"/>
      <c r="O605" s="129"/>
      <c r="P605" s="129"/>
      <c r="Q605" s="352"/>
      <c r="R605" s="354"/>
      <c r="S605" s="354"/>
      <c r="T605" s="354"/>
      <c r="U605" s="354"/>
      <c r="V605" s="354"/>
      <c r="W605" s="354"/>
      <c r="X605" s="354"/>
      <c r="Y605" s="354"/>
      <c r="Z605" s="129"/>
      <c r="AA605" s="129"/>
      <c r="AB605" s="129"/>
      <c r="AC605" s="129"/>
      <c r="AD605" s="129"/>
      <c r="AE605" s="129"/>
      <c r="AF605" s="129"/>
      <c r="AG605" s="129"/>
      <c r="AH605" s="129"/>
      <c r="AQ605" s="123"/>
      <c r="AR605" s="123"/>
      <c r="AS605" s="123"/>
      <c r="AT605" s="123"/>
      <c r="AU605" s="123"/>
      <c r="AV605" s="123"/>
      <c r="AW605" s="123"/>
    </row>
    <row r="606" spans="2:49" ht="15" customHeight="1" x14ac:dyDescent="0.25">
      <c r="B606" s="372"/>
      <c r="D606" s="204"/>
      <c r="G606" s="355"/>
      <c r="H606" s="348"/>
      <c r="I606" s="72"/>
      <c r="K606" s="119"/>
      <c r="L606" s="291"/>
      <c r="M606" s="471"/>
      <c r="N606" s="129"/>
      <c r="O606" s="129"/>
      <c r="P606" s="129"/>
      <c r="Q606" s="352"/>
      <c r="R606" s="354"/>
      <c r="S606" s="354"/>
      <c r="T606" s="354"/>
      <c r="U606" s="354"/>
      <c r="V606" s="354"/>
      <c r="W606" s="354"/>
      <c r="X606" s="354"/>
      <c r="Y606" s="354"/>
      <c r="Z606" s="129"/>
      <c r="AA606" s="129"/>
      <c r="AB606" s="129"/>
      <c r="AC606" s="129"/>
      <c r="AD606" s="129"/>
      <c r="AE606" s="129"/>
      <c r="AF606" s="129"/>
      <c r="AG606" s="129"/>
      <c r="AH606" s="129"/>
      <c r="AQ606" s="123"/>
      <c r="AR606" s="123"/>
      <c r="AS606" s="123"/>
      <c r="AT606" s="123"/>
      <c r="AU606" s="123"/>
      <c r="AV606" s="123"/>
      <c r="AW606" s="123"/>
    </row>
    <row r="607" spans="2:49" ht="15" customHeight="1" x14ac:dyDescent="0.25">
      <c r="B607" s="372"/>
      <c r="D607" s="204"/>
      <c r="G607" s="355"/>
      <c r="H607" s="348"/>
      <c r="I607" s="72"/>
      <c r="K607" s="119"/>
      <c r="L607" s="291"/>
      <c r="M607" s="471"/>
      <c r="N607" s="129"/>
      <c r="O607" s="129"/>
      <c r="P607" s="129"/>
      <c r="Q607" s="352"/>
      <c r="R607" s="354"/>
      <c r="S607" s="354"/>
      <c r="T607" s="354"/>
      <c r="U607" s="354"/>
      <c r="V607" s="354"/>
      <c r="W607" s="354"/>
      <c r="X607" s="354"/>
      <c r="Y607" s="354"/>
      <c r="Z607" s="129"/>
      <c r="AA607" s="129"/>
      <c r="AB607" s="129"/>
      <c r="AC607" s="129"/>
      <c r="AD607" s="129"/>
      <c r="AE607" s="129"/>
      <c r="AF607" s="129"/>
      <c r="AG607" s="129"/>
      <c r="AH607" s="129"/>
      <c r="AQ607" s="123"/>
      <c r="AR607" s="123"/>
      <c r="AS607" s="123"/>
      <c r="AT607" s="123"/>
      <c r="AU607" s="123"/>
      <c r="AV607" s="123"/>
      <c r="AW607" s="123"/>
    </row>
    <row r="608" spans="2:49" ht="15" customHeight="1" x14ac:dyDescent="0.25">
      <c r="B608" s="372"/>
      <c r="D608" s="204"/>
      <c r="G608" s="355"/>
      <c r="H608" s="348"/>
      <c r="I608" s="72"/>
      <c r="K608" s="119"/>
      <c r="L608" s="291"/>
      <c r="M608" s="471"/>
      <c r="N608" s="129"/>
      <c r="O608" s="129"/>
      <c r="P608" s="129"/>
      <c r="Q608" s="352"/>
      <c r="R608" s="354"/>
      <c r="S608" s="354"/>
      <c r="T608" s="354"/>
      <c r="U608" s="354"/>
      <c r="V608" s="354"/>
      <c r="W608" s="354"/>
      <c r="X608" s="354"/>
      <c r="Y608" s="354"/>
      <c r="Z608" s="129"/>
      <c r="AA608" s="129"/>
      <c r="AB608" s="129"/>
      <c r="AC608" s="129"/>
      <c r="AD608" s="129"/>
      <c r="AE608" s="129"/>
      <c r="AF608" s="129"/>
      <c r="AG608" s="129"/>
      <c r="AH608" s="129"/>
      <c r="AQ608" s="123"/>
      <c r="AR608" s="123"/>
      <c r="AS608" s="123"/>
      <c r="AT608" s="123"/>
      <c r="AU608" s="123"/>
      <c r="AV608" s="123"/>
      <c r="AW608" s="123"/>
    </row>
    <row r="609" spans="2:49" ht="15" customHeight="1" x14ac:dyDescent="0.25">
      <c r="B609" s="372"/>
      <c r="D609" s="204"/>
      <c r="G609" s="355"/>
      <c r="H609" s="348"/>
      <c r="I609" s="72"/>
      <c r="K609" s="119"/>
      <c r="L609" s="291"/>
      <c r="M609" s="471"/>
      <c r="N609" s="129"/>
      <c r="O609" s="129"/>
      <c r="P609" s="129"/>
      <c r="Q609" s="352"/>
      <c r="W609" s="354"/>
      <c r="X609" s="354"/>
      <c r="Y609" s="354"/>
      <c r="Z609" s="129"/>
      <c r="AA609" s="129"/>
      <c r="AB609" s="129"/>
      <c r="AC609" s="129"/>
      <c r="AD609" s="129"/>
      <c r="AE609" s="129"/>
      <c r="AF609" s="129"/>
      <c r="AG609" s="129"/>
      <c r="AH609" s="129"/>
      <c r="AQ609" s="123"/>
      <c r="AR609" s="123"/>
      <c r="AS609" s="123"/>
      <c r="AT609" s="123"/>
      <c r="AU609" s="123"/>
      <c r="AV609" s="123"/>
      <c r="AW609" s="123"/>
    </row>
    <row r="610" spans="2:49" ht="15" customHeight="1" x14ac:dyDescent="0.25">
      <c r="B610" s="372"/>
      <c r="D610" s="204"/>
      <c r="G610" s="355"/>
      <c r="H610" s="348"/>
      <c r="I610" s="72"/>
      <c r="K610" s="119"/>
      <c r="L610" s="291"/>
      <c r="M610" s="471"/>
      <c r="N610" s="129"/>
      <c r="O610" s="129"/>
      <c r="P610" s="129"/>
      <c r="Q610" s="352"/>
      <c r="W610" s="354"/>
      <c r="X610" s="354"/>
      <c r="Y610" s="354"/>
      <c r="Z610" s="129"/>
      <c r="AA610" s="129"/>
      <c r="AB610" s="129"/>
      <c r="AC610" s="129"/>
      <c r="AD610" s="129"/>
      <c r="AE610" s="129"/>
      <c r="AF610" s="129"/>
      <c r="AG610" s="129"/>
      <c r="AH610" s="129"/>
      <c r="AQ610" s="123"/>
      <c r="AR610" s="123"/>
      <c r="AS610" s="123"/>
      <c r="AT610" s="123"/>
      <c r="AU610" s="123"/>
      <c r="AV610" s="123"/>
      <c r="AW610" s="123"/>
    </row>
    <row r="611" spans="2:49" ht="15" customHeight="1" x14ac:dyDescent="0.25">
      <c r="B611" s="372"/>
      <c r="D611" s="204"/>
      <c r="G611" s="355"/>
      <c r="H611" s="348"/>
      <c r="I611" s="72"/>
      <c r="K611" s="119"/>
      <c r="L611" s="291"/>
      <c r="M611" s="471"/>
      <c r="N611" s="129"/>
      <c r="O611" s="129"/>
      <c r="P611" s="129"/>
      <c r="Q611" s="352"/>
      <c r="W611" s="354"/>
      <c r="X611" s="354"/>
      <c r="Y611" s="354"/>
      <c r="Z611" s="129"/>
      <c r="AA611" s="129"/>
      <c r="AB611" s="129"/>
      <c r="AC611" s="129"/>
      <c r="AD611" s="129"/>
      <c r="AE611" s="129"/>
      <c r="AF611" s="129"/>
      <c r="AG611" s="129"/>
      <c r="AH611" s="129"/>
      <c r="AQ611" s="123"/>
      <c r="AR611" s="123"/>
      <c r="AS611" s="123"/>
      <c r="AT611" s="123"/>
      <c r="AU611" s="123"/>
      <c r="AV611" s="123"/>
      <c r="AW611" s="123"/>
    </row>
    <row r="612" spans="2:49" ht="15" customHeight="1" x14ac:dyDescent="0.25">
      <c r="B612" s="372"/>
      <c r="D612" s="204"/>
      <c r="G612" s="349"/>
      <c r="H612" s="348"/>
      <c r="I612" s="72"/>
      <c r="K612" s="119"/>
      <c r="L612" s="351"/>
      <c r="M612" s="471"/>
      <c r="N612" s="122"/>
      <c r="O612" s="122"/>
      <c r="P612" s="122"/>
      <c r="Q612" s="353"/>
      <c r="R612" s="354"/>
      <c r="S612" s="354"/>
      <c r="T612" s="354"/>
      <c r="U612" s="354"/>
      <c r="V612" s="354"/>
      <c r="W612" s="354"/>
      <c r="X612" s="354"/>
      <c r="Y612" s="354"/>
      <c r="Z612" s="129"/>
      <c r="AA612" s="129"/>
      <c r="AB612" s="129"/>
      <c r="AC612" s="129"/>
      <c r="AD612" s="129"/>
      <c r="AE612" s="129"/>
      <c r="AF612" s="129"/>
      <c r="AG612" s="129"/>
      <c r="AH612" s="129"/>
      <c r="AI612" s="129"/>
      <c r="AQ612" s="123"/>
      <c r="AR612" s="123"/>
      <c r="AS612" s="123"/>
      <c r="AT612" s="123"/>
      <c r="AU612" s="123"/>
      <c r="AV612" s="123"/>
      <c r="AW612" s="123"/>
    </row>
    <row r="613" spans="2:49" ht="15" customHeight="1" x14ac:dyDescent="0.25">
      <c r="B613" s="372"/>
      <c r="D613" s="204"/>
      <c r="G613" s="349"/>
      <c r="H613" s="348"/>
      <c r="I613" s="72"/>
      <c r="K613" s="119"/>
      <c r="L613" s="351"/>
      <c r="M613" s="471"/>
      <c r="N613" s="129"/>
      <c r="O613" s="129"/>
      <c r="P613" s="129"/>
      <c r="Q613" s="352"/>
      <c r="R613" s="354"/>
      <c r="S613" s="354"/>
      <c r="T613" s="354"/>
      <c r="U613" s="354"/>
      <c r="V613" s="354"/>
      <c r="W613" s="354"/>
      <c r="X613" s="354"/>
      <c r="Y613" s="354"/>
      <c r="Z613" s="129"/>
      <c r="AA613" s="129"/>
      <c r="AB613" s="129"/>
      <c r="AC613" s="129"/>
      <c r="AD613" s="129"/>
      <c r="AE613" s="129"/>
      <c r="AF613" s="129"/>
      <c r="AG613" s="129"/>
      <c r="AH613" s="129"/>
      <c r="AI613" s="129"/>
      <c r="AQ613" s="123"/>
      <c r="AR613" s="123"/>
      <c r="AS613" s="123"/>
      <c r="AT613" s="123"/>
      <c r="AU613" s="123"/>
      <c r="AV613" s="123"/>
      <c r="AW613" s="123"/>
    </row>
    <row r="614" spans="2:49" ht="15" customHeight="1" x14ac:dyDescent="0.25">
      <c r="B614" s="372"/>
      <c r="D614" s="204"/>
      <c r="G614" s="349"/>
      <c r="H614" s="348"/>
      <c r="I614" s="72"/>
      <c r="K614" s="119"/>
      <c r="L614" s="351"/>
      <c r="M614" s="471"/>
      <c r="N614" s="129"/>
      <c r="O614" s="129"/>
      <c r="P614" s="129"/>
      <c r="Q614" s="352"/>
      <c r="R614" s="354"/>
      <c r="S614" s="354"/>
      <c r="T614" s="354"/>
      <c r="U614" s="354"/>
      <c r="V614" s="354"/>
      <c r="W614" s="354"/>
      <c r="X614" s="354"/>
      <c r="Y614" s="354"/>
      <c r="Z614" s="129"/>
      <c r="AA614" s="129"/>
      <c r="AB614" s="129"/>
      <c r="AC614" s="129"/>
      <c r="AD614" s="129"/>
      <c r="AE614" s="129"/>
      <c r="AF614" s="129"/>
      <c r="AG614" s="129"/>
      <c r="AH614" s="122"/>
      <c r="AI614" s="122"/>
      <c r="AQ614" s="123"/>
      <c r="AR614" s="123"/>
      <c r="AS614" s="123"/>
      <c r="AT614" s="123"/>
      <c r="AU614" s="123"/>
      <c r="AV614" s="123"/>
      <c r="AW614" s="123"/>
    </row>
    <row r="615" spans="2:49" ht="15" customHeight="1" x14ac:dyDescent="0.25">
      <c r="B615" s="372"/>
      <c r="D615" s="204"/>
      <c r="G615" s="349"/>
      <c r="H615" s="348"/>
      <c r="I615" s="72"/>
      <c r="K615" s="119"/>
      <c r="L615" s="351"/>
      <c r="M615" s="472"/>
      <c r="N615" s="129"/>
      <c r="O615" s="129"/>
      <c r="P615" s="129"/>
      <c r="Q615" s="352"/>
      <c r="R615" s="354"/>
      <c r="S615" s="354"/>
      <c r="T615" s="354"/>
      <c r="U615" s="354"/>
      <c r="V615" s="354"/>
      <c r="W615" s="354"/>
      <c r="X615" s="354"/>
      <c r="Y615" s="354"/>
      <c r="Z615" s="129"/>
      <c r="AA615" s="129"/>
      <c r="AB615" s="129"/>
      <c r="AC615" s="129"/>
      <c r="AD615" s="129"/>
      <c r="AE615" s="129"/>
      <c r="AF615" s="129"/>
      <c r="AG615" s="129"/>
      <c r="AH615" s="122"/>
      <c r="AI615" s="122"/>
      <c r="AQ615" s="123"/>
      <c r="AR615" s="123"/>
      <c r="AS615" s="123"/>
      <c r="AT615" s="123"/>
      <c r="AU615" s="123"/>
      <c r="AV615" s="123"/>
      <c r="AW615" s="123"/>
    </row>
    <row r="616" spans="2:49" ht="15" customHeight="1" x14ac:dyDescent="0.25">
      <c r="B616" s="372"/>
      <c r="D616" s="204"/>
      <c r="E616" s="30"/>
      <c r="F616" s="183"/>
      <c r="G616" s="349"/>
      <c r="H616" s="348"/>
      <c r="I616" s="72"/>
      <c r="K616" s="119"/>
      <c r="L616" s="291"/>
      <c r="M616" s="471"/>
      <c r="N616" s="129"/>
      <c r="O616" s="129"/>
      <c r="P616" s="129"/>
      <c r="Q616" s="352"/>
      <c r="R616" s="354"/>
      <c r="S616" s="354"/>
      <c r="T616" s="354"/>
      <c r="U616" s="354"/>
      <c r="V616" s="354"/>
      <c r="W616" s="354"/>
      <c r="X616" s="354"/>
      <c r="Y616" s="354"/>
      <c r="Z616" s="129"/>
      <c r="AA616" s="129"/>
      <c r="AB616" s="129"/>
      <c r="AC616" s="129"/>
      <c r="AD616" s="129"/>
      <c r="AE616" s="129"/>
      <c r="AF616" s="129"/>
      <c r="AG616" s="129"/>
      <c r="AH616" s="122"/>
      <c r="AI616" s="122"/>
      <c r="AQ616" s="123"/>
      <c r="AR616" s="123"/>
      <c r="AS616" s="123"/>
      <c r="AT616" s="123"/>
      <c r="AU616" s="123"/>
      <c r="AV616" s="123"/>
      <c r="AW616" s="123"/>
    </row>
    <row r="617" spans="2:49" ht="15" customHeight="1" x14ac:dyDescent="0.25">
      <c r="B617" s="372"/>
      <c r="C617" s="371"/>
      <c r="D617" s="204"/>
      <c r="E617" s="30"/>
      <c r="F617" s="204"/>
      <c r="G617" s="355"/>
      <c r="H617" s="356"/>
      <c r="I617" s="72"/>
      <c r="K617" s="119"/>
      <c r="L617" s="291"/>
      <c r="M617" s="471"/>
      <c r="N617" s="129"/>
      <c r="O617" s="129"/>
      <c r="P617" s="129"/>
      <c r="Q617" s="352"/>
      <c r="R617" s="354"/>
      <c r="S617" s="354"/>
      <c r="T617" s="354"/>
      <c r="U617" s="354"/>
      <c r="V617" s="354"/>
      <c r="W617" s="354"/>
      <c r="X617" s="354"/>
      <c r="Y617" s="354"/>
      <c r="Z617" s="129"/>
      <c r="AA617" s="129"/>
      <c r="AB617" s="129"/>
      <c r="AC617" s="129"/>
      <c r="AD617" s="129"/>
      <c r="AE617" s="129"/>
      <c r="AF617" s="129"/>
      <c r="AG617" s="129"/>
      <c r="AH617" s="129"/>
      <c r="AQ617" s="123"/>
      <c r="AR617" s="123"/>
      <c r="AS617" s="123"/>
      <c r="AT617" s="123"/>
      <c r="AU617" s="123"/>
      <c r="AV617" s="123"/>
      <c r="AW617" s="123"/>
    </row>
    <row r="618" spans="2:49" ht="15" customHeight="1" x14ac:dyDescent="0.25">
      <c r="B618" s="372"/>
      <c r="D618" s="204"/>
      <c r="G618" s="355"/>
      <c r="H618" s="348"/>
      <c r="I618" s="72"/>
      <c r="K618" s="119"/>
      <c r="L618" s="291"/>
      <c r="M618" s="471"/>
      <c r="N618" s="129"/>
      <c r="O618" s="129"/>
      <c r="P618" s="129"/>
      <c r="Q618" s="352"/>
      <c r="R618" s="354"/>
      <c r="S618" s="354"/>
      <c r="T618" s="354"/>
      <c r="U618" s="354"/>
      <c r="V618" s="354"/>
      <c r="W618" s="354"/>
      <c r="X618" s="354"/>
      <c r="Y618" s="354"/>
      <c r="Z618" s="129"/>
      <c r="AA618" s="129"/>
      <c r="AB618" s="129"/>
      <c r="AC618" s="129"/>
      <c r="AD618" s="129"/>
      <c r="AE618" s="129"/>
      <c r="AF618" s="129"/>
      <c r="AG618" s="129"/>
      <c r="AH618" s="129"/>
      <c r="AQ618" s="123"/>
      <c r="AR618" s="123"/>
      <c r="AS618" s="123"/>
      <c r="AT618" s="123"/>
      <c r="AU618" s="123"/>
      <c r="AV618" s="123"/>
      <c r="AW618" s="123"/>
    </row>
    <row r="619" spans="2:49" ht="15" customHeight="1" x14ac:dyDescent="0.25">
      <c r="B619" s="372"/>
      <c r="D619" s="204"/>
      <c r="G619" s="355"/>
      <c r="H619" s="348"/>
      <c r="I619" s="72"/>
      <c r="K619" s="119"/>
      <c r="L619" s="291"/>
      <c r="M619" s="471"/>
      <c r="N619" s="129"/>
      <c r="O619" s="129"/>
      <c r="P619" s="129"/>
      <c r="Q619" s="352"/>
      <c r="R619" s="354"/>
      <c r="S619" s="354"/>
      <c r="T619" s="354"/>
      <c r="U619" s="354"/>
      <c r="V619" s="354"/>
      <c r="W619" s="354"/>
      <c r="X619" s="354"/>
      <c r="Y619" s="354"/>
      <c r="Z619" s="129"/>
      <c r="AA619" s="129"/>
      <c r="AB619" s="129"/>
      <c r="AC619" s="129"/>
      <c r="AD619" s="129"/>
      <c r="AE619" s="129"/>
      <c r="AF619" s="129"/>
      <c r="AG619" s="129"/>
      <c r="AH619" s="129"/>
      <c r="AQ619" s="123"/>
      <c r="AR619" s="123"/>
      <c r="AS619" s="123"/>
      <c r="AT619" s="123"/>
      <c r="AU619" s="123"/>
      <c r="AV619" s="123"/>
      <c r="AW619" s="123"/>
    </row>
    <row r="620" spans="2:49" ht="15" customHeight="1" x14ac:dyDescent="0.25">
      <c r="B620" s="372"/>
      <c r="D620" s="204"/>
      <c r="G620" s="355"/>
      <c r="H620" s="348"/>
      <c r="I620" s="72"/>
      <c r="K620" s="119"/>
      <c r="L620" s="291"/>
      <c r="M620" s="471"/>
      <c r="N620" s="129"/>
      <c r="O620" s="129"/>
      <c r="P620" s="129"/>
      <c r="Q620" s="352"/>
      <c r="R620" s="354"/>
      <c r="S620" s="354"/>
      <c r="T620" s="354"/>
      <c r="U620" s="354"/>
      <c r="V620" s="354"/>
      <c r="W620" s="354"/>
      <c r="X620" s="354"/>
      <c r="Y620" s="354"/>
      <c r="Z620" s="129"/>
      <c r="AA620" s="129"/>
      <c r="AB620" s="129"/>
      <c r="AC620" s="129"/>
      <c r="AD620" s="129"/>
      <c r="AE620" s="129"/>
      <c r="AF620" s="129"/>
      <c r="AG620" s="129"/>
      <c r="AH620" s="129"/>
      <c r="AQ620" s="123"/>
      <c r="AR620" s="123"/>
      <c r="AS620" s="123"/>
      <c r="AT620" s="123"/>
      <c r="AU620" s="123"/>
      <c r="AV620" s="123"/>
      <c r="AW620" s="123"/>
    </row>
    <row r="621" spans="2:49" ht="15" customHeight="1" x14ac:dyDescent="0.25">
      <c r="B621" s="372"/>
      <c r="D621" s="204"/>
      <c r="G621" s="355"/>
      <c r="H621" s="348"/>
      <c r="I621" s="72"/>
      <c r="K621" s="119"/>
      <c r="L621" s="291"/>
      <c r="M621" s="471"/>
      <c r="N621" s="129"/>
      <c r="O621" s="129"/>
      <c r="P621" s="129"/>
      <c r="Q621" s="352"/>
      <c r="W621" s="354"/>
      <c r="X621" s="354"/>
      <c r="Y621" s="354"/>
      <c r="Z621" s="129"/>
      <c r="AA621" s="129"/>
      <c r="AB621" s="129"/>
      <c r="AC621" s="129"/>
      <c r="AD621" s="129"/>
      <c r="AE621" s="129"/>
      <c r="AF621" s="129"/>
      <c r="AG621" s="129"/>
      <c r="AH621" s="129"/>
      <c r="AQ621" s="123"/>
      <c r="AR621" s="123"/>
      <c r="AS621" s="123"/>
      <c r="AT621" s="123"/>
      <c r="AU621" s="123"/>
      <c r="AV621" s="123"/>
      <c r="AW621" s="123"/>
    </row>
    <row r="622" spans="2:49" ht="15" customHeight="1" x14ac:dyDescent="0.25">
      <c r="B622" s="372"/>
      <c r="D622" s="204"/>
      <c r="G622" s="355"/>
      <c r="H622" s="348"/>
      <c r="I622" s="72"/>
      <c r="K622" s="119"/>
      <c r="L622" s="291"/>
      <c r="M622" s="471"/>
      <c r="N622" s="129"/>
      <c r="O622" s="129"/>
      <c r="P622" s="129"/>
      <c r="Q622" s="352"/>
      <c r="W622" s="354"/>
      <c r="X622" s="354"/>
      <c r="Y622" s="354"/>
      <c r="Z622" s="129"/>
      <c r="AA622" s="129"/>
      <c r="AB622" s="129"/>
      <c r="AC622" s="129"/>
      <c r="AD622" s="129"/>
      <c r="AE622" s="129"/>
      <c r="AF622" s="129"/>
      <c r="AG622" s="129"/>
      <c r="AH622" s="129"/>
      <c r="AQ622" s="123"/>
      <c r="AR622" s="123"/>
      <c r="AS622" s="123"/>
      <c r="AT622" s="123"/>
      <c r="AU622" s="123"/>
      <c r="AV622" s="123"/>
      <c r="AW622" s="123"/>
    </row>
    <row r="623" spans="2:49" ht="15" customHeight="1" x14ac:dyDescent="0.25">
      <c r="B623" s="372"/>
      <c r="D623" s="204"/>
      <c r="G623" s="355"/>
      <c r="H623" s="348"/>
      <c r="I623" s="72"/>
      <c r="K623" s="119"/>
      <c r="L623" s="291"/>
      <c r="M623" s="471"/>
      <c r="N623" s="129"/>
      <c r="O623" s="129"/>
      <c r="P623" s="129"/>
      <c r="Q623" s="352"/>
      <c r="W623" s="354"/>
      <c r="X623" s="354"/>
      <c r="Y623" s="354"/>
      <c r="Z623" s="129"/>
      <c r="AA623" s="129"/>
      <c r="AB623" s="129"/>
      <c r="AC623" s="129"/>
      <c r="AD623" s="129"/>
      <c r="AE623" s="129"/>
      <c r="AF623" s="129"/>
      <c r="AG623" s="129"/>
      <c r="AH623" s="129"/>
      <c r="AQ623" s="123"/>
      <c r="AR623" s="123"/>
      <c r="AS623" s="123"/>
      <c r="AT623" s="123"/>
      <c r="AU623" s="123"/>
      <c r="AV623" s="123"/>
      <c r="AW623" s="123"/>
    </row>
    <row r="624" spans="2:49" ht="15" customHeight="1" x14ac:dyDescent="0.25">
      <c r="B624" s="372"/>
      <c r="D624" s="204"/>
      <c r="G624" s="355"/>
      <c r="H624" s="348"/>
      <c r="I624" s="72"/>
      <c r="K624" s="119"/>
      <c r="L624" s="351"/>
      <c r="M624" s="471"/>
      <c r="N624" s="122"/>
      <c r="O624" s="122"/>
      <c r="P624" s="122"/>
      <c r="Q624" s="353"/>
      <c r="R624" s="354"/>
      <c r="S624" s="354"/>
      <c r="T624" s="354"/>
      <c r="U624" s="354"/>
      <c r="V624" s="354"/>
      <c r="W624" s="354"/>
      <c r="X624" s="354"/>
      <c r="Y624" s="354"/>
      <c r="Z624" s="129"/>
      <c r="AA624" s="129"/>
      <c r="AB624" s="129"/>
      <c r="AC624" s="129"/>
      <c r="AD624" s="129"/>
      <c r="AE624" s="129"/>
      <c r="AF624" s="129"/>
      <c r="AG624" s="129"/>
      <c r="AH624" s="129"/>
      <c r="AI624" s="129"/>
      <c r="AQ624" s="123"/>
      <c r="AR624" s="123"/>
      <c r="AS624" s="123"/>
      <c r="AT624" s="123"/>
      <c r="AU624" s="123"/>
      <c r="AV624" s="123"/>
      <c r="AW624" s="123"/>
    </row>
    <row r="625" spans="2:49" ht="15" customHeight="1" x14ac:dyDescent="0.25">
      <c r="B625" s="372"/>
      <c r="D625" s="204"/>
      <c r="G625" s="355"/>
      <c r="H625" s="348"/>
      <c r="I625" s="72"/>
      <c r="K625" s="119"/>
      <c r="L625" s="351"/>
      <c r="M625" s="471"/>
      <c r="N625" s="129"/>
      <c r="O625" s="129"/>
      <c r="P625" s="129"/>
      <c r="Q625" s="352"/>
      <c r="R625" s="354"/>
      <c r="S625" s="354"/>
      <c r="T625" s="354"/>
      <c r="U625" s="354"/>
      <c r="V625" s="354"/>
      <c r="W625" s="354"/>
      <c r="X625" s="354"/>
      <c r="Y625" s="354"/>
      <c r="Z625" s="129"/>
      <c r="AA625" s="129"/>
      <c r="AB625" s="129"/>
      <c r="AC625" s="129"/>
      <c r="AD625" s="129"/>
      <c r="AE625" s="129"/>
      <c r="AF625" s="129"/>
      <c r="AG625" s="129"/>
      <c r="AH625" s="129"/>
      <c r="AI625" s="129"/>
      <c r="AQ625" s="123"/>
      <c r="AR625" s="123"/>
      <c r="AS625" s="123"/>
      <c r="AT625" s="123"/>
      <c r="AU625" s="123"/>
      <c r="AV625" s="123"/>
      <c r="AW625" s="123"/>
    </row>
    <row r="626" spans="2:49" ht="15" customHeight="1" x14ac:dyDescent="0.25">
      <c r="B626" s="372"/>
      <c r="D626" s="204"/>
      <c r="G626" s="349"/>
      <c r="H626" s="348"/>
      <c r="I626" s="72"/>
      <c r="K626" s="119"/>
      <c r="L626" s="351"/>
      <c r="M626" s="471"/>
      <c r="N626" s="129"/>
      <c r="O626" s="129"/>
      <c r="P626" s="129"/>
      <c r="Q626" s="352"/>
      <c r="R626" s="354"/>
      <c r="S626" s="354"/>
      <c r="T626" s="354"/>
      <c r="U626" s="354"/>
      <c r="V626" s="354"/>
      <c r="W626" s="354"/>
      <c r="X626" s="354"/>
      <c r="Y626" s="354"/>
      <c r="Z626" s="129"/>
      <c r="AA626" s="129"/>
      <c r="AB626" s="129"/>
      <c r="AC626" s="129"/>
      <c r="AD626" s="129"/>
      <c r="AE626" s="129"/>
      <c r="AF626" s="129"/>
      <c r="AG626" s="129"/>
      <c r="AH626" s="122"/>
      <c r="AI626" s="122"/>
      <c r="AQ626" s="123"/>
      <c r="AR626" s="123"/>
      <c r="AS626" s="123"/>
      <c r="AT626" s="123"/>
      <c r="AU626" s="123"/>
      <c r="AV626" s="123"/>
      <c r="AW626" s="123"/>
    </row>
    <row r="627" spans="2:49" ht="15" customHeight="1" x14ac:dyDescent="0.25">
      <c r="B627" s="372"/>
      <c r="D627" s="204"/>
      <c r="G627" s="349"/>
      <c r="H627" s="348"/>
      <c r="I627" s="72"/>
      <c r="K627" s="119"/>
      <c r="L627" s="351"/>
      <c r="M627" s="472"/>
      <c r="N627" s="129"/>
      <c r="O627" s="129"/>
      <c r="P627" s="129"/>
      <c r="Q627" s="352"/>
      <c r="R627" s="354"/>
      <c r="S627" s="354"/>
      <c r="T627" s="354"/>
      <c r="U627" s="354"/>
      <c r="V627" s="354"/>
      <c r="W627" s="354"/>
      <c r="X627" s="354"/>
      <c r="Y627" s="354"/>
      <c r="Z627" s="129"/>
      <c r="AA627" s="129"/>
      <c r="AB627" s="129"/>
      <c r="AC627" s="129"/>
      <c r="AD627" s="129"/>
      <c r="AE627" s="129"/>
      <c r="AF627" s="129"/>
      <c r="AG627" s="129"/>
      <c r="AH627" s="122"/>
      <c r="AI627" s="122"/>
      <c r="AQ627" s="123"/>
      <c r="AR627" s="123"/>
      <c r="AS627" s="123"/>
      <c r="AT627" s="123"/>
      <c r="AU627" s="123"/>
      <c r="AV627" s="123"/>
      <c r="AW627" s="123"/>
    </row>
    <row r="628" spans="2:49" ht="15" customHeight="1" x14ac:dyDescent="0.25">
      <c r="B628" s="372"/>
      <c r="D628" s="204"/>
      <c r="G628" s="349"/>
      <c r="H628" s="348"/>
      <c r="I628" s="72"/>
      <c r="K628" s="119"/>
      <c r="L628" s="291"/>
      <c r="M628" s="471"/>
      <c r="N628" s="129"/>
      <c r="O628" s="129"/>
      <c r="P628" s="129"/>
      <c r="Q628" s="352"/>
      <c r="R628" s="354"/>
      <c r="S628" s="354"/>
      <c r="T628" s="354"/>
      <c r="U628" s="354"/>
      <c r="V628" s="354"/>
      <c r="W628" s="354"/>
      <c r="X628" s="354"/>
      <c r="Y628" s="354"/>
      <c r="Z628" s="129"/>
      <c r="AA628" s="129"/>
      <c r="AB628" s="129"/>
      <c r="AC628" s="129"/>
      <c r="AD628" s="129"/>
      <c r="AE628" s="129"/>
      <c r="AF628" s="129"/>
      <c r="AG628" s="129"/>
      <c r="AH628" s="122"/>
      <c r="AI628" s="122"/>
      <c r="AQ628" s="123"/>
      <c r="AR628" s="123"/>
      <c r="AS628" s="123"/>
      <c r="AT628" s="123"/>
      <c r="AU628" s="123"/>
      <c r="AV628" s="123"/>
      <c r="AW628" s="123"/>
    </row>
    <row r="629" spans="2:49" ht="15" customHeight="1" x14ac:dyDescent="0.25">
      <c r="B629" s="372"/>
      <c r="D629" s="204"/>
      <c r="G629" s="349"/>
      <c r="H629" s="348"/>
      <c r="I629" s="72"/>
      <c r="K629" s="119"/>
      <c r="L629" s="291"/>
      <c r="M629" s="471"/>
      <c r="N629" s="129"/>
      <c r="O629" s="129"/>
      <c r="P629" s="129"/>
      <c r="Q629" s="352"/>
      <c r="R629" s="354"/>
      <c r="S629" s="354"/>
      <c r="T629" s="354"/>
      <c r="U629" s="354"/>
      <c r="V629" s="354"/>
      <c r="W629" s="354"/>
      <c r="X629" s="354"/>
      <c r="Y629" s="354"/>
      <c r="Z629" s="129"/>
      <c r="AA629" s="129"/>
      <c r="AB629" s="129"/>
      <c r="AC629" s="129"/>
      <c r="AD629" s="129"/>
      <c r="AE629" s="129"/>
      <c r="AF629" s="129"/>
      <c r="AG629" s="129"/>
      <c r="AH629" s="129"/>
      <c r="AQ629" s="123"/>
      <c r="AR629" s="123"/>
      <c r="AS629" s="123"/>
      <c r="AT629" s="123"/>
      <c r="AU629" s="123"/>
      <c r="AV629" s="123"/>
      <c r="AW629" s="123"/>
    </row>
    <row r="630" spans="2:49" ht="15" customHeight="1" x14ac:dyDescent="0.25">
      <c r="B630" s="372"/>
      <c r="D630" s="204"/>
      <c r="G630" s="349"/>
      <c r="H630" s="348"/>
      <c r="I630" s="72"/>
      <c r="K630" s="119"/>
      <c r="L630" s="291"/>
      <c r="M630" s="471"/>
      <c r="N630" s="129"/>
      <c r="O630" s="129"/>
      <c r="P630" s="129"/>
      <c r="Q630" s="352"/>
      <c r="R630" s="354"/>
      <c r="S630" s="354"/>
      <c r="T630" s="354"/>
      <c r="U630" s="354"/>
      <c r="V630" s="354"/>
      <c r="W630" s="354"/>
      <c r="X630" s="354"/>
      <c r="Y630" s="354"/>
      <c r="Z630" s="129"/>
      <c r="AA630" s="129"/>
      <c r="AB630" s="129"/>
      <c r="AC630" s="129"/>
      <c r="AD630" s="129"/>
      <c r="AE630" s="129"/>
      <c r="AF630" s="129"/>
      <c r="AG630" s="129"/>
      <c r="AH630" s="129"/>
      <c r="AQ630" s="123"/>
      <c r="AR630" s="123"/>
      <c r="AS630" s="123"/>
      <c r="AT630" s="123"/>
      <c r="AU630" s="123"/>
      <c r="AV630" s="123"/>
      <c r="AW630" s="123"/>
    </row>
    <row r="631" spans="2:49" ht="15" customHeight="1" x14ac:dyDescent="0.25">
      <c r="B631" s="372"/>
      <c r="D631" s="204"/>
      <c r="G631" s="349"/>
      <c r="H631" s="348"/>
      <c r="I631" s="72"/>
      <c r="K631" s="119"/>
      <c r="L631" s="291"/>
      <c r="M631" s="471"/>
      <c r="N631" s="129"/>
      <c r="O631" s="129"/>
      <c r="P631" s="129"/>
      <c r="Q631" s="352"/>
      <c r="R631" s="354"/>
      <c r="S631" s="354"/>
      <c r="T631" s="354"/>
      <c r="U631" s="354"/>
      <c r="V631" s="354"/>
      <c r="W631" s="354"/>
      <c r="X631" s="354"/>
      <c r="Y631" s="354"/>
      <c r="Z631" s="129"/>
      <c r="AA631" s="129"/>
      <c r="AB631" s="129"/>
      <c r="AC631" s="129"/>
      <c r="AD631" s="129"/>
      <c r="AE631" s="129"/>
      <c r="AF631" s="129"/>
      <c r="AG631" s="129"/>
      <c r="AH631" s="129"/>
      <c r="AQ631" s="123"/>
      <c r="AR631" s="123"/>
      <c r="AS631" s="123"/>
      <c r="AT631" s="123"/>
      <c r="AU631" s="123"/>
      <c r="AV631" s="123"/>
      <c r="AW631" s="123"/>
    </row>
    <row r="632" spans="2:49" ht="15" customHeight="1" x14ac:dyDescent="0.25">
      <c r="B632" s="372"/>
      <c r="D632" s="204"/>
      <c r="G632" s="349"/>
      <c r="H632" s="348"/>
      <c r="I632" s="72"/>
      <c r="K632" s="119"/>
      <c r="L632" s="291"/>
      <c r="M632" s="471"/>
      <c r="N632" s="129"/>
      <c r="O632" s="129"/>
      <c r="P632" s="129"/>
      <c r="Q632" s="352"/>
      <c r="R632" s="354"/>
      <c r="S632" s="354"/>
      <c r="T632" s="354"/>
      <c r="U632" s="354"/>
      <c r="V632" s="354"/>
      <c r="W632" s="354"/>
      <c r="X632" s="354"/>
      <c r="Y632" s="354"/>
      <c r="Z632" s="129"/>
      <c r="AA632" s="129"/>
      <c r="AB632" s="129"/>
      <c r="AC632" s="129"/>
      <c r="AD632" s="129"/>
      <c r="AE632" s="129"/>
      <c r="AF632" s="129"/>
      <c r="AG632" s="129"/>
      <c r="AH632" s="129"/>
      <c r="AQ632" s="123"/>
      <c r="AR632" s="123"/>
      <c r="AS632" s="123"/>
      <c r="AT632" s="123"/>
      <c r="AU632" s="123"/>
      <c r="AV632" s="123"/>
      <c r="AW632" s="123"/>
    </row>
    <row r="633" spans="2:49" ht="15" customHeight="1" x14ac:dyDescent="0.25">
      <c r="B633" s="372"/>
      <c r="D633" s="204"/>
      <c r="E633" s="30"/>
      <c r="F633" s="183"/>
      <c r="G633" s="349"/>
      <c r="H633" s="348"/>
      <c r="I633" s="72"/>
      <c r="K633" s="119"/>
      <c r="L633" s="291"/>
      <c r="M633" s="471"/>
      <c r="N633" s="129"/>
      <c r="O633" s="129"/>
      <c r="P633" s="129"/>
      <c r="Q633" s="352"/>
      <c r="W633" s="354"/>
      <c r="X633" s="354"/>
      <c r="Y633" s="354"/>
      <c r="Z633" s="129"/>
      <c r="AA633" s="129"/>
      <c r="AB633" s="129"/>
      <c r="AC633" s="129"/>
      <c r="AD633" s="129"/>
      <c r="AE633" s="129"/>
      <c r="AF633" s="129"/>
      <c r="AG633" s="129"/>
      <c r="AH633" s="129"/>
      <c r="AQ633" s="123"/>
      <c r="AR633" s="123"/>
      <c r="AS633" s="123"/>
      <c r="AT633" s="123"/>
      <c r="AU633" s="123"/>
      <c r="AV633" s="123"/>
      <c r="AW633" s="123"/>
    </row>
    <row r="634" spans="2:49" ht="15" customHeight="1" x14ac:dyDescent="0.25">
      <c r="B634" s="372"/>
      <c r="C634" s="371"/>
      <c r="D634" s="204"/>
      <c r="E634" s="30"/>
      <c r="F634" s="204"/>
      <c r="G634" s="355"/>
      <c r="H634" s="356"/>
      <c r="I634" s="72"/>
      <c r="K634" s="119"/>
      <c r="L634" s="291"/>
      <c r="M634" s="471"/>
      <c r="N634" s="129"/>
      <c r="O634" s="129"/>
      <c r="P634" s="129"/>
      <c r="Q634" s="352"/>
      <c r="W634" s="354"/>
      <c r="X634" s="354"/>
      <c r="Y634" s="354"/>
      <c r="Z634" s="129"/>
      <c r="AA634" s="129"/>
      <c r="AB634" s="129"/>
      <c r="AC634" s="129"/>
      <c r="AD634" s="129"/>
      <c r="AE634" s="129"/>
      <c r="AF634" s="129"/>
      <c r="AG634" s="129"/>
      <c r="AH634" s="129"/>
      <c r="AQ634" s="123"/>
      <c r="AR634" s="123"/>
      <c r="AS634" s="123"/>
      <c r="AT634" s="123"/>
      <c r="AU634" s="123"/>
      <c r="AV634" s="123"/>
      <c r="AW634" s="123"/>
    </row>
    <row r="635" spans="2:49" ht="15" customHeight="1" x14ac:dyDescent="0.25">
      <c r="B635" s="372"/>
      <c r="D635" s="204"/>
      <c r="G635" s="349"/>
      <c r="H635" s="348"/>
      <c r="I635" s="72"/>
      <c r="K635" s="119"/>
      <c r="L635" s="291"/>
      <c r="M635" s="471"/>
      <c r="N635" s="129"/>
      <c r="O635" s="129"/>
      <c r="P635" s="129"/>
      <c r="Q635" s="352"/>
      <c r="W635" s="354"/>
      <c r="X635" s="354"/>
      <c r="Y635" s="354"/>
      <c r="Z635" s="129"/>
      <c r="AA635" s="129"/>
      <c r="AB635" s="129"/>
      <c r="AC635" s="129"/>
      <c r="AD635" s="129"/>
      <c r="AE635" s="129"/>
      <c r="AF635" s="129"/>
      <c r="AG635" s="129"/>
      <c r="AH635" s="129"/>
      <c r="AQ635" s="123"/>
      <c r="AR635" s="123"/>
      <c r="AS635" s="123"/>
      <c r="AT635" s="123"/>
      <c r="AU635" s="123"/>
      <c r="AV635" s="123"/>
      <c r="AW635" s="123"/>
    </row>
    <row r="636" spans="2:49" ht="15" customHeight="1" x14ac:dyDescent="0.25">
      <c r="B636" s="372"/>
      <c r="D636" s="204"/>
      <c r="E636" s="30"/>
      <c r="F636" s="183"/>
      <c r="G636" s="349"/>
      <c r="H636" s="348"/>
      <c r="I636" s="72"/>
      <c r="K636" s="119"/>
      <c r="L636" s="351"/>
      <c r="M636" s="471"/>
      <c r="N636" s="122"/>
      <c r="O636" s="122"/>
      <c r="P636" s="122"/>
      <c r="Q636" s="353"/>
      <c r="R636" s="354"/>
      <c r="S636" s="354"/>
      <c r="T636" s="354"/>
      <c r="U636" s="354"/>
      <c r="V636" s="354"/>
      <c r="W636" s="354"/>
      <c r="X636" s="354"/>
      <c r="Y636" s="354"/>
      <c r="Z636" s="129"/>
      <c r="AA636" s="129"/>
      <c r="AB636" s="129"/>
      <c r="AC636" s="129"/>
      <c r="AD636" s="129"/>
      <c r="AE636" s="129"/>
      <c r="AF636" s="129"/>
      <c r="AG636" s="129"/>
      <c r="AH636" s="129"/>
      <c r="AI636" s="129"/>
      <c r="AQ636" s="123"/>
      <c r="AR636" s="123"/>
      <c r="AS636" s="123"/>
      <c r="AT636" s="123"/>
      <c r="AU636" s="123"/>
      <c r="AV636" s="123"/>
      <c r="AW636" s="123"/>
    </row>
    <row r="637" spans="2:49" ht="15" customHeight="1" x14ac:dyDescent="0.25">
      <c r="B637" s="372"/>
      <c r="C637" s="371"/>
      <c r="D637" s="204"/>
      <c r="E637" s="30"/>
      <c r="F637" s="204"/>
      <c r="G637" s="355"/>
      <c r="H637" s="356"/>
      <c r="I637" s="72"/>
      <c r="K637" s="119"/>
      <c r="L637" s="351"/>
      <c r="M637" s="471"/>
      <c r="N637" s="129"/>
      <c r="O637" s="129"/>
      <c r="P637" s="129"/>
      <c r="Q637" s="352"/>
      <c r="R637" s="354"/>
      <c r="S637" s="354"/>
      <c r="T637" s="354"/>
      <c r="U637" s="354"/>
      <c r="V637" s="354"/>
      <c r="W637" s="354"/>
      <c r="X637" s="354"/>
      <c r="Y637" s="354"/>
      <c r="Z637" s="129"/>
      <c r="AA637" s="129"/>
      <c r="AB637" s="129"/>
      <c r="AC637" s="129"/>
      <c r="AD637" s="129"/>
      <c r="AE637" s="129"/>
      <c r="AF637" s="129"/>
      <c r="AG637" s="129"/>
      <c r="AH637" s="129"/>
      <c r="AI637" s="129"/>
      <c r="AQ637" s="123"/>
      <c r="AR637" s="123"/>
      <c r="AS637" s="123"/>
      <c r="AT637" s="123"/>
      <c r="AU637" s="123"/>
      <c r="AV637" s="123"/>
      <c r="AW637" s="123"/>
    </row>
    <row r="638" spans="2:49" ht="15" customHeight="1" x14ac:dyDescent="0.25">
      <c r="B638" s="372"/>
      <c r="D638" s="204"/>
      <c r="G638" s="355"/>
      <c r="H638" s="348"/>
      <c r="I638" s="72"/>
      <c r="K638" s="119"/>
      <c r="L638" s="351"/>
      <c r="M638" s="471"/>
      <c r="N638" s="129"/>
      <c r="O638" s="129"/>
      <c r="P638" s="129"/>
      <c r="Q638" s="352"/>
      <c r="R638" s="354"/>
      <c r="S638" s="354"/>
      <c r="T638" s="354"/>
      <c r="U638" s="354"/>
      <c r="V638" s="354"/>
      <c r="W638" s="354"/>
      <c r="X638" s="354"/>
      <c r="Y638" s="354"/>
      <c r="Z638" s="129"/>
      <c r="AA638" s="129"/>
      <c r="AB638" s="129"/>
      <c r="AC638" s="129"/>
      <c r="AD638" s="129"/>
      <c r="AE638" s="129"/>
      <c r="AF638" s="129"/>
      <c r="AG638" s="129"/>
      <c r="AH638" s="122"/>
      <c r="AI638" s="122"/>
      <c r="AQ638" s="123"/>
      <c r="AR638" s="123"/>
      <c r="AS638" s="123"/>
      <c r="AT638" s="123"/>
      <c r="AU638" s="123"/>
      <c r="AV638" s="123"/>
      <c r="AW638" s="123"/>
    </row>
    <row r="639" spans="2:49" ht="15" customHeight="1" x14ac:dyDescent="0.25">
      <c r="B639" s="372"/>
      <c r="D639" s="204"/>
      <c r="G639" s="355"/>
      <c r="H639" s="348"/>
      <c r="I639" s="72"/>
      <c r="K639" s="119"/>
      <c r="L639" s="351"/>
      <c r="M639" s="472"/>
      <c r="N639" s="129"/>
      <c r="O639" s="129"/>
      <c r="P639" s="129"/>
      <c r="Q639" s="352"/>
      <c r="R639" s="354"/>
      <c r="S639" s="354"/>
      <c r="T639" s="354"/>
      <c r="U639" s="354"/>
      <c r="V639" s="354"/>
      <c r="W639" s="354"/>
      <c r="X639" s="354"/>
      <c r="Y639" s="354"/>
      <c r="Z639" s="129"/>
      <c r="AA639" s="129"/>
      <c r="AB639" s="129"/>
      <c r="AC639" s="129"/>
      <c r="AD639" s="129"/>
      <c r="AE639" s="129"/>
      <c r="AF639" s="129"/>
      <c r="AG639" s="129"/>
      <c r="AH639" s="122"/>
      <c r="AI639" s="122"/>
      <c r="AQ639" s="123"/>
      <c r="AR639" s="123"/>
      <c r="AS639" s="123"/>
      <c r="AT639" s="123"/>
      <c r="AU639" s="123"/>
      <c r="AV639" s="123"/>
      <c r="AW639" s="123"/>
    </row>
    <row r="640" spans="2:49" ht="15" customHeight="1" x14ac:dyDescent="0.25">
      <c r="B640" s="372"/>
      <c r="D640" s="204"/>
      <c r="G640" s="355"/>
      <c r="H640" s="348"/>
      <c r="I640" s="72"/>
      <c r="K640" s="119"/>
      <c r="L640" s="291"/>
      <c r="M640" s="471"/>
      <c r="N640" s="129"/>
      <c r="O640" s="129"/>
      <c r="P640" s="129"/>
      <c r="Q640" s="352"/>
      <c r="R640" s="354"/>
      <c r="S640" s="354"/>
      <c r="T640" s="354"/>
      <c r="U640" s="354"/>
      <c r="V640" s="354"/>
      <c r="W640" s="354"/>
      <c r="X640" s="354"/>
      <c r="Y640" s="354"/>
      <c r="Z640" s="129"/>
      <c r="AA640" s="129"/>
      <c r="AB640" s="129"/>
      <c r="AC640" s="129"/>
      <c r="AD640" s="129"/>
      <c r="AE640" s="129"/>
      <c r="AF640" s="129"/>
      <c r="AG640" s="129"/>
      <c r="AH640" s="122"/>
      <c r="AI640" s="122"/>
      <c r="AQ640" s="123"/>
      <c r="AR640" s="123"/>
      <c r="AS640" s="123"/>
      <c r="AT640" s="123"/>
      <c r="AU640" s="123"/>
      <c r="AV640" s="123"/>
      <c r="AW640" s="123"/>
    </row>
    <row r="641" spans="2:49" ht="15" customHeight="1" x14ac:dyDescent="0.25">
      <c r="B641" s="372"/>
      <c r="D641" s="204"/>
      <c r="G641" s="355"/>
      <c r="H641" s="348"/>
      <c r="I641" s="72"/>
      <c r="K641" s="119"/>
      <c r="L641" s="291"/>
      <c r="M641" s="471"/>
      <c r="N641" s="129"/>
      <c r="O641" s="129"/>
      <c r="P641" s="129"/>
      <c r="Q641" s="352"/>
      <c r="R641" s="354"/>
      <c r="S641" s="354"/>
      <c r="T641" s="354"/>
      <c r="U641" s="354"/>
      <c r="V641" s="354"/>
      <c r="W641" s="354"/>
      <c r="X641" s="354"/>
      <c r="Y641" s="354"/>
      <c r="Z641" s="129"/>
      <c r="AA641" s="129"/>
      <c r="AB641" s="129"/>
      <c r="AC641" s="129"/>
      <c r="AD641" s="129"/>
      <c r="AE641" s="129"/>
      <c r="AF641" s="129"/>
      <c r="AG641" s="129"/>
      <c r="AH641" s="129"/>
      <c r="AQ641" s="123"/>
      <c r="AR641" s="123"/>
      <c r="AS641" s="123"/>
      <c r="AT641" s="123"/>
      <c r="AU641" s="123"/>
      <c r="AV641" s="123"/>
      <c r="AW641" s="123"/>
    </row>
    <row r="642" spans="2:49" ht="15" customHeight="1" x14ac:dyDescent="0.25">
      <c r="B642" s="372"/>
      <c r="D642" s="204"/>
      <c r="G642" s="355"/>
      <c r="H642" s="348"/>
      <c r="I642" s="72"/>
      <c r="K642" s="119"/>
      <c r="L642" s="291"/>
      <c r="M642" s="471"/>
      <c r="N642" s="129"/>
      <c r="O642" s="129"/>
      <c r="P642" s="129"/>
      <c r="Q642" s="352"/>
      <c r="R642" s="354"/>
      <c r="S642" s="354"/>
      <c r="T642" s="354"/>
      <c r="U642" s="354"/>
      <c r="V642" s="354"/>
      <c r="W642" s="354"/>
      <c r="X642" s="354"/>
      <c r="Y642" s="354"/>
      <c r="Z642" s="129"/>
      <c r="AA642" s="129"/>
      <c r="AB642" s="129"/>
      <c r="AC642" s="129"/>
      <c r="AD642" s="129"/>
      <c r="AE642" s="129"/>
      <c r="AF642" s="129"/>
      <c r="AG642" s="129"/>
      <c r="AH642" s="129"/>
      <c r="AQ642" s="123"/>
      <c r="AR642" s="123"/>
      <c r="AS642" s="123"/>
      <c r="AT642" s="123"/>
      <c r="AU642" s="123"/>
      <c r="AV642" s="123"/>
      <c r="AW642" s="123"/>
    </row>
    <row r="643" spans="2:49" ht="15" customHeight="1" x14ac:dyDescent="0.25">
      <c r="B643" s="372"/>
      <c r="D643" s="204"/>
      <c r="G643" s="355"/>
      <c r="H643" s="348"/>
      <c r="I643" s="72"/>
      <c r="K643" s="119"/>
      <c r="L643" s="291"/>
      <c r="M643" s="471"/>
      <c r="N643" s="129"/>
      <c r="O643" s="129"/>
      <c r="P643" s="129"/>
      <c r="Q643" s="352"/>
      <c r="R643" s="354"/>
      <c r="S643" s="354"/>
      <c r="T643" s="354"/>
      <c r="U643" s="354"/>
      <c r="V643" s="354"/>
      <c r="W643" s="354"/>
      <c r="X643" s="354"/>
      <c r="Y643" s="354"/>
      <c r="Z643" s="129"/>
      <c r="AA643" s="129"/>
      <c r="AB643" s="129"/>
      <c r="AC643" s="129"/>
      <c r="AD643" s="129"/>
      <c r="AE643" s="129"/>
      <c r="AF643" s="129"/>
      <c r="AG643" s="129"/>
      <c r="AH643" s="129"/>
      <c r="AQ643" s="123"/>
      <c r="AR643" s="123"/>
      <c r="AS643" s="123"/>
      <c r="AT643" s="123"/>
      <c r="AU643" s="123"/>
      <c r="AV643" s="123"/>
      <c r="AW643" s="123"/>
    </row>
    <row r="644" spans="2:49" ht="15" customHeight="1" x14ac:dyDescent="0.25">
      <c r="B644" s="372"/>
      <c r="D644" s="204"/>
      <c r="G644" s="355"/>
      <c r="H644" s="348"/>
      <c r="I644" s="72"/>
      <c r="K644" s="119"/>
      <c r="L644" s="291"/>
      <c r="M644" s="471"/>
      <c r="N644" s="129"/>
      <c r="O644" s="129"/>
      <c r="P644" s="129"/>
      <c r="Q644" s="352"/>
      <c r="R644" s="354"/>
      <c r="S644" s="354"/>
      <c r="T644" s="354"/>
      <c r="U644" s="354"/>
      <c r="V644" s="354"/>
      <c r="W644" s="354"/>
      <c r="X644" s="354"/>
      <c r="Y644" s="354"/>
      <c r="Z644" s="129"/>
      <c r="AA644" s="129"/>
      <c r="AB644" s="129"/>
      <c r="AC644" s="129"/>
      <c r="AD644" s="129"/>
      <c r="AE644" s="129"/>
      <c r="AF644" s="129"/>
      <c r="AG644" s="129"/>
      <c r="AH644" s="129"/>
      <c r="AQ644" s="123"/>
      <c r="AR644" s="123"/>
      <c r="AS644" s="123"/>
      <c r="AT644" s="123"/>
      <c r="AU644" s="123"/>
      <c r="AV644" s="123"/>
      <c r="AW644" s="123"/>
    </row>
    <row r="645" spans="2:49" ht="15" customHeight="1" x14ac:dyDescent="0.25">
      <c r="B645" s="372"/>
      <c r="D645" s="204"/>
      <c r="G645" s="355"/>
      <c r="H645" s="348"/>
      <c r="I645" s="72"/>
      <c r="K645" s="119"/>
      <c r="L645" s="291"/>
      <c r="M645" s="471"/>
      <c r="N645" s="129"/>
      <c r="O645" s="129"/>
      <c r="P645" s="129"/>
      <c r="Q645" s="352"/>
      <c r="W645" s="354"/>
      <c r="X645" s="354"/>
      <c r="Y645" s="354"/>
      <c r="Z645" s="129"/>
      <c r="AA645" s="129"/>
      <c r="AB645" s="129"/>
      <c r="AC645" s="129"/>
      <c r="AD645" s="129"/>
      <c r="AE645" s="129"/>
      <c r="AF645" s="129"/>
      <c r="AG645" s="129"/>
      <c r="AH645" s="129"/>
      <c r="AQ645" s="123"/>
      <c r="AR645" s="123"/>
      <c r="AS645" s="123"/>
      <c r="AT645" s="123"/>
      <c r="AU645" s="123"/>
      <c r="AV645" s="123"/>
      <c r="AW645" s="123"/>
    </row>
    <row r="646" spans="2:49" ht="15" customHeight="1" x14ac:dyDescent="0.25">
      <c r="B646" s="372"/>
      <c r="D646" s="204"/>
      <c r="G646" s="355"/>
      <c r="H646" s="348"/>
      <c r="I646" s="72"/>
      <c r="K646" s="119"/>
      <c r="L646" s="291"/>
      <c r="M646" s="471"/>
      <c r="N646" s="129"/>
      <c r="O646" s="129"/>
      <c r="P646" s="129"/>
      <c r="Q646" s="352"/>
      <c r="W646" s="354"/>
      <c r="X646" s="354"/>
      <c r="Y646" s="354"/>
      <c r="Z646" s="129"/>
      <c r="AA646" s="129"/>
      <c r="AB646" s="129"/>
      <c r="AC646" s="129"/>
      <c r="AD646" s="129"/>
      <c r="AE646" s="129"/>
      <c r="AF646" s="129"/>
      <c r="AG646" s="129"/>
      <c r="AH646" s="129"/>
      <c r="AQ646" s="123"/>
      <c r="AR646" s="123"/>
      <c r="AS646" s="123"/>
      <c r="AT646" s="123"/>
      <c r="AU646" s="123"/>
      <c r="AV646" s="123"/>
      <c r="AW646" s="123"/>
    </row>
    <row r="647" spans="2:49" ht="15" customHeight="1" x14ac:dyDescent="0.25">
      <c r="B647" s="372"/>
      <c r="D647" s="204"/>
      <c r="G647" s="355"/>
      <c r="H647" s="348"/>
      <c r="I647" s="72"/>
      <c r="K647" s="119"/>
      <c r="L647" s="291"/>
      <c r="M647" s="471"/>
      <c r="N647" s="129"/>
      <c r="O647" s="129"/>
      <c r="P647" s="129"/>
      <c r="Q647" s="352"/>
      <c r="W647" s="354"/>
      <c r="X647" s="354"/>
      <c r="Y647" s="354"/>
      <c r="Z647" s="129"/>
      <c r="AA647" s="129"/>
      <c r="AB647" s="129"/>
      <c r="AC647" s="129"/>
      <c r="AD647" s="129"/>
      <c r="AE647" s="129"/>
      <c r="AF647" s="129"/>
      <c r="AG647" s="129"/>
      <c r="AH647" s="129"/>
      <c r="AQ647" s="123"/>
      <c r="AR647" s="123"/>
      <c r="AS647" s="123"/>
      <c r="AT647" s="123"/>
      <c r="AU647" s="123"/>
      <c r="AV647" s="123"/>
      <c r="AW647" s="123"/>
    </row>
    <row r="648" spans="2:49" ht="15" customHeight="1" x14ac:dyDescent="0.25">
      <c r="B648" s="372"/>
      <c r="D648" s="204"/>
      <c r="G648" s="355"/>
      <c r="H648" s="348"/>
      <c r="I648" s="72"/>
      <c r="K648" s="119"/>
      <c r="L648" s="351"/>
      <c r="M648" s="471"/>
      <c r="N648" s="122"/>
      <c r="O648" s="122"/>
      <c r="P648" s="122"/>
      <c r="Q648" s="353"/>
      <c r="R648" s="354"/>
      <c r="S648" s="354"/>
      <c r="T648" s="354"/>
      <c r="U648" s="354"/>
      <c r="V648" s="354"/>
      <c r="W648" s="354"/>
      <c r="X648" s="354"/>
      <c r="Y648" s="354"/>
      <c r="Z648" s="129"/>
      <c r="AA648" s="129"/>
      <c r="AB648" s="129"/>
      <c r="AC648" s="129"/>
      <c r="AD648" s="129"/>
      <c r="AE648" s="129"/>
      <c r="AF648" s="129"/>
      <c r="AG648" s="129"/>
      <c r="AH648" s="129"/>
      <c r="AI648" s="129"/>
      <c r="AQ648" s="123"/>
      <c r="AR648" s="123"/>
      <c r="AS648" s="123"/>
      <c r="AT648" s="123"/>
      <c r="AU648" s="123"/>
      <c r="AV648" s="123"/>
      <c r="AW648" s="123"/>
    </row>
    <row r="649" spans="2:49" ht="15" customHeight="1" x14ac:dyDescent="0.25">
      <c r="B649" s="372"/>
      <c r="D649" s="204"/>
      <c r="G649" s="349"/>
      <c r="H649" s="348"/>
      <c r="I649" s="72"/>
      <c r="K649" s="119"/>
      <c r="L649" s="351"/>
      <c r="M649" s="471"/>
      <c r="N649" s="129"/>
      <c r="O649" s="129"/>
      <c r="P649" s="129"/>
      <c r="Q649" s="352"/>
      <c r="R649" s="354"/>
      <c r="S649" s="354"/>
      <c r="T649" s="354"/>
      <c r="U649" s="354"/>
      <c r="V649" s="354"/>
      <c r="W649" s="354"/>
      <c r="X649" s="354"/>
      <c r="Y649" s="354"/>
      <c r="Z649" s="129"/>
      <c r="AA649" s="129"/>
      <c r="AB649" s="129"/>
      <c r="AC649" s="129"/>
      <c r="AD649" s="129"/>
      <c r="AE649" s="129"/>
      <c r="AF649" s="129"/>
      <c r="AG649" s="129"/>
      <c r="AH649" s="129"/>
      <c r="AI649" s="129"/>
      <c r="AQ649" s="123"/>
      <c r="AR649" s="123"/>
      <c r="AS649" s="123"/>
      <c r="AT649" s="123"/>
      <c r="AU649" s="123"/>
      <c r="AV649" s="123"/>
      <c r="AW649" s="123"/>
    </row>
    <row r="650" spans="2:49" ht="15" customHeight="1" x14ac:dyDescent="0.25">
      <c r="B650" s="372"/>
      <c r="D650" s="204"/>
      <c r="G650" s="349"/>
      <c r="H650" s="348"/>
      <c r="I650" s="72"/>
      <c r="K650" s="119"/>
      <c r="L650" s="351"/>
      <c r="M650" s="471"/>
      <c r="N650" s="129"/>
      <c r="O650" s="129"/>
      <c r="P650" s="129"/>
      <c r="Q650" s="352"/>
      <c r="R650" s="354"/>
      <c r="S650" s="354"/>
      <c r="T650" s="354"/>
      <c r="U650" s="354"/>
      <c r="V650" s="354"/>
      <c r="W650" s="354"/>
      <c r="X650" s="354"/>
      <c r="Y650" s="354"/>
      <c r="Z650" s="129"/>
      <c r="AA650" s="129"/>
      <c r="AB650" s="129"/>
      <c r="AC650" s="129"/>
      <c r="AD650" s="129"/>
      <c r="AE650" s="129"/>
      <c r="AF650" s="129"/>
      <c r="AG650" s="129"/>
      <c r="AH650" s="122"/>
      <c r="AI650" s="122"/>
      <c r="AQ650" s="123"/>
      <c r="AR650" s="123"/>
      <c r="AS650" s="123"/>
      <c r="AT650" s="123"/>
      <c r="AU650" s="123"/>
      <c r="AV650" s="123"/>
      <c r="AW650" s="123"/>
    </row>
    <row r="651" spans="2:49" ht="15" customHeight="1" x14ac:dyDescent="0.25">
      <c r="B651" s="372"/>
      <c r="D651" s="204"/>
      <c r="G651" s="355"/>
      <c r="H651" s="348"/>
      <c r="I651" s="72"/>
      <c r="K651" s="119"/>
      <c r="L651" s="351"/>
      <c r="M651" s="472"/>
      <c r="N651" s="129"/>
      <c r="O651" s="129"/>
      <c r="P651" s="129"/>
      <c r="Q651" s="352"/>
      <c r="R651" s="354"/>
      <c r="S651" s="354"/>
      <c r="T651" s="354"/>
      <c r="U651" s="354"/>
      <c r="V651" s="354"/>
      <c r="W651" s="354"/>
      <c r="X651" s="354"/>
      <c r="Y651" s="354"/>
      <c r="Z651" s="129"/>
      <c r="AA651" s="129"/>
      <c r="AB651" s="129"/>
      <c r="AC651" s="129"/>
      <c r="AD651" s="129"/>
      <c r="AE651" s="129"/>
      <c r="AF651" s="129"/>
      <c r="AG651" s="129"/>
      <c r="AH651" s="122"/>
      <c r="AI651" s="122"/>
      <c r="AQ651" s="123"/>
      <c r="AR651" s="123"/>
      <c r="AS651" s="123"/>
      <c r="AT651" s="123"/>
      <c r="AU651" s="123"/>
      <c r="AV651" s="123"/>
      <c r="AW651" s="123"/>
    </row>
    <row r="652" spans="2:49" ht="15" customHeight="1" x14ac:dyDescent="0.25">
      <c r="B652" s="372"/>
      <c r="D652" s="204"/>
      <c r="G652" s="349"/>
      <c r="H652" s="348"/>
      <c r="I652" s="72"/>
      <c r="K652" s="119"/>
      <c r="L652" s="291"/>
      <c r="M652" s="471"/>
      <c r="N652" s="129"/>
      <c r="O652" s="129"/>
      <c r="P652" s="129"/>
      <c r="Q652" s="352"/>
      <c r="R652" s="354"/>
      <c r="S652" s="354"/>
      <c r="T652" s="354"/>
      <c r="U652" s="354"/>
      <c r="V652" s="354"/>
      <c r="W652" s="354"/>
      <c r="X652" s="354"/>
      <c r="Y652" s="354"/>
      <c r="Z652" s="129"/>
      <c r="AA652" s="129"/>
      <c r="AB652" s="129"/>
      <c r="AC652" s="129"/>
      <c r="AD652" s="129"/>
      <c r="AE652" s="129"/>
      <c r="AF652" s="129"/>
      <c r="AG652" s="129"/>
      <c r="AH652" s="122"/>
      <c r="AI652" s="122"/>
      <c r="AQ652" s="123"/>
      <c r="AR652" s="123"/>
      <c r="AS652" s="123"/>
      <c r="AT652" s="123"/>
      <c r="AU652" s="123"/>
      <c r="AV652" s="123"/>
      <c r="AW652" s="123"/>
    </row>
    <row r="653" spans="2:49" ht="15" customHeight="1" x14ac:dyDescent="0.25">
      <c r="B653" s="372"/>
      <c r="D653" s="204"/>
      <c r="G653" s="349"/>
      <c r="H653" s="348"/>
      <c r="I653" s="72"/>
      <c r="K653" s="119"/>
      <c r="L653" s="291"/>
      <c r="M653" s="471"/>
      <c r="N653" s="129"/>
      <c r="O653" s="129"/>
      <c r="P653" s="129"/>
      <c r="Q653" s="352"/>
      <c r="R653" s="354"/>
      <c r="S653" s="354"/>
      <c r="T653" s="354"/>
      <c r="U653" s="354"/>
      <c r="V653" s="354"/>
      <c r="W653" s="354"/>
      <c r="X653" s="354"/>
      <c r="Y653" s="354"/>
      <c r="Z653" s="129"/>
      <c r="AA653" s="129"/>
      <c r="AB653" s="129"/>
      <c r="AC653" s="129"/>
      <c r="AD653" s="129"/>
      <c r="AE653" s="129"/>
      <c r="AF653" s="129"/>
      <c r="AG653" s="129"/>
      <c r="AH653" s="129"/>
      <c r="AQ653" s="123"/>
      <c r="AR653" s="123"/>
      <c r="AS653" s="123"/>
      <c r="AT653" s="123"/>
      <c r="AU653" s="123"/>
      <c r="AV653" s="123"/>
      <c r="AW653" s="123"/>
    </row>
    <row r="654" spans="2:49" ht="15" customHeight="1" x14ac:dyDescent="0.25">
      <c r="B654" s="372"/>
      <c r="D654" s="204"/>
      <c r="G654" s="349"/>
      <c r="H654" s="348"/>
      <c r="I654" s="72"/>
      <c r="K654" s="119"/>
      <c r="L654" s="291"/>
      <c r="M654" s="471"/>
      <c r="N654" s="129"/>
      <c r="O654" s="129"/>
      <c r="P654" s="129"/>
      <c r="Q654" s="352"/>
      <c r="R654" s="354"/>
      <c r="S654" s="354"/>
      <c r="T654" s="354"/>
      <c r="U654" s="354"/>
      <c r="V654" s="354"/>
      <c r="W654" s="354"/>
      <c r="X654" s="354"/>
      <c r="Y654" s="354"/>
      <c r="Z654" s="129"/>
      <c r="AA654" s="129"/>
      <c r="AB654" s="129"/>
      <c r="AC654" s="129"/>
      <c r="AD654" s="129"/>
      <c r="AE654" s="129"/>
      <c r="AF654" s="129"/>
      <c r="AG654" s="129"/>
      <c r="AH654" s="129"/>
      <c r="AQ654" s="123"/>
      <c r="AR654" s="123"/>
      <c r="AS654" s="123"/>
      <c r="AT654" s="123"/>
      <c r="AU654" s="123"/>
      <c r="AV654" s="123"/>
      <c r="AW654" s="123"/>
    </row>
    <row r="655" spans="2:49" ht="15" customHeight="1" x14ac:dyDescent="0.25">
      <c r="B655" s="372"/>
      <c r="D655" s="204"/>
      <c r="G655" s="349"/>
      <c r="H655" s="348"/>
      <c r="I655" s="72"/>
      <c r="K655" s="119"/>
      <c r="L655" s="291"/>
      <c r="M655" s="471"/>
      <c r="N655" s="129"/>
      <c r="O655" s="129"/>
      <c r="P655" s="129"/>
      <c r="Q655" s="352"/>
      <c r="R655" s="354"/>
      <c r="S655" s="354"/>
      <c r="T655" s="354"/>
      <c r="U655" s="354"/>
      <c r="V655" s="354"/>
      <c r="W655" s="354"/>
      <c r="X655" s="354"/>
      <c r="Y655" s="354"/>
      <c r="Z655" s="129"/>
      <c r="AA655" s="129"/>
      <c r="AB655" s="129"/>
      <c r="AC655" s="129"/>
      <c r="AD655" s="129"/>
      <c r="AE655" s="129"/>
      <c r="AF655" s="129"/>
      <c r="AG655" s="129"/>
      <c r="AH655" s="129"/>
      <c r="AQ655" s="123"/>
      <c r="AR655" s="123"/>
      <c r="AS655" s="123"/>
      <c r="AT655" s="123"/>
      <c r="AU655" s="123"/>
      <c r="AV655" s="123"/>
      <c r="AW655" s="123"/>
    </row>
    <row r="656" spans="2:49" ht="15" customHeight="1" x14ac:dyDescent="0.25">
      <c r="B656" s="372"/>
      <c r="D656" s="204"/>
      <c r="E656" s="30"/>
      <c r="F656" s="183"/>
      <c r="G656" s="349"/>
      <c r="H656" s="348"/>
      <c r="I656" s="72"/>
      <c r="K656" s="119"/>
      <c r="L656" s="291"/>
      <c r="M656" s="471"/>
      <c r="N656" s="129"/>
      <c r="O656" s="129"/>
      <c r="P656" s="129"/>
      <c r="Q656" s="352"/>
      <c r="R656" s="354"/>
      <c r="S656" s="354"/>
      <c r="T656" s="354"/>
      <c r="U656" s="354"/>
      <c r="V656" s="354"/>
      <c r="W656" s="354"/>
      <c r="X656" s="354"/>
      <c r="Y656" s="354"/>
      <c r="Z656" s="129"/>
      <c r="AA656" s="129"/>
      <c r="AB656" s="129"/>
      <c r="AC656" s="129"/>
      <c r="AD656" s="129"/>
      <c r="AE656" s="129"/>
      <c r="AF656" s="129"/>
      <c r="AG656" s="129"/>
      <c r="AH656" s="129"/>
      <c r="AQ656" s="123"/>
      <c r="AR656" s="123"/>
      <c r="AS656" s="123"/>
      <c r="AT656" s="123"/>
      <c r="AU656" s="123"/>
      <c r="AV656" s="123"/>
      <c r="AW656" s="123"/>
    </row>
    <row r="657" spans="2:49" ht="15" customHeight="1" x14ac:dyDescent="0.25">
      <c r="B657" s="372"/>
      <c r="D657" s="204"/>
      <c r="G657" s="349"/>
      <c r="H657" s="348"/>
      <c r="I657" s="72"/>
      <c r="K657" s="119"/>
      <c r="L657" s="291"/>
      <c r="M657" s="471"/>
      <c r="N657" s="129"/>
      <c r="O657" s="129"/>
      <c r="P657" s="129"/>
      <c r="Q657" s="352"/>
      <c r="W657" s="354"/>
      <c r="X657" s="354"/>
      <c r="Y657" s="354"/>
      <c r="Z657" s="129"/>
      <c r="AA657" s="129"/>
      <c r="AB657" s="129"/>
      <c r="AC657" s="129"/>
      <c r="AD657" s="129"/>
      <c r="AE657" s="129"/>
      <c r="AF657" s="129"/>
      <c r="AG657" s="129"/>
      <c r="AH657" s="129"/>
      <c r="AQ657" s="123"/>
      <c r="AR657" s="123"/>
      <c r="AS657" s="123"/>
      <c r="AT657" s="123"/>
      <c r="AU657" s="123"/>
      <c r="AV657" s="123"/>
      <c r="AW657" s="123"/>
    </row>
    <row r="658" spans="2:49" ht="15" customHeight="1" x14ac:dyDescent="0.25">
      <c r="B658" s="372"/>
      <c r="C658" s="371"/>
      <c r="D658" s="204"/>
      <c r="E658" s="30"/>
      <c r="F658" s="204"/>
      <c r="G658" s="355"/>
      <c r="H658" s="356"/>
      <c r="I658" s="72"/>
      <c r="K658" s="119"/>
      <c r="L658" s="291"/>
      <c r="M658" s="471"/>
      <c r="N658" s="129"/>
      <c r="O658" s="129"/>
      <c r="P658" s="129"/>
      <c r="Q658" s="352"/>
      <c r="W658" s="354"/>
      <c r="X658" s="354"/>
      <c r="Y658" s="354"/>
      <c r="Z658" s="129"/>
      <c r="AA658" s="129"/>
      <c r="AB658" s="129"/>
      <c r="AC658" s="129"/>
      <c r="AD658" s="129"/>
      <c r="AE658" s="129"/>
      <c r="AF658" s="129"/>
      <c r="AG658" s="129"/>
      <c r="AH658" s="129"/>
      <c r="AQ658" s="123"/>
      <c r="AR658" s="123"/>
      <c r="AS658" s="123"/>
      <c r="AT658" s="123"/>
      <c r="AU658" s="123"/>
      <c r="AV658" s="123"/>
      <c r="AW658" s="123"/>
    </row>
    <row r="659" spans="2:49" ht="15" customHeight="1" x14ac:dyDescent="0.25">
      <c r="B659" s="372"/>
      <c r="D659" s="204"/>
      <c r="G659" s="349"/>
      <c r="H659" s="348"/>
      <c r="I659" s="72"/>
      <c r="K659" s="119"/>
      <c r="L659" s="291"/>
      <c r="M659" s="471"/>
      <c r="N659" s="129"/>
      <c r="O659" s="129"/>
      <c r="P659" s="129"/>
      <c r="Q659" s="352"/>
      <c r="W659" s="354"/>
      <c r="X659" s="354"/>
      <c r="Y659" s="354"/>
      <c r="Z659" s="129"/>
      <c r="AA659" s="129"/>
      <c r="AB659" s="129"/>
      <c r="AC659" s="129"/>
      <c r="AD659" s="129"/>
      <c r="AE659" s="129"/>
      <c r="AF659" s="129"/>
      <c r="AG659" s="129"/>
      <c r="AH659" s="129"/>
      <c r="AQ659" s="123"/>
      <c r="AR659" s="123"/>
      <c r="AS659" s="123"/>
      <c r="AT659" s="123"/>
      <c r="AU659" s="123"/>
      <c r="AV659" s="123"/>
      <c r="AW659" s="123"/>
    </row>
    <row r="660" spans="2:49" ht="15" customHeight="1" x14ac:dyDescent="0.25">
      <c r="B660" s="372"/>
      <c r="D660" s="204"/>
      <c r="E660" s="30"/>
      <c r="F660" s="183"/>
      <c r="G660" s="349"/>
      <c r="H660" s="348"/>
      <c r="I660" s="72"/>
      <c r="K660" s="119"/>
      <c r="L660" s="351"/>
      <c r="M660" s="471"/>
      <c r="N660" s="122"/>
      <c r="O660" s="122"/>
      <c r="P660" s="122"/>
      <c r="Q660" s="353"/>
      <c r="R660" s="354"/>
      <c r="S660" s="354"/>
      <c r="T660" s="354"/>
      <c r="U660" s="354"/>
      <c r="V660" s="354"/>
      <c r="W660" s="354"/>
      <c r="X660" s="354"/>
      <c r="Y660" s="354"/>
      <c r="Z660" s="129"/>
      <c r="AA660" s="129"/>
      <c r="AB660" s="129"/>
      <c r="AC660" s="129"/>
      <c r="AD660" s="129"/>
      <c r="AE660" s="129"/>
      <c r="AF660" s="129"/>
      <c r="AG660" s="129"/>
      <c r="AH660" s="129"/>
      <c r="AI660" s="129"/>
      <c r="AQ660" s="123"/>
      <c r="AR660" s="123"/>
      <c r="AS660" s="123"/>
      <c r="AT660" s="123"/>
      <c r="AU660" s="123"/>
      <c r="AV660" s="123"/>
      <c r="AW660" s="123"/>
    </row>
    <row r="661" spans="2:49" ht="15" customHeight="1" x14ac:dyDescent="0.25">
      <c r="B661" s="372"/>
      <c r="C661" s="371"/>
      <c r="D661" s="204"/>
      <c r="E661" s="30"/>
      <c r="F661" s="204"/>
      <c r="G661" s="355"/>
      <c r="H661" s="356"/>
      <c r="I661" s="72"/>
      <c r="K661" s="119"/>
      <c r="L661" s="351"/>
      <c r="M661" s="471"/>
      <c r="N661" s="129"/>
      <c r="O661" s="129"/>
      <c r="P661" s="129"/>
      <c r="Q661" s="352"/>
      <c r="R661" s="354"/>
      <c r="S661" s="354"/>
      <c r="T661" s="354"/>
      <c r="U661" s="354"/>
      <c r="V661" s="354"/>
      <c r="W661" s="354"/>
      <c r="X661" s="354"/>
      <c r="Y661" s="354"/>
      <c r="Z661" s="129"/>
      <c r="AA661" s="129"/>
      <c r="AB661" s="129"/>
      <c r="AC661" s="129"/>
      <c r="AD661" s="129"/>
      <c r="AE661" s="129"/>
      <c r="AF661" s="129"/>
      <c r="AG661" s="129"/>
      <c r="AH661" s="129"/>
      <c r="AI661" s="129"/>
      <c r="AQ661" s="123"/>
      <c r="AR661" s="123"/>
      <c r="AS661" s="123"/>
      <c r="AT661" s="123"/>
      <c r="AU661" s="123"/>
      <c r="AV661" s="123"/>
      <c r="AW661" s="123"/>
    </row>
    <row r="662" spans="2:49" ht="15" customHeight="1" x14ac:dyDescent="0.25">
      <c r="B662" s="372"/>
      <c r="D662" s="204"/>
      <c r="G662" s="355"/>
      <c r="H662" s="348"/>
      <c r="I662" s="72"/>
      <c r="K662" s="119"/>
      <c r="L662" s="351"/>
      <c r="M662" s="471"/>
      <c r="N662" s="129"/>
      <c r="O662" s="129"/>
      <c r="P662" s="129"/>
      <c r="Q662" s="352"/>
      <c r="R662" s="354"/>
      <c r="S662" s="354"/>
      <c r="T662" s="354"/>
      <c r="U662" s="354"/>
      <c r="V662" s="354"/>
      <c r="W662" s="354"/>
      <c r="X662" s="354"/>
      <c r="Y662" s="354"/>
      <c r="Z662" s="129"/>
      <c r="AA662" s="129"/>
      <c r="AB662" s="129"/>
      <c r="AC662" s="129"/>
      <c r="AD662" s="129"/>
      <c r="AE662" s="129"/>
      <c r="AF662" s="129"/>
      <c r="AG662" s="129"/>
      <c r="AH662" s="122"/>
      <c r="AI662" s="122"/>
      <c r="AQ662" s="123"/>
      <c r="AR662" s="123"/>
      <c r="AS662" s="123"/>
      <c r="AT662" s="123"/>
      <c r="AU662" s="123"/>
      <c r="AV662" s="123"/>
      <c r="AW662" s="123"/>
    </row>
    <row r="663" spans="2:49" ht="15" customHeight="1" x14ac:dyDescent="0.25">
      <c r="B663" s="372"/>
      <c r="D663" s="204"/>
      <c r="G663" s="355"/>
      <c r="H663" s="348"/>
      <c r="I663" s="72"/>
      <c r="K663" s="119"/>
      <c r="L663" s="351"/>
      <c r="M663" s="472"/>
      <c r="N663" s="129"/>
      <c r="O663" s="129"/>
      <c r="P663" s="129"/>
      <c r="Q663" s="352"/>
      <c r="R663" s="354"/>
      <c r="S663" s="354"/>
      <c r="T663" s="354"/>
      <c r="U663" s="354"/>
      <c r="V663" s="354"/>
      <c r="W663" s="354"/>
      <c r="X663" s="354"/>
      <c r="Y663" s="354"/>
      <c r="Z663" s="129"/>
      <c r="AA663" s="129"/>
      <c r="AB663" s="129"/>
      <c r="AC663" s="129"/>
      <c r="AD663" s="129"/>
      <c r="AE663" s="129"/>
      <c r="AF663" s="129"/>
      <c r="AG663" s="129"/>
      <c r="AH663" s="122"/>
      <c r="AI663" s="122"/>
      <c r="AQ663" s="123"/>
      <c r="AR663" s="123"/>
      <c r="AS663" s="123"/>
      <c r="AT663" s="123"/>
      <c r="AU663" s="123"/>
      <c r="AV663" s="123"/>
      <c r="AW663" s="123"/>
    </row>
    <row r="664" spans="2:49" ht="15" customHeight="1" x14ac:dyDescent="0.25">
      <c r="B664" s="372"/>
      <c r="D664" s="204"/>
      <c r="G664" s="355"/>
      <c r="H664" s="348"/>
      <c r="I664" s="72"/>
      <c r="K664" s="119"/>
      <c r="L664" s="291"/>
      <c r="M664" s="471"/>
      <c r="N664" s="129"/>
      <c r="O664" s="129"/>
      <c r="P664" s="129"/>
      <c r="Q664" s="352"/>
      <c r="R664" s="354"/>
      <c r="S664" s="354"/>
      <c r="T664" s="354"/>
      <c r="U664" s="354"/>
      <c r="V664" s="354"/>
      <c r="W664" s="354"/>
      <c r="X664" s="354"/>
      <c r="Y664" s="354"/>
      <c r="Z664" s="129"/>
      <c r="AA664" s="129"/>
      <c r="AB664" s="129"/>
      <c r="AC664" s="129"/>
      <c r="AD664" s="129"/>
      <c r="AE664" s="129"/>
      <c r="AF664" s="129"/>
      <c r="AG664" s="129"/>
      <c r="AH664" s="122"/>
      <c r="AI664" s="122"/>
      <c r="AQ664" s="123"/>
      <c r="AR664" s="123"/>
      <c r="AS664" s="123"/>
      <c r="AT664" s="123"/>
      <c r="AU664" s="123"/>
      <c r="AV664" s="123"/>
      <c r="AW664" s="123"/>
    </row>
    <row r="665" spans="2:49" ht="15" customHeight="1" x14ac:dyDescent="0.25">
      <c r="B665" s="372"/>
      <c r="D665" s="204"/>
      <c r="G665" s="355"/>
      <c r="H665" s="348"/>
      <c r="I665" s="72"/>
      <c r="K665" s="119"/>
      <c r="L665" s="291"/>
      <c r="M665" s="471"/>
      <c r="N665" s="129"/>
      <c r="O665" s="129"/>
      <c r="P665" s="129"/>
      <c r="Q665" s="352"/>
      <c r="R665" s="354"/>
      <c r="S665" s="354"/>
      <c r="T665" s="354"/>
      <c r="U665" s="354"/>
      <c r="V665" s="354"/>
      <c r="W665" s="354"/>
      <c r="X665" s="354"/>
      <c r="Y665" s="354"/>
      <c r="Z665" s="129"/>
      <c r="AA665" s="129"/>
      <c r="AB665" s="129"/>
      <c r="AC665" s="129"/>
      <c r="AD665" s="129"/>
      <c r="AE665" s="129"/>
      <c r="AF665" s="129"/>
      <c r="AG665" s="129"/>
      <c r="AH665" s="129"/>
      <c r="AQ665" s="123"/>
      <c r="AR665" s="123"/>
      <c r="AS665" s="123"/>
      <c r="AT665" s="123"/>
      <c r="AU665" s="123"/>
      <c r="AV665" s="123"/>
      <c r="AW665" s="123"/>
    </row>
    <row r="666" spans="2:49" ht="15" customHeight="1" x14ac:dyDescent="0.25">
      <c r="B666" s="372"/>
      <c r="D666" s="204"/>
      <c r="G666" s="355"/>
      <c r="H666" s="348"/>
      <c r="I666" s="72"/>
      <c r="K666" s="119"/>
      <c r="L666" s="291"/>
      <c r="M666" s="471"/>
      <c r="N666" s="129"/>
      <c r="O666" s="129"/>
      <c r="P666" s="129"/>
      <c r="Q666" s="352"/>
      <c r="R666" s="354"/>
      <c r="S666" s="354"/>
      <c r="T666" s="354"/>
      <c r="U666" s="354"/>
      <c r="V666" s="354"/>
      <c r="W666" s="354"/>
      <c r="X666" s="354"/>
      <c r="Y666" s="354"/>
      <c r="Z666" s="129"/>
      <c r="AA666" s="129"/>
      <c r="AB666" s="129"/>
      <c r="AC666" s="129"/>
      <c r="AD666" s="129"/>
      <c r="AE666" s="129"/>
      <c r="AF666" s="129"/>
      <c r="AG666" s="129"/>
      <c r="AH666" s="129"/>
      <c r="AQ666" s="123"/>
      <c r="AR666" s="123"/>
      <c r="AS666" s="123"/>
      <c r="AT666" s="123"/>
      <c r="AU666" s="123"/>
      <c r="AV666" s="123"/>
      <c r="AW666" s="123"/>
    </row>
    <row r="667" spans="2:49" ht="15" customHeight="1" x14ac:dyDescent="0.25">
      <c r="B667" s="372"/>
      <c r="D667" s="204"/>
      <c r="G667" s="355"/>
      <c r="H667" s="348"/>
      <c r="I667" s="72"/>
      <c r="K667" s="119"/>
      <c r="L667" s="291"/>
      <c r="M667" s="471"/>
      <c r="N667" s="129"/>
      <c r="O667" s="129"/>
      <c r="P667" s="129"/>
      <c r="Q667" s="352"/>
      <c r="R667" s="354"/>
      <c r="S667" s="354"/>
      <c r="T667" s="354"/>
      <c r="U667" s="354"/>
      <c r="V667" s="354"/>
      <c r="W667" s="354"/>
      <c r="X667" s="354"/>
      <c r="Y667" s="354"/>
      <c r="Z667" s="129"/>
      <c r="AA667" s="129"/>
      <c r="AB667" s="129"/>
      <c r="AC667" s="129"/>
      <c r="AD667" s="129"/>
      <c r="AE667" s="129"/>
      <c r="AF667" s="129"/>
      <c r="AG667" s="129"/>
      <c r="AH667" s="129"/>
      <c r="AQ667" s="123"/>
      <c r="AR667" s="123"/>
      <c r="AS667" s="123"/>
      <c r="AT667" s="123"/>
      <c r="AU667" s="123"/>
      <c r="AV667" s="123"/>
      <c r="AW667" s="123"/>
    </row>
    <row r="668" spans="2:49" ht="15" customHeight="1" x14ac:dyDescent="0.25">
      <c r="B668" s="372"/>
      <c r="D668" s="204"/>
      <c r="G668" s="355"/>
      <c r="H668" s="348"/>
      <c r="I668" s="72"/>
      <c r="K668" s="119"/>
      <c r="L668" s="291"/>
      <c r="M668" s="471"/>
      <c r="N668" s="129"/>
      <c r="O668" s="129"/>
      <c r="P668" s="129"/>
      <c r="Q668" s="352"/>
      <c r="R668" s="354"/>
      <c r="S668" s="354"/>
      <c r="T668" s="354"/>
      <c r="U668" s="354"/>
      <c r="V668" s="354"/>
      <c r="W668" s="354"/>
      <c r="X668" s="354"/>
      <c r="Y668" s="354"/>
      <c r="Z668" s="129"/>
      <c r="AA668" s="129"/>
      <c r="AB668" s="129"/>
      <c r="AC668" s="129"/>
      <c r="AD668" s="129"/>
      <c r="AE668" s="129"/>
      <c r="AF668" s="129"/>
      <c r="AG668" s="129"/>
      <c r="AH668" s="129"/>
      <c r="AQ668" s="123"/>
      <c r="AR668" s="123"/>
      <c r="AS668" s="123"/>
      <c r="AT668" s="123"/>
      <c r="AU668" s="123"/>
      <c r="AV668" s="123"/>
      <c r="AW668" s="123"/>
    </row>
    <row r="669" spans="2:49" ht="15" customHeight="1" x14ac:dyDescent="0.25">
      <c r="B669" s="372"/>
      <c r="D669" s="204"/>
      <c r="G669" s="355"/>
      <c r="H669" s="348"/>
      <c r="I669" s="72"/>
      <c r="K669" s="119"/>
      <c r="L669" s="291"/>
      <c r="M669" s="471"/>
      <c r="N669" s="129"/>
      <c r="O669" s="129"/>
      <c r="P669" s="129"/>
      <c r="Q669" s="352"/>
      <c r="W669" s="354"/>
      <c r="X669" s="354"/>
      <c r="Y669" s="354"/>
      <c r="Z669" s="129"/>
      <c r="AA669" s="129"/>
      <c r="AB669" s="129"/>
      <c r="AC669" s="129"/>
      <c r="AD669" s="129"/>
      <c r="AE669" s="129"/>
      <c r="AF669" s="129"/>
      <c r="AG669" s="129"/>
      <c r="AH669" s="129"/>
      <c r="AQ669" s="123"/>
      <c r="AR669" s="123"/>
      <c r="AS669" s="123"/>
      <c r="AT669" s="123"/>
      <c r="AU669" s="123"/>
      <c r="AV669" s="123"/>
      <c r="AW669" s="123"/>
    </row>
    <row r="670" spans="2:49" ht="15" customHeight="1" x14ac:dyDescent="0.25">
      <c r="B670" s="372"/>
      <c r="D670" s="204"/>
      <c r="G670" s="355"/>
      <c r="H670" s="348"/>
      <c r="I670" s="72"/>
      <c r="K670" s="119"/>
      <c r="L670" s="291"/>
      <c r="M670" s="471"/>
      <c r="N670" s="129"/>
      <c r="O670" s="129"/>
      <c r="P670" s="129"/>
      <c r="Q670" s="352"/>
      <c r="W670" s="354"/>
      <c r="X670" s="354"/>
      <c r="Y670" s="354"/>
      <c r="Z670" s="129"/>
      <c r="AA670" s="129"/>
      <c r="AB670" s="129"/>
      <c r="AC670" s="129"/>
      <c r="AD670" s="129"/>
      <c r="AE670" s="129"/>
      <c r="AF670" s="129"/>
      <c r="AG670" s="129"/>
      <c r="AH670" s="129"/>
      <c r="AQ670" s="123"/>
      <c r="AR670" s="123"/>
      <c r="AS670" s="123"/>
      <c r="AT670" s="123"/>
      <c r="AU670" s="123"/>
      <c r="AV670" s="123"/>
      <c r="AW670" s="123"/>
    </row>
    <row r="671" spans="2:49" ht="15" customHeight="1" x14ac:dyDescent="0.25">
      <c r="B671" s="372"/>
      <c r="D671" s="204"/>
      <c r="G671" s="355"/>
      <c r="H671" s="348"/>
      <c r="I671" s="72"/>
      <c r="K671" s="119"/>
      <c r="L671" s="291"/>
      <c r="M671" s="471"/>
      <c r="N671" s="129"/>
      <c r="O671" s="129"/>
      <c r="P671" s="129"/>
      <c r="Q671" s="352"/>
      <c r="W671" s="354"/>
      <c r="X671" s="354"/>
      <c r="Y671" s="354"/>
      <c r="Z671" s="129"/>
      <c r="AA671" s="129"/>
      <c r="AB671" s="129"/>
      <c r="AC671" s="129"/>
      <c r="AD671" s="129"/>
      <c r="AE671" s="129"/>
      <c r="AF671" s="129"/>
      <c r="AG671" s="129"/>
      <c r="AH671" s="129"/>
      <c r="AQ671" s="123"/>
      <c r="AR671" s="123"/>
      <c r="AS671" s="123"/>
      <c r="AT671" s="123"/>
      <c r="AU671" s="123"/>
      <c r="AV671" s="123"/>
      <c r="AW671" s="123"/>
    </row>
    <row r="672" spans="2:49" ht="15" customHeight="1" x14ac:dyDescent="0.25">
      <c r="B672" s="372"/>
      <c r="D672" s="204"/>
      <c r="G672" s="349"/>
      <c r="H672" s="348"/>
      <c r="I672" s="72"/>
      <c r="K672" s="119"/>
      <c r="L672" s="351"/>
      <c r="M672" s="471"/>
      <c r="N672" s="122"/>
      <c r="O672" s="122"/>
      <c r="P672" s="122"/>
      <c r="Q672" s="353"/>
      <c r="R672" s="354"/>
      <c r="S672" s="354"/>
      <c r="T672" s="354"/>
      <c r="U672" s="354"/>
      <c r="V672" s="354"/>
      <c r="W672" s="354"/>
      <c r="X672" s="354"/>
      <c r="Y672" s="354"/>
      <c r="Z672" s="129"/>
      <c r="AA672" s="129"/>
      <c r="AB672" s="129"/>
      <c r="AC672" s="129"/>
      <c r="AD672" s="129"/>
      <c r="AE672" s="129"/>
      <c r="AF672" s="129"/>
      <c r="AG672" s="129"/>
      <c r="AH672" s="129"/>
      <c r="AI672" s="129"/>
      <c r="AQ672" s="123"/>
      <c r="AR672" s="123"/>
      <c r="AS672" s="123"/>
      <c r="AT672" s="123"/>
      <c r="AU672" s="123"/>
      <c r="AV672" s="123"/>
      <c r="AW672" s="123"/>
    </row>
    <row r="673" spans="2:49" ht="15" customHeight="1" x14ac:dyDescent="0.25">
      <c r="B673" s="372"/>
      <c r="D673" s="204"/>
      <c r="G673" s="349"/>
      <c r="H673" s="348"/>
      <c r="I673" s="72"/>
      <c r="K673" s="119"/>
      <c r="L673" s="351"/>
      <c r="M673" s="471"/>
      <c r="N673" s="129"/>
      <c r="O673" s="129"/>
      <c r="P673" s="129"/>
      <c r="Q673" s="352"/>
      <c r="R673" s="354"/>
      <c r="S673" s="354"/>
      <c r="T673" s="354"/>
      <c r="U673" s="354"/>
      <c r="V673" s="354"/>
      <c r="W673" s="354"/>
      <c r="X673" s="354"/>
      <c r="Y673" s="354"/>
      <c r="Z673" s="129"/>
      <c r="AA673" s="129"/>
      <c r="AB673" s="129"/>
      <c r="AC673" s="129"/>
      <c r="AD673" s="129"/>
      <c r="AE673" s="129"/>
      <c r="AF673" s="129"/>
      <c r="AG673" s="129"/>
      <c r="AH673" s="129"/>
      <c r="AI673" s="129"/>
      <c r="AQ673" s="123"/>
      <c r="AR673" s="123"/>
      <c r="AS673" s="123"/>
      <c r="AT673" s="123"/>
      <c r="AU673" s="123"/>
      <c r="AV673" s="123"/>
      <c r="AW673" s="123"/>
    </row>
    <row r="674" spans="2:49" ht="15" customHeight="1" x14ac:dyDescent="0.25">
      <c r="B674" s="372"/>
      <c r="D674" s="204"/>
      <c r="G674" s="349"/>
      <c r="H674" s="348"/>
      <c r="I674" s="72"/>
      <c r="K674" s="119"/>
      <c r="L674" s="351"/>
      <c r="M674" s="471"/>
      <c r="N674" s="129"/>
      <c r="O674" s="129"/>
      <c r="P674" s="129"/>
      <c r="Q674" s="352"/>
      <c r="R674" s="354"/>
      <c r="S674" s="354"/>
      <c r="T674" s="354"/>
      <c r="U674" s="354"/>
      <c r="V674" s="354"/>
      <c r="W674" s="354"/>
      <c r="X674" s="354"/>
      <c r="Y674" s="354"/>
      <c r="Z674" s="129"/>
      <c r="AA674" s="129"/>
      <c r="AB674" s="129"/>
      <c r="AC674" s="129"/>
      <c r="AD674" s="129"/>
      <c r="AE674" s="129"/>
      <c r="AF674" s="129"/>
      <c r="AG674" s="129"/>
      <c r="AH674" s="122"/>
      <c r="AI674" s="122"/>
      <c r="AQ674" s="123"/>
      <c r="AR674" s="123"/>
      <c r="AS674" s="123"/>
      <c r="AT674" s="123"/>
      <c r="AU674" s="123"/>
      <c r="AV674" s="123"/>
      <c r="AW674" s="123"/>
    </row>
    <row r="675" spans="2:49" ht="15" customHeight="1" x14ac:dyDescent="0.25">
      <c r="B675" s="372"/>
      <c r="D675" s="204"/>
      <c r="G675" s="349"/>
      <c r="H675" s="348"/>
      <c r="I675" s="72"/>
      <c r="K675" s="119"/>
      <c r="L675" s="351"/>
      <c r="M675" s="472"/>
      <c r="N675" s="129"/>
      <c r="O675" s="129"/>
      <c r="P675" s="129"/>
      <c r="Q675" s="352"/>
      <c r="R675" s="354"/>
      <c r="S675" s="354"/>
      <c r="T675" s="354"/>
      <c r="U675" s="354"/>
      <c r="V675" s="354"/>
      <c r="W675" s="354"/>
      <c r="X675" s="354"/>
      <c r="Y675" s="354"/>
      <c r="Z675" s="129"/>
      <c r="AA675" s="129"/>
      <c r="AB675" s="129"/>
      <c r="AC675" s="129"/>
      <c r="AD675" s="129"/>
      <c r="AE675" s="129"/>
      <c r="AF675" s="129"/>
      <c r="AG675" s="129"/>
      <c r="AH675" s="122"/>
      <c r="AI675" s="122"/>
      <c r="AQ675" s="123"/>
      <c r="AR675" s="123"/>
      <c r="AS675" s="123"/>
      <c r="AT675" s="123"/>
      <c r="AU675" s="123"/>
      <c r="AV675" s="123"/>
      <c r="AW675" s="123"/>
    </row>
    <row r="676" spans="2:49" ht="15" customHeight="1" x14ac:dyDescent="0.25">
      <c r="B676" s="372"/>
      <c r="D676" s="204"/>
      <c r="E676" s="30"/>
      <c r="F676" s="183"/>
      <c r="G676" s="349"/>
      <c r="H676" s="348"/>
      <c r="I676" s="72"/>
      <c r="K676" s="119"/>
      <c r="L676" s="291"/>
      <c r="M676" s="471"/>
      <c r="N676" s="129"/>
      <c r="O676" s="129"/>
      <c r="P676" s="129"/>
      <c r="Q676" s="352"/>
      <c r="R676" s="354"/>
      <c r="S676" s="354"/>
      <c r="T676" s="354"/>
      <c r="U676" s="354"/>
      <c r="V676" s="354"/>
      <c r="W676" s="354"/>
      <c r="X676" s="354"/>
      <c r="Y676" s="354"/>
      <c r="Z676" s="129"/>
      <c r="AA676" s="129"/>
      <c r="AB676" s="129"/>
      <c r="AC676" s="129"/>
      <c r="AD676" s="129"/>
      <c r="AE676" s="129"/>
      <c r="AF676" s="129"/>
      <c r="AG676" s="129"/>
      <c r="AH676" s="122"/>
      <c r="AI676" s="122"/>
      <c r="AQ676" s="123"/>
      <c r="AR676" s="123"/>
      <c r="AS676" s="123"/>
      <c r="AT676" s="123"/>
      <c r="AU676" s="123"/>
      <c r="AV676" s="123"/>
      <c r="AW676" s="123"/>
    </row>
    <row r="677" spans="2:49" ht="15" customHeight="1" x14ac:dyDescent="0.25">
      <c r="B677" s="372"/>
      <c r="C677" s="371"/>
      <c r="D677" s="204"/>
      <c r="E677" s="30"/>
      <c r="F677" s="204"/>
      <c r="G677" s="355"/>
      <c r="H677" s="356"/>
      <c r="I677" s="72"/>
      <c r="K677" s="119"/>
      <c r="L677" s="291"/>
      <c r="M677" s="471"/>
      <c r="N677" s="129"/>
      <c r="O677" s="129"/>
      <c r="P677" s="129"/>
      <c r="Q677" s="352"/>
      <c r="R677" s="354"/>
      <c r="S677" s="354"/>
      <c r="T677" s="354"/>
      <c r="U677" s="354"/>
      <c r="V677" s="354"/>
      <c r="W677" s="354"/>
      <c r="X677" s="354"/>
      <c r="Y677" s="354"/>
      <c r="Z677" s="129"/>
      <c r="AA677" s="129"/>
      <c r="AB677" s="129"/>
      <c r="AC677" s="129"/>
      <c r="AD677" s="129"/>
      <c r="AE677" s="129"/>
      <c r="AF677" s="129"/>
      <c r="AG677" s="129"/>
      <c r="AH677" s="129"/>
      <c r="AQ677" s="123"/>
      <c r="AR677" s="123"/>
      <c r="AS677" s="123"/>
      <c r="AT677" s="123"/>
      <c r="AU677" s="123"/>
      <c r="AV677" s="123"/>
      <c r="AW677" s="123"/>
    </row>
    <row r="678" spans="2:49" ht="15" customHeight="1" x14ac:dyDescent="0.25">
      <c r="B678" s="372"/>
      <c r="D678" s="204"/>
      <c r="G678" s="355"/>
      <c r="H678" s="348"/>
      <c r="I678" s="72"/>
      <c r="K678" s="119"/>
      <c r="L678" s="291"/>
      <c r="M678" s="471"/>
      <c r="N678" s="129"/>
      <c r="O678" s="129"/>
      <c r="P678" s="129"/>
      <c r="Q678" s="352"/>
      <c r="R678" s="354"/>
      <c r="S678" s="354"/>
      <c r="T678" s="354"/>
      <c r="U678" s="354"/>
      <c r="V678" s="354"/>
      <c r="W678" s="354"/>
      <c r="X678" s="354"/>
      <c r="Y678" s="354"/>
      <c r="Z678" s="129"/>
      <c r="AA678" s="129"/>
      <c r="AB678" s="129"/>
      <c r="AC678" s="129"/>
      <c r="AD678" s="129"/>
      <c r="AE678" s="129"/>
      <c r="AF678" s="129"/>
      <c r="AG678" s="129"/>
      <c r="AH678" s="129"/>
      <c r="AQ678" s="123"/>
      <c r="AR678" s="123"/>
      <c r="AS678" s="123"/>
      <c r="AT678" s="123"/>
      <c r="AU678" s="123"/>
      <c r="AV678" s="123"/>
      <c r="AW678" s="123"/>
    </row>
    <row r="679" spans="2:49" ht="15" customHeight="1" x14ac:dyDescent="0.25">
      <c r="B679" s="372"/>
      <c r="D679" s="204"/>
      <c r="G679" s="355"/>
      <c r="H679" s="348"/>
      <c r="I679" s="72"/>
      <c r="K679" s="119"/>
      <c r="L679" s="291"/>
      <c r="M679" s="471"/>
      <c r="N679" s="129"/>
      <c r="O679" s="129"/>
      <c r="P679" s="129"/>
      <c r="Q679" s="352"/>
      <c r="R679" s="354"/>
      <c r="S679" s="354"/>
      <c r="T679" s="354"/>
      <c r="U679" s="354"/>
      <c r="V679" s="354"/>
      <c r="W679" s="354"/>
      <c r="X679" s="354"/>
      <c r="Y679" s="354"/>
      <c r="Z679" s="129"/>
      <c r="AA679" s="129"/>
      <c r="AB679" s="129"/>
      <c r="AC679" s="129"/>
      <c r="AD679" s="129"/>
      <c r="AE679" s="129"/>
      <c r="AF679" s="129"/>
      <c r="AG679" s="129"/>
      <c r="AH679" s="129"/>
      <c r="AQ679" s="123"/>
      <c r="AR679" s="123"/>
      <c r="AS679" s="123"/>
      <c r="AT679" s="123"/>
      <c r="AU679" s="123"/>
      <c r="AV679" s="123"/>
      <c r="AW679" s="123"/>
    </row>
    <row r="680" spans="2:49" ht="15" customHeight="1" x14ac:dyDescent="0.25">
      <c r="B680" s="372"/>
      <c r="D680" s="204"/>
      <c r="G680" s="355"/>
      <c r="H680" s="348"/>
      <c r="I680" s="72"/>
      <c r="K680" s="119"/>
      <c r="L680" s="291"/>
      <c r="M680" s="471"/>
      <c r="N680" s="129"/>
      <c r="O680" s="129"/>
      <c r="P680" s="129"/>
      <c r="Q680" s="352"/>
      <c r="R680" s="354"/>
      <c r="S680" s="354"/>
      <c r="T680" s="354"/>
      <c r="U680" s="354"/>
      <c r="V680" s="354"/>
      <c r="W680" s="354"/>
      <c r="X680" s="354"/>
      <c r="Y680" s="354"/>
      <c r="Z680" s="129"/>
      <c r="AA680" s="129"/>
      <c r="AB680" s="129"/>
      <c r="AC680" s="129"/>
      <c r="AD680" s="129"/>
      <c r="AE680" s="129"/>
      <c r="AF680" s="129"/>
      <c r="AG680" s="129"/>
      <c r="AH680" s="129"/>
      <c r="AQ680" s="123"/>
      <c r="AR680" s="123"/>
      <c r="AS680" s="123"/>
      <c r="AT680" s="123"/>
      <c r="AU680" s="123"/>
      <c r="AV680" s="123"/>
      <c r="AW680" s="123"/>
    </row>
    <row r="681" spans="2:49" ht="15" customHeight="1" x14ac:dyDescent="0.25">
      <c r="B681" s="372"/>
      <c r="D681" s="204"/>
      <c r="G681" s="355"/>
      <c r="H681" s="348"/>
      <c r="I681" s="72"/>
      <c r="K681" s="119"/>
      <c r="L681" s="291"/>
      <c r="M681" s="471"/>
      <c r="N681" s="129"/>
      <c r="O681" s="129"/>
      <c r="P681" s="129"/>
      <c r="Q681" s="352"/>
      <c r="W681" s="354"/>
      <c r="X681" s="354"/>
      <c r="Y681" s="354"/>
      <c r="Z681" s="129"/>
      <c r="AA681" s="129"/>
      <c r="AB681" s="129"/>
      <c r="AC681" s="129"/>
      <c r="AD681" s="129"/>
      <c r="AE681" s="129"/>
      <c r="AF681" s="129"/>
      <c r="AG681" s="129"/>
      <c r="AH681" s="129"/>
      <c r="AQ681" s="123"/>
      <c r="AR681" s="123"/>
      <c r="AS681" s="123"/>
      <c r="AT681" s="123"/>
      <c r="AU681" s="123"/>
      <c r="AV681" s="123"/>
      <c r="AW681" s="123"/>
    </row>
    <row r="682" spans="2:49" ht="15" customHeight="1" x14ac:dyDescent="0.25">
      <c r="B682" s="372"/>
      <c r="D682" s="204"/>
      <c r="G682" s="355"/>
      <c r="H682" s="348"/>
      <c r="I682" s="72"/>
      <c r="K682" s="119"/>
      <c r="L682" s="291"/>
      <c r="M682" s="471"/>
      <c r="N682" s="129"/>
      <c r="O682" s="129"/>
      <c r="P682" s="129"/>
      <c r="Q682" s="352"/>
      <c r="W682" s="354"/>
      <c r="X682" s="354"/>
      <c r="Y682" s="354"/>
      <c r="Z682" s="129"/>
      <c r="AA682" s="129"/>
      <c r="AB682" s="129"/>
      <c r="AC682" s="129"/>
      <c r="AD682" s="129"/>
      <c r="AE682" s="129"/>
      <c r="AF682" s="129"/>
      <c r="AG682" s="129"/>
      <c r="AH682" s="129"/>
      <c r="AQ682" s="123"/>
      <c r="AR682" s="123"/>
      <c r="AS682" s="123"/>
      <c r="AT682" s="123"/>
      <c r="AU682" s="123"/>
      <c r="AV682" s="123"/>
      <c r="AW682" s="123"/>
    </row>
    <row r="683" spans="2:49" ht="15" customHeight="1" x14ac:dyDescent="0.25">
      <c r="B683" s="372"/>
      <c r="D683" s="204"/>
      <c r="G683" s="355"/>
      <c r="H683" s="348"/>
      <c r="I683" s="72"/>
      <c r="K683" s="119"/>
      <c r="L683" s="291"/>
      <c r="M683" s="471"/>
      <c r="N683" s="129"/>
      <c r="O683" s="129"/>
      <c r="P683" s="129"/>
      <c r="Q683" s="352"/>
      <c r="W683" s="354"/>
      <c r="X683" s="354"/>
      <c r="Y683" s="354"/>
      <c r="Z683" s="129"/>
      <c r="AA683" s="129"/>
      <c r="AB683" s="129"/>
      <c r="AC683" s="129"/>
      <c r="AD683" s="129"/>
      <c r="AE683" s="129"/>
      <c r="AF683" s="129"/>
      <c r="AG683" s="129"/>
      <c r="AH683" s="129"/>
      <c r="AQ683" s="123"/>
      <c r="AR683" s="123"/>
      <c r="AS683" s="123"/>
      <c r="AT683" s="123"/>
      <c r="AU683" s="123"/>
      <c r="AV683" s="123"/>
      <c r="AW683" s="123"/>
    </row>
    <row r="684" spans="2:49" ht="15" customHeight="1" x14ac:dyDescent="0.25">
      <c r="B684" s="372"/>
      <c r="D684" s="204"/>
      <c r="G684" s="349"/>
      <c r="H684" s="348"/>
      <c r="I684" s="72"/>
      <c r="K684" s="119"/>
      <c r="L684" s="351"/>
      <c r="M684" s="471"/>
      <c r="N684" s="122"/>
      <c r="O684" s="122"/>
      <c r="P684" s="122"/>
      <c r="Q684" s="353"/>
      <c r="R684" s="354"/>
      <c r="S684" s="354"/>
      <c r="T684" s="354"/>
      <c r="U684" s="354"/>
      <c r="V684" s="354"/>
      <c r="W684" s="354"/>
      <c r="X684" s="354"/>
      <c r="Y684" s="354"/>
      <c r="Z684" s="129"/>
      <c r="AA684" s="129"/>
      <c r="AB684" s="129"/>
      <c r="AC684" s="129"/>
      <c r="AD684" s="129"/>
      <c r="AE684" s="129"/>
      <c r="AF684" s="129"/>
      <c r="AG684" s="129"/>
      <c r="AH684" s="129"/>
      <c r="AI684" s="129"/>
      <c r="AQ684" s="123"/>
      <c r="AR684" s="123"/>
      <c r="AS684" s="123"/>
      <c r="AT684" s="123"/>
      <c r="AU684" s="123"/>
      <c r="AV684" s="123"/>
      <c r="AW684" s="123"/>
    </row>
    <row r="685" spans="2:49" ht="15" customHeight="1" x14ac:dyDescent="0.25">
      <c r="B685" s="372"/>
      <c r="D685" s="204"/>
      <c r="G685" s="349"/>
      <c r="H685" s="348"/>
      <c r="I685" s="72"/>
      <c r="K685" s="119"/>
      <c r="L685" s="351"/>
      <c r="M685" s="471"/>
      <c r="N685" s="129"/>
      <c r="O685" s="129"/>
      <c r="P685" s="129"/>
      <c r="Q685" s="352"/>
      <c r="R685" s="354"/>
      <c r="S685" s="354"/>
      <c r="T685" s="354"/>
      <c r="U685" s="354"/>
      <c r="V685" s="354"/>
      <c r="W685" s="354"/>
      <c r="X685" s="354"/>
      <c r="Y685" s="354"/>
      <c r="Z685" s="129"/>
      <c r="AA685" s="129"/>
      <c r="AB685" s="129"/>
      <c r="AC685" s="129"/>
      <c r="AD685" s="129"/>
      <c r="AE685" s="129"/>
      <c r="AF685" s="129"/>
      <c r="AG685" s="129"/>
      <c r="AH685" s="129"/>
      <c r="AI685" s="129"/>
      <c r="AQ685" s="123"/>
      <c r="AR685" s="123"/>
      <c r="AS685" s="123"/>
      <c r="AT685" s="123"/>
      <c r="AU685" s="123"/>
      <c r="AV685" s="123"/>
      <c r="AW685" s="123"/>
    </row>
    <row r="686" spans="2:49" ht="15" customHeight="1" x14ac:dyDescent="0.25">
      <c r="B686" s="372"/>
      <c r="D686" s="204"/>
      <c r="G686" s="349"/>
      <c r="H686" s="348"/>
      <c r="I686" s="72"/>
      <c r="K686" s="119"/>
      <c r="L686" s="351"/>
      <c r="M686" s="471"/>
      <c r="N686" s="129"/>
      <c r="O686" s="129"/>
      <c r="P686" s="129"/>
      <c r="Q686" s="352"/>
      <c r="R686" s="354"/>
      <c r="S686" s="354"/>
      <c r="T686" s="354"/>
      <c r="U686" s="354"/>
      <c r="V686" s="354"/>
      <c r="W686" s="354"/>
      <c r="X686" s="354"/>
      <c r="Y686" s="354"/>
      <c r="Z686" s="129"/>
      <c r="AA686" s="129"/>
      <c r="AB686" s="129"/>
      <c r="AC686" s="129"/>
      <c r="AD686" s="129"/>
      <c r="AE686" s="129"/>
      <c r="AF686" s="129"/>
      <c r="AG686" s="129"/>
      <c r="AH686" s="122"/>
      <c r="AI686" s="122"/>
      <c r="AQ686" s="123"/>
      <c r="AR686" s="123"/>
      <c r="AS686" s="123"/>
      <c r="AT686" s="123"/>
      <c r="AU686" s="123"/>
      <c r="AV686" s="123"/>
      <c r="AW686" s="123"/>
    </row>
    <row r="687" spans="2:49" ht="15" customHeight="1" x14ac:dyDescent="0.25">
      <c r="B687" s="372"/>
      <c r="D687" s="204"/>
      <c r="G687" s="349"/>
      <c r="H687" s="348"/>
      <c r="I687" s="72"/>
      <c r="K687" s="119"/>
      <c r="L687" s="351"/>
      <c r="M687" s="472"/>
      <c r="N687" s="129"/>
      <c r="O687" s="129"/>
      <c r="P687" s="129"/>
      <c r="Q687" s="352"/>
      <c r="R687" s="354"/>
      <c r="S687" s="354"/>
      <c r="T687" s="354"/>
      <c r="U687" s="354"/>
      <c r="V687" s="354"/>
      <c r="W687" s="354"/>
      <c r="X687" s="354"/>
      <c r="Y687" s="354"/>
      <c r="Z687" s="129"/>
      <c r="AA687" s="129"/>
      <c r="AB687" s="129"/>
      <c r="AC687" s="129"/>
      <c r="AD687" s="129"/>
      <c r="AE687" s="129"/>
      <c r="AF687" s="129"/>
      <c r="AG687" s="129"/>
      <c r="AH687" s="122"/>
      <c r="AI687" s="122"/>
      <c r="AQ687" s="123"/>
      <c r="AR687" s="123"/>
      <c r="AS687" s="123"/>
      <c r="AT687" s="123"/>
      <c r="AU687" s="123"/>
      <c r="AV687" s="123"/>
      <c r="AW687" s="123"/>
    </row>
    <row r="688" spans="2:49" ht="15" customHeight="1" x14ac:dyDescent="0.25">
      <c r="B688" s="372"/>
      <c r="D688" s="204"/>
      <c r="E688" s="30"/>
      <c r="F688" s="183"/>
      <c r="G688" s="349"/>
      <c r="H688" s="348"/>
      <c r="I688" s="72"/>
      <c r="K688" s="119"/>
      <c r="L688" s="291"/>
      <c r="M688" s="471"/>
      <c r="N688" s="129"/>
      <c r="O688" s="129"/>
      <c r="P688" s="129"/>
      <c r="Q688" s="352"/>
      <c r="R688" s="354"/>
      <c r="S688" s="354"/>
      <c r="T688" s="354"/>
      <c r="U688" s="354"/>
      <c r="V688" s="354"/>
      <c r="W688" s="354"/>
      <c r="X688" s="354"/>
      <c r="Y688" s="354"/>
      <c r="Z688" s="129"/>
      <c r="AA688" s="129"/>
      <c r="AB688" s="129"/>
      <c r="AC688" s="129"/>
      <c r="AD688" s="129"/>
      <c r="AE688" s="129"/>
      <c r="AF688" s="129"/>
      <c r="AG688" s="129"/>
      <c r="AH688" s="122"/>
      <c r="AI688" s="122"/>
      <c r="AQ688" s="123"/>
      <c r="AR688" s="123"/>
      <c r="AS688" s="123"/>
      <c r="AT688" s="123"/>
      <c r="AU688" s="123"/>
      <c r="AV688" s="123"/>
      <c r="AW688" s="123"/>
    </row>
    <row r="689" spans="2:49" ht="15" customHeight="1" x14ac:dyDescent="0.25">
      <c r="B689" s="372"/>
      <c r="C689" s="371"/>
      <c r="D689" s="204"/>
      <c r="E689" s="30"/>
      <c r="F689" s="204"/>
      <c r="G689" s="355"/>
      <c r="H689" s="356"/>
      <c r="I689" s="72"/>
      <c r="K689" s="119"/>
      <c r="L689" s="291"/>
      <c r="M689" s="471"/>
      <c r="N689" s="129"/>
      <c r="O689" s="129"/>
      <c r="P689" s="129"/>
      <c r="Q689" s="352"/>
      <c r="R689" s="354"/>
      <c r="S689" s="354"/>
      <c r="T689" s="354"/>
      <c r="U689" s="354"/>
      <c r="V689" s="354"/>
      <c r="W689" s="354"/>
      <c r="X689" s="354"/>
      <c r="Y689" s="354"/>
      <c r="Z689" s="129"/>
      <c r="AA689" s="129"/>
      <c r="AB689" s="129"/>
      <c r="AC689" s="129"/>
      <c r="AD689" s="129"/>
      <c r="AE689" s="129"/>
      <c r="AF689" s="129"/>
      <c r="AG689" s="129"/>
      <c r="AH689" s="129"/>
      <c r="AQ689" s="123"/>
      <c r="AR689" s="123"/>
      <c r="AS689" s="123"/>
      <c r="AT689" s="123"/>
      <c r="AU689" s="123"/>
      <c r="AV689" s="123"/>
      <c r="AW689" s="123"/>
    </row>
    <row r="690" spans="2:49" ht="15" customHeight="1" x14ac:dyDescent="0.25">
      <c r="B690" s="372"/>
      <c r="D690" s="204"/>
      <c r="G690" s="355"/>
      <c r="H690" s="348"/>
      <c r="I690" s="72"/>
      <c r="K690" s="119"/>
      <c r="L690" s="291"/>
      <c r="M690" s="471"/>
      <c r="N690" s="129"/>
      <c r="O690" s="129"/>
      <c r="P690" s="129"/>
      <c r="Q690" s="352"/>
      <c r="R690" s="354"/>
      <c r="S690" s="354"/>
      <c r="T690" s="354"/>
      <c r="U690" s="354"/>
      <c r="V690" s="354"/>
      <c r="W690" s="354"/>
      <c r="X690" s="354"/>
      <c r="Y690" s="354"/>
      <c r="Z690" s="129"/>
      <c r="AA690" s="129"/>
      <c r="AB690" s="129"/>
      <c r="AC690" s="129"/>
      <c r="AD690" s="129"/>
      <c r="AE690" s="129"/>
      <c r="AF690" s="129"/>
      <c r="AG690" s="129"/>
      <c r="AH690" s="129"/>
      <c r="AQ690" s="123"/>
      <c r="AR690" s="123"/>
      <c r="AS690" s="123"/>
      <c r="AT690" s="123"/>
      <c r="AU690" s="123"/>
      <c r="AV690" s="123"/>
      <c r="AW690" s="123"/>
    </row>
    <row r="691" spans="2:49" ht="15" customHeight="1" x14ac:dyDescent="0.25">
      <c r="B691" s="372"/>
      <c r="D691" s="204"/>
      <c r="G691" s="355"/>
      <c r="H691" s="348"/>
      <c r="I691" s="72"/>
      <c r="K691" s="119"/>
      <c r="L691" s="291"/>
      <c r="M691" s="471"/>
      <c r="N691" s="129"/>
      <c r="O691" s="129"/>
      <c r="P691" s="129"/>
      <c r="Q691" s="352"/>
      <c r="R691" s="354"/>
      <c r="S691" s="354"/>
      <c r="T691" s="354"/>
      <c r="U691" s="354"/>
      <c r="V691" s="354"/>
      <c r="W691" s="354"/>
      <c r="X691" s="354"/>
      <c r="Y691" s="354"/>
      <c r="Z691" s="129"/>
      <c r="AA691" s="129"/>
      <c r="AB691" s="129"/>
      <c r="AC691" s="129"/>
      <c r="AD691" s="129"/>
      <c r="AE691" s="129"/>
      <c r="AF691" s="129"/>
      <c r="AG691" s="129"/>
      <c r="AH691" s="129"/>
      <c r="AQ691" s="123"/>
      <c r="AR691" s="123"/>
      <c r="AS691" s="123"/>
      <c r="AT691" s="123"/>
      <c r="AU691" s="123"/>
      <c r="AV691" s="123"/>
      <c r="AW691" s="123"/>
    </row>
    <row r="692" spans="2:49" ht="15" customHeight="1" x14ac:dyDescent="0.25">
      <c r="B692" s="372"/>
      <c r="D692" s="204"/>
      <c r="G692" s="355"/>
      <c r="H692" s="348"/>
      <c r="I692" s="72"/>
      <c r="K692" s="119"/>
      <c r="L692" s="291"/>
      <c r="M692" s="471"/>
      <c r="N692" s="129"/>
      <c r="O692" s="129"/>
      <c r="P692" s="129"/>
      <c r="Q692" s="352"/>
      <c r="R692" s="354"/>
      <c r="S692" s="354"/>
      <c r="T692" s="354"/>
      <c r="U692" s="354"/>
      <c r="V692" s="354"/>
      <c r="W692" s="354"/>
      <c r="X692" s="354"/>
      <c r="Y692" s="354"/>
      <c r="Z692" s="129"/>
      <c r="AA692" s="129"/>
      <c r="AB692" s="129"/>
      <c r="AC692" s="129"/>
      <c r="AD692" s="129"/>
      <c r="AE692" s="129"/>
      <c r="AF692" s="129"/>
      <c r="AG692" s="129"/>
      <c r="AH692" s="129"/>
      <c r="AQ692" s="123"/>
      <c r="AR692" s="123"/>
      <c r="AS692" s="123"/>
      <c r="AT692" s="123"/>
      <c r="AU692" s="123"/>
      <c r="AV692" s="123"/>
      <c r="AW692" s="123"/>
    </row>
    <row r="693" spans="2:49" ht="15" customHeight="1" x14ac:dyDescent="0.25">
      <c r="B693" s="372"/>
      <c r="D693" s="204"/>
      <c r="G693" s="355"/>
      <c r="H693" s="348"/>
      <c r="I693" s="72"/>
      <c r="K693" s="119"/>
      <c r="L693" s="291"/>
      <c r="M693" s="471"/>
      <c r="N693" s="129"/>
      <c r="O693" s="129"/>
      <c r="P693" s="129"/>
      <c r="Q693" s="352"/>
      <c r="W693" s="354"/>
      <c r="X693" s="354"/>
      <c r="Y693" s="354"/>
      <c r="Z693" s="129"/>
      <c r="AA693" s="129"/>
      <c r="AB693" s="129"/>
      <c r="AC693" s="129"/>
      <c r="AD693" s="129"/>
      <c r="AE693" s="129"/>
      <c r="AF693" s="129"/>
      <c r="AG693" s="129"/>
      <c r="AH693" s="129"/>
      <c r="AQ693" s="123"/>
      <c r="AR693" s="123"/>
      <c r="AS693" s="123"/>
      <c r="AT693" s="123"/>
      <c r="AU693" s="123"/>
      <c r="AV693" s="123"/>
      <c r="AW693" s="123"/>
    </row>
    <row r="694" spans="2:49" ht="15" customHeight="1" x14ac:dyDescent="0.25">
      <c r="B694" s="372"/>
      <c r="D694" s="204"/>
      <c r="G694" s="355"/>
      <c r="H694" s="348"/>
      <c r="I694" s="72"/>
      <c r="K694" s="119"/>
      <c r="L694" s="291"/>
      <c r="M694" s="471"/>
      <c r="N694" s="129"/>
      <c r="O694" s="129"/>
      <c r="P694" s="129"/>
      <c r="Q694" s="352"/>
      <c r="W694" s="354"/>
      <c r="X694" s="354"/>
      <c r="Y694" s="354"/>
      <c r="Z694" s="129"/>
      <c r="AA694" s="129"/>
      <c r="AB694" s="129"/>
      <c r="AC694" s="129"/>
      <c r="AD694" s="129"/>
      <c r="AE694" s="129"/>
      <c r="AF694" s="129"/>
      <c r="AG694" s="129"/>
      <c r="AH694" s="129"/>
      <c r="AQ694" s="123"/>
      <c r="AR694" s="123"/>
      <c r="AS694" s="123"/>
      <c r="AT694" s="123"/>
      <c r="AU694" s="123"/>
      <c r="AV694" s="123"/>
      <c r="AW694" s="123"/>
    </row>
    <row r="695" spans="2:49" ht="15" customHeight="1" x14ac:dyDescent="0.25">
      <c r="B695" s="372"/>
      <c r="D695" s="204"/>
      <c r="G695" s="355"/>
      <c r="H695" s="348"/>
      <c r="I695" s="72"/>
      <c r="K695" s="119"/>
      <c r="L695" s="291"/>
      <c r="M695" s="471"/>
      <c r="N695" s="129"/>
      <c r="O695" s="129"/>
      <c r="P695" s="129"/>
      <c r="Q695" s="352"/>
      <c r="W695" s="354"/>
      <c r="X695" s="354"/>
      <c r="Y695" s="354"/>
      <c r="Z695" s="129"/>
      <c r="AA695" s="129"/>
      <c r="AB695" s="129"/>
      <c r="AC695" s="129"/>
      <c r="AD695" s="129"/>
      <c r="AE695" s="129"/>
      <c r="AF695" s="129"/>
      <c r="AG695" s="129"/>
      <c r="AH695" s="129"/>
      <c r="AQ695" s="123"/>
      <c r="AR695" s="123"/>
      <c r="AS695" s="123"/>
      <c r="AT695" s="123"/>
      <c r="AU695" s="123"/>
      <c r="AV695" s="123"/>
      <c r="AW695" s="123"/>
    </row>
    <row r="696" spans="2:49" ht="15" customHeight="1" x14ac:dyDescent="0.25">
      <c r="B696" s="372"/>
      <c r="D696" s="204"/>
      <c r="G696" s="349"/>
      <c r="H696" s="348"/>
      <c r="I696" s="72"/>
      <c r="K696" s="119"/>
      <c r="L696" s="351"/>
      <c r="M696" s="471"/>
      <c r="N696" s="122"/>
      <c r="O696" s="122"/>
      <c r="P696" s="122"/>
      <c r="Q696" s="353"/>
      <c r="R696" s="354"/>
      <c r="S696" s="354"/>
      <c r="T696" s="354"/>
      <c r="U696" s="354"/>
      <c r="V696" s="354"/>
      <c r="W696" s="354"/>
      <c r="X696" s="354"/>
      <c r="Y696" s="354"/>
      <c r="Z696" s="129"/>
      <c r="AA696" s="129"/>
      <c r="AB696" s="129"/>
      <c r="AC696" s="129"/>
      <c r="AD696" s="129"/>
      <c r="AE696" s="129"/>
      <c r="AF696" s="129"/>
      <c r="AG696" s="129"/>
      <c r="AH696" s="129"/>
      <c r="AI696" s="129"/>
      <c r="AQ696" s="123"/>
      <c r="AR696" s="123"/>
      <c r="AS696" s="123"/>
      <c r="AT696" s="123"/>
      <c r="AU696" s="123"/>
      <c r="AV696" s="123"/>
      <c r="AW696" s="123"/>
    </row>
    <row r="697" spans="2:49" ht="15" customHeight="1" x14ac:dyDescent="0.25">
      <c r="B697" s="372"/>
      <c r="D697" s="204"/>
      <c r="G697" s="349"/>
      <c r="H697" s="348"/>
      <c r="I697" s="72"/>
      <c r="K697" s="119"/>
      <c r="L697" s="351"/>
      <c r="M697" s="471"/>
      <c r="N697" s="129"/>
      <c r="O697" s="129"/>
      <c r="P697" s="129"/>
      <c r="Q697" s="352"/>
      <c r="R697" s="354"/>
      <c r="S697" s="354"/>
      <c r="T697" s="354"/>
      <c r="U697" s="354"/>
      <c r="V697" s="354"/>
      <c r="W697" s="354"/>
      <c r="X697" s="354"/>
      <c r="Y697" s="354"/>
      <c r="Z697" s="129"/>
      <c r="AA697" s="129"/>
      <c r="AB697" s="129"/>
      <c r="AC697" s="129"/>
      <c r="AD697" s="129"/>
      <c r="AE697" s="129"/>
      <c r="AF697" s="129"/>
      <c r="AG697" s="129"/>
      <c r="AH697" s="129"/>
      <c r="AI697" s="129"/>
      <c r="AQ697" s="123"/>
      <c r="AR697" s="123"/>
      <c r="AS697" s="123"/>
      <c r="AT697" s="123"/>
      <c r="AU697" s="123"/>
      <c r="AV697" s="123"/>
      <c r="AW697" s="123"/>
    </row>
    <row r="698" spans="2:49" ht="15" customHeight="1" x14ac:dyDescent="0.25">
      <c r="B698" s="372"/>
      <c r="D698" s="204"/>
      <c r="G698" s="349"/>
      <c r="H698" s="348"/>
      <c r="I698" s="72"/>
      <c r="K698" s="119"/>
      <c r="L698" s="351"/>
      <c r="M698" s="471"/>
      <c r="N698" s="129"/>
      <c r="O698" s="129"/>
      <c r="P698" s="129"/>
      <c r="Q698" s="352"/>
      <c r="R698" s="354"/>
      <c r="S698" s="354"/>
      <c r="T698" s="354"/>
      <c r="U698" s="354"/>
      <c r="V698" s="354"/>
      <c r="W698" s="354"/>
      <c r="X698" s="354"/>
      <c r="Y698" s="354"/>
      <c r="Z698" s="129"/>
      <c r="AA698" s="129"/>
      <c r="AB698" s="129"/>
      <c r="AC698" s="129"/>
      <c r="AD698" s="129"/>
      <c r="AE698" s="129"/>
      <c r="AF698" s="129"/>
      <c r="AG698" s="129"/>
      <c r="AH698" s="122"/>
      <c r="AI698" s="122"/>
      <c r="AQ698" s="123"/>
      <c r="AR698" s="123"/>
      <c r="AS698" s="123"/>
      <c r="AT698" s="123"/>
      <c r="AU698" s="123"/>
      <c r="AV698" s="123"/>
      <c r="AW698" s="123"/>
    </row>
    <row r="699" spans="2:49" ht="15" customHeight="1" x14ac:dyDescent="0.25">
      <c r="B699" s="372"/>
      <c r="D699" s="204"/>
      <c r="G699" s="349"/>
      <c r="H699" s="348"/>
      <c r="I699" s="72"/>
      <c r="K699" s="119"/>
      <c r="L699" s="351"/>
      <c r="M699" s="472"/>
      <c r="N699" s="129"/>
      <c r="O699" s="129"/>
      <c r="P699" s="129"/>
      <c r="Q699" s="352"/>
      <c r="R699" s="354"/>
      <c r="S699" s="354"/>
      <c r="T699" s="354"/>
      <c r="U699" s="354"/>
      <c r="V699" s="354"/>
      <c r="W699" s="354"/>
      <c r="X699" s="354"/>
      <c r="Y699" s="354"/>
      <c r="Z699" s="129"/>
      <c r="AA699" s="129"/>
      <c r="AB699" s="129"/>
      <c r="AC699" s="129"/>
      <c r="AD699" s="129"/>
      <c r="AE699" s="129"/>
      <c r="AF699" s="129"/>
      <c r="AG699" s="129"/>
      <c r="AH699" s="122"/>
      <c r="AI699" s="122"/>
      <c r="AQ699" s="123"/>
      <c r="AR699" s="123"/>
      <c r="AS699" s="123"/>
      <c r="AT699" s="123"/>
      <c r="AU699" s="123"/>
      <c r="AV699" s="123"/>
      <c r="AW699" s="123"/>
    </row>
    <row r="700" spans="2:49" ht="15" customHeight="1" x14ac:dyDescent="0.25">
      <c r="B700" s="372"/>
      <c r="D700" s="204"/>
      <c r="E700" s="30"/>
      <c r="F700" s="183"/>
      <c r="G700" s="349"/>
      <c r="H700" s="348"/>
      <c r="I700" s="72"/>
      <c r="K700" s="119"/>
      <c r="L700" s="291"/>
      <c r="M700" s="471"/>
      <c r="N700" s="129"/>
      <c r="O700" s="129"/>
      <c r="P700" s="129"/>
      <c r="Q700" s="352"/>
      <c r="R700" s="354"/>
      <c r="S700" s="354"/>
      <c r="T700" s="354"/>
      <c r="U700" s="354"/>
      <c r="V700" s="354"/>
      <c r="W700" s="354"/>
      <c r="X700" s="354"/>
      <c r="Y700" s="354"/>
      <c r="Z700" s="129"/>
      <c r="AA700" s="129"/>
      <c r="AB700" s="129"/>
      <c r="AC700" s="129"/>
      <c r="AD700" s="129"/>
      <c r="AE700" s="129"/>
      <c r="AF700" s="129"/>
      <c r="AG700" s="129"/>
      <c r="AH700" s="122"/>
      <c r="AI700" s="122"/>
      <c r="AQ700" s="123"/>
      <c r="AR700" s="123"/>
      <c r="AS700" s="123"/>
      <c r="AT700" s="123"/>
      <c r="AU700" s="123"/>
      <c r="AV700" s="123"/>
      <c r="AW700" s="123"/>
    </row>
    <row r="701" spans="2:49" ht="15" customHeight="1" x14ac:dyDescent="0.25">
      <c r="B701" s="372"/>
      <c r="C701" s="371"/>
      <c r="D701" s="204"/>
      <c r="E701" s="30"/>
      <c r="F701" s="204"/>
      <c r="G701" s="355"/>
      <c r="H701" s="356"/>
      <c r="I701" s="72"/>
      <c r="K701" s="119"/>
      <c r="L701" s="291"/>
      <c r="M701" s="471"/>
      <c r="N701" s="129"/>
      <c r="O701" s="129"/>
      <c r="P701" s="129"/>
      <c r="Q701" s="352"/>
      <c r="R701" s="354"/>
      <c r="S701" s="354"/>
      <c r="T701" s="354"/>
      <c r="U701" s="354"/>
      <c r="V701" s="354"/>
      <c r="W701" s="354"/>
      <c r="X701" s="354"/>
      <c r="Y701" s="354"/>
      <c r="Z701" s="129"/>
      <c r="AA701" s="129"/>
      <c r="AB701" s="129"/>
      <c r="AC701" s="129"/>
      <c r="AD701" s="129"/>
      <c r="AE701" s="129"/>
      <c r="AF701" s="129"/>
      <c r="AG701" s="129"/>
      <c r="AH701" s="129"/>
      <c r="AQ701" s="123"/>
      <c r="AR701" s="123"/>
      <c r="AS701" s="123"/>
      <c r="AT701" s="123"/>
      <c r="AU701" s="123"/>
      <c r="AV701" s="123"/>
      <c r="AW701" s="123"/>
    </row>
    <row r="702" spans="2:49" ht="15" customHeight="1" x14ac:dyDescent="0.25">
      <c r="B702" s="372"/>
      <c r="D702" s="204"/>
      <c r="G702" s="355"/>
      <c r="H702" s="348"/>
      <c r="I702" s="72"/>
      <c r="K702" s="119"/>
      <c r="L702" s="291"/>
      <c r="M702" s="471"/>
      <c r="N702" s="129"/>
      <c r="O702" s="129"/>
      <c r="P702" s="129"/>
      <c r="Q702" s="352"/>
      <c r="R702" s="354"/>
      <c r="S702" s="354"/>
      <c r="T702" s="354"/>
      <c r="U702" s="354"/>
      <c r="V702" s="354"/>
      <c r="W702" s="354"/>
      <c r="X702" s="354"/>
      <c r="Y702" s="354"/>
      <c r="Z702" s="129"/>
      <c r="AA702" s="129"/>
      <c r="AB702" s="129"/>
      <c r="AC702" s="129"/>
      <c r="AD702" s="129"/>
      <c r="AE702" s="129"/>
      <c r="AF702" s="129"/>
      <c r="AG702" s="129"/>
      <c r="AH702" s="129"/>
      <c r="AQ702" s="123"/>
      <c r="AR702" s="123"/>
      <c r="AS702" s="123"/>
      <c r="AT702" s="123"/>
      <c r="AU702" s="123"/>
      <c r="AV702" s="123"/>
      <c r="AW702" s="123"/>
    </row>
    <row r="703" spans="2:49" ht="15" customHeight="1" x14ac:dyDescent="0.25">
      <c r="B703" s="372"/>
      <c r="D703" s="204"/>
      <c r="G703" s="355"/>
      <c r="H703" s="348"/>
      <c r="I703" s="72"/>
      <c r="K703" s="119"/>
      <c r="L703" s="291"/>
      <c r="M703" s="471"/>
      <c r="N703" s="129"/>
      <c r="O703" s="129"/>
      <c r="P703" s="129"/>
      <c r="Q703" s="352"/>
      <c r="R703" s="354"/>
      <c r="S703" s="354"/>
      <c r="T703" s="354"/>
      <c r="U703" s="354"/>
      <c r="V703" s="354"/>
      <c r="W703" s="354"/>
      <c r="X703" s="354"/>
      <c r="Y703" s="354"/>
      <c r="Z703" s="129"/>
      <c r="AA703" s="129"/>
      <c r="AB703" s="129"/>
      <c r="AC703" s="129"/>
      <c r="AD703" s="129"/>
      <c r="AE703" s="129"/>
      <c r="AF703" s="129"/>
      <c r="AG703" s="129"/>
      <c r="AH703" s="129"/>
      <c r="AQ703" s="123"/>
      <c r="AR703" s="123"/>
      <c r="AS703" s="123"/>
      <c r="AT703" s="123"/>
      <c r="AU703" s="123"/>
      <c r="AV703" s="123"/>
      <c r="AW703" s="123"/>
    </row>
    <row r="704" spans="2:49" ht="15" customHeight="1" x14ac:dyDescent="0.25">
      <c r="B704" s="372"/>
      <c r="D704" s="204"/>
      <c r="G704" s="355"/>
      <c r="H704" s="348"/>
      <c r="I704" s="72"/>
      <c r="K704" s="119"/>
      <c r="L704" s="291"/>
      <c r="M704" s="471"/>
      <c r="N704" s="129"/>
      <c r="O704" s="129"/>
      <c r="P704" s="129"/>
      <c r="Q704" s="352"/>
      <c r="R704" s="354"/>
      <c r="S704" s="354"/>
      <c r="T704" s="354"/>
      <c r="U704" s="354"/>
      <c r="V704" s="354"/>
      <c r="W704" s="354"/>
      <c r="X704" s="354"/>
      <c r="Y704" s="354"/>
      <c r="Z704" s="129"/>
      <c r="AA704" s="129"/>
      <c r="AB704" s="129"/>
      <c r="AC704" s="129"/>
      <c r="AD704" s="129"/>
      <c r="AE704" s="129"/>
      <c r="AF704" s="129"/>
      <c r="AG704" s="129"/>
      <c r="AH704" s="129"/>
      <c r="AQ704" s="123"/>
      <c r="AR704" s="123"/>
      <c r="AS704" s="123"/>
      <c r="AT704" s="123"/>
      <c r="AU704" s="123"/>
      <c r="AV704" s="123"/>
      <c r="AW704" s="123"/>
    </row>
    <row r="705" spans="2:49" ht="15" customHeight="1" x14ac:dyDescent="0.25">
      <c r="B705" s="372"/>
      <c r="D705" s="204"/>
      <c r="G705" s="355"/>
      <c r="H705" s="348"/>
      <c r="I705" s="72"/>
      <c r="K705" s="119"/>
      <c r="L705" s="291"/>
      <c r="M705" s="471"/>
      <c r="N705" s="129"/>
      <c r="O705" s="129"/>
      <c r="P705" s="129"/>
      <c r="Q705" s="352"/>
      <c r="W705" s="354"/>
      <c r="X705" s="354"/>
      <c r="Y705" s="354"/>
      <c r="Z705" s="129"/>
      <c r="AA705" s="129"/>
      <c r="AB705" s="129"/>
      <c r="AC705" s="129"/>
      <c r="AD705" s="129"/>
      <c r="AE705" s="129"/>
      <c r="AF705" s="129"/>
      <c r="AG705" s="129"/>
      <c r="AH705" s="129"/>
      <c r="AQ705" s="123"/>
      <c r="AR705" s="123"/>
      <c r="AS705" s="123"/>
      <c r="AT705" s="123"/>
      <c r="AU705" s="123"/>
      <c r="AV705" s="123"/>
      <c r="AW705" s="123"/>
    </row>
    <row r="706" spans="2:49" ht="15" customHeight="1" x14ac:dyDescent="0.25">
      <c r="B706" s="372"/>
      <c r="D706" s="204"/>
      <c r="G706" s="355"/>
      <c r="H706" s="348"/>
      <c r="I706" s="72"/>
      <c r="K706" s="119"/>
      <c r="L706" s="291"/>
      <c r="M706" s="471"/>
      <c r="N706" s="129"/>
      <c r="O706" s="129"/>
      <c r="P706" s="129"/>
      <c r="Q706" s="352"/>
      <c r="W706" s="354"/>
      <c r="X706" s="354"/>
      <c r="Y706" s="354"/>
      <c r="Z706" s="129"/>
      <c r="AA706" s="129"/>
      <c r="AB706" s="129"/>
      <c r="AC706" s="129"/>
      <c r="AD706" s="129"/>
      <c r="AE706" s="129"/>
      <c r="AF706" s="129"/>
      <c r="AG706" s="129"/>
      <c r="AH706" s="129"/>
      <c r="AQ706" s="123"/>
      <c r="AR706" s="123"/>
      <c r="AS706" s="123"/>
      <c r="AT706" s="123"/>
      <c r="AU706" s="123"/>
      <c r="AV706" s="123"/>
      <c r="AW706" s="123"/>
    </row>
    <row r="707" spans="2:49" ht="15" customHeight="1" x14ac:dyDescent="0.25">
      <c r="B707" s="372"/>
      <c r="D707" s="204"/>
      <c r="G707" s="355"/>
      <c r="H707" s="348"/>
      <c r="I707" s="72"/>
      <c r="K707" s="119"/>
      <c r="L707" s="291"/>
      <c r="M707" s="471"/>
      <c r="N707" s="129"/>
      <c r="O707" s="129"/>
      <c r="P707" s="129"/>
      <c r="Q707" s="352"/>
      <c r="W707" s="354"/>
      <c r="X707" s="354"/>
      <c r="Y707" s="354"/>
      <c r="Z707" s="129"/>
      <c r="AA707" s="129"/>
      <c r="AB707" s="129"/>
      <c r="AC707" s="129"/>
      <c r="AD707" s="129"/>
      <c r="AE707" s="129"/>
      <c r="AF707" s="129"/>
      <c r="AG707" s="129"/>
      <c r="AH707" s="129"/>
      <c r="AQ707" s="123"/>
      <c r="AR707" s="123"/>
      <c r="AS707" s="123"/>
      <c r="AT707" s="123"/>
      <c r="AU707" s="123"/>
      <c r="AV707" s="123"/>
      <c r="AW707" s="123"/>
    </row>
    <row r="708" spans="2:49" ht="15" customHeight="1" x14ac:dyDescent="0.25">
      <c r="B708" s="372"/>
      <c r="D708" s="204"/>
      <c r="G708" s="349"/>
      <c r="H708" s="348"/>
      <c r="I708" s="72"/>
      <c r="K708" s="119"/>
      <c r="L708" s="351"/>
      <c r="M708" s="471"/>
      <c r="N708" s="122"/>
      <c r="O708" s="122"/>
      <c r="P708" s="122"/>
      <c r="Q708" s="353"/>
      <c r="R708" s="354"/>
      <c r="S708" s="354"/>
      <c r="T708" s="354"/>
      <c r="U708" s="354"/>
      <c r="V708" s="354"/>
      <c r="W708" s="354"/>
      <c r="X708" s="354"/>
      <c r="Y708" s="354"/>
      <c r="Z708" s="129"/>
      <c r="AA708" s="129"/>
      <c r="AB708" s="129"/>
      <c r="AC708" s="129"/>
      <c r="AD708" s="129"/>
      <c r="AE708" s="129"/>
      <c r="AF708" s="129"/>
      <c r="AG708" s="129"/>
      <c r="AH708" s="129"/>
      <c r="AI708" s="129"/>
      <c r="AQ708" s="123"/>
      <c r="AR708" s="123"/>
      <c r="AS708" s="123"/>
      <c r="AT708" s="123"/>
      <c r="AU708" s="123"/>
      <c r="AV708" s="123"/>
      <c r="AW708" s="123"/>
    </row>
    <row r="709" spans="2:49" ht="15" customHeight="1" x14ac:dyDescent="0.25">
      <c r="B709" s="372"/>
      <c r="D709" s="204"/>
      <c r="G709" s="349"/>
      <c r="H709" s="348"/>
      <c r="I709" s="72"/>
      <c r="K709" s="119"/>
      <c r="L709" s="351"/>
      <c r="M709" s="471"/>
      <c r="N709" s="129"/>
      <c r="O709" s="129"/>
      <c r="P709" s="129"/>
      <c r="Q709" s="352"/>
      <c r="R709" s="354"/>
      <c r="S709" s="354"/>
      <c r="T709" s="354"/>
      <c r="U709" s="354"/>
      <c r="V709" s="354"/>
      <c r="W709" s="354"/>
      <c r="X709" s="354"/>
      <c r="Y709" s="354"/>
      <c r="Z709" s="129"/>
      <c r="AA709" s="129"/>
      <c r="AB709" s="129"/>
      <c r="AC709" s="129"/>
      <c r="AD709" s="129"/>
      <c r="AE709" s="129"/>
      <c r="AF709" s="129"/>
      <c r="AG709" s="129"/>
      <c r="AH709" s="129"/>
      <c r="AI709" s="129"/>
      <c r="AQ709" s="123"/>
      <c r="AR709" s="123"/>
      <c r="AS709" s="123"/>
      <c r="AT709" s="123"/>
      <c r="AU709" s="123"/>
      <c r="AV709" s="123"/>
      <c r="AW709" s="123"/>
    </row>
    <row r="710" spans="2:49" ht="15" customHeight="1" x14ac:dyDescent="0.25">
      <c r="B710" s="372"/>
      <c r="D710" s="204"/>
      <c r="G710" s="349"/>
      <c r="H710" s="348"/>
      <c r="I710" s="72"/>
      <c r="K710" s="119"/>
      <c r="L710" s="351"/>
      <c r="M710" s="471"/>
      <c r="N710" s="129"/>
      <c r="O710" s="129"/>
      <c r="P710" s="129"/>
      <c r="Q710" s="352"/>
      <c r="R710" s="354"/>
      <c r="S710" s="354"/>
      <c r="T710" s="354"/>
      <c r="U710" s="354"/>
      <c r="V710" s="354"/>
      <c r="W710" s="354"/>
      <c r="X710" s="354"/>
      <c r="Y710" s="354"/>
      <c r="Z710" s="129"/>
      <c r="AA710" s="129"/>
      <c r="AB710" s="129"/>
      <c r="AC710" s="129"/>
      <c r="AD710" s="129"/>
      <c r="AE710" s="129"/>
      <c r="AF710" s="129"/>
      <c r="AG710" s="129"/>
      <c r="AH710" s="122"/>
      <c r="AI710" s="122"/>
      <c r="AQ710" s="123"/>
      <c r="AR710" s="123"/>
      <c r="AS710" s="123"/>
      <c r="AT710" s="123"/>
      <c r="AU710" s="123"/>
      <c r="AV710" s="123"/>
      <c r="AW710" s="123"/>
    </row>
    <row r="711" spans="2:49" ht="15" customHeight="1" x14ac:dyDescent="0.25">
      <c r="B711" s="372"/>
      <c r="D711" s="204"/>
      <c r="G711" s="349"/>
      <c r="H711" s="348"/>
      <c r="I711" s="72"/>
      <c r="K711" s="119"/>
      <c r="L711" s="351"/>
      <c r="M711" s="472"/>
      <c r="N711" s="129"/>
      <c r="O711" s="129"/>
      <c r="P711" s="129"/>
      <c r="Q711" s="352"/>
      <c r="R711" s="354"/>
      <c r="S711" s="354"/>
      <c r="T711" s="354"/>
      <c r="U711" s="354"/>
      <c r="V711" s="354"/>
      <c r="W711" s="354"/>
      <c r="X711" s="354"/>
      <c r="Y711" s="354"/>
      <c r="Z711" s="129"/>
      <c r="AA711" s="129"/>
      <c r="AB711" s="129"/>
      <c r="AC711" s="129"/>
      <c r="AD711" s="129"/>
      <c r="AE711" s="129"/>
      <c r="AF711" s="129"/>
      <c r="AG711" s="129"/>
      <c r="AH711" s="122"/>
      <c r="AI711" s="122"/>
      <c r="AQ711" s="123"/>
      <c r="AR711" s="123"/>
      <c r="AS711" s="123"/>
      <c r="AT711" s="123"/>
      <c r="AU711" s="123"/>
      <c r="AV711" s="123"/>
      <c r="AW711" s="123"/>
    </row>
    <row r="712" spans="2:49" ht="15" customHeight="1" x14ac:dyDescent="0.25">
      <c r="B712" s="372"/>
      <c r="D712" s="204"/>
      <c r="E712" s="30"/>
      <c r="F712" s="183"/>
      <c r="G712" s="349"/>
      <c r="H712" s="348"/>
      <c r="I712" s="72"/>
      <c r="K712" s="119"/>
      <c r="L712" s="291"/>
      <c r="M712" s="471"/>
      <c r="N712" s="129"/>
      <c r="O712" s="129"/>
      <c r="P712" s="129"/>
      <c r="Q712" s="352"/>
      <c r="R712" s="354"/>
      <c r="S712" s="354"/>
      <c r="T712" s="354"/>
      <c r="U712" s="354"/>
      <c r="V712" s="354"/>
      <c r="W712" s="354"/>
      <c r="X712" s="354"/>
      <c r="Y712" s="354"/>
      <c r="Z712" s="129"/>
      <c r="AA712" s="129"/>
      <c r="AB712" s="129"/>
      <c r="AC712" s="129"/>
      <c r="AD712" s="129"/>
      <c r="AE712" s="129"/>
      <c r="AF712" s="129"/>
      <c r="AG712" s="129"/>
      <c r="AH712" s="122"/>
      <c r="AI712" s="122"/>
      <c r="AQ712" s="123"/>
      <c r="AR712" s="123"/>
      <c r="AS712" s="123"/>
      <c r="AT712" s="123"/>
      <c r="AU712" s="123"/>
      <c r="AV712" s="123"/>
      <c r="AW712" s="123"/>
    </row>
    <row r="713" spans="2:49" ht="15" customHeight="1" x14ac:dyDescent="0.25">
      <c r="B713" s="372"/>
      <c r="C713" s="371"/>
      <c r="D713" s="204"/>
      <c r="E713" s="30"/>
      <c r="F713" s="204"/>
      <c r="G713" s="355"/>
      <c r="H713" s="356"/>
      <c r="I713" s="72"/>
      <c r="K713" s="119"/>
      <c r="L713" s="291"/>
      <c r="M713" s="471"/>
      <c r="N713" s="129"/>
      <c r="O713" s="129"/>
      <c r="P713" s="129"/>
      <c r="Q713" s="352"/>
      <c r="R713" s="354"/>
      <c r="S713" s="354"/>
      <c r="T713" s="354"/>
      <c r="U713" s="354"/>
      <c r="V713" s="354"/>
      <c r="W713" s="354"/>
      <c r="X713" s="354"/>
      <c r="Y713" s="354"/>
      <c r="Z713" s="129"/>
      <c r="AA713" s="129"/>
      <c r="AB713" s="129"/>
      <c r="AC713" s="129"/>
      <c r="AD713" s="129"/>
      <c r="AE713" s="129"/>
      <c r="AF713" s="129"/>
      <c r="AG713" s="129"/>
      <c r="AH713" s="129"/>
      <c r="AQ713" s="123"/>
      <c r="AR713" s="123"/>
      <c r="AS713" s="123"/>
      <c r="AT713" s="123"/>
      <c r="AU713" s="123"/>
      <c r="AV713" s="123"/>
      <c r="AW713" s="123"/>
    </row>
    <row r="714" spans="2:49" ht="15" customHeight="1" x14ac:dyDescent="0.25">
      <c r="B714" s="372"/>
      <c r="D714" s="204"/>
      <c r="G714" s="355"/>
      <c r="H714" s="348"/>
      <c r="I714" s="72"/>
      <c r="K714" s="119"/>
      <c r="L714" s="291"/>
      <c r="M714" s="471"/>
      <c r="N714" s="129"/>
      <c r="O714" s="129"/>
      <c r="P714" s="129"/>
      <c r="Q714" s="352"/>
      <c r="R714" s="354"/>
      <c r="S714" s="354"/>
      <c r="T714" s="354"/>
      <c r="U714" s="354"/>
      <c r="V714" s="354"/>
      <c r="W714" s="354"/>
      <c r="X714" s="354"/>
      <c r="Y714" s="354"/>
      <c r="Z714" s="129"/>
      <c r="AA714" s="129"/>
      <c r="AB714" s="129"/>
      <c r="AC714" s="129"/>
      <c r="AD714" s="129"/>
      <c r="AE714" s="129"/>
      <c r="AF714" s="129"/>
      <c r="AG714" s="129"/>
      <c r="AH714" s="129"/>
      <c r="AQ714" s="123"/>
      <c r="AR714" s="123"/>
      <c r="AS714" s="123"/>
      <c r="AT714" s="123"/>
      <c r="AU714" s="123"/>
      <c r="AV714" s="123"/>
      <c r="AW714" s="123"/>
    </row>
    <row r="715" spans="2:49" ht="15" customHeight="1" x14ac:dyDescent="0.25">
      <c r="B715" s="372"/>
      <c r="D715" s="204"/>
      <c r="G715" s="355"/>
      <c r="H715" s="348"/>
      <c r="I715" s="72"/>
      <c r="K715" s="119"/>
      <c r="L715" s="291"/>
      <c r="M715" s="471"/>
      <c r="N715" s="129"/>
      <c r="O715" s="129"/>
      <c r="P715" s="129"/>
      <c r="Q715" s="352"/>
      <c r="R715" s="354"/>
      <c r="S715" s="354"/>
      <c r="T715" s="354"/>
      <c r="U715" s="354"/>
      <c r="V715" s="354"/>
      <c r="W715" s="354"/>
      <c r="X715" s="354"/>
      <c r="Y715" s="354"/>
      <c r="Z715" s="129"/>
      <c r="AA715" s="129"/>
      <c r="AB715" s="129"/>
      <c r="AC715" s="129"/>
      <c r="AD715" s="129"/>
      <c r="AE715" s="129"/>
      <c r="AF715" s="129"/>
      <c r="AG715" s="129"/>
      <c r="AH715" s="129"/>
      <c r="AQ715" s="123"/>
      <c r="AR715" s="123"/>
      <c r="AS715" s="123"/>
      <c r="AT715" s="123"/>
      <c r="AU715" s="123"/>
      <c r="AV715" s="123"/>
      <c r="AW715" s="123"/>
    </row>
    <row r="716" spans="2:49" ht="15" customHeight="1" x14ac:dyDescent="0.25">
      <c r="B716" s="372"/>
      <c r="D716" s="204"/>
      <c r="G716" s="349"/>
      <c r="H716" s="348"/>
      <c r="I716" s="72"/>
      <c r="K716" s="119"/>
      <c r="L716" s="291"/>
      <c r="M716" s="471"/>
      <c r="N716" s="129"/>
      <c r="O716" s="129"/>
      <c r="P716" s="129"/>
      <c r="Q716" s="352"/>
      <c r="R716" s="354"/>
      <c r="S716" s="354"/>
      <c r="T716" s="354"/>
      <c r="U716" s="354"/>
      <c r="V716" s="354"/>
      <c r="W716" s="354"/>
      <c r="X716" s="354"/>
      <c r="Y716" s="354"/>
      <c r="Z716" s="129"/>
      <c r="AA716" s="129"/>
      <c r="AB716" s="129"/>
      <c r="AC716" s="129"/>
      <c r="AD716" s="129"/>
      <c r="AE716" s="129"/>
      <c r="AF716" s="129"/>
      <c r="AG716" s="129"/>
      <c r="AH716" s="129"/>
      <c r="AQ716" s="123"/>
      <c r="AR716" s="123"/>
      <c r="AS716" s="123"/>
      <c r="AT716" s="123"/>
      <c r="AU716" s="123"/>
      <c r="AV716" s="123"/>
      <c r="AW716" s="123"/>
    </row>
    <row r="717" spans="2:49" ht="15" customHeight="1" x14ac:dyDescent="0.25">
      <c r="B717" s="372"/>
      <c r="D717" s="204"/>
      <c r="G717" s="355"/>
      <c r="H717" s="348"/>
      <c r="I717" s="72"/>
      <c r="K717" s="119"/>
      <c r="L717" s="291"/>
      <c r="M717" s="471"/>
      <c r="N717" s="129"/>
      <c r="O717" s="129"/>
      <c r="P717" s="129"/>
      <c r="Q717" s="352"/>
      <c r="W717" s="354"/>
      <c r="X717" s="354"/>
      <c r="Y717" s="354"/>
      <c r="Z717" s="129"/>
      <c r="AA717" s="129"/>
      <c r="AB717" s="129"/>
      <c r="AC717" s="129"/>
      <c r="AD717" s="129"/>
      <c r="AE717" s="129"/>
      <c r="AF717" s="129"/>
      <c r="AG717" s="129"/>
      <c r="AH717" s="129"/>
      <c r="AQ717" s="123"/>
      <c r="AR717" s="123"/>
      <c r="AS717" s="123"/>
      <c r="AT717" s="123"/>
      <c r="AU717" s="123"/>
      <c r="AV717" s="123"/>
      <c r="AW717" s="123"/>
    </row>
    <row r="718" spans="2:49" ht="15" customHeight="1" x14ac:dyDescent="0.25">
      <c r="B718" s="372"/>
      <c r="D718" s="204"/>
      <c r="G718" s="355"/>
      <c r="H718" s="348"/>
      <c r="I718" s="72"/>
      <c r="K718" s="119"/>
      <c r="L718" s="291"/>
      <c r="M718" s="471"/>
      <c r="N718" s="129"/>
      <c r="O718" s="129"/>
      <c r="P718" s="129"/>
      <c r="Q718" s="352"/>
      <c r="W718" s="354"/>
      <c r="X718" s="354"/>
      <c r="Y718" s="354"/>
      <c r="Z718" s="129"/>
      <c r="AA718" s="129"/>
      <c r="AB718" s="129"/>
      <c r="AC718" s="129"/>
      <c r="AD718" s="129"/>
      <c r="AE718" s="129"/>
      <c r="AF718" s="129"/>
      <c r="AG718" s="129"/>
      <c r="AH718" s="129"/>
      <c r="AQ718" s="123"/>
      <c r="AR718" s="123"/>
      <c r="AS718" s="123"/>
      <c r="AT718" s="123"/>
      <c r="AU718" s="123"/>
      <c r="AV718" s="123"/>
      <c r="AW718" s="123"/>
    </row>
    <row r="719" spans="2:49" ht="15" customHeight="1" x14ac:dyDescent="0.25">
      <c r="B719" s="372"/>
      <c r="D719" s="204"/>
      <c r="G719" s="355"/>
      <c r="H719" s="348"/>
      <c r="I719" s="72"/>
      <c r="K719" s="119"/>
      <c r="L719" s="291"/>
      <c r="M719" s="471"/>
      <c r="N719" s="129"/>
      <c r="O719" s="129"/>
      <c r="P719" s="129"/>
      <c r="Q719" s="352"/>
      <c r="W719" s="354"/>
      <c r="X719" s="354"/>
      <c r="Y719" s="354"/>
      <c r="Z719" s="129"/>
      <c r="AA719" s="129"/>
      <c r="AB719" s="129"/>
      <c r="AC719" s="129"/>
      <c r="AD719" s="129"/>
      <c r="AE719" s="129"/>
      <c r="AF719" s="129"/>
      <c r="AG719" s="129"/>
      <c r="AH719" s="129"/>
      <c r="AQ719" s="123"/>
      <c r="AR719" s="123"/>
      <c r="AS719" s="123"/>
      <c r="AT719" s="123"/>
      <c r="AU719" s="123"/>
      <c r="AV719" s="123"/>
      <c r="AW719" s="123"/>
    </row>
    <row r="720" spans="2:49" ht="15" customHeight="1" x14ac:dyDescent="0.25">
      <c r="B720" s="372"/>
      <c r="D720" s="204"/>
      <c r="G720" s="355"/>
      <c r="H720" s="348"/>
      <c r="I720" s="72"/>
      <c r="K720" s="119"/>
      <c r="L720" s="351"/>
      <c r="M720" s="471"/>
      <c r="N720" s="122"/>
      <c r="O720" s="122"/>
      <c r="P720" s="122"/>
      <c r="Q720" s="353"/>
      <c r="R720" s="354"/>
      <c r="S720" s="354"/>
      <c r="T720" s="354"/>
      <c r="U720" s="354"/>
      <c r="V720" s="354"/>
      <c r="W720" s="354"/>
      <c r="X720" s="354"/>
      <c r="Y720" s="354"/>
      <c r="Z720" s="129"/>
      <c r="AA720" s="129"/>
      <c r="AB720" s="129"/>
      <c r="AC720" s="129"/>
      <c r="AD720" s="129"/>
      <c r="AE720" s="129"/>
      <c r="AF720" s="129"/>
      <c r="AG720" s="129"/>
      <c r="AH720" s="129"/>
      <c r="AI720" s="129"/>
      <c r="AQ720" s="123"/>
      <c r="AR720" s="123"/>
      <c r="AS720" s="123"/>
      <c r="AT720" s="123"/>
      <c r="AU720" s="123"/>
      <c r="AV720" s="123"/>
      <c r="AW720" s="123"/>
    </row>
    <row r="721" spans="2:49" ht="15" customHeight="1" x14ac:dyDescent="0.25">
      <c r="B721" s="372"/>
      <c r="D721" s="204"/>
      <c r="G721" s="349"/>
      <c r="H721" s="348"/>
      <c r="I721" s="72"/>
      <c r="K721" s="119"/>
      <c r="L721" s="351"/>
      <c r="M721" s="471"/>
      <c r="N721" s="129"/>
      <c r="O721" s="129"/>
      <c r="P721" s="129"/>
      <c r="Q721" s="352"/>
      <c r="R721" s="354"/>
      <c r="S721" s="354"/>
      <c r="T721" s="354"/>
      <c r="U721" s="354"/>
      <c r="V721" s="354"/>
      <c r="W721" s="354"/>
      <c r="X721" s="354"/>
      <c r="Y721" s="354"/>
      <c r="Z721" s="129"/>
      <c r="AA721" s="129"/>
      <c r="AB721" s="129"/>
      <c r="AC721" s="129"/>
      <c r="AD721" s="129"/>
      <c r="AE721" s="129"/>
      <c r="AF721" s="129"/>
      <c r="AG721" s="129"/>
      <c r="AH721" s="129"/>
      <c r="AI721" s="129"/>
      <c r="AQ721" s="123"/>
      <c r="AR721" s="123"/>
      <c r="AS721" s="123"/>
      <c r="AT721" s="123"/>
      <c r="AU721" s="123"/>
      <c r="AV721" s="123"/>
      <c r="AW721" s="123"/>
    </row>
    <row r="722" spans="2:49" ht="15" customHeight="1" x14ac:dyDescent="0.25">
      <c r="B722" s="372"/>
      <c r="D722" s="204"/>
      <c r="E722" s="30"/>
      <c r="F722" s="183"/>
      <c r="G722" s="349"/>
      <c r="H722" s="348"/>
      <c r="I722" s="72"/>
      <c r="K722" s="119"/>
      <c r="L722" s="351"/>
      <c r="M722" s="471"/>
      <c r="N722" s="129"/>
      <c r="O722" s="129"/>
      <c r="P722" s="129"/>
      <c r="Q722" s="352"/>
      <c r="R722" s="354"/>
      <c r="S722" s="354"/>
      <c r="T722" s="354"/>
      <c r="U722" s="354"/>
      <c r="V722" s="354"/>
      <c r="W722" s="354"/>
      <c r="X722" s="354"/>
      <c r="Y722" s="354"/>
      <c r="Z722" s="129"/>
      <c r="AA722" s="129"/>
      <c r="AB722" s="129"/>
      <c r="AC722" s="129"/>
      <c r="AD722" s="129"/>
      <c r="AE722" s="129"/>
      <c r="AF722" s="129"/>
      <c r="AG722" s="129"/>
      <c r="AH722" s="122"/>
      <c r="AI722" s="122"/>
      <c r="AQ722" s="123"/>
      <c r="AR722" s="123"/>
      <c r="AS722" s="123"/>
      <c r="AT722" s="123"/>
      <c r="AU722" s="123"/>
      <c r="AV722" s="123"/>
      <c r="AW722" s="123"/>
    </row>
    <row r="723" spans="2:49" ht="15" customHeight="1" x14ac:dyDescent="0.25">
      <c r="B723" s="372"/>
      <c r="C723" s="371"/>
      <c r="D723" s="204"/>
      <c r="E723" s="30"/>
      <c r="F723" s="204"/>
      <c r="G723" s="355"/>
      <c r="H723" s="356"/>
      <c r="I723" s="72"/>
      <c r="K723" s="119"/>
      <c r="L723" s="351"/>
      <c r="M723" s="472"/>
      <c r="N723" s="129"/>
      <c r="O723" s="129"/>
      <c r="P723" s="129"/>
      <c r="Q723" s="352"/>
      <c r="R723" s="354"/>
      <c r="S723" s="354"/>
      <c r="T723" s="354"/>
      <c r="U723" s="354"/>
      <c r="V723" s="354"/>
      <c r="W723" s="354"/>
      <c r="X723" s="354"/>
      <c r="Y723" s="354"/>
      <c r="Z723" s="129"/>
      <c r="AA723" s="129"/>
      <c r="AB723" s="129"/>
      <c r="AC723" s="129"/>
      <c r="AD723" s="129"/>
      <c r="AE723" s="129"/>
      <c r="AF723" s="129"/>
      <c r="AG723" s="129"/>
      <c r="AH723" s="122"/>
      <c r="AI723" s="122"/>
      <c r="AQ723" s="123"/>
      <c r="AR723" s="123"/>
      <c r="AS723" s="123"/>
      <c r="AT723" s="123"/>
      <c r="AU723" s="123"/>
      <c r="AV723" s="123"/>
      <c r="AW723" s="123"/>
    </row>
    <row r="724" spans="2:49" ht="15" customHeight="1" x14ac:dyDescent="0.25">
      <c r="B724" s="372"/>
      <c r="D724" s="204"/>
      <c r="G724" s="355"/>
      <c r="H724" s="348"/>
      <c r="I724" s="72"/>
      <c r="K724" s="119"/>
      <c r="L724" s="291"/>
      <c r="M724" s="471"/>
      <c r="N724" s="129"/>
      <c r="O724" s="129"/>
      <c r="P724" s="129"/>
      <c r="Q724" s="352"/>
      <c r="R724" s="354"/>
      <c r="S724" s="354"/>
      <c r="T724" s="354"/>
      <c r="U724" s="354"/>
      <c r="V724" s="354"/>
      <c r="W724" s="354"/>
      <c r="X724" s="354"/>
      <c r="Y724" s="354"/>
      <c r="Z724" s="129"/>
      <c r="AA724" s="129"/>
      <c r="AB724" s="129"/>
      <c r="AC724" s="129"/>
      <c r="AD724" s="129"/>
      <c r="AE724" s="129"/>
      <c r="AF724" s="129"/>
      <c r="AG724" s="129"/>
      <c r="AH724" s="122"/>
      <c r="AI724" s="122"/>
      <c r="AQ724" s="123"/>
      <c r="AR724" s="123"/>
      <c r="AS724" s="123"/>
      <c r="AT724" s="123"/>
      <c r="AU724" s="123"/>
      <c r="AV724" s="123"/>
      <c r="AW724" s="123"/>
    </row>
    <row r="725" spans="2:49" ht="15" customHeight="1" x14ac:dyDescent="0.25">
      <c r="B725" s="372"/>
      <c r="D725" s="204"/>
      <c r="G725" s="355"/>
      <c r="H725" s="348"/>
      <c r="I725" s="72"/>
      <c r="K725" s="119"/>
      <c r="L725" s="291"/>
      <c r="M725" s="471"/>
      <c r="N725" s="129"/>
      <c r="O725" s="129"/>
      <c r="P725" s="129"/>
      <c r="Q725" s="352"/>
      <c r="R725" s="354"/>
      <c r="S725" s="354"/>
      <c r="T725" s="354"/>
      <c r="U725" s="354"/>
      <c r="V725" s="354"/>
      <c r="W725" s="354"/>
      <c r="X725" s="354"/>
      <c r="Y725" s="354"/>
      <c r="Z725" s="129"/>
      <c r="AA725" s="129"/>
      <c r="AB725" s="129"/>
      <c r="AC725" s="129"/>
      <c r="AD725" s="129"/>
      <c r="AE725" s="129"/>
      <c r="AF725" s="129"/>
      <c r="AG725" s="129"/>
      <c r="AH725" s="129"/>
      <c r="AQ725" s="123"/>
      <c r="AR725" s="123"/>
      <c r="AS725" s="123"/>
      <c r="AT725" s="123"/>
      <c r="AU725" s="123"/>
      <c r="AV725" s="123"/>
      <c r="AW725" s="123"/>
    </row>
    <row r="726" spans="2:49" ht="15" customHeight="1" x14ac:dyDescent="0.25">
      <c r="B726" s="372"/>
      <c r="D726" s="204"/>
      <c r="G726" s="355"/>
      <c r="H726" s="348"/>
      <c r="I726" s="72"/>
      <c r="K726" s="119"/>
      <c r="L726" s="291"/>
      <c r="M726" s="471"/>
      <c r="N726" s="129"/>
      <c r="O726" s="129"/>
      <c r="P726" s="129"/>
      <c r="Q726" s="352"/>
      <c r="R726" s="354"/>
      <c r="S726" s="354"/>
      <c r="T726" s="354"/>
      <c r="U726" s="354"/>
      <c r="V726" s="354"/>
      <c r="W726" s="354"/>
      <c r="X726" s="354"/>
      <c r="Y726" s="354"/>
      <c r="Z726" s="129"/>
      <c r="AA726" s="129"/>
      <c r="AB726" s="129"/>
      <c r="AC726" s="129"/>
      <c r="AD726" s="129"/>
      <c r="AE726" s="129"/>
      <c r="AF726" s="129"/>
      <c r="AG726" s="129"/>
      <c r="AH726" s="129"/>
      <c r="AQ726" s="123"/>
      <c r="AR726" s="123"/>
      <c r="AS726" s="123"/>
      <c r="AT726" s="123"/>
      <c r="AU726" s="123"/>
      <c r="AV726" s="123"/>
      <c r="AW726" s="123"/>
    </row>
    <row r="727" spans="2:49" ht="15" customHeight="1" x14ac:dyDescent="0.25">
      <c r="B727" s="372"/>
      <c r="D727" s="204"/>
      <c r="G727" s="349"/>
      <c r="H727" s="348"/>
      <c r="I727" s="72"/>
      <c r="K727" s="119"/>
      <c r="L727" s="291"/>
      <c r="M727" s="471"/>
      <c r="N727" s="129"/>
      <c r="O727" s="129"/>
      <c r="P727" s="129"/>
      <c r="Q727" s="352"/>
      <c r="R727" s="354"/>
      <c r="S727" s="354"/>
      <c r="T727" s="354"/>
      <c r="U727" s="354"/>
      <c r="V727" s="354"/>
      <c r="W727" s="354"/>
      <c r="X727" s="354"/>
      <c r="Y727" s="354"/>
      <c r="Z727" s="129"/>
      <c r="AA727" s="129"/>
      <c r="AB727" s="129"/>
      <c r="AC727" s="129"/>
      <c r="AD727" s="129"/>
      <c r="AE727" s="129"/>
      <c r="AF727" s="129"/>
      <c r="AG727" s="129"/>
      <c r="AH727" s="129"/>
      <c r="AQ727" s="123"/>
      <c r="AR727" s="123"/>
      <c r="AS727" s="123"/>
      <c r="AT727" s="123"/>
      <c r="AU727" s="123"/>
      <c r="AV727" s="123"/>
      <c r="AW727" s="123"/>
    </row>
    <row r="728" spans="2:49" ht="15" customHeight="1" x14ac:dyDescent="0.25">
      <c r="B728" s="372"/>
      <c r="D728" s="204"/>
      <c r="G728" s="355"/>
      <c r="H728" s="348"/>
      <c r="I728" s="72"/>
      <c r="K728" s="119"/>
      <c r="L728" s="291"/>
      <c r="M728" s="471"/>
      <c r="N728" s="129"/>
      <c r="O728" s="129"/>
      <c r="P728" s="129"/>
      <c r="Q728" s="352"/>
      <c r="R728" s="354"/>
      <c r="S728" s="354"/>
      <c r="T728" s="354"/>
      <c r="U728" s="354"/>
      <c r="V728" s="354"/>
      <c r="W728" s="354"/>
      <c r="X728" s="354"/>
      <c r="Y728" s="354"/>
      <c r="Z728" s="129"/>
      <c r="AA728" s="129"/>
      <c r="AB728" s="129"/>
      <c r="AC728" s="129"/>
      <c r="AD728" s="129"/>
      <c r="AE728" s="129"/>
      <c r="AF728" s="129"/>
      <c r="AG728" s="129"/>
      <c r="AH728" s="129"/>
      <c r="AQ728" s="123"/>
      <c r="AR728" s="123"/>
      <c r="AS728" s="123"/>
      <c r="AT728" s="123"/>
      <c r="AU728" s="123"/>
      <c r="AV728" s="123"/>
      <c r="AW728" s="123"/>
    </row>
    <row r="729" spans="2:49" ht="15" customHeight="1" x14ac:dyDescent="0.25">
      <c r="B729" s="372"/>
      <c r="D729" s="204"/>
      <c r="G729" s="355"/>
      <c r="H729" s="348"/>
      <c r="I729" s="72"/>
      <c r="K729" s="119"/>
      <c r="L729" s="291"/>
      <c r="M729" s="471"/>
      <c r="N729" s="129"/>
      <c r="O729" s="129"/>
      <c r="P729" s="129"/>
      <c r="Q729" s="352"/>
      <c r="W729" s="354"/>
      <c r="X729" s="354"/>
      <c r="Y729" s="354"/>
      <c r="Z729" s="129"/>
      <c r="AA729" s="129"/>
      <c r="AB729" s="129"/>
      <c r="AC729" s="129"/>
      <c r="AD729" s="129"/>
      <c r="AE729" s="129"/>
      <c r="AF729" s="129"/>
      <c r="AG729" s="129"/>
      <c r="AH729" s="129"/>
      <c r="AQ729" s="123"/>
      <c r="AR729" s="123"/>
      <c r="AS729" s="123"/>
      <c r="AT729" s="123"/>
      <c r="AU729" s="123"/>
      <c r="AV729" s="123"/>
      <c r="AW729" s="123"/>
    </row>
    <row r="730" spans="2:49" ht="15" customHeight="1" x14ac:dyDescent="0.25">
      <c r="B730" s="372"/>
      <c r="D730" s="204"/>
      <c r="G730" s="355"/>
      <c r="H730" s="348"/>
      <c r="I730" s="72"/>
      <c r="K730" s="119"/>
      <c r="L730" s="291"/>
      <c r="M730" s="471"/>
      <c r="N730" s="129"/>
      <c r="O730" s="129"/>
      <c r="P730" s="129"/>
      <c r="Q730" s="352"/>
      <c r="W730" s="354"/>
      <c r="X730" s="354"/>
      <c r="Y730" s="354"/>
      <c r="Z730" s="129"/>
      <c r="AA730" s="129"/>
      <c r="AB730" s="129"/>
      <c r="AC730" s="129"/>
      <c r="AD730" s="129"/>
      <c r="AE730" s="129"/>
      <c r="AF730" s="129"/>
      <c r="AG730" s="129"/>
      <c r="AH730" s="129"/>
      <c r="AQ730" s="123"/>
      <c r="AR730" s="123"/>
      <c r="AS730" s="123"/>
      <c r="AT730" s="123"/>
      <c r="AU730" s="123"/>
      <c r="AV730" s="123"/>
      <c r="AW730" s="123"/>
    </row>
    <row r="731" spans="2:49" ht="15" customHeight="1" x14ac:dyDescent="0.25">
      <c r="B731" s="372"/>
      <c r="D731" s="204"/>
      <c r="G731" s="349"/>
      <c r="H731" s="348"/>
      <c r="I731" s="72"/>
      <c r="K731" s="119"/>
      <c r="L731" s="291"/>
      <c r="M731" s="471"/>
      <c r="N731" s="129"/>
      <c r="O731" s="129"/>
      <c r="P731" s="129"/>
      <c r="Q731" s="352"/>
      <c r="W731" s="354"/>
      <c r="X731" s="354"/>
      <c r="Y731" s="354"/>
      <c r="Z731" s="129"/>
      <c r="AA731" s="129"/>
      <c r="AB731" s="129"/>
      <c r="AC731" s="129"/>
      <c r="AD731" s="129"/>
      <c r="AE731" s="129"/>
      <c r="AF731" s="129"/>
      <c r="AG731" s="129"/>
      <c r="AH731" s="129"/>
      <c r="AQ731" s="123"/>
      <c r="AR731" s="123"/>
      <c r="AS731" s="123"/>
      <c r="AT731" s="123"/>
      <c r="AU731" s="123"/>
      <c r="AV731" s="123"/>
      <c r="AW731" s="123"/>
    </row>
    <row r="732" spans="2:49" ht="15" customHeight="1" x14ac:dyDescent="0.25">
      <c r="B732" s="372"/>
      <c r="D732" s="204"/>
      <c r="G732" s="349"/>
      <c r="H732" s="348"/>
      <c r="I732" s="72"/>
      <c r="K732" s="119"/>
      <c r="L732" s="351"/>
      <c r="M732" s="471"/>
      <c r="N732" s="122"/>
      <c r="O732" s="122"/>
      <c r="P732" s="122"/>
      <c r="Q732" s="353"/>
      <c r="R732" s="354"/>
      <c r="S732" s="354"/>
      <c r="T732" s="354"/>
      <c r="U732" s="354"/>
      <c r="V732" s="354"/>
      <c r="W732" s="354"/>
      <c r="X732" s="354"/>
      <c r="Y732" s="354"/>
      <c r="Z732" s="129"/>
      <c r="AA732" s="129"/>
      <c r="AB732" s="129"/>
      <c r="AC732" s="129"/>
      <c r="AD732" s="129"/>
      <c r="AE732" s="129"/>
      <c r="AF732" s="129"/>
      <c r="AG732" s="129"/>
      <c r="AH732" s="129"/>
      <c r="AI732" s="129"/>
      <c r="AQ732" s="123"/>
      <c r="AR732" s="123"/>
      <c r="AS732" s="123"/>
      <c r="AT732" s="123"/>
      <c r="AU732" s="123"/>
      <c r="AV732" s="123"/>
      <c r="AW732" s="123"/>
    </row>
    <row r="733" spans="2:49" ht="15" customHeight="1" x14ac:dyDescent="0.25">
      <c r="B733" s="372"/>
      <c r="D733" s="204"/>
      <c r="G733" s="355"/>
      <c r="H733" s="348"/>
      <c r="I733" s="72"/>
      <c r="K733" s="119"/>
      <c r="L733" s="351"/>
      <c r="M733" s="471"/>
      <c r="N733" s="129"/>
      <c r="O733" s="129"/>
      <c r="P733" s="129"/>
      <c r="Q733" s="352"/>
      <c r="R733" s="354"/>
      <c r="S733" s="354"/>
      <c r="T733" s="354"/>
      <c r="U733" s="354"/>
      <c r="V733" s="354"/>
      <c r="W733" s="354"/>
      <c r="X733" s="354"/>
      <c r="Y733" s="354"/>
      <c r="Z733" s="129"/>
      <c r="AA733" s="129"/>
      <c r="AB733" s="129"/>
      <c r="AC733" s="129"/>
      <c r="AD733" s="129"/>
      <c r="AE733" s="129"/>
      <c r="AF733" s="129"/>
      <c r="AG733" s="129"/>
      <c r="AH733" s="129"/>
      <c r="AI733" s="129"/>
      <c r="AQ733" s="123"/>
      <c r="AR733" s="123"/>
      <c r="AS733" s="123"/>
      <c r="AT733" s="123"/>
      <c r="AU733" s="123"/>
      <c r="AV733" s="123"/>
      <c r="AW733" s="123"/>
    </row>
    <row r="734" spans="2:49" ht="15" customHeight="1" x14ac:dyDescent="0.25">
      <c r="B734" s="372"/>
      <c r="D734" s="204"/>
      <c r="G734" s="355"/>
      <c r="H734" s="348"/>
      <c r="I734" s="72"/>
      <c r="K734" s="119"/>
      <c r="L734" s="351"/>
      <c r="M734" s="471"/>
      <c r="N734" s="129"/>
      <c r="O734" s="129"/>
      <c r="P734" s="129"/>
      <c r="Q734" s="352"/>
      <c r="R734" s="354"/>
      <c r="S734" s="354"/>
      <c r="T734" s="354"/>
      <c r="U734" s="354"/>
      <c r="V734" s="354"/>
      <c r="W734" s="354"/>
      <c r="X734" s="354"/>
      <c r="Y734" s="354"/>
      <c r="Z734" s="129"/>
      <c r="AA734" s="129"/>
      <c r="AB734" s="129"/>
      <c r="AC734" s="129"/>
      <c r="AD734" s="129"/>
      <c r="AE734" s="129"/>
      <c r="AF734" s="129"/>
      <c r="AG734" s="129"/>
      <c r="AH734" s="122"/>
      <c r="AI734" s="122"/>
      <c r="AQ734" s="123"/>
      <c r="AR734" s="123"/>
      <c r="AS734" s="123"/>
      <c r="AT734" s="123"/>
      <c r="AU734" s="123"/>
      <c r="AV734" s="123"/>
      <c r="AW734" s="123"/>
    </row>
    <row r="735" spans="2:49" ht="15" customHeight="1" x14ac:dyDescent="0.25">
      <c r="B735" s="372"/>
      <c r="D735" s="204"/>
      <c r="G735" s="349"/>
      <c r="H735" s="348"/>
      <c r="I735" s="72"/>
      <c r="K735" s="119"/>
      <c r="L735" s="351"/>
      <c r="M735" s="472"/>
      <c r="N735" s="129"/>
      <c r="O735" s="129"/>
      <c r="P735" s="129"/>
      <c r="Q735" s="352"/>
      <c r="R735" s="354"/>
      <c r="S735" s="354"/>
      <c r="T735" s="354"/>
      <c r="U735" s="354"/>
      <c r="V735" s="354"/>
      <c r="W735" s="354"/>
      <c r="X735" s="354"/>
      <c r="Y735" s="354"/>
      <c r="Z735" s="129"/>
      <c r="AA735" s="129"/>
      <c r="AB735" s="129"/>
      <c r="AC735" s="129"/>
      <c r="AD735" s="129"/>
      <c r="AE735" s="129"/>
      <c r="AF735" s="129"/>
      <c r="AG735" s="129"/>
      <c r="AH735" s="122"/>
      <c r="AI735" s="122"/>
      <c r="AQ735" s="123"/>
      <c r="AR735" s="123"/>
      <c r="AS735" s="123"/>
      <c r="AT735" s="123"/>
      <c r="AU735" s="123"/>
      <c r="AV735" s="123"/>
      <c r="AW735" s="123"/>
    </row>
    <row r="736" spans="2:49" ht="15" customHeight="1" x14ac:dyDescent="0.25">
      <c r="B736" s="372"/>
      <c r="D736" s="204"/>
      <c r="G736" s="349"/>
      <c r="H736" s="348"/>
      <c r="I736" s="72"/>
      <c r="K736" s="119"/>
      <c r="L736" s="291"/>
      <c r="M736" s="471"/>
      <c r="N736" s="129"/>
      <c r="O736" s="129"/>
      <c r="P736" s="129"/>
      <c r="Q736" s="352"/>
      <c r="R736" s="354"/>
      <c r="S736" s="354"/>
      <c r="T736" s="354"/>
      <c r="U736" s="354"/>
      <c r="V736" s="354"/>
      <c r="W736" s="354"/>
      <c r="X736" s="354"/>
      <c r="Y736" s="354"/>
      <c r="Z736" s="129"/>
      <c r="AA736" s="129"/>
      <c r="AB736" s="129"/>
      <c r="AC736" s="129"/>
      <c r="AD736" s="129"/>
      <c r="AE736" s="129"/>
      <c r="AF736" s="129"/>
      <c r="AG736" s="129"/>
      <c r="AH736" s="122"/>
      <c r="AI736" s="122"/>
      <c r="AQ736" s="123"/>
      <c r="AR736" s="123"/>
      <c r="AS736" s="123"/>
      <c r="AT736" s="123"/>
      <c r="AU736" s="123"/>
      <c r="AV736" s="123"/>
      <c r="AW736" s="123"/>
    </row>
    <row r="737" spans="2:49" ht="15" customHeight="1" x14ac:dyDescent="0.25">
      <c r="B737" s="372"/>
      <c r="D737" s="204"/>
      <c r="G737" s="349"/>
      <c r="H737" s="348"/>
      <c r="I737" s="72"/>
      <c r="K737" s="119"/>
      <c r="L737" s="291"/>
      <c r="M737" s="471"/>
      <c r="N737" s="129"/>
      <c r="O737" s="129"/>
      <c r="P737" s="129"/>
      <c r="Q737" s="352"/>
      <c r="R737" s="354"/>
      <c r="S737" s="354"/>
      <c r="T737" s="354"/>
      <c r="U737" s="354"/>
      <c r="V737" s="354"/>
      <c r="W737" s="354"/>
      <c r="X737" s="354"/>
      <c r="Y737" s="354"/>
      <c r="Z737" s="129"/>
      <c r="AA737" s="129"/>
      <c r="AB737" s="129"/>
      <c r="AC737" s="129"/>
      <c r="AD737" s="129"/>
      <c r="AE737" s="129"/>
      <c r="AF737" s="129"/>
      <c r="AG737" s="129"/>
      <c r="AH737" s="129"/>
      <c r="AQ737" s="123"/>
      <c r="AR737" s="123"/>
      <c r="AS737" s="123"/>
      <c r="AT737" s="123"/>
      <c r="AU737" s="123"/>
      <c r="AV737" s="123"/>
      <c r="AW737" s="123"/>
    </row>
    <row r="738" spans="2:49" ht="15" customHeight="1" x14ac:dyDescent="0.25">
      <c r="B738" s="372"/>
      <c r="D738" s="204"/>
      <c r="E738" s="30"/>
      <c r="F738" s="183"/>
      <c r="G738" s="349"/>
      <c r="H738" s="348"/>
      <c r="I738" s="72"/>
      <c r="K738" s="119"/>
      <c r="L738" s="291"/>
      <c r="M738" s="471"/>
      <c r="N738" s="129"/>
      <c r="O738" s="129"/>
      <c r="P738" s="129"/>
      <c r="Q738" s="352"/>
      <c r="R738" s="354"/>
      <c r="S738" s="354"/>
      <c r="T738" s="354"/>
      <c r="U738" s="354"/>
      <c r="V738" s="354"/>
      <c r="W738" s="354"/>
      <c r="X738" s="354"/>
      <c r="Y738" s="354"/>
      <c r="Z738" s="129"/>
      <c r="AA738" s="129"/>
      <c r="AB738" s="129"/>
      <c r="AC738" s="129"/>
      <c r="AD738" s="129"/>
      <c r="AE738" s="129"/>
      <c r="AF738" s="129"/>
      <c r="AG738" s="129"/>
      <c r="AH738" s="129"/>
      <c r="AQ738" s="123"/>
      <c r="AR738" s="123"/>
      <c r="AS738" s="123"/>
      <c r="AT738" s="123"/>
      <c r="AU738" s="123"/>
      <c r="AV738" s="123"/>
      <c r="AW738" s="123"/>
    </row>
    <row r="739" spans="2:49" ht="15" customHeight="1" x14ac:dyDescent="0.25">
      <c r="B739" s="372"/>
      <c r="C739" s="371"/>
      <c r="D739" s="204"/>
      <c r="E739" s="30"/>
      <c r="F739" s="204"/>
      <c r="G739" s="355"/>
      <c r="H739" s="356"/>
      <c r="I739" s="72"/>
      <c r="K739" s="119"/>
      <c r="L739" s="291"/>
      <c r="M739" s="471"/>
      <c r="N739" s="129"/>
      <c r="O739" s="129"/>
      <c r="P739" s="129"/>
      <c r="Q739" s="352"/>
      <c r="R739" s="354"/>
      <c r="S739" s="354"/>
      <c r="T739" s="354"/>
      <c r="U739" s="354"/>
      <c r="V739" s="354"/>
      <c r="W739" s="354"/>
      <c r="X739" s="354"/>
      <c r="Y739" s="354"/>
      <c r="Z739" s="129"/>
      <c r="AA739" s="129"/>
      <c r="AB739" s="129"/>
      <c r="AC739" s="129"/>
      <c r="AD739" s="129"/>
      <c r="AE739" s="129"/>
      <c r="AF739" s="129"/>
      <c r="AG739" s="129"/>
      <c r="AH739" s="129"/>
      <c r="AQ739" s="123"/>
      <c r="AR739" s="123"/>
      <c r="AS739" s="123"/>
      <c r="AT739" s="123"/>
      <c r="AU739" s="123"/>
      <c r="AV739" s="123"/>
      <c r="AW739" s="123"/>
    </row>
    <row r="740" spans="2:49" ht="15" customHeight="1" x14ac:dyDescent="0.25">
      <c r="B740" s="372"/>
      <c r="D740" s="204"/>
      <c r="G740" s="355"/>
      <c r="H740" s="348"/>
      <c r="I740" s="72"/>
      <c r="K740" s="119"/>
      <c r="L740" s="291"/>
      <c r="M740" s="471"/>
      <c r="N740" s="129"/>
      <c r="O740" s="129"/>
      <c r="P740" s="129"/>
      <c r="Q740" s="352"/>
      <c r="R740" s="354"/>
      <c r="S740" s="354"/>
      <c r="T740" s="354"/>
      <c r="U740" s="354"/>
      <c r="V740" s="354"/>
      <c r="W740" s="354"/>
      <c r="X740" s="354"/>
      <c r="Y740" s="354"/>
      <c r="Z740" s="129"/>
      <c r="AA740" s="129"/>
      <c r="AB740" s="129"/>
      <c r="AC740" s="129"/>
      <c r="AD740" s="129"/>
      <c r="AE740" s="129"/>
      <c r="AF740" s="129"/>
      <c r="AG740" s="129"/>
      <c r="AH740" s="129"/>
      <c r="AQ740" s="123"/>
      <c r="AR740" s="123"/>
      <c r="AS740" s="123"/>
      <c r="AT740" s="123"/>
      <c r="AU740" s="123"/>
      <c r="AV740" s="123"/>
      <c r="AW740" s="123"/>
    </row>
    <row r="741" spans="2:49" ht="15" customHeight="1" x14ac:dyDescent="0.25">
      <c r="B741" s="372"/>
      <c r="D741" s="204"/>
      <c r="G741" s="349"/>
      <c r="H741" s="348"/>
      <c r="I741" s="72"/>
      <c r="K741" s="119"/>
      <c r="L741" s="291"/>
      <c r="M741" s="471"/>
      <c r="N741" s="129"/>
      <c r="O741" s="129"/>
      <c r="P741" s="129"/>
      <c r="Q741" s="352"/>
      <c r="W741" s="354"/>
      <c r="X741" s="354"/>
      <c r="Y741" s="354"/>
      <c r="Z741" s="129"/>
      <c r="AA741" s="129"/>
      <c r="AB741" s="129"/>
      <c r="AC741" s="129"/>
      <c r="AD741" s="129"/>
      <c r="AE741" s="129"/>
      <c r="AF741" s="129"/>
      <c r="AG741" s="129"/>
      <c r="AH741" s="129"/>
      <c r="AQ741" s="123"/>
      <c r="AR741" s="123"/>
      <c r="AS741" s="123"/>
      <c r="AT741" s="123"/>
      <c r="AU741" s="123"/>
      <c r="AV741" s="123"/>
      <c r="AW741" s="123"/>
    </row>
    <row r="742" spans="2:49" ht="15" customHeight="1" x14ac:dyDescent="0.25">
      <c r="B742" s="372"/>
      <c r="D742" s="204"/>
      <c r="G742" s="349"/>
      <c r="H742" s="348"/>
      <c r="I742" s="72"/>
      <c r="K742" s="119"/>
      <c r="L742" s="291"/>
      <c r="M742" s="471"/>
      <c r="N742" s="129"/>
      <c r="O742" s="129"/>
      <c r="P742" s="129"/>
      <c r="Q742" s="352"/>
      <c r="W742" s="354"/>
      <c r="X742" s="354"/>
      <c r="Y742" s="354"/>
      <c r="Z742" s="129"/>
      <c r="AA742" s="129"/>
      <c r="AB742" s="129"/>
      <c r="AC742" s="129"/>
      <c r="AD742" s="129"/>
      <c r="AE742" s="129"/>
      <c r="AF742" s="129"/>
      <c r="AG742" s="129"/>
      <c r="AH742" s="129"/>
      <c r="AQ742" s="123"/>
      <c r="AR742" s="123"/>
      <c r="AS742" s="123"/>
      <c r="AT742" s="123"/>
      <c r="AU742" s="123"/>
      <c r="AV742" s="123"/>
      <c r="AW742" s="123"/>
    </row>
    <row r="743" spans="2:49" ht="15" customHeight="1" x14ac:dyDescent="0.25">
      <c r="B743" s="372"/>
      <c r="D743" s="204"/>
      <c r="G743" s="355"/>
      <c r="H743" s="348"/>
      <c r="I743" s="72"/>
      <c r="K743" s="119"/>
      <c r="L743" s="291"/>
      <c r="M743" s="471"/>
      <c r="N743" s="129"/>
      <c r="O743" s="129"/>
      <c r="P743" s="129"/>
      <c r="Q743" s="352"/>
      <c r="W743" s="354"/>
      <c r="X743" s="354"/>
      <c r="Y743" s="354"/>
      <c r="Z743" s="129"/>
      <c r="AA743" s="129"/>
      <c r="AB743" s="129"/>
      <c r="AC743" s="129"/>
      <c r="AD743" s="129"/>
      <c r="AE743" s="129"/>
      <c r="AF743" s="129"/>
      <c r="AG743" s="129"/>
      <c r="AH743" s="129"/>
      <c r="AQ743" s="123"/>
      <c r="AR743" s="123"/>
      <c r="AS743" s="123"/>
      <c r="AT743" s="123"/>
      <c r="AU743" s="123"/>
      <c r="AV743" s="123"/>
      <c r="AW743" s="123"/>
    </row>
    <row r="744" spans="2:49" ht="15" customHeight="1" x14ac:dyDescent="0.25">
      <c r="B744" s="372"/>
      <c r="D744" s="204"/>
      <c r="G744" s="355"/>
      <c r="H744" s="348"/>
      <c r="I744" s="72"/>
      <c r="K744" s="119"/>
      <c r="L744" s="351"/>
      <c r="M744" s="471"/>
      <c r="N744" s="122"/>
      <c r="O744" s="122"/>
      <c r="P744" s="122"/>
      <c r="Q744" s="353"/>
      <c r="R744" s="354"/>
      <c r="S744" s="354"/>
      <c r="T744" s="354"/>
      <c r="U744" s="354"/>
      <c r="V744" s="354"/>
      <c r="W744" s="354"/>
      <c r="X744" s="354"/>
      <c r="Y744" s="354"/>
      <c r="Z744" s="129"/>
      <c r="AA744" s="129"/>
      <c r="AB744" s="129"/>
      <c r="AC744" s="129"/>
      <c r="AD744" s="129"/>
      <c r="AE744" s="129"/>
      <c r="AF744" s="129"/>
      <c r="AG744" s="129"/>
      <c r="AH744" s="129"/>
      <c r="AI744" s="129"/>
      <c r="AQ744" s="123"/>
      <c r="AR744" s="123"/>
      <c r="AS744" s="123"/>
      <c r="AT744" s="123"/>
      <c r="AU744" s="123"/>
      <c r="AV744" s="123"/>
      <c r="AW744" s="123"/>
    </row>
    <row r="745" spans="2:49" ht="15" customHeight="1" x14ac:dyDescent="0.25">
      <c r="B745" s="372"/>
      <c r="D745" s="204"/>
      <c r="G745" s="355"/>
      <c r="H745" s="348"/>
      <c r="I745" s="72"/>
      <c r="K745" s="119"/>
      <c r="L745" s="351"/>
      <c r="M745" s="471"/>
      <c r="N745" s="129"/>
      <c r="O745" s="129"/>
      <c r="P745" s="129"/>
      <c r="Q745" s="352"/>
      <c r="R745" s="354"/>
      <c r="S745" s="354"/>
      <c r="T745" s="354"/>
      <c r="U745" s="354"/>
      <c r="V745" s="354"/>
      <c r="W745" s="354"/>
      <c r="X745" s="354"/>
      <c r="Y745" s="354"/>
      <c r="Z745" s="129"/>
      <c r="AA745" s="129"/>
      <c r="AB745" s="129"/>
      <c r="AC745" s="129"/>
      <c r="AD745" s="129"/>
      <c r="AE745" s="129"/>
      <c r="AF745" s="129"/>
      <c r="AG745" s="129"/>
      <c r="AH745" s="129"/>
      <c r="AI745" s="129"/>
      <c r="AQ745" s="123"/>
      <c r="AR745" s="123"/>
      <c r="AS745" s="123"/>
      <c r="AT745" s="123"/>
      <c r="AU745" s="123"/>
      <c r="AV745" s="123"/>
      <c r="AW745" s="123"/>
    </row>
    <row r="746" spans="2:49" ht="15" customHeight="1" x14ac:dyDescent="0.25">
      <c r="B746" s="372"/>
      <c r="D746" s="204"/>
      <c r="G746" s="355"/>
      <c r="H746" s="348"/>
      <c r="I746" s="72"/>
      <c r="K746" s="119"/>
      <c r="L746" s="351"/>
      <c r="M746" s="471"/>
      <c r="N746" s="129"/>
      <c r="O746" s="129"/>
      <c r="P746" s="129"/>
      <c r="Q746" s="352"/>
      <c r="R746" s="354"/>
      <c r="S746" s="354"/>
      <c r="T746" s="354"/>
      <c r="U746" s="354"/>
      <c r="V746" s="354"/>
      <c r="W746" s="354"/>
      <c r="X746" s="354"/>
      <c r="Y746" s="354"/>
      <c r="Z746" s="129"/>
      <c r="AA746" s="129"/>
      <c r="AB746" s="129"/>
      <c r="AC746" s="129"/>
      <c r="AD746" s="129"/>
      <c r="AE746" s="129"/>
      <c r="AF746" s="129"/>
      <c r="AG746" s="129"/>
      <c r="AH746" s="122"/>
      <c r="AI746" s="122"/>
      <c r="AQ746" s="123"/>
      <c r="AR746" s="123"/>
      <c r="AS746" s="123"/>
      <c r="AT746" s="123"/>
      <c r="AU746" s="123"/>
      <c r="AV746" s="123"/>
      <c r="AW746" s="123"/>
    </row>
    <row r="747" spans="2:49" ht="15" customHeight="1" x14ac:dyDescent="0.25">
      <c r="B747" s="372"/>
      <c r="D747" s="204"/>
      <c r="G747" s="355"/>
      <c r="H747" s="348"/>
      <c r="I747" s="72"/>
      <c r="K747" s="119"/>
      <c r="L747" s="351"/>
      <c r="M747" s="472"/>
      <c r="N747" s="129"/>
      <c r="O747" s="129"/>
      <c r="P747" s="129"/>
      <c r="Q747" s="352"/>
      <c r="R747" s="354"/>
      <c r="S747" s="354"/>
      <c r="T747" s="354"/>
      <c r="U747" s="354"/>
      <c r="V747" s="354"/>
      <c r="W747" s="354"/>
      <c r="X747" s="354"/>
      <c r="Y747" s="354"/>
      <c r="Z747" s="129"/>
      <c r="AA747" s="129"/>
      <c r="AB747" s="129"/>
      <c r="AC747" s="129"/>
      <c r="AD747" s="129"/>
      <c r="AE747" s="129"/>
      <c r="AF747" s="129"/>
      <c r="AG747" s="129"/>
      <c r="AH747" s="122"/>
      <c r="AI747" s="122"/>
      <c r="AQ747" s="123"/>
      <c r="AR747" s="123"/>
      <c r="AS747" s="123"/>
      <c r="AT747" s="123"/>
      <c r="AU747" s="123"/>
      <c r="AV747" s="123"/>
      <c r="AW747" s="123"/>
    </row>
    <row r="748" spans="2:49" ht="15" customHeight="1" x14ac:dyDescent="0.25">
      <c r="B748" s="372"/>
      <c r="D748" s="204"/>
      <c r="G748" s="355"/>
      <c r="H748" s="348"/>
      <c r="I748" s="72"/>
      <c r="K748" s="119"/>
      <c r="L748" s="291"/>
      <c r="M748" s="471"/>
      <c r="N748" s="129"/>
      <c r="O748" s="129"/>
      <c r="P748" s="129"/>
      <c r="Q748" s="352"/>
      <c r="R748" s="354"/>
      <c r="S748" s="354"/>
      <c r="T748" s="354"/>
      <c r="U748" s="354"/>
      <c r="V748" s="354"/>
      <c r="W748" s="354"/>
      <c r="X748" s="354"/>
      <c r="Y748" s="354"/>
      <c r="Z748" s="129"/>
      <c r="AA748" s="129"/>
      <c r="AB748" s="129"/>
      <c r="AC748" s="129"/>
      <c r="AD748" s="129"/>
      <c r="AE748" s="129"/>
      <c r="AF748" s="129"/>
      <c r="AG748" s="129"/>
      <c r="AH748" s="122"/>
      <c r="AI748" s="122"/>
      <c r="AQ748" s="123"/>
      <c r="AR748" s="123"/>
      <c r="AS748" s="123"/>
      <c r="AT748" s="123"/>
      <c r="AU748" s="123"/>
      <c r="AV748" s="123"/>
      <c r="AW748" s="123"/>
    </row>
    <row r="749" spans="2:49" ht="15" customHeight="1" x14ac:dyDescent="0.25">
      <c r="B749" s="372"/>
      <c r="D749" s="204"/>
      <c r="G749" s="355"/>
      <c r="H749" s="348"/>
      <c r="I749" s="72"/>
      <c r="K749" s="119"/>
      <c r="L749" s="291"/>
      <c r="M749" s="471"/>
      <c r="N749" s="129"/>
      <c r="O749" s="129"/>
      <c r="P749" s="129"/>
      <c r="Q749" s="352"/>
      <c r="R749" s="354"/>
      <c r="S749" s="354"/>
      <c r="T749" s="354"/>
      <c r="U749" s="354"/>
      <c r="V749" s="354"/>
      <c r="W749" s="354"/>
      <c r="X749" s="354"/>
      <c r="Y749" s="354"/>
      <c r="Z749" s="129"/>
      <c r="AA749" s="129"/>
      <c r="AB749" s="129"/>
      <c r="AC749" s="129"/>
      <c r="AD749" s="129"/>
      <c r="AE749" s="129"/>
      <c r="AF749" s="129"/>
      <c r="AG749" s="129"/>
      <c r="AH749" s="129"/>
      <c r="AQ749" s="123"/>
      <c r="AR749" s="123"/>
      <c r="AS749" s="123"/>
      <c r="AT749" s="123"/>
      <c r="AU749" s="123"/>
      <c r="AV749" s="123"/>
      <c r="AW749" s="123"/>
    </row>
    <row r="750" spans="2:49" ht="15" customHeight="1" x14ac:dyDescent="0.25">
      <c r="B750" s="372"/>
      <c r="D750" s="204"/>
      <c r="G750" s="355"/>
      <c r="H750" s="348"/>
      <c r="I750" s="72"/>
      <c r="K750" s="119"/>
      <c r="L750" s="291"/>
      <c r="M750" s="471"/>
      <c r="N750" s="129"/>
      <c r="O750" s="129"/>
      <c r="P750" s="129"/>
      <c r="Q750" s="352"/>
      <c r="R750" s="354"/>
      <c r="S750" s="354"/>
      <c r="T750" s="354"/>
      <c r="U750" s="354"/>
      <c r="V750" s="354"/>
      <c r="W750" s="354"/>
      <c r="X750" s="354"/>
      <c r="Y750" s="354"/>
      <c r="Z750" s="129"/>
      <c r="AA750" s="129"/>
      <c r="AB750" s="129"/>
      <c r="AC750" s="129"/>
      <c r="AD750" s="129"/>
      <c r="AE750" s="129"/>
      <c r="AF750" s="129"/>
      <c r="AG750" s="129"/>
      <c r="AH750" s="129"/>
      <c r="AQ750" s="123"/>
      <c r="AR750" s="123"/>
      <c r="AS750" s="123"/>
      <c r="AT750" s="123"/>
      <c r="AU750" s="123"/>
      <c r="AV750" s="123"/>
      <c r="AW750" s="123"/>
    </row>
    <row r="751" spans="2:49" ht="15" customHeight="1" x14ac:dyDescent="0.25">
      <c r="B751" s="372"/>
      <c r="D751" s="204"/>
      <c r="G751" s="355"/>
      <c r="H751" s="348"/>
      <c r="I751" s="72"/>
      <c r="K751" s="119"/>
      <c r="L751" s="291"/>
      <c r="M751" s="471"/>
      <c r="N751" s="129"/>
      <c r="O751" s="129"/>
      <c r="P751" s="129"/>
      <c r="Q751" s="352"/>
      <c r="R751" s="354"/>
      <c r="S751" s="354"/>
      <c r="T751" s="354"/>
      <c r="U751" s="354"/>
      <c r="V751" s="354"/>
      <c r="W751" s="354"/>
      <c r="X751" s="354"/>
      <c r="Y751" s="354"/>
      <c r="Z751" s="129"/>
      <c r="AA751" s="129"/>
      <c r="AB751" s="129"/>
      <c r="AC751" s="129"/>
      <c r="AD751" s="129"/>
      <c r="AE751" s="129"/>
      <c r="AF751" s="129"/>
      <c r="AG751" s="129"/>
      <c r="AH751" s="129"/>
      <c r="AQ751" s="123"/>
      <c r="AR751" s="123"/>
      <c r="AS751" s="123"/>
      <c r="AT751" s="123"/>
      <c r="AU751" s="123"/>
      <c r="AV751" s="123"/>
      <c r="AW751" s="123"/>
    </row>
    <row r="752" spans="2:49" ht="15" customHeight="1" x14ac:dyDescent="0.25">
      <c r="B752" s="372"/>
      <c r="D752" s="204"/>
      <c r="G752" s="349"/>
      <c r="H752" s="348"/>
      <c r="I752" s="72"/>
      <c r="K752" s="119"/>
      <c r="L752" s="291"/>
      <c r="M752" s="471"/>
      <c r="N752" s="129"/>
      <c r="O752" s="129"/>
      <c r="P752" s="129"/>
      <c r="Q752" s="352"/>
      <c r="R752" s="354"/>
      <c r="S752" s="354"/>
      <c r="T752" s="354"/>
      <c r="U752" s="354"/>
      <c r="V752" s="354"/>
      <c r="W752" s="354"/>
      <c r="X752" s="354"/>
      <c r="Y752" s="354"/>
      <c r="Z752" s="129"/>
      <c r="AA752" s="129"/>
      <c r="AB752" s="129"/>
      <c r="AC752" s="129"/>
      <c r="AD752" s="129"/>
      <c r="AE752" s="129"/>
      <c r="AF752" s="129"/>
      <c r="AG752" s="129"/>
      <c r="AH752" s="129"/>
      <c r="AQ752" s="123"/>
      <c r="AR752" s="123"/>
      <c r="AS752" s="123"/>
      <c r="AT752" s="123"/>
      <c r="AU752" s="123"/>
      <c r="AV752" s="123"/>
      <c r="AW752" s="123"/>
    </row>
    <row r="753" spans="2:49" ht="15" customHeight="1" x14ac:dyDescent="0.25">
      <c r="B753" s="372"/>
      <c r="D753" s="204"/>
      <c r="G753" s="349"/>
      <c r="H753" s="348"/>
      <c r="I753" s="72"/>
      <c r="K753" s="119"/>
      <c r="L753" s="291"/>
      <c r="M753" s="471"/>
      <c r="N753" s="129"/>
      <c r="O753" s="129"/>
      <c r="P753" s="129"/>
      <c r="Q753" s="352"/>
      <c r="W753" s="354"/>
      <c r="X753" s="354"/>
      <c r="Y753" s="354"/>
      <c r="Z753" s="129"/>
      <c r="AA753" s="129"/>
      <c r="AB753" s="129"/>
      <c r="AC753" s="129"/>
      <c r="AD753" s="129"/>
      <c r="AE753" s="129"/>
      <c r="AF753" s="129"/>
      <c r="AG753" s="129"/>
      <c r="AH753" s="129"/>
      <c r="AQ753" s="123"/>
      <c r="AR753" s="123"/>
      <c r="AS753" s="123"/>
      <c r="AT753" s="123"/>
      <c r="AU753" s="123"/>
      <c r="AV753" s="123"/>
      <c r="AW753" s="123"/>
    </row>
    <row r="754" spans="2:49" ht="15" customHeight="1" x14ac:dyDescent="0.25">
      <c r="B754" s="372"/>
      <c r="D754" s="204"/>
      <c r="G754" s="349"/>
      <c r="H754" s="348"/>
      <c r="I754" s="72"/>
      <c r="K754" s="119"/>
      <c r="L754" s="291"/>
      <c r="M754" s="471"/>
      <c r="N754" s="129"/>
      <c r="O754" s="129"/>
      <c r="P754" s="129"/>
      <c r="Q754" s="352"/>
      <c r="W754" s="354"/>
      <c r="X754" s="354"/>
      <c r="Y754" s="354"/>
      <c r="Z754" s="129"/>
      <c r="AA754" s="129"/>
      <c r="AB754" s="129"/>
      <c r="AC754" s="129"/>
      <c r="AD754" s="129"/>
      <c r="AE754" s="129"/>
      <c r="AF754" s="129"/>
      <c r="AG754" s="129"/>
      <c r="AH754" s="129"/>
      <c r="AQ754" s="123"/>
      <c r="AR754" s="123"/>
      <c r="AS754" s="123"/>
      <c r="AT754" s="123"/>
      <c r="AU754" s="123"/>
      <c r="AV754" s="123"/>
      <c r="AW754" s="123"/>
    </row>
    <row r="755" spans="2:49" ht="15" customHeight="1" x14ac:dyDescent="0.25">
      <c r="B755" s="372"/>
      <c r="D755" s="204"/>
      <c r="G755" s="349"/>
      <c r="H755" s="348"/>
      <c r="I755" s="72"/>
      <c r="K755" s="119"/>
      <c r="L755" s="291"/>
      <c r="M755" s="471"/>
      <c r="N755" s="129"/>
      <c r="O755" s="129"/>
      <c r="P755" s="129"/>
      <c r="Q755" s="352"/>
      <c r="W755" s="354"/>
      <c r="X755" s="354"/>
      <c r="Y755" s="354"/>
      <c r="Z755" s="129"/>
      <c r="AA755" s="129"/>
      <c r="AB755" s="129"/>
      <c r="AC755" s="129"/>
      <c r="AD755" s="129"/>
      <c r="AE755" s="129"/>
      <c r="AF755" s="129"/>
      <c r="AG755" s="129"/>
      <c r="AH755" s="129"/>
      <c r="AQ755" s="123"/>
      <c r="AR755" s="123"/>
      <c r="AS755" s="123"/>
      <c r="AT755" s="123"/>
      <c r="AU755" s="123"/>
      <c r="AV755" s="123"/>
      <c r="AW755" s="123"/>
    </row>
    <row r="756" spans="2:49" ht="15" customHeight="1" x14ac:dyDescent="0.25">
      <c r="B756" s="372"/>
      <c r="D756" s="204"/>
      <c r="G756" s="349"/>
      <c r="H756" s="348"/>
      <c r="I756" s="72"/>
      <c r="K756" s="119"/>
      <c r="L756" s="351"/>
      <c r="M756" s="471"/>
      <c r="N756" s="122"/>
      <c r="O756" s="122"/>
      <c r="P756" s="122"/>
      <c r="Q756" s="353"/>
      <c r="R756" s="354"/>
      <c r="S756" s="354"/>
      <c r="T756" s="354"/>
      <c r="U756" s="354"/>
      <c r="V756" s="354"/>
      <c r="W756" s="354"/>
      <c r="X756" s="354"/>
      <c r="Y756" s="354"/>
      <c r="Z756" s="129"/>
      <c r="AA756" s="129"/>
      <c r="AB756" s="129"/>
      <c r="AC756" s="129"/>
      <c r="AD756" s="129"/>
      <c r="AE756" s="129"/>
      <c r="AF756" s="129"/>
      <c r="AG756" s="129"/>
      <c r="AH756" s="129"/>
      <c r="AI756" s="129"/>
      <c r="AQ756" s="123"/>
      <c r="AR756" s="123"/>
      <c r="AS756" s="123"/>
      <c r="AT756" s="123"/>
      <c r="AU756" s="123"/>
      <c r="AV756" s="123"/>
      <c r="AW756" s="123"/>
    </row>
    <row r="757" spans="2:49" ht="15" customHeight="1" x14ac:dyDescent="0.25">
      <c r="B757" s="372"/>
      <c r="D757" s="204"/>
      <c r="G757" s="349"/>
      <c r="H757" s="348"/>
      <c r="I757" s="72"/>
      <c r="K757" s="119"/>
      <c r="L757" s="351"/>
      <c r="M757" s="471"/>
      <c r="N757" s="129"/>
      <c r="O757" s="129"/>
      <c r="P757" s="129"/>
      <c r="Q757" s="352"/>
      <c r="R757" s="354"/>
      <c r="S757" s="354"/>
      <c r="T757" s="354"/>
      <c r="U757" s="354"/>
      <c r="V757" s="354"/>
      <c r="W757" s="354"/>
      <c r="X757" s="354"/>
      <c r="Y757" s="354"/>
      <c r="Z757" s="129"/>
      <c r="AA757" s="129"/>
      <c r="AB757" s="129"/>
      <c r="AC757" s="129"/>
      <c r="AD757" s="129"/>
      <c r="AE757" s="129"/>
      <c r="AF757" s="129"/>
      <c r="AG757" s="129"/>
      <c r="AH757" s="129"/>
      <c r="AI757" s="129"/>
      <c r="AQ757" s="123"/>
      <c r="AR757" s="123"/>
      <c r="AS757" s="123"/>
      <c r="AT757" s="123"/>
      <c r="AU757" s="123"/>
      <c r="AV757" s="123"/>
      <c r="AW757" s="123"/>
    </row>
    <row r="758" spans="2:49" ht="15" customHeight="1" x14ac:dyDescent="0.25">
      <c r="B758" s="372"/>
      <c r="D758" s="204"/>
      <c r="E758" s="30"/>
      <c r="F758" s="183"/>
      <c r="G758" s="349"/>
      <c r="H758" s="348"/>
      <c r="I758" s="72"/>
      <c r="K758" s="119"/>
      <c r="L758" s="351"/>
      <c r="M758" s="471"/>
      <c r="N758" s="129"/>
      <c r="O758" s="129"/>
      <c r="P758" s="129"/>
      <c r="Q758" s="352"/>
      <c r="R758" s="354"/>
      <c r="S758" s="354"/>
      <c r="T758" s="354"/>
      <c r="U758" s="354"/>
      <c r="V758" s="354"/>
      <c r="W758" s="354"/>
      <c r="X758" s="354"/>
      <c r="Y758" s="354"/>
      <c r="Z758" s="129"/>
      <c r="AA758" s="129"/>
      <c r="AB758" s="129"/>
      <c r="AC758" s="129"/>
      <c r="AD758" s="129"/>
      <c r="AE758" s="129"/>
      <c r="AF758" s="129"/>
      <c r="AG758" s="129"/>
      <c r="AH758" s="122"/>
      <c r="AI758" s="122"/>
      <c r="AQ758" s="123"/>
      <c r="AR758" s="123"/>
      <c r="AS758" s="123"/>
      <c r="AT758" s="123"/>
      <c r="AU758" s="123"/>
      <c r="AV758" s="123"/>
      <c r="AW758" s="123"/>
    </row>
    <row r="759" spans="2:49" ht="15" customHeight="1" x14ac:dyDescent="0.25">
      <c r="B759" s="372"/>
      <c r="C759" s="371"/>
      <c r="D759" s="204"/>
      <c r="E759" s="30"/>
      <c r="F759" s="204"/>
      <c r="G759" s="355"/>
      <c r="H759" s="356"/>
      <c r="I759" s="72"/>
      <c r="K759" s="119"/>
      <c r="L759" s="351"/>
      <c r="M759" s="472"/>
      <c r="N759" s="129"/>
      <c r="O759" s="129"/>
      <c r="P759" s="129"/>
      <c r="Q759" s="352"/>
      <c r="R759" s="354"/>
      <c r="S759" s="354"/>
      <c r="T759" s="354"/>
      <c r="U759" s="354"/>
      <c r="V759" s="354"/>
      <c r="W759" s="354"/>
      <c r="X759" s="354"/>
      <c r="Y759" s="354"/>
      <c r="Z759" s="129"/>
      <c r="AA759" s="129"/>
      <c r="AB759" s="129"/>
      <c r="AC759" s="129"/>
      <c r="AD759" s="129"/>
      <c r="AE759" s="129"/>
      <c r="AF759" s="129"/>
      <c r="AG759" s="129"/>
      <c r="AH759" s="122"/>
      <c r="AI759" s="122"/>
      <c r="AQ759" s="123"/>
      <c r="AR759" s="123"/>
      <c r="AS759" s="123"/>
      <c r="AT759" s="123"/>
      <c r="AU759" s="123"/>
      <c r="AV759" s="123"/>
      <c r="AW759" s="123"/>
    </row>
    <row r="760" spans="2:49" ht="15" customHeight="1" x14ac:dyDescent="0.25">
      <c r="B760" s="372"/>
      <c r="D760" s="204"/>
      <c r="G760" s="355"/>
      <c r="H760" s="348"/>
      <c r="I760" s="72"/>
      <c r="K760" s="119"/>
      <c r="L760" s="291"/>
      <c r="M760" s="471"/>
      <c r="N760" s="129"/>
      <c r="O760" s="129"/>
      <c r="P760" s="129"/>
      <c r="Q760" s="352"/>
      <c r="R760" s="354"/>
      <c r="S760" s="354"/>
      <c r="T760" s="354"/>
      <c r="U760" s="354"/>
      <c r="V760" s="354"/>
      <c r="W760" s="354"/>
      <c r="X760" s="354"/>
      <c r="Y760" s="354"/>
      <c r="Z760" s="129"/>
      <c r="AA760" s="129"/>
      <c r="AB760" s="129"/>
      <c r="AC760" s="129"/>
      <c r="AD760" s="129"/>
      <c r="AE760" s="129"/>
      <c r="AF760" s="129"/>
      <c r="AG760" s="129"/>
      <c r="AH760" s="122"/>
      <c r="AI760" s="122"/>
      <c r="AQ760" s="123"/>
      <c r="AR760" s="123"/>
      <c r="AS760" s="123"/>
      <c r="AT760" s="123"/>
      <c r="AU760" s="123"/>
      <c r="AV760" s="123"/>
      <c r="AW760" s="123"/>
    </row>
    <row r="761" spans="2:49" ht="15" customHeight="1" x14ac:dyDescent="0.25">
      <c r="B761" s="372"/>
      <c r="D761" s="204"/>
      <c r="G761" s="355"/>
      <c r="H761" s="348"/>
      <c r="I761" s="72"/>
      <c r="K761" s="119"/>
      <c r="L761" s="291"/>
      <c r="M761" s="471"/>
      <c r="N761" s="129"/>
      <c r="O761" s="129"/>
      <c r="P761" s="129"/>
      <c r="Q761" s="352"/>
      <c r="R761" s="354"/>
      <c r="S761" s="354"/>
      <c r="T761" s="354"/>
      <c r="U761" s="354"/>
      <c r="V761" s="354"/>
      <c r="W761" s="354"/>
      <c r="X761" s="354"/>
      <c r="Y761" s="354"/>
      <c r="Z761" s="129"/>
      <c r="AA761" s="129"/>
      <c r="AB761" s="129"/>
      <c r="AC761" s="129"/>
      <c r="AD761" s="129"/>
      <c r="AE761" s="129"/>
      <c r="AF761" s="129"/>
      <c r="AG761" s="129"/>
      <c r="AH761" s="129"/>
      <c r="AQ761" s="123"/>
      <c r="AR761" s="123"/>
      <c r="AS761" s="123"/>
      <c r="AT761" s="123"/>
      <c r="AU761" s="123"/>
      <c r="AV761" s="123"/>
      <c r="AW761" s="123"/>
    </row>
    <row r="762" spans="2:49" ht="15" customHeight="1" x14ac:dyDescent="0.25">
      <c r="B762" s="372"/>
      <c r="D762" s="204"/>
      <c r="G762" s="355"/>
      <c r="H762" s="348"/>
      <c r="I762" s="72"/>
      <c r="K762" s="119"/>
      <c r="L762" s="291"/>
      <c r="M762" s="471"/>
      <c r="N762" s="129"/>
      <c r="O762" s="129"/>
      <c r="P762" s="129"/>
      <c r="Q762" s="352"/>
      <c r="R762" s="354"/>
      <c r="S762" s="354"/>
      <c r="T762" s="354"/>
      <c r="U762" s="354"/>
      <c r="V762" s="354"/>
      <c r="W762" s="354"/>
      <c r="X762" s="354"/>
      <c r="Y762" s="354"/>
      <c r="Z762" s="129"/>
      <c r="AA762" s="129"/>
      <c r="AB762" s="129"/>
      <c r="AC762" s="129"/>
      <c r="AD762" s="129"/>
      <c r="AE762" s="129"/>
      <c r="AF762" s="129"/>
      <c r="AG762" s="129"/>
      <c r="AH762" s="129"/>
      <c r="AQ762" s="123"/>
      <c r="AR762" s="123"/>
      <c r="AS762" s="123"/>
      <c r="AT762" s="123"/>
      <c r="AU762" s="123"/>
      <c r="AV762" s="123"/>
      <c r="AW762" s="123"/>
    </row>
    <row r="763" spans="2:49" ht="15" customHeight="1" x14ac:dyDescent="0.25">
      <c r="B763" s="372"/>
      <c r="D763" s="204"/>
      <c r="G763" s="355"/>
      <c r="H763" s="348"/>
      <c r="I763" s="72"/>
      <c r="K763" s="119"/>
      <c r="L763" s="291"/>
      <c r="M763" s="471"/>
      <c r="N763" s="129"/>
      <c r="O763" s="129"/>
      <c r="P763" s="129"/>
      <c r="Q763" s="352"/>
      <c r="R763" s="354"/>
      <c r="S763" s="354"/>
      <c r="T763" s="354"/>
      <c r="U763" s="354"/>
      <c r="V763" s="354"/>
      <c r="W763" s="354"/>
      <c r="X763" s="354"/>
      <c r="Y763" s="354"/>
      <c r="Z763" s="129"/>
      <c r="AA763" s="129"/>
      <c r="AB763" s="129"/>
      <c r="AC763" s="129"/>
      <c r="AD763" s="129"/>
      <c r="AE763" s="129"/>
      <c r="AF763" s="129"/>
      <c r="AG763" s="129"/>
      <c r="AH763" s="129"/>
      <c r="AQ763" s="123"/>
      <c r="AR763" s="123"/>
      <c r="AS763" s="123"/>
      <c r="AT763" s="123"/>
      <c r="AU763" s="123"/>
      <c r="AV763" s="123"/>
      <c r="AW763" s="123"/>
    </row>
    <row r="764" spans="2:49" ht="15" customHeight="1" x14ac:dyDescent="0.25">
      <c r="B764" s="372"/>
      <c r="D764" s="204"/>
      <c r="G764" s="355"/>
      <c r="H764" s="348"/>
      <c r="I764" s="72"/>
      <c r="K764" s="119"/>
      <c r="L764" s="291"/>
      <c r="M764" s="471"/>
      <c r="N764" s="129"/>
      <c r="O764" s="129"/>
      <c r="P764" s="129"/>
      <c r="Q764" s="352"/>
      <c r="R764" s="354"/>
      <c r="S764" s="354"/>
      <c r="T764" s="354"/>
      <c r="U764" s="354"/>
      <c r="V764" s="354"/>
      <c r="W764" s="354"/>
      <c r="X764" s="354"/>
      <c r="Y764" s="354"/>
      <c r="Z764" s="129"/>
      <c r="AA764" s="129"/>
      <c r="AB764" s="129"/>
      <c r="AC764" s="129"/>
      <c r="AD764" s="129"/>
      <c r="AE764" s="129"/>
      <c r="AF764" s="129"/>
      <c r="AG764" s="129"/>
      <c r="AH764" s="129"/>
      <c r="AQ764" s="123"/>
      <c r="AR764" s="123"/>
      <c r="AS764" s="123"/>
      <c r="AT764" s="123"/>
      <c r="AU764" s="123"/>
      <c r="AV764" s="123"/>
      <c r="AW764" s="123"/>
    </row>
    <row r="765" spans="2:49" ht="15" customHeight="1" x14ac:dyDescent="0.25">
      <c r="B765" s="372"/>
      <c r="D765" s="204"/>
      <c r="G765" s="355"/>
      <c r="H765" s="348"/>
      <c r="I765" s="72"/>
      <c r="K765" s="119"/>
      <c r="L765" s="291"/>
      <c r="M765" s="471"/>
      <c r="N765" s="129"/>
      <c r="O765" s="129"/>
      <c r="P765" s="129"/>
      <c r="Q765" s="352"/>
      <c r="W765" s="354"/>
      <c r="X765" s="354"/>
      <c r="Y765" s="354"/>
      <c r="Z765" s="129"/>
      <c r="AA765" s="129"/>
      <c r="AB765" s="129"/>
      <c r="AC765" s="129"/>
      <c r="AD765" s="129"/>
      <c r="AE765" s="129"/>
      <c r="AF765" s="129"/>
      <c r="AG765" s="129"/>
      <c r="AH765" s="129"/>
      <c r="AQ765" s="123"/>
      <c r="AR765" s="123"/>
      <c r="AS765" s="123"/>
      <c r="AT765" s="123"/>
      <c r="AU765" s="123"/>
      <c r="AV765" s="123"/>
      <c r="AW765" s="123"/>
    </row>
    <row r="766" spans="2:49" ht="15" customHeight="1" x14ac:dyDescent="0.25">
      <c r="B766" s="372"/>
      <c r="D766" s="204"/>
      <c r="G766" s="349"/>
      <c r="H766" s="348"/>
      <c r="I766" s="72"/>
      <c r="K766" s="119"/>
      <c r="L766" s="291"/>
      <c r="M766" s="471"/>
      <c r="N766" s="129"/>
      <c r="O766" s="129"/>
      <c r="P766" s="129"/>
      <c r="Q766" s="352"/>
      <c r="W766" s="354"/>
      <c r="X766" s="354"/>
      <c r="Y766" s="354"/>
      <c r="Z766" s="129"/>
      <c r="AA766" s="129"/>
      <c r="AB766" s="129"/>
      <c r="AC766" s="129"/>
      <c r="AD766" s="129"/>
      <c r="AE766" s="129"/>
      <c r="AF766" s="129"/>
      <c r="AG766" s="129"/>
      <c r="AH766" s="129"/>
      <c r="AQ766" s="123"/>
      <c r="AR766" s="123"/>
      <c r="AS766" s="123"/>
      <c r="AT766" s="123"/>
      <c r="AU766" s="123"/>
      <c r="AV766" s="123"/>
      <c r="AW766" s="123"/>
    </row>
    <row r="767" spans="2:49" ht="15" customHeight="1" x14ac:dyDescent="0.25">
      <c r="B767" s="372"/>
      <c r="D767" s="204"/>
      <c r="G767" s="349"/>
      <c r="H767" s="348"/>
      <c r="I767" s="72"/>
      <c r="K767" s="119"/>
      <c r="L767" s="291"/>
      <c r="M767" s="471"/>
      <c r="N767" s="129"/>
      <c r="O767" s="129"/>
      <c r="P767" s="129"/>
      <c r="Q767" s="352"/>
      <c r="W767" s="354"/>
      <c r="X767" s="354"/>
      <c r="Y767" s="354"/>
      <c r="Z767" s="129"/>
      <c r="AA767" s="129"/>
      <c r="AB767" s="129"/>
      <c r="AC767" s="129"/>
      <c r="AD767" s="129"/>
      <c r="AE767" s="129"/>
      <c r="AF767" s="129"/>
      <c r="AG767" s="129"/>
      <c r="AH767" s="129"/>
      <c r="AQ767" s="123"/>
      <c r="AR767" s="123"/>
      <c r="AS767" s="123"/>
      <c r="AT767" s="123"/>
      <c r="AU767" s="123"/>
      <c r="AV767" s="123"/>
      <c r="AW767" s="123"/>
    </row>
    <row r="768" spans="2:49" ht="15" customHeight="1" x14ac:dyDescent="0.25">
      <c r="B768" s="372"/>
      <c r="D768" s="204"/>
      <c r="G768" s="349"/>
      <c r="H768" s="348"/>
      <c r="I768" s="72"/>
      <c r="K768" s="119"/>
      <c r="L768" s="351"/>
      <c r="M768" s="471"/>
      <c r="N768" s="122"/>
      <c r="O768" s="122"/>
      <c r="P768" s="122"/>
      <c r="Q768" s="353"/>
      <c r="R768" s="354"/>
      <c r="S768" s="354"/>
      <c r="T768" s="354"/>
      <c r="U768" s="354"/>
      <c r="V768" s="354"/>
      <c r="W768" s="354"/>
      <c r="X768" s="354"/>
      <c r="Y768" s="354"/>
      <c r="Z768" s="129"/>
      <c r="AA768" s="129"/>
      <c r="AB768" s="129"/>
      <c r="AC768" s="129"/>
      <c r="AD768" s="129"/>
      <c r="AE768" s="129"/>
      <c r="AF768" s="129"/>
      <c r="AG768" s="129"/>
      <c r="AH768" s="129"/>
      <c r="AI768" s="129"/>
      <c r="AQ768" s="123"/>
      <c r="AR768" s="123"/>
      <c r="AS768" s="123"/>
      <c r="AT768" s="123"/>
      <c r="AU768" s="123"/>
      <c r="AV768" s="123"/>
      <c r="AW768" s="123"/>
    </row>
    <row r="769" spans="2:49" ht="15" customHeight="1" x14ac:dyDescent="0.25">
      <c r="B769" s="372"/>
      <c r="D769" s="204"/>
      <c r="G769" s="349"/>
      <c r="H769" s="348"/>
      <c r="I769" s="72"/>
      <c r="K769" s="119"/>
      <c r="L769" s="351"/>
      <c r="M769" s="471"/>
      <c r="N769" s="129"/>
      <c r="O769" s="129"/>
      <c r="P769" s="129"/>
      <c r="Q769" s="352"/>
      <c r="R769" s="354"/>
      <c r="S769" s="354"/>
      <c r="T769" s="354"/>
      <c r="U769" s="354"/>
      <c r="V769" s="354"/>
      <c r="W769" s="354"/>
      <c r="X769" s="354"/>
      <c r="Y769" s="354"/>
      <c r="Z769" s="129"/>
      <c r="AA769" s="129"/>
      <c r="AB769" s="129"/>
      <c r="AC769" s="129"/>
      <c r="AD769" s="129"/>
      <c r="AE769" s="129"/>
      <c r="AF769" s="129"/>
      <c r="AG769" s="129"/>
      <c r="AH769" s="129"/>
      <c r="AI769" s="129"/>
      <c r="AQ769" s="123"/>
      <c r="AR769" s="123"/>
      <c r="AS769" s="123"/>
      <c r="AT769" s="123"/>
      <c r="AU769" s="123"/>
      <c r="AV769" s="123"/>
      <c r="AW769" s="123"/>
    </row>
    <row r="770" spans="2:49" ht="15" customHeight="1" x14ac:dyDescent="0.25">
      <c r="B770" s="372"/>
      <c r="D770" s="204"/>
      <c r="E770" s="30"/>
      <c r="F770" s="183"/>
      <c r="G770" s="349"/>
      <c r="H770" s="348"/>
      <c r="I770" s="72"/>
      <c r="K770" s="119"/>
      <c r="L770" s="351"/>
      <c r="M770" s="471"/>
      <c r="N770" s="129"/>
      <c r="O770" s="129"/>
      <c r="P770" s="129"/>
      <c r="Q770" s="352"/>
      <c r="R770" s="354"/>
      <c r="S770" s="354"/>
      <c r="T770" s="354"/>
      <c r="U770" s="354"/>
      <c r="V770" s="354"/>
      <c r="W770" s="354"/>
      <c r="X770" s="354"/>
      <c r="Y770" s="354"/>
      <c r="Z770" s="129"/>
      <c r="AA770" s="129"/>
      <c r="AB770" s="129"/>
      <c r="AC770" s="129"/>
      <c r="AD770" s="129"/>
      <c r="AE770" s="129"/>
      <c r="AF770" s="129"/>
      <c r="AG770" s="129"/>
      <c r="AH770" s="122"/>
      <c r="AI770" s="122"/>
      <c r="AQ770" s="123"/>
      <c r="AR770" s="123"/>
      <c r="AS770" s="123"/>
      <c r="AT770" s="123"/>
      <c r="AU770" s="123"/>
      <c r="AV770" s="123"/>
      <c r="AW770" s="123"/>
    </row>
    <row r="771" spans="2:49" ht="15" customHeight="1" x14ac:dyDescent="0.25">
      <c r="B771" s="372"/>
      <c r="C771" s="371"/>
      <c r="D771" s="204"/>
      <c r="E771" s="30"/>
      <c r="F771" s="204"/>
      <c r="G771" s="355"/>
      <c r="H771" s="356"/>
      <c r="I771" s="72"/>
      <c r="K771" s="119"/>
      <c r="L771" s="351"/>
      <c r="M771" s="472"/>
      <c r="N771" s="129"/>
      <c r="O771" s="129"/>
      <c r="P771" s="129"/>
      <c r="Q771" s="352"/>
      <c r="R771" s="354"/>
      <c r="S771" s="354"/>
      <c r="T771" s="354"/>
      <c r="U771" s="354"/>
      <c r="V771" s="354"/>
      <c r="W771" s="354"/>
      <c r="X771" s="354"/>
      <c r="Y771" s="354"/>
      <c r="Z771" s="129"/>
      <c r="AA771" s="129"/>
      <c r="AB771" s="129"/>
      <c r="AC771" s="129"/>
      <c r="AD771" s="129"/>
      <c r="AE771" s="129"/>
      <c r="AF771" s="129"/>
      <c r="AG771" s="129"/>
      <c r="AH771" s="122"/>
      <c r="AI771" s="122"/>
      <c r="AQ771" s="123"/>
      <c r="AR771" s="123"/>
      <c r="AS771" s="123"/>
      <c r="AT771" s="123"/>
      <c r="AU771" s="123"/>
      <c r="AV771" s="123"/>
      <c r="AW771" s="123"/>
    </row>
    <row r="772" spans="2:49" ht="15" customHeight="1" x14ac:dyDescent="0.25">
      <c r="B772" s="372"/>
      <c r="D772" s="204"/>
      <c r="G772" s="355"/>
      <c r="H772" s="348"/>
      <c r="I772" s="72"/>
      <c r="K772" s="119"/>
      <c r="L772" s="291"/>
      <c r="M772" s="471"/>
      <c r="N772" s="129"/>
      <c r="O772" s="129"/>
      <c r="P772" s="129"/>
      <c r="Q772" s="352"/>
      <c r="R772" s="354"/>
      <c r="S772" s="354"/>
      <c r="T772" s="354"/>
      <c r="U772" s="354"/>
      <c r="V772" s="354"/>
      <c r="W772" s="354"/>
      <c r="X772" s="354"/>
      <c r="Y772" s="354"/>
      <c r="Z772" s="129"/>
      <c r="AA772" s="129"/>
      <c r="AB772" s="129"/>
      <c r="AC772" s="129"/>
      <c r="AD772" s="129"/>
      <c r="AE772" s="129"/>
      <c r="AF772" s="129"/>
      <c r="AG772" s="129"/>
      <c r="AH772" s="122"/>
      <c r="AI772" s="122"/>
      <c r="AQ772" s="123"/>
      <c r="AR772" s="123"/>
      <c r="AS772" s="123"/>
      <c r="AT772" s="123"/>
      <c r="AU772" s="123"/>
      <c r="AV772" s="123"/>
      <c r="AW772" s="123"/>
    </row>
    <row r="773" spans="2:49" ht="15" customHeight="1" x14ac:dyDescent="0.25">
      <c r="B773" s="372"/>
      <c r="D773" s="204"/>
      <c r="G773" s="355"/>
      <c r="H773" s="348"/>
      <c r="I773" s="72"/>
      <c r="K773" s="119"/>
      <c r="L773" s="291"/>
      <c r="M773" s="471"/>
      <c r="N773" s="129"/>
      <c r="O773" s="129"/>
      <c r="P773" s="129"/>
      <c r="Q773" s="352"/>
      <c r="R773" s="354"/>
      <c r="S773" s="354"/>
      <c r="T773" s="354"/>
      <c r="U773" s="354"/>
      <c r="V773" s="354"/>
      <c r="W773" s="354"/>
      <c r="X773" s="354"/>
      <c r="Y773" s="354"/>
      <c r="Z773" s="129"/>
      <c r="AA773" s="129"/>
      <c r="AB773" s="129"/>
      <c r="AC773" s="129"/>
      <c r="AD773" s="129"/>
      <c r="AE773" s="129"/>
      <c r="AF773" s="129"/>
      <c r="AG773" s="129"/>
      <c r="AH773" s="129"/>
      <c r="AQ773" s="123"/>
      <c r="AR773" s="123"/>
      <c r="AS773" s="123"/>
      <c r="AT773" s="123"/>
      <c r="AU773" s="123"/>
      <c r="AV773" s="123"/>
      <c r="AW773" s="123"/>
    </row>
    <row r="774" spans="2:49" ht="15" customHeight="1" x14ac:dyDescent="0.25">
      <c r="B774" s="372"/>
      <c r="D774" s="204"/>
      <c r="G774" s="355"/>
      <c r="H774" s="348"/>
      <c r="I774" s="72"/>
      <c r="K774" s="119"/>
      <c r="L774" s="291"/>
      <c r="M774" s="471"/>
      <c r="N774" s="129"/>
      <c r="O774" s="129"/>
      <c r="P774" s="129"/>
      <c r="Q774" s="352"/>
      <c r="R774" s="354"/>
      <c r="S774" s="354"/>
      <c r="T774" s="354"/>
      <c r="U774" s="354"/>
      <c r="V774" s="354"/>
      <c r="W774" s="354"/>
      <c r="X774" s="354"/>
      <c r="Y774" s="354"/>
      <c r="Z774" s="129"/>
      <c r="AA774" s="129"/>
      <c r="AB774" s="129"/>
      <c r="AC774" s="129"/>
      <c r="AD774" s="129"/>
      <c r="AE774" s="129"/>
      <c r="AF774" s="129"/>
      <c r="AG774" s="129"/>
      <c r="AH774" s="129"/>
      <c r="AQ774" s="123"/>
      <c r="AR774" s="123"/>
      <c r="AS774" s="123"/>
      <c r="AT774" s="123"/>
      <c r="AU774" s="123"/>
      <c r="AV774" s="123"/>
      <c r="AW774" s="123"/>
    </row>
    <row r="775" spans="2:49" ht="15" customHeight="1" x14ac:dyDescent="0.25">
      <c r="B775" s="372"/>
      <c r="D775" s="204"/>
      <c r="G775" s="355"/>
      <c r="H775" s="348"/>
      <c r="I775" s="72"/>
      <c r="K775" s="119"/>
      <c r="L775" s="291"/>
      <c r="M775" s="471"/>
      <c r="N775" s="129"/>
      <c r="O775" s="129"/>
      <c r="P775" s="129"/>
      <c r="Q775" s="352"/>
      <c r="R775" s="354"/>
      <c r="S775" s="354"/>
      <c r="T775" s="354"/>
      <c r="U775" s="354"/>
      <c r="V775" s="354"/>
      <c r="W775" s="354"/>
      <c r="X775" s="354"/>
      <c r="Y775" s="354"/>
      <c r="Z775" s="129"/>
      <c r="AA775" s="129"/>
      <c r="AB775" s="129"/>
      <c r="AC775" s="129"/>
      <c r="AD775" s="129"/>
      <c r="AE775" s="129"/>
      <c r="AF775" s="129"/>
      <c r="AG775" s="129"/>
      <c r="AH775" s="129"/>
      <c r="AQ775" s="123"/>
      <c r="AR775" s="123"/>
      <c r="AS775" s="123"/>
      <c r="AT775" s="123"/>
      <c r="AU775" s="123"/>
      <c r="AV775" s="123"/>
      <c r="AW775" s="123"/>
    </row>
    <row r="776" spans="2:49" ht="15" customHeight="1" x14ac:dyDescent="0.25">
      <c r="B776" s="372"/>
      <c r="D776" s="204"/>
      <c r="G776" s="355"/>
      <c r="H776" s="348"/>
      <c r="I776" s="72"/>
      <c r="K776" s="119"/>
      <c r="L776" s="291"/>
      <c r="M776" s="471"/>
      <c r="N776" s="129"/>
      <c r="O776" s="129"/>
      <c r="P776" s="129"/>
      <c r="Q776" s="352"/>
      <c r="R776" s="354"/>
      <c r="S776" s="354"/>
      <c r="T776" s="354"/>
      <c r="U776" s="354"/>
      <c r="V776" s="354"/>
      <c r="W776" s="354"/>
      <c r="X776" s="354"/>
      <c r="Y776" s="354"/>
      <c r="Z776" s="129"/>
      <c r="AA776" s="129"/>
      <c r="AB776" s="129"/>
      <c r="AC776" s="129"/>
      <c r="AD776" s="129"/>
      <c r="AE776" s="129"/>
      <c r="AF776" s="129"/>
      <c r="AG776" s="129"/>
      <c r="AH776" s="129"/>
      <c r="AQ776" s="123"/>
      <c r="AR776" s="123"/>
      <c r="AS776" s="123"/>
      <c r="AT776" s="123"/>
      <c r="AU776" s="123"/>
      <c r="AV776" s="123"/>
      <c r="AW776" s="123"/>
    </row>
    <row r="777" spans="2:49" ht="15" customHeight="1" x14ac:dyDescent="0.25">
      <c r="B777" s="372"/>
      <c r="D777" s="204"/>
      <c r="G777" s="349"/>
      <c r="H777" s="348"/>
      <c r="I777" s="72"/>
      <c r="K777" s="119"/>
      <c r="L777" s="291"/>
      <c r="M777" s="471"/>
      <c r="N777" s="129"/>
      <c r="O777" s="129"/>
      <c r="P777" s="129"/>
      <c r="Q777" s="352"/>
      <c r="W777" s="354"/>
      <c r="X777" s="354"/>
      <c r="Y777" s="354"/>
      <c r="Z777" s="129"/>
      <c r="AA777" s="129"/>
      <c r="AB777" s="129"/>
      <c r="AC777" s="129"/>
      <c r="AD777" s="129"/>
      <c r="AE777" s="129"/>
      <c r="AF777" s="129"/>
      <c r="AG777" s="129"/>
      <c r="AH777" s="129"/>
      <c r="AQ777" s="123"/>
      <c r="AR777" s="123"/>
      <c r="AS777" s="123"/>
      <c r="AT777" s="123"/>
      <c r="AU777" s="123"/>
      <c r="AV777" s="123"/>
      <c r="AW777" s="123"/>
    </row>
    <row r="778" spans="2:49" ht="15" customHeight="1" x14ac:dyDescent="0.25">
      <c r="B778" s="372"/>
      <c r="D778" s="204"/>
      <c r="G778" s="349"/>
      <c r="H778" s="348"/>
      <c r="I778" s="72"/>
      <c r="K778" s="119"/>
      <c r="L778" s="291"/>
      <c r="M778" s="471"/>
      <c r="N778" s="129"/>
      <c r="O778" s="129"/>
      <c r="P778" s="129"/>
      <c r="Q778" s="352"/>
      <c r="W778" s="354"/>
      <c r="X778" s="354"/>
      <c r="Y778" s="354"/>
      <c r="Z778" s="129"/>
      <c r="AA778" s="129"/>
      <c r="AB778" s="129"/>
      <c r="AC778" s="129"/>
      <c r="AD778" s="129"/>
      <c r="AE778" s="129"/>
      <c r="AF778" s="129"/>
      <c r="AG778" s="129"/>
      <c r="AH778" s="129"/>
      <c r="AQ778" s="123"/>
      <c r="AR778" s="123"/>
      <c r="AS778" s="123"/>
      <c r="AT778" s="123"/>
      <c r="AU778" s="123"/>
      <c r="AV778" s="123"/>
      <c r="AW778" s="123"/>
    </row>
    <row r="779" spans="2:49" ht="15" customHeight="1" x14ac:dyDescent="0.25">
      <c r="B779" s="372"/>
      <c r="D779" s="204"/>
      <c r="G779" s="349"/>
      <c r="H779" s="348"/>
      <c r="I779" s="72"/>
      <c r="K779" s="119"/>
      <c r="L779" s="291"/>
      <c r="M779" s="471"/>
      <c r="N779" s="129"/>
      <c r="O779" s="129"/>
      <c r="P779" s="129"/>
      <c r="Q779" s="352"/>
      <c r="W779" s="354"/>
      <c r="X779" s="354"/>
      <c r="Y779" s="354"/>
      <c r="Z779" s="129"/>
      <c r="AA779" s="129"/>
      <c r="AB779" s="129"/>
      <c r="AC779" s="129"/>
      <c r="AD779" s="129"/>
      <c r="AE779" s="129"/>
      <c r="AF779" s="129"/>
      <c r="AG779" s="129"/>
      <c r="AH779" s="129"/>
      <c r="AQ779" s="123"/>
      <c r="AR779" s="123"/>
      <c r="AS779" s="123"/>
      <c r="AT779" s="123"/>
      <c r="AU779" s="123"/>
      <c r="AV779" s="123"/>
      <c r="AW779" s="123"/>
    </row>
    <row r="780" spans="2:49" ht="15" customHeight="1" x14ac:dyDescent="0.25">
      <c r="B780" s="372"/>
      <c r="D780" s="204"/>
      <c r="E780" s="30"/>
      <c r="F780" s="183"/>
      <c r="G780" s="349"/>
      <c r="H780" s="348"/>
      <c r="I780" s="72"/>
      <c r="K780" s="119"/>
      <c r="L780" s="351"/>
      <c r="M780" s="471"/>
      <c r="N780" s="122"/>
      <c r="O780" s="122"/>
      <c r="P780" s="122"/>
      <c r="Q780" s="353"/>
      <c r="R780" s="354"/>
      <c r="S780" s="354"/>
      <c r="T780" s="354"/>
      <c r="U780" s="354"/>
      <c r="V780" s="354"/>
      <c r="W780" s="354"/>
      <c r="X780" s="354"/>
      <c r="Y780" s="354"/>
      <c r="Z780" s="129"/>
      <c r="AA780" s="129"/>
      <c r="AB780" s="129"/>
      <c r="AC780" s="129"/>
      <c r="AD780" s="129"/>
      <c r="AE780" s="129"/>
      <c r="AF780" s="129"/>
      <c r="AG780" s="129"/>
      <c r="AH780" s="129"/>
      <c r="AI780" s="129"/>
      <c r="AQ780" s="123"/>
      <c r="AR780" s="123"/>
      <c r="AS780" s="123"/>
      <c r="AT780" s="123"/>
      <c r="AU780" s="123"/>
      <c r="AV780" s="123"/>
      <c r="AW780" s="123"/>
    </row>
    <row r="781" spans="2:49" ht="15" customHeight="1" x14ac:dyDescent="0.25">
      <c r="B781" s="372"/>
      <c r="C781" s="371"/>
      <c r="D781" s="204"/>
      <c r="E781" s="30"/>
      <c r="F781" s="204"/>
      <c r="G781" s="355"/>
      <c r="H781" s="356"/>
      <c r="I781" s="72"/>
      <c r="K781" s="119"/>
      <c r="L781" s="351"/>
      <c r="M781" s="471"/>
      <c r="N781" s="129"/>
      <c r="O781" s="129"/>
      <c r="P781" s="129"/>
      <c r="Q781" s="352"/>
      <c r="R781" s="354"/>
      <c r="S781" s="354"/>
      <c r="T781" s="354"/>
      <c r="U781" s="354"/>
      <c r="V781" s="354"/>
      <c r="W781" s="354"/>
      <c r="X781" s="354"/>
      <c r="Y781" s="354"/>
      <c r="Z781" s="129"/>
      <c r="AA781" s="129"/>
      <c r="AB781" s="129"/>
      <c r="AC781" s="129"/>
      <c r="AD781" s="129"/>
      <c r="AE781" s="129"/>
      <c r="AF781" s="129"/>
      <c r="AG781" s="129"/>
      <c r="AH781" s="129"/>
      <c r="AI781" s="129"/>
      <c r="AQ781" s="123"/>
      <c r="AR781" s="123"/>
      <c r="AS781" s="123"/>
      <c r="AT781" s="123"/>
      <c r="AU781" s="123"/>
      <c r="AV781" s="123"/>
      <c r="AW781" s="123"/>
    </row>
    <row r="782" spans="2:49" ht="15" customHeight="1" x14ac:dyDescent="0.25">
      <c r="B782" s="372"/>
      <c r="D782" s="204"/>
      <c r="G782" s="355"/>
      <c r="H782" s="348"/>
      <c r="I782" s="72"/>
      <c r="K782" s="119"/>
      <c r="L782" s="351"/>
      <c r="M782" s="471"/>
      <c r="N782" s="129"/>
      <c r="O782" s="129"/>
      <c r="P782" s="129"/>
      <c r="Q782" s="352"/>
      <c r="R782" s="354"/>
      <c r="S782" s="354"/>
      <c r="T782" s="354"/>
      <c r="U782" s="354"/>
      <c r="V782" s="354"/>
      <c r="W782" s="354"/>
      <c r="X782" s="354"/>
      <c r="Y782" s="354"/>
      <c r="Z782" s="129"/>
      <c r="AA782" s="129"/>
      <c r="AB782" s="129"/>
      <c r="AC782" s="129"/>
      <c r="AD782" s="129"/>
      <c r="AE782" s="129"/>
      <c r="AF782" s="129"/>
      <c r="AG782" s="129"/>
      <c r="AH782" s="122"/>
      <c r="AI782" s="122"/>
      <c r="AQ782" s="123"/>
      <c r="AR782" s="123"/>
      <c r="AS782" s="123"/>
      <c r="AT782" s="123"/>
      <c r="AU782" s="123"/>
      <c r="AV782" s="123"/>
      <c r="AW782" s="123"/>
    </row>
    <row r="783" spans="2:49" ht="15" customHeight="1" x14ac:dyDescent="0.25">
      <c r="B783" s="372"/>
      <c r="D783" s="204"/>
      <c r="G783" s="355"/>
      <c r="H783" s="348"/>
      <c r="I783" s="72"/>
      <c r="K783" s="119"/>
      <c r="L783" s="351"/>
      <c r="M783" s="472"/>
      <c r="N783" s="129"/>
      <c r="O783" s="129"/>
      <c r="P783" s="129"/>
      <c r="Q783" s="352"/>
      <c r="R783" s="354"/>
      <c r="S783" s="354"/>
      <c r="T783" s="354"/>
      <c r="U783" s="354"/>
      <c r="V783" s="354"/>
      <c r="W783" s="354"/>
      <c r="X783" s="354"/>
      <c r="Y783" s="354"/>
      <c r="Z783" s="129"/>
      <c r="AA783" s="129"/>
      <c r="AB783" s="129"/>
      <c r="AC783" s="129"/>
      <c r="AD783" s="129"/>
      <c r="AE783" s="129"/>
      <c r="AF783" s="129"/>
      <c r="AG783" s="129"/>
      <c r="AH783" s="122"/>
      <c r="AI783" s="122"/>
      <c r="AQ783" s="123"/>
      <c r="AR783" s="123"/>
      <c r="AS783" s="123"/>
      <c r="AT783" s="123"/>
      <c r="AU783" s="123"/>
      <c r="AV783" s="123"/>
      <c r="AW783" s="123"/>
    </row>
    <row r="784" spans="2:49" ht="15" customHeight="1" x14ac:dyDescent="0.25">
      <c r="B784" s="372"/>
      <c r="D784" s="204"/>
      <c r="G784" s="355"/>
      <c r="H784" s="348"/>
      <c r="I784" s="72"/>
      <c r="K784" s="119"/>
      <c r="L784" s="291"/>
      <c r="M784" s="471"/>
      <c r="N784" s="129"/>
      <c r="O784" s="129"/>
      <c r="P784" s="129"/>
      <c r="Q784" s="352"/>
      <c r="R784" s="354"/>
      <c r="S784" s="354"/>
      <c r="T784" s="354"/>
      <c r="U784" s="354"/>
      <c r="V784" s="354"/>
      <c r="W784" s="354"/>
      <c r="X784" s="354"/>
      <c r="Y784" s="354"/>
      <c r="Z784" s="129"/>
      <c r="AA784" s="129"/>
      <c r="AB784" s="129"/>
      <c r="AC784" s="129"/>
      <c r="AD784" s="129"/>
      <c r="AE784" s="129"/>
      <c r="AF784" s="129"/>
      <c r="AG784" s="129"/>
      <c r="AH784" s="122"/>
      <c r="AI784" s="122"/>
      <c r="AQ784" s="123"/>
      <c r="AR784" s="123"/>
      <c r="AS784" s="123"/>
      <c r="AT784" s="123"/>
      <c r="AU784" s="123"/>
      <c r="AV784" s="123"/>
      <c r="AW784" s="123"/>
    </row>
    <row r="785" spans="2:49" ht="15" customHeight="1" x14ac:dyDescent="0.25">
      <c r="B785" s="372"/>
      <c r="D785" s="204"/>
      <c r="G785" s="355"/>
      <c r="H785" s="348"/>
      <c r="I785" s="72"/>
      <c r="K785" s="119"/>
      <c r="L785" s="291"/>
      <c r="M785" s="471"/>
      <c r="N785" s="129"/>
      <c r="O785" s="129"/>
      <c r="P785" s="129"/>
      <c r="Q785" s="352"/>
      <c r="R785" s="354"/>
      <c r="S785" s="354"/>
      <c r="T785" s="354"/>
      <c r="U785" s="354"/>
      <c r="V785" s="354"/>
      <c r="W785" s="354"/>
      <c r="X785" s="354"/>
      <c r="Y785" s="354"/>
      <c r="Z785" s="129"/>
      <c r="AA785" s="129"/>
      <c r="AB785" s="129"/>
      <c r="AC785" s="129"/>
      <c r="AD785" s="129"/>
      <c r="AE785" s="129"/>
      <c r="AF785" s="129"/>
      <c r="AG785" s="129"/>
      <c r="AH785" s="129"/>
      <c r="AQ785" s="123"/>
      <c r="AR785" s="123"/>
      <c r="AS785" s="123"/>
      <c r="AT785" s="123"/>
      <c r="AU785" s="123"/>
      <c r="AV785" s="123"/>
      <c r="AW785" s="123"/>
    </row>
    <row r="786" spans="2:49" ht="15" customHeight="1" x14ac:dyDescent="0.25">
      <c r="B786" s="372"/>
      <c r="D786" s="204"/>
      <c r="G786" s="355"/>
      <c r="H786" s="348"/>
      <c r="I786" s="72"/>
      <c r="K786" s="119"/>
      <c r="L786" s="291"/>
      <c r="M786" s="471"/>
      <c r="N786" s="129"/>
      <c r="O786" s="129"/>
      <c r="P786" s="129"/>
      <c r="Q786" s="352"/>
      <c r="R786" s="354"/>
      <c r="S786" s="354"/>
      <c r="T786" s="354"/>
      <c r="U786" s="354"/>
      <c r="V786" s="354"/>
      <c r="W786" s="354"/>
      <c r="X786" s="354"/>
      <c r="Y786" s="354"/>
      <c r="Z786" s="129"/>
      <c r="AA786" s="129"/>
      <c r="AB786" s="129"/>
      <c r="AC786" s="129"/>
      <c r="AD786" s="129"/>
      <c r="AE786" s="129"/>
      <c r="AF786" s="129"/>
      <c r="AG786" s="129"/>
      <c r="AH786" s="129"/>
      <c r="AQ786" s="123"/>
      <c r="AR786" s="123"/>
      <c r="AS786" s="123"/>
      <c r="AT786" s="123"/>
      <c r="AU786" s="123"/>
      <c r="AV786" s="123"/>
      <c r="AW786" s="123"/>
    </row>
    <row r="787" spans="2:49" ht="15" customHeight="1" x14ac:dyDescent="0.25">
      <c r="B787" s="372"/>
      <c r="D787" s="204"/>
      <c r="G787" s="355"/>
      <c r="H787" s="348"/>
      <c r="I787" s="72"/>
      <c r="K787" s="119"/>
      <c r="L787" s="291"/>
      <c r="M787" s="471"/>
      <c r="N787" s="129"/>
      <c r="O787" s="129"/>
      <c r="P787" s="129"/>
      <c r="Q787" s="352"/>
      <c r="R787" s="354"/>
      <c r="S787" s="354"/>
      <c r="T787" s="354"/>
      <c r="U787" s="354"/>
      <c r="V787" s="354"/>
      <c r="W787" s="354"/>
      <c r="X787" s="354"/>
      <c r="Y787" s="354"/>
      <c r="Z787" s="129"/>
      <c r="AA787" s="129"/>
      <c r="AB787" s="129"/>
      <c r="AC787" s="129"/>
      <c r="AD787" s="129"/>
      <c r="AE787" s="129"/>
      <c r="AF787" s="129"/>
      <c r="AG787" s="129"/>
      <c r="AH787" s="129"/>
      <c r="AQ787" s="123"/>
      <c r="AR787" s="123"/>
      <c r="AS787" s="123"/>
      <c r="AT787" s="123"/>
      <c r="AU787" s="123"/>
      <c r="AV787" s="123"/>
      <c r="AW787" s="123"/>
    </row>
    <row r="788" spans="2:49" ht="15" customHeight="1" x14ac:dyDescent="0.25">
      <c r="B788" s="372"/>
      <c r="D788" s="204"/>
      <c r="G788" s="349"/>
      <c r="H788" s="348"/>
      <c r="I788" s="72"/>
      <c r="K788" s="119"/>
      <c r="L788" s="291"/>
      <c r="M788" s="471"/>
      <c r="N788" s="129"/>
      <c r="O788" s="129"/>
      <c r="P788" s="129"/>
      <c r="Q788" s="352"/>
      <c r="R788" s="354"/>
      <c r="S788" s="354"/>
      <c r="T788" s="354"/>
      <c r="U788" s="354"/>
      <c r="V788" s="354"/>
      <c r="W788" s="354"/>
      <c r="X788" s="354"/>
      <c r="Y788" s="354"/>
      <c r="Z788" s="129"/>
      <c r="AA788" s="129"/>
      <c r="AB788" s="129"/>
      <c r="AC788" s="129"/>
      <c r="AD788" s="129"/>
      <c r="AE788" s="129"/>
      <c r="AF788" s="129"/>
      <c r="AG788" s="129"/>
      <c r="AH788" s="129"/>
      <c r="AQ788" s="123"/>
      <c r="AR788" s="123"/>
      <c r="AS788" s="123"/>
      <c r="AT788" s="123"/>
      <c r="AU788" s="123"/>
      <c r="AV788" s="123"/>
      <c r="AW788" s="123"/>
    </row>
    <row r="789" spans="2:49" ht="15" customHeight="1" x14ac:dyDescent="0.25">
      <c r="B789" s="372"/>
      <c r="D789" s="204"/>
      <c r="G789" s="355"/>
      <c r="H789" s="348"/>
      <c r="I789" s="72"/>
      <c r="K789" s="119"/>
      <c r="L789" s="291"/>
      <c r="M789" s="471"/>
      <c r="N789" s="129"/>
      <c r="O789" s="129"/>
      <c r="P789" s="129"/>
      <c r="Q789" s="352"/>
      <c r="W789" s="354"/>
      <c r="X789" s="354"/>
      <c r="Y789" s="354"/>
      <c r="Z789" s="129"/>
      <c r="AA789" s="129"/>
      <c r="AB789" s="129"/>
      <c r="AC789" s="129"/>
      <c r="AD789" s="129"/>
      <c r="AE789" s="129"/>
      <c r="AF789" s="129"/>
      <c r="AG789" s="129"/>
      <c r="AH789" s="129"/>
      <c r="AQ789" s="123"/>
      <c r="AR789" s="123"/>
      <c r="AS789" s="123"/>
      <c r="AT789" s="123"/>
      <c r="AU789" s="123"/>
      <c r="AV789" s="123"/>
      <c r="AW789" s="123"/>
    </row>
    <row r="790" spans="2:49" ht="15" customHeight="1" x14ac:dyDescent="0.25">
      <c r="B790" s="372"/>
      <c r="D790" s="204"/>
      <c r="G790" s="355"/>
      <c r="H790" s="348"/>
      <c r="I790" s="72"/>
      <c r="K790" s="119"/>
      <c r="L790" s="291"/>
      <c r="M790" s="471"/>
      <c r="N790" s="129"/>
      <c r="O790" s="129"/>
      <c r="P790" s="129"/>
      <c r="Q790" s="352"/>
      <c r="W790" s="354"/>
      <c r="X790" s="354"/>
      <c r="Y790" s="354"/>
      <c r="Z790" s="129"/>
      <c r="AA790" s="129"/>
      <c r="AB790" s="129"/>
      <c r="AC790" s="129"/>
      <c r="AD790" s="129"/>
      <c r="AE790" s="129"/>
      <c r="AF790" s="129"/>
      <c r="AG790" s="129"/>
      <c r="AH790" s="129"/>
      <c r="AQ790" s="123"/>
      <c r="AR790" s="123"/>
      <c r="AS790" s="123"/>
      <c r="AT790" s="123"/>
      <c r="AU790" s="123"/>
      <c r="AV790" s="123"/>
      <c r="AW790" s="123"/>
    </row>
    <row r="791" spans="2:49" ht="15" customHeight="1" x14ac:dyDescent="0.25">
      <c r="B791" s="372"/>
      <c r="D791" s="204"/>
      <c r="G791" s="349"/>
      <c r="H791" s="348"/>
      <c r="I791" s="72"/>
      <c r="K791" s="119"/>
      <c r="L791" s="291"/>
      <c r="M791" s="471"/>
      <c r="N791" s="129"/>
      <c r="O791" s="129"/>
      <c r="P791" s="129"/>
      <c r="Q791" s="352"/>
      <c r="W791" s="354"/>
      <c r="X791" s="354"/>
      <c r="Y791" s="354"/>
      <c r="Z791" s="129"/>
      <c r="AA791" s="129"/>
      <c r="AB791" s="129"/>
      <c r="AC791" s="129"/>
      <c r="AD791" s="129"/>
      <c r="AE791" s="129"/>
      <c r="AF791" s="129"/>
      <c r="AG791" s="129"/>
      <c r="AH791" s="129"/>
      <c r="AQ791" s="123"/>
      <c r="AR791" s="123"/>
      <c r="AS791" s="123"/>
      <c r="AT791" s="123"/>
      <c r="AU791" s="123"/>
      <c r="AV791" s="123"/>
      <c r="AW791" s="123"/>
    </row>
    <row r="792" spans="2:49" ht="15" customHeight="1" x14ac:dyDescent="0.25">
      <c r="B792" s="372"/>
      <c r="D792" s="204"/>
      <c r="E792" s="30"/>
      <c r="F792" s="183"/>
      <c r="G792" s="349"/>
      <c r="H792" s="348"/>
      <c r="I792" s="72"/>
      <c r="K792" s="119"/>
      <c r="L792" s="351"/>
      <c r="M792" s="471"/>
      <c r="N792" s="122"/>
      <c r="O792" s="122"/>
      <c r="P792" s="122"/>
      <c r="Q792" s="353"/>
      <c r="R792" s="354"/>
      <c r="S792" s="354"/>
      <c r="T792" s="354"/>
      <c r="U792" s="354"/>
      <c r="V792" s="354"/>
      <c r="W792" s="354"/>
      <c r="X792" s="354"/>
      <c r="Y792" s="354"/>
      <c r="Z792" s="129"/>
      <c r="AA792" s="129"/>
      <c r="AB792" s="129"/>
      <c r="AC792" s="129"/>
      <c r="AD792" s="129"/>
      <c r="AE792" s="129"/>
      <c r="AF792" s="129"/>
      <c r="AG792" s="129"/>
      <c r="AH792" s="129"/>
      <c r="AI792" s="129"/>
      <c r="AQ792" s="123"/>
      <c r="AR792" s="123"/>
      <c r="AS792" s="123"/>
      <c r="AT792" s="123"/>
      <c r="AU792" s="123"/>
      <c r="AV792" s="123"/>
      <c r="AW792" s="123"/>
    </row>
    <row r="793" spans="2:49" ht="15" customHeight="1" x14ac:dyDescent="0.25">
      <c r="B793" s="372"/>
      <c r="C793" s="371"/>
      <c r="D793" s="204"/>
      <c r="E793" s="30"/>
      <c r="F793" s="204"/>
      <c r="G793" s="355"/>
      <c r="H793" s="356"/>
      <c r="I793" s="72"/>
      <c r="K793" s="119"/>
      <c r="L793" s="351"/>
      <c r="M793" s="471"/>
      <c r="N793" s="129"/>
      <c r="O793" s="129"/>
      <c r="P793" s="129"/>
      <c r="Q793" s="352"/>
      <c r="R793" s="354"/>
      <c r="S793" s="354"/>
      <c r="T793" s="354"/>
      <c r="U793" s="354"/>
      <c r="V793" s="354"/>
      <c r="W793" s="354"/>
      <c r="X793" s="354"/>
      <c r="Y793" s="354"/>
      <c r="Z793" s="129"/>
      <c r="AA793" s="129"/>
      <c r="AB793" s="129"/>
      <c r="AC793" s="129"/>
      <c r="AD793" s="129"/>
      <c r="AE793" s="129"/>
      <c r="AF793" s="129"/>
      <c r="AG793" s="129"/>
      <c r="AH793" s="129"/>
      <c r="AI793" s="129"/>
      <c r="AQ793" s="123"/>
      <c r="AR793" s="123"/>
      <c r="AS793" s="123"/>
      <c r="AT793" s="123"/>
      <c r="AU793" s="123"/>
      <c r="AV793" s="123"/>
      <c r="AW793" s="123"/>
    </row>
    <row r="794" spans="2:49" ht="15" customHeight="1" x14ac:dyDescent="0.25">
      <c r="B794" s="372"/>
      <c r="D794" s="204"/>
      <c r="G794" s="355"/>
      <c r="H794" s="348"/>
      <c r="I794" s="72"/>
      <c r="K794" s="119"/>
      <c r="L794" s="351"/>
      <c r="M794" s="471"/>
      <c r="N794" s="129"/>
      <c r="O794" s="129"/>
      <c r="P794" s="129"/>
      <c r="Q794" s="352"/>
      <c r="R794" s="354"/>
      <c r="S794" s="354"/>
      <c r="T794" s="354"/>
      <c r="U794" s="354"/>
      <c r="V794" s="354"/>
      <c r="W794" s="354"/>
      <c r="X794" s="354"/>
      <c r="Y794" s="354"/>
      <c r="Z794" s="129"/>
      <c r="AA794" s="129"/>
      <c r="AB794" s="129"/>
      <c r="AC794" s="129"/>
      <c r="AD794" s="129"/>
      <c r="AE794" s="129"/>
      <c r="AF794" s="129"/>
      <c r="AG794" s="129"/>
      <c r="AH794" s="122"/>
      <c r="AI794" s="122"/>
      <c r="AQ794" s="123"/>
      <c r="AR794" s="123"/>
      <c r="AS794" s="123"/>
      <c r="AT794" s="123"/>
      <c r="AU794" s="123"/>
      <c r="AV794" s="123"/>
      <c r="AW794" s="123"/>
    </row>
    <row r="795" spans="2:49" ht="15" customHeight="1" x14ac:dyDescent="0.25">
      <c r="B795" s="372"/>
      <c r="D795" s="204"/>
      <c r="G795" s="355"/>
      <c r="H795" s="348"/>
      <c r="I795" s="72"/>
      <c r="K795" s="119"/>
      <c r="L795" s="351"/>
      <c r="M795" s="472"/>
      <c r="N795" s="129"/>
      <c r="O795" s="129"/>
      <c r="P795" s="129"/>
      <c r="Q795" s="352"/>
      <c r="R795" s="354"/>
      <c r="S795" s="354"/>
      <c r="T795" s="354"/>
      <c r="U795" s="354"/>
      <c r="V795" s="354"/>
      <c r="W795" s="354"/>
      <c r="X795" s="354"/>
      <c r="Y795" s="354"/>
      <c r="Z795" s="129"/>
      <c r="AA795" s="129"/>
      <c r="AB795" s="129"/>
      <c r="AC795" s="129"/>
      <c r="AD795" s="129"/>
      <c r="AE795" s="129"/>
      <c r="AF795" s="129"/>
      <c r="AG795" s="129"/>
      <c r="AH795" s="122"/>
      <c r="AI795" s="122"/>
      <c r="AQ795" s="123"/>
      <c r="AR795" s="123"/>
      <c r="AS795" s="123"/>
      <c r="AT795" s="123"/>
      <c r="AU795" s="123"/>
      <c r="AV795" s="123"/>
      <c r="AW795" s="123"/>
    </row>
    <row r="796" spans="2:49" ht="15" customHeight="1" x14ac:dyDescent="0.25">
      <c r="B796" s="372"/>
      <c r="D796" s="204"/>
      <c r="G796" s="355"/>
      <c r="H796" s="348"/>
      <c r="I796" s="72"/>
      <c r="K796" s="119"/>
      <c r="L796" s="291"/>
      <c r="M796" s="471"/>
      <c r="N796" s="129"/>
      <c r="O796" s="129"/>
      <c r="P796" s="129"/>
      <c r="Q796" s="352"/>
      <c r="R796" s="354"/>
      <c r="S796" s="354"/>
      <c r="T796" s="354"/>
      <c r="U796" s="354"/>
      <c r="V796" s="354"/>
      <c r="W796" s="354"/>
      <c r="X796" s="354"/>
      <c r="Y796" s="354"/>
      <c r="Z796" s="129"/>
      <c r="AA796" s="129"/>
      <c r="AB796" s="129"/>
      <c r="AC796" s="129"/>
      <c r="AD796" s="129"/>
      <c r="AE796" s="129"/>
      <c r="AF796" s="129"/>
      <c r="AG796" s="129"/>
      <c r="AH796" s="122"/>
      <c r="AI796" s="122"/>
      <c r="AQ796" s="123"/>
      <c r="AR796" s="123"/>
      <c r="AS796" s="123"/>
      <c r="AT796" s="123"/>
      <c r="AU796" s="123"/>
      <c r="AV796" s="123"/>
      <c r="AW796" s="123"/>
    </row>
    <row r="797" spans="2:49" ht="15" customHeight="1" x14ac:dyDescent="0.25">
      <c r="B797" s="372"/>
      <c r="D797" s="204"/>
      <c r="G797" s="355"/>
      <c r="H797" s="348"/>
      <c r="I797" s="72"/>
      <c r="K797" s="119"/>
      <c r="L797" s="291"/>
      <c r="M797" s="471"/>
      <c r="N797" s="129"/>
      <c r="O797" s="129"/>
      <c r="P797" s="129"/>
      <c r="Q797" s="352"/>
      <c r="R797" s="354"/>
      <c r="S797" s="354"/>
      <c r="T797" s="354"/>
      <c r="U797" s="354"/>
      <c r="V797" s="354"/>
      <c r="W797" s="354"/>
      <c r="X797" s="354"/>
      <c r="Y797" s="354"/>
      <c r="Z797" s="129"/>
      <c r="AA797" s="129"/>
      <c r="AB797" s="129"/>
      <c r="AC797" s="129"/>
      <c r="AD797" s="129"/>
      <c r="AE797" s="129"/>
      <c r="AF797" s="129"/>
      <c r="AG797" s="129"/>
      <c r="AH797" s="129"/>
      <c r="AQ797" s="123"/>
      <c r="AR797" s="123"/>
      <c r="AS797" s="123"/>
      <c r="AT797" s="123"/>
      <c r="AU797" s="123"/>
      <c r="AV797" s="123"/>
      <c r="AW797" s="123"/>
    </row>
    <row r="798" spans="2:49" ht="15" customHeight="1" x14ac:dyDescent="0.25">
      <c r="B798" s="372"/>
      <c r="D798" s="204"/>
      <c r="G798" s="355"/>
      <c r="H798" s="348"/>
      <c r="I798" s="72"/>
      <c r="K798" s="119"/>
      <c r="L798" s="291"/>
      <c r="M798" s="471"/>
      <c r="N798" s="129"/>
      <c r="O798" s="129"/>
      <c r="P798" s="129"/>
      <c r="Q798" s="352"/>
      <c r="R798" s="354"/>
      <c r="S798" s="354"/>
      <c r="T798" s="354"/>
      <c r="U798" s="354"/>
      <c r="V798" s="354"/>
      <c r="W798" s="354"/>
      <c r="X798" s="354"/>
      <c r="Y798" s="354"/>
      <c r="Z798" s="129"/>
      <c r="AA798" s="129"/>
      <c r="AB798" s="129"/>
      <c r="AC798" s="129"/>
      <c r="AD798" s="129"/>
      <c r="AE798" s="129"/>
      <c r="AF798" s="129"/>
      <c r="AG798" s="129"/>
      <c r="AH798" s="129"/>
      <c r="AQ798" s="123"/>
      <c r="AR798" s="123"/>
      <c r="AS798" s="123"/>
      <c r="AT798" s="123"/>
      <c r="AU798" s="123"/>
      <c r="AV798" s="123"/>
      <c r="AW798" s="123"/>
    </row>
    <row r="799" spans="2:49" ht="15" customHeight="1" x14ac:dyDescent="0.25">
      <c r="B799" s="372"/>
      <c r="D799" s="204"/>
      <c r="G799" s="355"/>
      <c r="H799" s="348"/>
      <c r="I799" s="72"/>
      <c r="K799" s="119"/>
      <c r="L799" s="291"/>
      <c r="M799" s="471"/>
      <c r="N799" s="129"/>
      <c r="O799" s="129"/>
      <c r="P799" s="129"/>
      <c r="Q799" s="352"/>
      <c r="R799" s="354"/>
      <c r="S799" s="354"/>
      <c r="T799" s="354"/>
      <c r="U799" s="354"/>
      <c r="V799" s="354"/>
      <c r="W799" s="354"/>
      <c r="X799" s="354"/>
      <c r="Y799" s="354"/>
      <c r="Z799" s="129"/>
      <c r="AA799" s="129"/>
      <c r="AB799" s="129"/>
      <c r="AC799" s="129"/>
      <c r="AD799" s="129"/>
      <c r="AE799" s="129"/>
      <c r="AF799" s="129"/>
      <c r="AG799" s="129"/>
      <c r="AH799" s="129"/>
      <c r="AQ799" s="123"/>
      <c r="AR799" s="123"/>
      <c r="AS799" s="123"/>
      <c r="AT799" s="123"/>
      <c r="AU799" s="123"/>
      <c r="AV799" s="123"/>
      <c r="AW799" s="123"/>
    </row>
    <row r="800" spans="2:49" ht="15" customHeight="1" x14ac:dyDescent="0.25">
      <c r="B800" s="372"/>
      <c r="D800" s="204"/>
      <c r="G800" s="349"/>
      <c r="H800" s="348"/>
      <c r="I800" s="72"/>
      <c r="K800" s="119"/>
      <c r="L800" s="291"/>
      <c r="M800" s="471"/>
      <c r="N800" s="129"/>
      <c r="O800" s="129"/>
      <c r="P800" s="129"/>
      <c r="Q800" s="352"/>
      <c r="R800" s="354"/>
      <c r="S800" s="354"/>
      <c r="T800" s="354"/>
      <c r="U800" s="354"/>
      <c r="V800" s="354"/>
      <c r="W800" s="354"/>
      <c r="X800" s="354"/>
      <c r="Y800" s="354"/>
      <c r="Z800" s="129"/>
      <c r="AA800" s="129"/>
      <c r="AB800" s="129"/>
      <c r="AC800" s="129"/>
      <c r="AD800" s="129"/>
      <c r="AE800" s="129"/>
      <c r="AF800" s="129"/>
      <c r="AG800" s="129"/>
      <c r="AH800" s="129"/>
      <c r="AQ800" s="123"/>
      <c r="AR800" s="123"/>
      <c r="AS800" s="123"/>
      <c r="AT800" s="123"/>
      <c r="AU800" s="123"/>
      <c r="AV800" s="123"/>
      <c r="AW800" s="123"/>
    </row>
    <row r="801" spans="2:49" ht="15" customHeight="1" x14ac:dyDescent="0.25">
      <c r="B801" s="372"/>
      <c r="D801" s="204"/>
      <c r="G801" s="349"/>
      <c r="H801" s="348"/>
      <c r="I801" s="72"/>
      <c r="K801" s="119"/>
      <c r="L801" s="291"/>
      <c r="M801" s="471"/>
      <c r="N801" s="129"/>
      <c r="O801" s="129"/>
      <c r="P801" s="129"/>
      <c r="Q801" s="352"/>
      <c r="W801" s="354"/>
      <c r="X801" s="354"/>
      <c r="Y801" s="354"/>
      <c r="Z801" s="129"/>
      <c r="AA801" s="129"/>
      <c r="AB801" s="129"/>
      <c r="AC801" s="129"/>
      <c r="AD801" s="129"/>
      <c r="AE801" s="129"/>
      <c r="AF801" s="129"/>
      <c r="AG801" s="129"/>
      <c r="AH801" s="129"/>
      <c r="AQ801" s="123"/>
      <c r="AR801" s="123"/>
      <c r="AS801" s="123"/>
      <c r="AT801" s="123"/>
      <c r="AU801" s="123"/>
      <c r="AV801" s="123"/>
      <c r="AW801" s="123"/>
    </row>
    <row r="802" spans="2:49" ht="15" customHeight="1" x14ac:dyDescent="0.25">
      <c r="B802" s="372"/>
      <c r="D802" s="204"/>
      <c r="G802" s="349"/>
      <c r="H802" s="348"/>
      <c r="I802" s="72"/>
      <c r="K802" s="119"/>
      <c r="L802" s="291"/>
      <c r="M802" s="471"/>
      <c r="N802" s="129"/>
      <c r="O802" s="129"/>
      <c r="P802" s="129"/>
      <c r="Q802" s="352"/>
      <c r="W802" s="354"/>
      <c r="X802" s="354"/>
      <c r="Y802" s="354"/>
      <c r="Z802" s="129"/>
      <c r="AA802" s="129"/>
      <c r="AB802" s="129"/>
      <c r="AC802" s="129"/>
      <c r="AD802" s="129"/>
      <c r="AE802" s="129"/>
      <c r="AF802" s="129"/>
      <c r="AG802" s="129"/>
      <c r="AH802" s="129"/>
      <c r="AQ802" s="123"/>
      <c r="AR802" s="123"/>
      <c r="AS802" s="123"/>
      <c r="AT802" s="123"/>
      <c r="AU802" s="123"/>
      <c r="AV802" s="123"/>
      <c r="AW802" s="123"/>
    </row>
    <row r="803" spans="2:49" ht="15" customHeight="1" x14ac:dyDescent="0.25">
      <c r="B803" s="372"/>
      <c r="D803" s="204"/>
      <c r="G803" s="349"/>
      <c r="H803" s="348"/>
      <c r="I803" s="72"/>
      <c r="K803" s="119"/>
      <c r="L803" s="291"/>
      <c r="M803" s="471"/>
      <c r="N803" s="129"/>
      <c r="O803" s="129"/>
      <c r="P803" s="129"/>
      <c r="Q803" s="352"/>
      <c r="W803" s="354"/>
      <c r="X803" s="354"/>
      <c r="Y803" s="354"/>
      <c r="Z803" s="129"/>
      <c r="AA803" s="129"/>
      <c r="AB803" s="129"/>
      <c r="AC803" s="129"/>
      <c r="AD803" s="129"/>
      <c r="AE803" s="129"/>
      <c r="AF803" s="129"/>
      <c r="AG803" s="129"/>
      <c r="AH803" s="129"/>
      <c r="AQ803" s="123"/>
      <c r="AR803" s="123"/>
      <c r="AS803" s="123"/>
      <c r="AT803" s="123"/>
      <c r="AU803" s="123"/>
      <c r="AV803" s="123"/>
      <c r="AW803" s="123"/>
    </row>
    <row r="804" spans="2:49" ht="15" customHeight="1" x14ac:dyDescent="0.25">
      <c r="B804" s="372"/>
      <c r="D804" s="204"/>
      <c r="E804" s="30"/>
      <c r="F804" s="183"/>
      <c r="G804" s="349"/>
      <c r="H804" s="348"/>
      <c r="I804" s="72"/>
      <c r="K804" s="119"/>
      <c r="L804" s="351"/>
      <c r="M804" s="471"/>
      <c r="N804" s="122"/>
      <c r="O804" s="122"/>
      <c r="P804" s="122"/>
      <c r="Q804" s="353"/>
      <c r="R804" s="354"/>
      <c r="S804" s="354"/>
      <c r="T804" s="354"/>
      <c r="U804" s="354"/>
      <c r="V804" s="354"/>
      <c r="W804" s="354"/>
      <c r="X804" s="354"/>
      <c r="Y804" s="354"/>
      <c r="Z804" s="129"/>
      <c r="AA804" s="129"/>
      <c r="AB804" s="129"/>
      <c r="AC804" s="129"/>
      <c r="AD804" s="129"/>
      <c r="AE804" s="129"/>
      <c r="AF804" s="129"/>
      <c r="AG804" s="129"/>
      <c r="AH804" s="129"/>
      <c r="AI804" s="129"/>
      <c r="AQ804" s="123"/>
      <c r="AR804" s="123"/>
      <c r="AS804" s="123"/>
      <c r="AT804" s="123"/>
      <c r="AU804" s="123"/>
      <c r="AV804" s="123"/>
      <c r="AW804" s="123"/>
    </row>
    <row r="805" spans="2:49" ht="15" customHeight="1" x14ac:dyDescent="0.25">
      <c r="B805" s="372"/>
      <c r="C805" s="371"/>
      <c r="D805" s="204"/>
      <c r="E805" s="30"/>
      <c r="F805" s="204"/>
      <c r="G805" s="355"/>
      <c r="H805" s="356"/>
      <c r="I805" s="72"/>
      <c r="K805" s="119"/>
      <c r="L805" s="351"/>
      <c r="M805" s="471"/>
      <c r="N805" s="129"/>
      <c r="O805" s="129"/>
      <c r="P805" s="129"/>
      <c r="Q805" s="352"/>
      <c r="R805" s="354"/>
      <c r="S805" s="354"/>
      <c r="T805" s="354"/>
      <c r="U805" s="354"/>
      <c r="V805" s="354"/>
      <c r="W805" s="354"/>
      <c r="X805" s="354"/>
      <c r="Y805" s="354"/>
      <c r="Z805" s="129"/>
      <c r="AA805" s="129"/>
      <c r="AB805" s="129"/>
      <c r="AC805" s="129"/>
      <c r="AD805" s="129"/>
      <c r="AE805" s="129"/>
      <c r="AF805" s="129"/>
      <c r="AG805" s="129"/>
      <c r="AH805" s="129"/>
      <c r="AI805" s="129"/>
      <c r="AQ805" s="123"/>
      <c r="AR805" s="123"/>
      <c r="AS805" s="123"/>
      <c r="AT805" s="123"/>
      <c r="AU805" s="123"/>
      <c r="AV805" s="123"/>
      <c r="AW805" s="123"/>
    </row>
    <row r="806" spans="2:49" ht="15" customHeight="1" x14ac:dyDescent="0.25">
      <c r="B806" s="372"/>
      <c r="D806" s="204"/>
      <c r="G806" s="355"/>
      <c r="H806" s="348"/>
      <c r="I806" s="72"/>
      <c r="K806" s="119"/>
      <c r="L806" s="351"/>
      <c r="M806" s="471"/>
      <c r="N806" s="129"/>
      <c r="O806" s="129"/>
      <c r="P806" s="129"/>
      <c r="Q806" s="352"/>
      <c r="R806" s="354"/>
      <c r="S806" s="354"/>
      <c r="T806" s="354"/>
      <c r="U806" s="354"/>
      <c r="V806" s="354"/>
      <c r="W806" s="354"/>
      <c r="X806" s="354"/>
      <c r="Y806" s="354"/>
      <c r="Z806" s="129"/>
      <c r="AA806" s="129"/>
      <c r="AB806" s="129"/>
      <c r="AC806" s="129"/>
      <c r="AD806" s="129"/>
      <c r="AE806" s="129"/>
      <c r="AF806" s="129"/>
      <c r="AG806" s="129"/>
      <c r="AH806" s="122"/>
      <c r="AI806" s="122"/>
      <c r="AQ806" s="123"/>
      <c r="AR806" s="123"/>
      <c r="AS806" s="123"/>
      <c r="AT806" s="123"/>
      <c r="AU806" s="123"/>
      <c r="AV806" s="123"/>
      <c r="AW806" s="123"/>
    </row>
    <row r="807" spans="2:49" ht="15" customHeight="1" x14ac:dyDescent="0.25">
      <c r="B807" s="372"/>
      <c r="D807" s="204"/>
      <c r="G807" s="355"/>
      <c r="H807" s="348"/>
      <c r="I807" s="72"/>
      <c r="K807" s="119"/>
      <c r="L807" s="351"/>
      <c r="M807" s="472"/>
      <c r="N807" s="129"/>
      <c r="O807" s="129"/>
      <c r="P807" s="129"/>
      <c r="Q807" s="352"/>
      <c r="R807" s="354"/>
      <c r="S807" s="354"/>
      <c r="T807" s="354"/>
      <c r="U807" s="354"/>
      <c r="V807" s="354"/>
      <c r="W807" s="354"/>
      <c r="X807" s="354"/>
      <c r="Y807" s="354"/>
      <c r="Z807" s="129"/>
      <c r="AA807" s="129"/>
      <c r="AB807" s="129"/>
      <c r="AC807" s="129"/>
      <c r="AD807" s="129"/>
      <c r="AE807" s="129"/>
      <c r="AF807" s="129"/>
      <c r="AG807" s="129"/>
      <c r="AH807" s="122"/>
      <c r="AI807" s="122"/>
      <c r="AQ807" s="123"/>
      <c r="AR807" s="123"/>
      <c r="AS807" s="123"/>
      <c r="AT807" s="123"/>
      <c r="AU807" s="123"/>
      <c r="AV807" s="123"/>
      <c r="AW807" s="123"/>
    </row>
    <row r="808" spans="2:49" ht="15" customHeight="1" x14ac:dyDescent="0.25">
      <c r="B808" s="372"/>
      <c r="D808" s="204"/>
      <c r="G808" s="355"/>
      <c r="H808" s="348"/>
      <c r="I808" s="72"/>
      <c r="K808" s="119"/>
      <c r="L808" s="291"/>
      <c r="M808" s="471"/>
      <c r="N808" s="129"/>
      <c r="O808" s="129"/>
      <c r="P808" s="129"/>
      <c r="Q808" s="352"/>
      <c r="R808" s="354"/>
      <c r="S808" s="354"/>
      <c r="T808" s="354"/>
      <c r="U808" s="354"/>
      <c r="V808" s="354"/>
      <c r="W808" s="354"/>
      <c r="X808" s="354"/>
      <c r="Y808" s="354"/>
      <c r="Z808" s="129"/>
      <c r="AA808" s="129"/>
      <c r="AB808" s="129"/>
      <c r="AC808" s="129"/>
      <c r="AD808" s="129"/>
      <c r="AE808" s="129"/>
      <c r="AF808" s="129"/>
      <c r="AG808" s="129"/>
      <c r="AH808" s="122"/>
      <c r="AI808" s="122"/>
      <c r="AQ808" s="123"/>
      <c r="AR808" s="123"/>
      <c r="AS808" s="123"/>
      <c r="AT808" s="123"/>
      <c r="AU808" s="123"/>
      <c r="AV808" s="123"/>
      <c r="AW808" s="123"/>
    </row>
    <row r="809" spans="2:49" ht="15" customHeight="1" x14ac:dyDescent="0.25">
      <c r="B809" s="372"/>
      <c r="D809" s="204"/>
      <c r="G809" s="355"/>
      <c r="H809" s="348"/>
      <c r="I809" s="72"/>
      <c r="K809" s="119"/>
      <c r="L809" s="291"/>
      <c r="M809" s="471"/>
      <c r="N809" s="129"/>
      <c r="O809" s="129"/>
      <c r="P809" s="129"/>
      <c r="Q809" s="352"/>
      <c r="R809" s="354"/>
      <c r="S809" s="354"/>
      <c r="T809" s="354"/>
      <c r="U809" s="354"/>
      <c r="V809" s="354"/>
      <c r="W809" s="354"/>
      <c r="X809" s="354"/>
      <c r="Y809" s="354"/>
      <c r="Z809" s="129"/>
      <c r="AA809" s="129"/>
      <c r="AB809" s="129"/>
      <c r="AC809" s="129"/>
      <c r="AD809" s="129"/>
      <c r="AE809" s="129"/>
      <c r="AF809" s="129"/>
      <c r="AG809" s="129"/>
      <c r="AH809" s="129"/>
      <c r="AQ809" s="123"/>
      <c r="AR809" s="123"/>
      <c r="AS809" s="123"/>
      <c r="AT809" s="123"/>
      <c r="AU809" s="123"/>
      <c r="AV809" s="123"/>
      <c r="AW809" s="123"/>
    </row>
    <row r="810" spans="2:49" ht="15" customHeight="1" x14ac:dyDescent="0.25">
      <c r="B810" s="372"/>
      <c r="D810" s="204"/>
      <c r="G810" s="355"/>
      <c r="H810" s="348"/>
      <c r="I810" s="72"/>
      <c r="K810" s="119"/>
      <c r="L810" s="291"/>
      <c r="M810" s="471"/>
      <c r="N810" s="129"/>
      <c r="O810" s="129"/>
      <c r="P810" s="129"/>
      <c r="Q810" s="352"/>
      <c r="R810" s="354"/>
      <c r="S810" s="354"/>
      <c r="T810" s="354"/>
      <c r="U810" s="354"/>
      <c r="V810" s="354"/>
      <c r="W810" s="354"/>
      <c r="X810" s="354"/>
      <c r="Y810" s="354"/>
      <c r="Z810" s="129"/>
      <c r="AA810" s="129"/>
      <c r="AB810" s="129"/>
      <c r="AC810" s="129"/>
      <c r="AD810" s="129"/>
      <c r="AE810" s="129"/>
      <c r="AF810" s="129"/>
      <c r="AG810" s="129"/>
      <c r="AH810" s="129"/>
      <c r="AQ810" s="123"/>
      <c r="AR810" s="123"/>
      <c r="AS810" s="123"/>
      <c r="AT810" s="123"/>
      <c r="AU810" s="123"/>
      <c r="AV810" s="123"/>
      <c r="AW810" s="123"/>
    </row>
    <row r="811" spans="2:49" ht="15" customHeight="1" x14ac:dyDescent="0.25">
      <c r="B811" s="372"/>
      <c r="D811" s="204"/>
      <c r="G811" s="355"/>
      <c r="H811" s="348"/>
      <c r="I811" s="72"/>
      <c r="K811" s="119"/>
      <c r="L811" s="291"/>
      <c r="M811" s="471"/>
      <c r="N811" s="129"/>
      <c r="O811" s="129"/>
      <c r="P811" s="129"/>
      <c r="Q811" s="352"/>
      <c r="R811" s="354"/>
      <c r="S811" s="354"/>
      <c r="T811" s="354"/>
      <c r="U811" s="354"/>
      <c r="V811" s="354"/>
      <c r="W811" s="354"/>
      <c r="X811" s="354"/>
      <c r="Y811" s="354"/>
      <c r="Z811" s="129"/>
      <c r="AA811" s="129"/>
      <c r="AB811" s="129"/>
      <c r="AC811" s="129"/>
      <c r="AD811" s="129"/>
      <c r="AE811" s="129"/>
      <c r="AF811" s="129"/>
      <c r="AG811" s="129"/>
      <c r="AH811" s="129"/>
      <c r="AQ811" s="123"/>
      <c r="AR811" s="123"/>
      <c r="AS811" s="123"/>
      <c r="AT811" s="123"/>
      <c r="AU811" s="123"/>
      <c r="AV811" s="123"/>
      <c r="AW811" s="123"/>
    </row>
    <row r="812" spans="2:49" ht="15" customHeight="1" x14ac:dyDescent="0.25">
      <c r="B812" s="372"/>
      <c r="D812" s="204"/>
      <c r="G812" s="349"/>
      <c r="H812" s="348"/>
      <c r="I812" s="72"/>
      <c r="K812" s="119"/>
      <c r="L812" s="291"/>
      <c r="M812" s="471"/>
      <c r="N812" s="129"/>
      <c r="O812" s="129"/>
      <c r="P812" s="129"/>
      <c r="Q812" s="352"/>
      <c r="R812" s="354"/>
      <c r="S812" s="354"/>
      <c r="T812" s="354"/>
      <c r="U812" s="354"/>
      <c r="V812" s="354"/>
      <c r="W812" s="354"/>
      <c r="X812" s="354"/>
      <c r="Y812" s="354"/>
      <c r="Z812" s="129"/>
      <c r="AA812" s="129"/>
      <c r="AB812" s="129"/>
      <c r="AC812" s="129"/>
      <c r="AD812" s="129"/>
      <c r="AE812" s="129"/>
      <c r="AF812" s="129"/>
      <c r="AG812" s="129"/>
      <c r="AH812" s="129"/>
      <c r="AQ812" s="123"/>
      <c r="AR812" s="123"/>
      <c r="AS812" s="123"/>
      <c r="AT812" s="123"/>
      <c r="AU812" s="123"/>
      <c r="AV812" s="123"/>
      <c r="AW812" s="123"/>
    </row>
    <row r="813" spans="2:49" ht="15" customHeight="1" x14ac:dyDescent="0.25">
      <c r="B813" s="372"/>
      <c r="D813" s="204"/>
      <c r="G813" s="349"/>
      <c r="H813" s="348"/>
      <c r="I813" s="72"/>
      <c r="K813" s="119"/>
      <c r="L813" s="291"/>
      <c r="M813" s="471"/>
      <c r="N813" s="129"/>
      <c r="O813" s="129"/>
      <c r="P813" s="129"/>
      <c r="Q813" s="352"/>
      <c r="W813" s="354"/>
      <c r="X813" s="354"/>
      <c r="Y813" s="354"/>
      <c r="Z813" s="129"/>
      <c r="AA813" s="129"/>
      <c r="AB813" s="129"/>
      <c r="AC813" s="129"/>
      <c r="AD813" s="129"/>
      <c r="AE813" s="129"/>
      <c r="AF813" s="129"/>
      <c r="AG813" s="129"/>
      <c r="AH813" s="129"/>
      <c r="AQ813" s="123"/>
      <c r="AR813" s="123"/>
      <c r="AS813" s="123"/>
      <c r="AT813" s="123"/>
      <c r="AU813" s="123"/>
      <c r="AV813" s="123"/>
      <c r="AW813" s="123"/>
    </row>
    <row r="814" spans="2:49" ht="15" customHeight="1" x14ac:dyDescent="0.25">
      <c r="B814" s="372"/>
      <c r="D814" s="204"/>
      <c r="G814" s="349"/>
      <c r="H814" s="348"/>
      <c r="I814" s="72"/>
      <c r="K814" s="119"/>
      <c r="L814" s="291"/>
      <c r="M814" s="471"/>
      <c r="N814" s="129"/>
      <c r="O814" s="129"/>
      <c r="P814" s="129"/>
      <c r="Q814" s="352"/>
      <c r="W814" s="354"/>
      <c r="X814" s="354"/>
      <c r="Y814" s="354"/>
      <c r="Z814" s="129"/>
      <c r="AA814" s="129"/>
      <c r="AB814" s="129"/>
      <c r="AC814" s="129"/>
      <c r="AD814" s="129"/>
      <c r="AE814" s="129"/>
      <c r="AF814" s="129"/>
      <c r="AG814" s="129"/>
      <c r="AH814" s="129"/>
      <c r="AQ814" s="123"/>
      <c r="AR814" s="123"/>
      <c r="AS814" s="123"/>
      <c r="AT814" s="123"/>
      <c r="AU814" s="123"/>
      <c r="AV814" s="123"/>
      <c r="AW814" s="123"/>
    </row>
    <row r="815" spans="2:49" ht="15" customHeight="1" x14ac:dyDescent="0.25">
      <c r="B815" s="372"/>
      <c r="D815" s="204"/>
      <c r="G815" s="349"/>
      <c r="H815" s="348"/>
      <c r="I815" s="72"/>
      <c r="K815" s="119"/>
      <c r="L815" s="291"/>
      <c r="M815" s="471"/>
      <c r="N815" s="129"/>
      <c r="O815" s="129"/>
      <c r="P815" s="129"/>
      <c r="Q815" s="352"/>
      <c r="W815" s="354"/>
      <c r="X815" s="354"/>
      <c r="Y815" s="354"/>
      <c r="Z815" s="129"/>
      <c r="AA815" s="129"/>
      <c r="AB815" s="129"/>
      <c r="AC815" s="129"/>
      <c r="AD815" s="129"/>
      <c r="AE815" s="129"/>
      <c r="AF815" s="129"/>
      <c r="AG815" s="129"/>
      <c r="AH815" s="129"/>
      <c r="AQ815" s="123"/>
      <c r="AR815" s="123"/>
      <c r="AS815" s="123"/>
      <c r="AT815" s="123"/>
      <c r="AU815" s="123"/>
      <c r="AV815" s="123"/>
      <c r="AW815" s="123"/>
    </row>
    <row r="816" spans="2:49" ht="15" customHeight="1" x14ac:dyDescent="0.25">
      <c r="B816" s="372"/>
      <c r="D816" s="204"/>
      <c r="E816" s="30"/>
      <c r="F816" s="183"/>
      <c r="G816" s="349"/>
      <c r="H816" s="348"/>
      <c r="I816" s="72"/>
      <c r="K816" s="119"/>
      <c r="L816" s="351"/>
      <c r="M816" s="471"/>
      <c r="N816" s="122"/>
      <c r="O816" s="122"/>
      <c r="P816" s="122"/>
      <c r="Q816" s="353"/>
      <c r="R816" s="354"/>
      <c r="S816" s="354"/>
      <c r="T816" s="354"/>
      <c r="U816" s="354"/>
      <c r="V816" s="354"/>
      <c r="W816" s="354"/>
      <c r="X816" s="354"/>
      <c r="Y816" s="354"/>
      <c r="Z816" s="129"/>
      <c r="AA816" s="129"/>
      <c r="AB816" s="129"/>
      <c r="AC816" s="129"/>
      <c r="AD816" s="129"/>
      <c r="AE816" s="129"/>
      <c r="AF816" s="129"/>
      <c r="AG816" s="129"/>
      <c r="AH816" s="129"/>
      <c r="AI816" s="129"/>
      <c r="AQ816" s="123"/>
      <c r="AR816" s="123"/>
      <c r="AS816" s="123"/>
      <c r="AT816" s="123"/>
      <c r="AU816" s="123"/>
      <c r="AV816" s="123"/>
      <c r="AW816" s="123"/>
    </row>
    <row r="817" spans="2:49" ht="15" customHeight="1" x14ac:dyDescent="0.25">
      <c r="B817" s="372"/>
      <c r="C817" s="371"/>
      <c r="D817" s="204"/>
      <c r="E817" s="30"/>
      <c r="F817" s="204"/>
      <c r="G817" s="355"/>
      <c r="H817" s="356"/>
      <c r="I817" s="72"/>
      <c r="K817" s="119"/>
      <c r="L817" s="351"/>
      <c r="M817" s="471"/>
      <c r="N817" s="129"/>
      <c r="O817" s="129"/>
      <c r="P817" s="129"/>
      <c r="Q817" s="352"/>
      <c r="R817" s="354"/>
      <c r="S817" s="354"/>
      <c r="T817" s="354"/>
      <c r="U817" s="354"/>
      <c r="V817" s="354"/>
      <c r="W817" s="354"/>
      <c r="X817" s="354"/>
      <c r="Y817" s="354"/>
      <c r="Z817" s="129"/>
      <c r="AA817" s="129"/>
      <c r="AB817" s="129"/>
      <c r="AC817" s="129"/>
      <c r="AD817" s="129"/>
      <c r="AE817" s="129"/>
      <c r="AF817" s="129"/>
      <c r="AG817" s="129"/>
      <c r="AH817" s="129"/>
      <c r="AI817" s="129"/>
      <c r="AQ817" s="123"/>
      <c r="AR817" s="123"/>
      <c r="AS817" s="123"/>
      <c r="AT817" s="123"/>
      <c r="AU817" s="123"/>
      <c r="AV817" s="123"/>
      <c r="AW817" s="123"/>
    </row>
    <row r="818" spans="2:49" ht="15" customHeight="1" x14ac:dyDescent="0.25">
      <c r="B818" s="372"/>
      <c r="D818" s="204"/>
      <c r="G818" s="355"/>
      <c r="H818" s="348"/>
      <c r="I818" s="72"/>
      <c r="K818" s="119"/>
      <c r="L818" s="351"/>
      <c r="M818" s="471"/>
      <c r="N818" s="129"/>
      <c r="O818" s="129"/>
      <c r="P818" s="129"/>
      <c r="Q818" s="352"/>
      <c r="R818" s="354"/>
      <c r="S818" s="354"/>
      <c r="T818" s="354"/>
      <c r="U818" s="354"/>
      <c r="V818" s="354"/>
      <c r="W818" s="354"/>
      <c r="X818" s="354"/>
      <c r="Y818" s="354"/>
      <c r="Z818" s="129"/>
      <c r="AA818" s="129"/>
      <c r="AB818" s="129"/>
      <c r="AC818" s="129"/>
      <c r="AD818" s="129"/>
      <c r="AE818" s="129"/>
      <c r="AF818" s="129"/>
      <c r="AG818" s="129"/>
      <c r="AH818" s="122"/>
      <c r="AI818" s="122"/>
      <c r="AQ818" s="123"/>
      <c r="AR818" s="123"/>
      <c r="AS818" s="123"/>
      <c r="AT818" s="123"/>
      <c r="AU818" s="123"/>
      <c r="AV818" s="123"/>
      <c r="AW818" s="123"/>
    </row>
    <row r="819" spans="2:49" ht="15" customHeight="1" x14ac:dyDescent="0.25">
      <c r="B819" s="372"/>
      <c r="D819" s="204"/>
      <c r="G819" s="355"/>
      <c r="H819" s="348"/>
      <c r="I819" s="72"/>
      <c r="K819" s="119"/>
      <c r="L819" s="351"/>
      <c r="M819" s="472"/>
      <c r="N819" s="129"/>
      <c r="O819" s="129"/>
      <c r="P819" s="129"/>
      <c r="Q819" s="352"/>
      <c r="R819" s="354"/>
      <c r="S819" s="354"/>
      <c r="T819" s="354"/>
      <c r="U819" s="354"/>
      <c r="V819" s="354"/>
      <c r="W819" s="354"/>
      <c r="X819" s="354"/>
      <c r="Y819" s="354"/>
      <c r="Z819" s="129"/>
      <c r="AA819" s="129"/>
      <c r="AB819" s="129"/>
      <c r="AC819" s="129"/>
      <c r="AD819" s="129"/>
      <c r="AE819" s="129"/>
      <c r="AF819" s="129"/>
      <c r="AG819" s="129"/>
      <c r="AH819" s="122"/>
      <c r="AI819" s="122"/>
      <c r="AQ819" s="123"/>
      <c r="AR819" s="123"/>
      <c r="AS819" s="123"/>
      <c r="AT819" s="123"/>
      <c r="AU819" s="123"/>
      <c r="AV819" s="123"/>
      <c r="AW819" s="123"/>
    </row>
    <row r="820" spans="2:49" ht="15" customHeight="1" x14ac:dyDescent="0.25">
      <c r="B820" s="372"/>
      <c r="D820" s="204"/>
      <c r="G820" s="355"/>
      <c r="H820" s="348"/>
      <c r="I820" s="72"/>
      <c r="K820" s="119"/>
      <c r="L820" s="291"/>
      <c r="M820" s="471"/>
      <c r="N820" s="129"/>
      <c r="O820" s="129"/>
      <c r="P820" s="129"/>
      <c r="Q820" s="352"/>
      <c r="R820" s="354"/>
      <c r="S820" s="354"/>
      <c r="T820" s="354"/>
      <c r="U820" s="354"/>
      <c r="V820" s="354"/>
      <c r="W820" s="354"/>
      <c r="X820" s="354"/>
      <c r="Y820" s="354"/>
      <c r="Z820" s="129"/>
      <c r="AA820" s="129"/>
      <c r="AB820" s="129"/>
      <c r="AC820" s="129"/>
      <c r="AD820" s="129"/>
      <c r="AE820" s="129"/>
      <c r="AF820" s="129"/>
      <c r="AG820" s="129"/>
      <c r="AH820" s="122"/>
      <c r="AI820" s="122"/>
      <c r="AQ820" s="123"/>
      <c r="AR820" s="123"/>
      <c r="AS820" s="123"/>
      <c r="AT820" s="123"/>
      <c r="AU820" s="123"/>
      <c r="AV820" s="123"/>
      <c r="AW820" s="123"/>
    </row>
    <row r="821" spans="2:49" ht="15" customHeight="1" x14ac:dyDescent="0.25">
      <c r="B821" s="372"/>
      <c r="D821" s="204"/>
      <c r="G821" s="355"/>
      <c r="H821" s="348"/>
      <c r="I821" s="72"/>
      <c r="K821" s="119"/>
      <c r="L821" s="291"/>
      <c r="M821" s="471"/>
      <c r="N821" s="129"/>
      <c r="O821" s="129"/>
      <c r="P821" s="129"/>
      <c r="Q821" s="352"/>
      <c r="R821" s="354"/>
      <c r="S821" s="354"/>
      <c r="T821" s="354"/>
      <c r="U821" s="354"/>
      <c r="V821" s="354"/>
      <c r="W821" s="354"/>
      <c r="X821" s="354"/>
      <c r="Y821" s="354"/>
      <c r="Z821" s="129"/>
      <c r="AA821" s="129"/>
      <c r="AB821" s="129"/>
      <c r="AC821" s="129"/>
      <c r="AD821" s="129"/>
      <c r="AE821" s="129"/>
      <c r="AF821" s="129"/>
      <c r="AG821" s="129"/>
      <c r="AH821" s="129"/>
      <c r="AQ821" s="123"/>
      <c r="AR821" s="123"/>
      <c r="AS821" s="123"/>
      <c r="AT821" s="123"/>
      <c r="AU821" s="123"/>
      <c r="AV821" s="123"/>
      <c r="AW821" s="123"/>
    </row>
    <row r="822" spans="2:49" ht="15" customHeight="1" x14ac:dyDescent="0.25">
      <c r="B822" s="372"/>
      <c r="D822" s="204"/>
      <c r="G822" s="355"/>
      <c r="H822" s="348"/>
      <c r="I822" s="72"/>
      <c r="K822" s="119"/>
      <c r="L822" s="291"/>
      <c r="M822" s="471"/>
      <c r="N822" s="129"/>
      <c r="O822" s="129"/>
      <c r="P822" s="129"/>
      <c r="Q822" s="352"/>
      <c r="R822" s="354"/>
      <c r="S822" s="354"/>
      <c r="T822" s="354"/>
      <c r="U822" s="354"/>
      <c r="V822" s="354"/>
      <c r="W822" s="354"/>
      <c r="X822" s="354"/>
      <c r="Y822" s="354"/>
      <c r="Z822" s="129"/>
      <c r="AA822" s="129"/>
      <c r="AB822" s="129"/>
      <c r="AC822" s="129"/>
      <c r="AD822" s="129"/>
      <c r="AE822" s="129"/>
      <c r="AF822" s="129"/>
      <c r="AG822" s="129"/>
      <c r="AH822" s="129"/>
      <c r="AQ822" s="123"/>
      <c r="AR822" s="123"/>
      <c r="AS822" s="123"/>
      <c r="AT822" s="123"/>
      <c r="AU822" s="123"/>
      <c r="AV822" s="123"/>
      <c r="AW822" s="123"/>
    </row>
    <row r="823" spans="2:49" ht="15" customHeight="1" x14ac:dyDescent="0.25">
      <c r="B823" s="372"/>
      <c r="D823" s="204"/>
      <c r="G823" s="355"/>
      <c r="H823" s="348"/>
      <c r="I823" s="72"/>
      <c r="K823" s="119"/>
      <c r="L823" s="291"/>
      <c r="M823" s="471"/>
      <c r="N823" s="129"/>
      <c r="O823" s="129"/>
      <c r="P823" s="129"/>
      <c r="Q823" s="352"/>
      <c r="R823" s="354"/>
      <c r="S823" s="354"/>
      <c r="T823" s="354"/>
      <c r="U823" s="354"/>
      <c r="V823" s="354"/>
      <c r="W823" s="354"/>
      <c r="X823" s="354"/>
      <c r="Y823" s="354"/>
      <c r="Z823" s="129"/>
      <c r="AA823" s="129"/>
      <c r="AB823" s="129"/>
      <c r="AC823" s="129"/>
      <c r="AD823" s="129"/>
      <c r="AE823" s="129"/>
      <c r="AF823" s="129"/>
      <c r="AG823" s="129"/>
      <c r="AH823" s="129"/>
      <c r="AQ823" s="123"/>
      <c r="AR823" s="123"/>
      <c r="AS823" s="123"/>
      <c r="AT823" s="123"/>
      <c r="AU823" s="123"/>
      <c r="AV823" s="123"/>
      <c r="AW823" s="123"/>
    </row>
    <row r="824" spans="2:49" ht="15" customHeight="1" x14ac:dyDescent="0.25">
      <c r="B824" s="372"/>
      <c r="D824" s="204"/>
      <c r="G824" s="349"/>
      <c r="H824" s="348"/>
      <c r="I824" s="72"/>
      <c r="K824" s="119"/>
      <c r="L824" s="291"/>
      <c r="M824" s="471"/>
      <c r="N824" s="129"/>
      <c r="O824" s="129"/>
      <c r="P824" s="129"/>
      <c r="Q824" s="352"/>
      <c r="R824" s="354"/>
      <c r="S824" s="354"/>
      <c r="T824" s="354"/>
      <c r="U824" s="354"/>
      <c r="V824" s="354"/>
      <c r="W824" s="354"/>
      <c r="X824" s="354"/>
      <c r="Y824" s="354"/>
      <c r="Z824" s="129"/>
      <c r="AA824" s="129"/>
      <c r="AB824" s="129"/>
      <c r="AC824" s="129"/>
      <c r="AD824" s="129"/>
      <c r="AE824" s="129"/>
      <c r="AF824" s="129"/>
      <c r="AG824" s="129"/>
      <c r="AH824" s="129"/>
      <c r="AQ824" s="123"/>
      <c r="AR824" s="123"/>
      <c r="AS824" s="123"/>
      <c r="AT824" s="123"/>
      <c r="AU824" s="123"/>
      <c r="AV824" s="123"/>
      <c r="AW824" s="123"/>
    </row>
    <row r="825" spans="2:49" ht="15" customHeight="1" x14ac:dyDescent="0.25">
      <c r="B825" s="372"/>
      <c r="D825" s="204"/>
      <c r="G825" s="349"/>
      <c r="H825" s="348"/>
      <c r="I825" s="72"/>
      <c r="K825" s="119"/>
      <c r="L825" s="291"/>
      <c r="M825" s="471"/>
      <c r="N825" s="129"/>
      <c r="O825" s="129"/>
      <c r="P825" s="129"/>
      <c r="Q825" s="352"/>
      <c r="W825" s="354"/>
      <c r="X825" s="354"/>
      <c r="Y825" s="354"/>
      <c r="Z825" s="129"/>
      <c r="AA825" s="129"/>
      <c r="AB825" s="129"/>
      <c r="AC825" s="129"/>
      <c r="AD825" s="129"/>
      <c r="AE825" s="129"/>
      <c r="AF825" s="129"/>
      <c r="AG825" s="129"/>
      <c r="AH825" s="129"/>
      <c r="AQ825" s="123"/>
      <c r="AR825" s="123"/>
      <c r="AS825" s="123"/>
      <c r="AT825" s="123"/>
      <c r="AU825" s="123"/>
      <c r="AV825" s="123"/>
      <c r="AW825" s="123"/>
    </row>
    <row r="826" spans="2:49" ht="15" customHeight="1" x14ac:dyDescent="0.25">
      <c r="B826" s="372"/>
      <c r="D826" s="204"/>
      <c r="G826" s="355"/>
      <c r="H826" s="348"/>
      <c r="I826" s="72"/>
      <c r="K826" s="119"/>
      <c r="L826" s="291"/>
      <c r="M826" s="471"/>
      <c r="N826" s="129"/>
      <c r="O826" s="129"/>
      <c r="P826" s="129"/>
      <c r="Q826" s="352"/>
      <c r="W826" s="354"/>
      <c r="X826" s="354"/>
      <c r="Y826" s="354"/>
      <c r="Z826" s="129"/>
      <c r="AA826" s="129"/>
      <c r="AB826" s="129"/>
      <c r="AC826" s="129"/>
      <c r="AD826" s="129"/>
      <c r="AE826" s="129"/>
      <c r="AF826" s="129"/>
      <c r="AG826" s="129"/>
      <c r="AH826" s="129"/>
      <c r="AQ826" s="123"/>
      <c r="AR826" s="123"/>
      <c r="AS826" s="123"/>
      <c r="AT826" s="123"/>
      <c r="AU826" s="123"/>
      <c r="AV826" s="123"/>
      <c r="AW826" s="123"/>
    </row>
    <row r="827" spans="2:49" ht="15" customHeight="1" x14ac:dyDescent="0.25">
      <c r="B827" s="372"/>
      <c r="D827" s="204"/>
      <c r="G827" s="349"/>
      <c r="H827" s="348"/>
      <c r="I827" s="72"/>
      <c r="K827" s="119"/>
      <c r="L827" s="291"/>
      <c r="M827" s="471"/>
      <c r="N827" s="129"/>
      <c r="O827" s="129"/>
      <c r="P827" s="129"/>
      <c r="Q827" s="352"/>
      <c r="W827" s="354"/>
      <c r="X827" s="354"/>
      <c r="Y827" s="354"/>
      <c r="Z827" s="129"/>
      <c r="AA827" s="129"/>
      <c r="AB827" s="129"/>
      <c r="AC827" s="129"/>
      <c r="AD827" s="129"/>
      <c r="AE827" s="129"/>
      <c r="AF827" s="129"/>
      <c r="AG827" s="129"/>
      <c r="AH827" s="129"/>
      <c r="AQ827" s="123"/>
      <c r="AR827" s="123"/>
      <c r="AS827" s="123"/>
      <c r="AT827" s="123"/>
      <c r="AU827" s="123"/>
      <c r="AV827" s="123"/>
      <c r="AW827" s="123"/>
    </row>
    <row r="828" spans="2:49" ht="15" customHeight="1" x14ac:dyDescent="0.25">
      <c r="B828" s="372"/>
      <c r="D828" s="204"/>
      <c r="G828" s="349"/>
      <c r="H828" s="348"/>
      <c r="I828" s="72"/>
      <c r="K828" s="119"/>
      <c r="L828" s="351"/>
      <c r="M828" s="471"/>
      <c r="N828" s="122"/>
      <c r="O828" s="122"/>
      <c r="P828" s="122"/>
      <c r="Q828" s="353"/>
      <c r="R828" s="354"/>
      <c r="S828" s="354"/>
      <c r="T828" s="354"/>
      <c r="U828" s="354"/>
      <c r="V828" s="354"/>
      <c r="W828" s="354"/>
      <c r="X828" s="354"/>
      <c r="Y828" s="354"/>
      <c r="Z828" s="129"/>
      <c r="AA828" s="129"/>
      <c r="AB828" s="129"/>
      <c r="AC828" s="129"/>
      <c r="AD828" s="129"/>
      <c r="AE828" s="129"/>
      <c r="AF828" s="129"/>
      <c r="AG828" s="129"/>
      <c r="AH828" s="129"/>
      <c r="AI828" s="129"/>
      <c r="AQ828" s="123"/>
      <c r="AR828" s="123"/>
      <c r="AS828" s="123"/>
      <c r="AT828" s="123"/>
      <c r="AU828" s="123"/>
      <c r="AV828" s="123"/>
      <c r="AW828" s="123"/>
    </row>
    <row r="829" spans="2:49" ht="15" customHeight="1" x14ac:dyDescent="0.25">
      <c r="B829" s="372"/>
      <c r="C829" s="371"/>
      <c r="D829" s="204"/>
      <c r="E829" s="30"/>
      <c r="F829" s="204"/>
      <c r="G829" s="355"/>
      <c r="H829" s="356"/>
      <c r="I829" s="72"/>
      <c r="K829" s="119"/>
      <c r="L829" s="351"/>
      <c r="M829" s="471"/>
      <c r="N829" s="129"/>
      <c r="O829" s="129"/>
      <c r="P829" s="129"/>
      <c r="Q829" s="352"/>
      <c r="R829" s="354"/>
      <c r="S829" s="354"/>
      <c r="T829" s="354"/>
      <c r="U829" s="354"/>
      <c r="V829" s="354"/>
      <c r="W829" s="354"/>
      <c r="X829" s="354"/>
      <c r="Y829" s="354"/>
      <c r="Z829" s="129"/>
      <c r="AA829" s="129"/>
      <c r="AB829" s="129"/>
      <c r="AC829" s="129"/>
      <c r="AD829" s="129"/>
      <c r="AE829" s="129"/>
      <c r="AF829" s="129"/>
      <c r="AG829" s="129"/>
      <c r="AH829" s="129"/>
      <c r="AI829" s="129"/>
      <c r="AQ829" s="123"/>
      <c r="AR829" s="123"/>
      <c r="AS829" s="123"/>
      <c r="AT829" s="123"/>
      <c r="AU829" s="123"/>
      <c r="AV829" s="123"/>
      <c r="AW829" s="123"/>
    </row>
    <row r="830" spans="2:49" ht="15" customHeight="1" x14ac:dyDescent="0.25">
      <c r="B830" s="372"/>
      <c r="D830" s="204"/>
      <c r="G830" s="355"/>
      <c r="H830" s="348"/>
      <c r="I830" s="72"/>
      <c r="K830" s="119"/>
      <c r="L830" s="351"/>
      <c r="M830" s="471"/>
      <c r="N830" s="129"/>
      <c r="O830" s="129"/>
      <c r="P830" s="129"/>
      <c r="Q830" s="352"/>
      <c r="R830" s="354"/>
      <c r="S830" s="354"/>
      <c r="T830" s="354"/>
      <c r="U830" s="354"/>
      <c r="V830" s="354"/>
      <c r="W830" s="354"/>
      <c r="X830" s="354"/>
      <c r="Y830" s="354"/>
      <c r="Z830" s="129"/>
      <c r="AA830" s="129"/>
      <c r="AB830" s="129"/>
      <c r="AC830" s="129"/>
      <c r="AD830" s="129"/>
      <c r="AE830" s="129"/>
      <c r="AF830" s="129"/>
      <c r="AG830" s="129"/>
      <c r="AH830" s="122"/>
      <c r="AI830" s="122"/>
      <c r="AQ830" s="123"/>
      <c r="AR830" s="123"/>
      <c r="AS830" s="123"/>
      <c r="AT830" s="123"/>
      <c r="AU830" s="123"/>
      <c r="AV830" s="123"/>
      <c r="AW830" s="123"/>
    </row>
    <row r="831" spans="2:49" ht="15" customHeight="1" x14ac:dyDescent="0.25">
      <c r="B831" s="372"/>
      <c r="D831" s="204"/>
      <c r="G831" s="355"/>
      <c r="H831" s="348"/>
      <c r="I831" s="72"/>
      <c r="K831" s="119"/>
      <c r="L831" s="351"/>
      <c r="M831" s="472"/>
      <c r="N831" s="129"/>
      <c r="O831" s="129"/>
      <c r="P831" s="129"/>
      <c r="Q831" s="352"/>
      <c r="R831" s="354"/>
      <c r="S831" s="354"/>
      <c r="T831" s="354"/>
      <c r="U831" s="354"/>
      <c r="V831" s="354"/>
      <c r="W831" s="354"/>
      <c r="X831" s="354"/>
      <c r="Y831" s="354"/>
      <c r="Z831" s="129"/>
      <c r="AA831" s="129"/>
      <c r="AB831" s="129"/>
      <c r="AC831" s="129"/>
      <c r="AD831" s="129"/>
      <c r="AE831" s="129"/>
      <c r="AF831" s="129"/>
      <c r="AG831" s="129"/>
      <c r="AH831" s="122"/>
      <c r="AI831" s="122"/>
      <c r="AQ831" s="123"/>
      <c r="AR831" s="123"/>
      <c r="AS831" s="123"/>
      <c r="AT831" s="123"/>
      <c r="AU831" s="123"/>
      <c r="AV831" s="123"/>
      <c r="AW831" s="123"/>
    </row>
    <row r="832" spans="2:49" ht="15" customHeight="1" x14ac:dyDescent="0.25">
      <c r="B832" s="372"/>
      <c r="D832" s="204"/>
      <c r="G832" s="355"/>
      <c r="H832" s="348"/>
      <c r="I832" s="72"/>
      <c r="K832" s="119"/>
      <c r="L832" s="291"/>
      <c r="M832" s="471"/>
      <c r="N832" s="129"/>
      <c r="O832" s="129"/>
      <c r="P832" s="129"/>
      <c r="Q832" s="352"/>
      <c r="R832" s="354"/>
      <c r="S832" s="354"/>
      <c r="T832" s="354"/>
      <c r="U832" s="354"/>
      <c r="V832" s="354"/>
      <c r="W832" s="354"/>
      <c r="X832" s="354"/>
      <c r="Y832" s="354"/>
      <c r="Z832" s="129"/>
      <c r="AA832" s="129"/>
      <c r="AB832" s="129"/>
      <c r="AC832" s="129"/>
      <c r="AD832" s="129"/>
      <c r="AE832" s="129"/>
      <c r="AF832" s="129"/>
      <c r="AG832" s="129"/>
      <c r="AH832" s="122"/>
      <c r="AI832" s="122"/>
      <c r="AQ832" s="123"/>
      <c r="AR832" s="123"/>
      <c r="AS832" s="123"/>
      <c r="AT832" s="123"/>
      <c r="AU832" s="123"/>
      <c r="AV832" s="123"/>
      <c r="AW832" s="123"/>
    </row>
    <row r="833" spans="2:49" ht="15" customHeight="1" x14ac:dyDescent="0.25">
      <c r="B833" s="372"/>
      <c r="D833" s="204"/>
      <c r="G833" s="355"/>
      <c r="H833" s="348"/>
      <c r="I833" s="72"/>
      <c r="K833" s="119"/>
      <c r="L833" s="291"/>
      <c r="M833" s="471"/>
      <c r="N833" s="129"/>
      <c r="O833" s="129"/>
      <c r="P833" s="129"/>
      <c r="Q833" s="352"/>
      <c r="R833" s="354"/>
      <c r="S833" s="354"/>
      <c r="T833" s="354"/>
      <c r="U833" s="354"/>
      <c r="V833" s="354"/>
      <c r="W833" s="354"/>
      <c r="X833" s="354"/>
      <c r="Y833" s="354"/>
      <c r="Z833" s="129"/>
      <c r="AA833" s="129"/>
      <c r="AB833" s="129"/>
      <c r="AC833" s="129"/>
      <c r="AD833" s="129"/>
      <c r="AE833" s="129"/>
      <c r="AF833" s="129"/>
      <c r="AG833" s="129"/>
      <c r="AH833" s="129"/>
      <c r="AQ833" s="123"/>
      <c r="AR833" s="123"/>
      <c r="AS833" s="123"/>
      <c r="AT833" s="123"/>
      <c r="AU833" s="123"/>
      <c r="AV833" s="123"/>
      <c r="AW833" s="123"/>
    </row>
    <row r="834" spans="2:49" ht="15" customHeight="1" x14ac:dyDescent="0.25">
      <c r="B834" s="372"/>
      <c r="D834" s="204"/>
      <c r="E834" s="30"/>
      <c r="F834" s="183"/>
      <c r="G834" s="349"/>
      <c r="H834" s="348"/>
      <c r="I834" s="72"/>
      <c r="K834" s="119"/>
      <c r="L834" s="291"/>
      <c r="M834" s="471"/>
      <c r="N834" s="129"/>
      <c r="O834" s="129"/>
      <c r="P834" s="129"/>
      <c r="Q834" s="352"/>
      <c r="R834" s="354"/>
      <c r="S834" s="354"/>
      <c r="T834" s="354"/>
      <c r="U834" s="354"/>
      <c r="V834" s="354"/>
      <c r="W834" s="354"/>
      <c r="X834" s="354"/>
      <c r="Y834" s="354"/>
      <c r="Z834" s="129"/>
      <c r="AA834" s="129"/>
      <c r="AB834" s="129"/>
      <c r="AC834" s="129"/>
      <c r="AD834" s="129"/>
      <c r="AE834" s="129"/>
      <c r="AF834" s="129"/>
      <c r="AG834" s="129"/>
      <c r="AH834" s="129"/>
      <c r="AQ834" s="123"/>
      <c r="AR834" s="123"/>
      <c r="AS834" s="123"/>
      <c r="AT834" s="123"/>
      <c r="AU834" s="123"/>
      <c r="AV834" s="123"/>
      <c r="AW834" s="123"/>
    </row>
    <row r="835" spans="2:49" ht="15" customHeight="1" x14ac:dyDescent="0.25">
      <c r="B835" s="372"/>
      <c r="C835" s="371"/>
      <c r="D835" s="204"/>
      <c r="E835" s="30"/>
      <c r="F835" s="204"/>
      <c r="G835" s="355"/>
      <c r="H835" s="356"/>
      <c r="I835" s="72"/>
      <c r="K835" s="119"/>
      <c r="L835" s="291"/>
      <c r="M835" s="471"/>
      <c r="N835" s="129"/>
      <c r="O835" s="129"/>
      <c r="P835" s="129"/>
      <c r="Q835" s="352"/>
      <c r="R835" s="354"/>
      <c r="S835" s="354"/>
      <c r="T835" s="354"/>
      <c r="U835" s="354"/>
      <c r="V835" s="354"/>
      <c r="W835" s="354"/>
      <c r="X835" s="354"/>
      <c r="Y835" s="354"/>
      <c r="Z835" s="129"/>
      <c r="AA835" s="129"/>
      <c r="AB835" s="129"/>
      <c r="AC835" s="129"/>
      <c r="AD835" s="129"/>
      <c r="AE835" s="129"/>
      <c r="AF835" s="129"/>
      <c r="AG835" s="129"/>
      <c r="AH835" s="129"/>
      <c r="AQ835" s="123"/>
      <c r="AR835" s="123"/>
      <c r="AS835" s="123"/>
      <c r="AT835" s="123"/>
      <c r="AU835" s="123"/>
      <c r="AV835" s="123"/>
      <c r="AW835" s="123"/>
    </row>
    <row r="836" spans="2:49" ht="15" customHeight="1" x14ac:dyDescent="0.25">
      <c r="B836" s="372"/>
      <c r="D836" s="204"/>
      <c r="G836" s="349"/>
      <c r="H836" s="348"/>
      <c r="I836" s="72"/>
      <c r="K836" s="119"/>
      <c r="L836" s="291"/>
      <c r="M836" s="471"/>
      <c r="N836" s="129"/>
      <c r="O836" s="129"/>
      <c r="P836" s="129"/>
      <c r="Q836" s="352"/>
      <c r="R836" s="354"/>
      <c r="S836" s="354"/>
      <c r="T836" s="354"/>
      <c r="U836" s="354"/>
      <c r="V836" s="354"/>
      <c r="W836" s="354"/>
      <c r="X836" s="354"/>
      <c r="Y836" s="354"/>
      <c r="Z836" s="129"/>
      <c r="AA836" s="129"/>
      <c r="AB836" s="129"/>
      <c r="AC836" s="129"/>
      <c r="AD836" s="129"/>
      <c r="AE836" s="129"/>
      <c r="AF836" s="129"/>
      <c r="AG836" s="129"/>
      <c r="AH836" s="129"/>
      <c r="AQ836" s="123"/>
      <c r="AR836" s="123"/>
      <c r="AS836" s="123"/>
      <c r="AT836" s="123"/>
      <c r="AU836" s="123"/>
      <c r="AV836" s="123"/>
      <c r="AW836" s="123"/>
    </row>
    <row r="837" spans="2:49" ht="15" customHeight="1" x14ac:dyDescent="0.25">
      <c r="B837" s="372"/>
      <c r="D837" s="204"/>
      <c r="G837" s="349"/>
      <c r="H837" s="348"/>
      <c r="I837" s="72"/>
      <c r="K837" s="119"/>
      <c r="L837" s="291"/>
      <c r="M837" s="471"/>
      <c r="N837" s="129"/>
      <c r="O837" s="129"/>
      <c r="P837" s="129"/>
      <c r="Q837" s="352"/>
      <c r="W837" s="354"/>
      <c r="X837" s="354"/>
      <c r="Y837" s="354"/>
      <c r="Z837" s="129"/>
      <c r="AA837" s="129"/>
      <c r="AB837" s="129"/>
      <c r="AC837" s="129"/>
      <c r="AD837" s="129"/>
      <c r="AE837" s="129"/>
      <c r="AF837" s="129"/>
      <c r="AG837" s="129"/>
      <c r="AH837" s="129"/>
      <c r="AQ837" s="123"/>
      <c r="AR837" s="123"/>
      <c r="AS837" s="123"/>
      <c r="AT837" s="123"/>
      <c r="AU837" s="123"/>
      <c r="AV837" s="123"/>
      <c r="AW837" s="123"/>
    </row>
    <row r="838" spans="2:49" ht="15" customHeight="1" x14ac:dyDescent="0.25">
      <c r="B838" s="372"/>
      <c r="D838" s="204"/>
      <c r="G838" s="355"/>
      <c r="H838" s="348"/>
      <c r="I838" s="72"/>
      <c r="K838" s="119"/>
      <c r="L838" s="291"/>
      <c r="M838" s="471"/>
      <c r="N838" s="129"/>
      <c r="O838" s="129"/>
      <c r="P838" s="129"/>
      <c r="Q838" s="352"/>
      <c r="W838" s="354"/>
      <c r="X838" s="354"/>
      <c r="Y838" s="354"/>
      <c r="Z838" s="129"/>
      <c r="AA838" s="129"/>
      <c r="AB838" s="129"/>
      <c r="AC838" s="129"/>
      <c r="AD838" s="129"/>
      <c r="AE838" s="129"/>
      <c r="AF838" s="129"/>
      <c r="AG838" s="129"/>
      <c r="AH838" s="129"/>
      <c r="AQ838" s="123"/>
      <c r="AR838" s="123"/>
      <c r="AS838" s="123"/>
      <c r="AT838" s="123"/>
      <c r="AU838" s="123"/>
      <c r="AV838" s="123"/>
      <c r="AW838" s="123"/>
    </row>
    <row r="839" spans="2:49" ht="15" customHeight="1" x14ac:dyDescent="0.25">
      <c r="B839" s="372"/>
      <c r="D839" s="204"/>
      <c r="G839" s="355"/>
      <c r="H839" s="348"/>
      <c r="I839" s="72"/>
      <c r="K839" s="119"/>
      <c r="L839" s="291"/>
      <c r="M839" s="471"/>
      <c r="N839" s="129"/>
      <c r="O839" s="129"/>
      <c r="P839" s="129"/>
      <c r="Q839" s="352"/>
      <c r="W839" s="354"/>
      <c r="X839" s="354"/>
      <c r="Y839" s="354"/>
      <c r="Z839" s="129"/>
      <c r="AA839" s="129"/>
      <c r="AB839" s="129"/>
      <c r="AC839" s="129"/>
      <c r="AD839" s="129"/>
      <c r="AE839" s="129"/>
      <c r="AF839" s="129"/>
      <c r="AG839" s="129"/>
      <c r="AH839" s="129"/>
      <c r="AQ839" s="123"/>
      <c r="AR839" s="123"/>
      <c r="AS839" s="123"/>
      <c r="AT839" s="123"/>
      <c r="AU839" s="123"/>
      <c r="AV839" s="123"/>
      <c r="AW839" s="123"/>
    </row>
    <row r="840" spans="2:49" ht="15" customHeight="1" x14ac:dyDescent="0.25">
      <c r="B840" s="372"/>
      <c r="D840" s="204"/>
      <c r="E840" s="30"/>
      <c r="F840" s="183"/>
      <c r="G840" s="349"/>
      <c r="H840" s="348"/>
      <c r="I840" s="72"/>
      <c r="K840" s="119"/>
      <c r="L840" s="351"/>
      <c r="M840" s="471"/>
      <c r="N840" s="122"/>
      <c r="O840" s="122"/>
      <c r="P840" s="122"/>
      <c r="Q840" s="353"/>
      <c r="R840" s="354"/>
      <c r="S840" s="354"/>
      <c r="T840" s="354"/>
      <c r="U840" s="354"/>
      <c r="V840" s="354"/>
      <c r="W840" s="354"/>
      <c r="X840" s="354"/>
      <c r="Y840" s="354"/>
      <c r="Z840" s="129"/>
      <c r="AA840" s="129"/>
      <c r="AB840" s="129"/>
      <c r="AC840" s="129"/>
      <c r="AD840" s="129"/>
      <c r="AE840" s="129"/>
      <c r="AF840" s="129"/>
      <c r="AG840" s="129"/>
      <c r="AH840" s="129"/>
      <c r="AI840" s="129"/>
      <c r="AQ840" s="123"/>
      <c r="AR840" s="123"/>
      <c r="AS840" s="123"/>
      <c r="AT840" s="123"/>
      <c r="AU840" s="123"/>
      <c r="AV840" s="123"/>
      <c r="AW840" s="123"/>
    </row>
    <row r="841" spans="2:49" ht="15" customHeight="1" x14ac:dyDescent="0.25">
      <c r="B841" s="372"/>
      <c r="D841" s="204"/>
      <c r="G841" s="355"/>
      <c r="H841" s="348"/>
      <c r="I841" s="72"/>
      <c r="K841" s="119"/>
      <c r="L841" s="351"/>
      <c r="M841" s="471"/>
      <c r="N841" s="129"/>
      <c r="O841" s="129"/>
      <c r="P841" s="129"/>
      <c r="Q841" s="352"/>
      <c r="R841" s="354"/>
      <c r="S841" s="354"/>
      <c r="T841" s="354"/>
      <c r="U841" s="354"/>
      <c r="V841" s="354"/>
      <c r="W841" s="354"/>
      <c r="X841" s="354"/>
      <c r="Y841" s="354"/>
      <c r="Z841" s="129"/>
      <c r="AA841" s="129"/>
      <c r="AB841" s="129"/>
      <c r="AC841" s="129"/>
      <c r="AD841" s="129"/>
      <c r="AE841" s="129"/>
      <c r="AF841" s="129"/>
      <c r="AG841" s="129"/>
      <c r="AH841" s="129"/>
      <c r="AI841" s="129"/>
      <c r="AQ841" s="123"/>
      <c r="AR841" s="123"/>
      <c r="AS841" s="123"/>
      <c r="AT841" s="123"/>
      <c r="AU841" s="123"/>
      <c r="AV841" s="123"/>
      <c r="AW841" s="123"/>
    </row>
    <row r="842" spans="2:49" ht="15" customHeight="1" x14ac:dyDescent="0.25">
      <c r="B842" s="372"/>
      <c r="C842" s="371"/>
      <c r="D842" s="204"/>
      <c r="E842" s="30"/>
      <c r="F842" s="204"/>
      <c r="G842" s="355"/>
      <c r="H842" s="356"/>
      <c r="I842" s="72"/>
      <c r="K842" s="119"/>
      <c r="L842" s="351"/>
      <c r="M842" s="471"/>
      <c r="N842" s="129"/>
      <c r="O842" s="129"/>
      <c r="P842" s="129"/>
      <c r="Q842" s="352"/>
      <c r="R842" s="354"/>
      <c r="S842" s="354"/>
      <c r="T842" s="354"/>
      <c r="U842" s="354"/>
      <c r="V842" s="354"/>
      <c r="W842" s="354"/>
      <c r="X842" s="354"/>
      <c r="Y842" s="354"/>
      <c r="Z842" s="129"/>
      <c r="AA842" s="129"/>
      <c r="AB842" s="129"/>
      <c r="AC842" s="129"/>
      <c r="AD842" s="129"/>
      <c r="AE842" s="129"/>
      <c r="AF842" s="129"/>
      <c r="AG842" s="129"/>
      <c r="AH842" s="122"/>
      <c r="AI842" s="122"/>
      <c r="AQ842" s="123"/>
      <c r="AR842" s="123"/>
      <c r="AS842" s="123"/>
      <c r="AT842" s="123"/>
      <c r="AU842" s="123"/>
      <c r="AV842" s="123"/>
      <c r="AW842" s="123"/>
    </row>
    <row r="843" spans="2:49" ht="15" customHeight="1" x14ac:dyDescent="0.25">
      <c r="B843" s="372"/>
      <c r="D843" s="204"/>
      <c r="G843" s="355"/>
      <c r="H843" s="348"/>
      <c r="I843" s="72"/>
      <c r="K843" s="119"/>
      <c r="L843" s="351"/>
      <c r="M843" s="472"/>
      <c r="N843" s="129"/>
      <c r="O843" s="129"/>
      <c r="P843" s="129"/>
      <c r="Q843" s="352"/>
      <c r="R843" s="354"/>
      <c r="S843" s="354"/>
      <c r="T843" s="354"/>
      <c r="U843" s="354"/>
      <c r="V843" s="354"/>
      <c r="W843" s="354"/>
      <c r="X843" s="354"/>
      <c r="Y843" s="354"/>
      <c r="Z843" s="129"/>
      <c r="AA843" s="129"/>
      <c r="AB843" s="129"/>
      <c r="AC843" s="129"/>
      <c r="AD843" s="129"/>
      <c r="AE843" s="129"/>
      <c r="AF843" s="129"/>
      <c r="AG843" s="129"/>
      <c r="AH843" s="122"/>
      <c r="AI843" s="122"/>
      <c r="AQ843" s="123"/>
      <c r="AR843" s="123"/>
      <c r="AS843" s="123"/>
      <c r="AT843" s="123"/>
      <c r="AU843" s="123"/>
      <c r="AV843" s="123"/>
      <c r="AW843" s="123"/>
    </row>
    <row r="844" spans="2:49" ht="15" customHeight="1" x14ac:dyDescent="0.25">
      <c r="B844" s="372"/>
      <c r="D844" s="204"/>
      <c r="G844" s="355"/>
      <c r="H844" s="348"/>
      <c r="I844" s="72"/>
      <c r="K844" s="119"/>
      <c r="L844" s="291"/>
      <c r="M844" s="471"/>
      <c r="N844" s="129"/>
      <c r="O844" s="129"/>
      <c r="P844" s="129"/>
      <c r="Q844" s="352"/>
      <c r="R844" s="354"/>
      <c r="S844" s="354"/>
      <c r="T844" s="354"/>
      <c r="U844" s="354"/>
      <c r="V844" s="354"/>
      <c r="W844" s="354"/>
      <c r="X844" s="354"/>
      <c r="Y844" s="354"/>
      <c r="Z844" s="129"/>
      <c r="AA844" s="129"/>
      <c r="AB844" s="129"/>
      <c r="AC844" s="129"/>
      <c r="AD844" s="129"/>
      <c r="AE844" s="129"/>
      <c r="AF844" s="129"/>
      <c r="AG844" s="129"/>
      <c r="AH844" s="122"/>
      <c r="AI844" s="122"/>
      <c r="AQ844" s="123"/>
      <c r="AR844" s="123"/>
      <c r="AS844" s="123"/>
      <c r="AT844" s="123"/>
      <c r="AU844" s="123"/>
      <c r="AV844" s="123"/>
      <c r="AW844" s="123"/>
    </row>
    <row r="845" spans="2:49" ht="15" customHeight="1" x14ac:dyDescent="0.25">
      <c r="B845" s="372"/>
      <c r="D845" s="204"/>
      <c r="G845" s="355"/>
      <c r="H845" s="348"/>
      <c r="I845" s="72"/>
      <c r="K845" s="119"/>
      <c r="L845" s="291"/>
      <c r="M845" s="471"/>
      <c r="N845" s="129"/>
      <c r="O845" s="129"/>
      <c r="P845" s="129"/>
      <c r="Q845" s="352"/>
      <c r="R845" s="354"/>
      <c r="S845" s="354"/>
      <c r="T845" s="354"/>
      <c r="U845" s="354"/>
      <c r="V845" s="354"/>
      <c r="W845" s="354"/>
      <c r="X845" s="354"/>
      <c r="Y845" s="354"/>
      <c r="Z845" s="129"/>
      <c r="AA845" s="129"/>
      <c r="AB845" s="129"/>
      <c r="AC845" s="129"/>
      <c r="AD845" s="129"/>
      <c r="AE845" s="129"/>
      <c r="AF845" s="129"/>
      <c r="AG845" s="129"/>
      <c r="AH845" s="129"/>
      <c r="AQ845" s="123"/>
      <c r="AR845" s="123"/>
      <c r="AS845" s="123"/>
      <c r="AT845" s="123"/>
      <c r="AU845" s="123"/>
      <c r="AV845" s="123"/>
      <c r="AW845" s="123"/>
    </row>
    <row r="846" spans="2:49" ht="15" customHeight="1" x14ac:dyDescent="0.25">
      <c r="B846" s="372"/>
      <c r="D846" s="204"/>
      <c r="G846" s="355"/>
      <c r="H846" s="348"/>
      <c r="I846" s="72"/>
      <c r="K846" s="119"/>
      <c r="L846" s="291"/>
      <c r="M846" s="471"/>
      <c r="N846" s="129"/>
      <c r="O846" s="129"/>
      <c r="P846" s="129"/>
      <c r="Q846" s="352"/>
      <c r="R846" s="354"/>
      <c r="S846" s="354"/>
      <c r="T846" s="354"/>
      <c r="U846" s="354"/>
      <c r="V846" s="354"/>
      <c r="W846" s="354"/>
      <c r="X846" s="354"/>
      <c r="Y846" s="354"/>
      <c r="Z846" s="129"/>
      <c r="AA846" s="129"/>
      <c r="AB846" s="129"/>
      <c r="AC846" s="129"/>
      <c r="AD846" s="129"/>
      <c r="AE846" s="129"/>
      <c r="AF846" s="129"/>
      <c r="AG846" s="129"/>
      <c r="AH846" s="129"/>
      <c r="AQ846" s="123"/>
      <c r="AR846" s="123"/>
      <c r="AS846" s="123"/>
      <c r="AT846" s="123"/>
      <c r="AU846" s="123"/>
      <c r="AV846" s="123"/>
      <c r="AW846" s="123"/>
    </row>
    <row r="847" spans="2:49" ht="15" customHeight="1" x14ac:dyDescent="0.25">
      <c r="B847" s="372"/>
      <c r="D847" s="204"/>
      <c r="G847" s="355"/>
      <c r="H847" s="348"/>
      <c r="I847" s="72"/>
      <c r="K847" s="119"/>
      <c r="L847" s="291"/>
      <c r="M847" s="471"/>
      <c r="N847" s="129"/>
      <c r="O847" s="129"/>
      <c r="P847" s="129"/>
      <c r="Q847" s="352"/>
      <c r="R847" s="354"/>
      <c r="S847" s="354"/>
      <c r="T847" s="354"/>
      <c r="U847" s="354"/>
      <c r="V847" s="354"/>
      <c r="W847" s="354"/>
      <c r="X847" s="354"/>
      <c r="Y847" s="354"/>
      <c r="Z847" s="129"/>
      <c r="AA847" s="129"/>
      <c r="AB847" s="129"/>
      <c r="AC847" s="129"/>
      <c r="AD847" s="129"/>
      <c r="AE847" s="129"/>
      <c r="AF847" s="129"/>
      <c r="AG847" s="129"/>
      <c r="AH847" s="129"/>
      <c r="AQ847" s="123"/>
      <c r="AR847" s="123"/>
      <c r="AS847" s="123"/>
      <c r="AT847" s="123"/>
      <c r="AU847" s="123"/>
      <c r="AV847" s="123"/>
      <c r="AW847" s="123"/>
    </row>
    <row r="848" spans="2:49" ht="15" customHeight="1" x14ac:dyDescent="0.25">
      <c r="B848" s="372"/>
      <c r="D848" s="204"/>
      <c r="G848" s="355"/>
      <c r="H848" s="348"/>
      <c r="I848" s="72"/>
      <c r="K848" s="119"/>
      <c r="L848" s="291"/>
      <c r="M848" s="471"/>
      <c r="N848" s="129"/>
      <c r="O848" s="129"/>
      <c r="P848" s="129"/>
      <c r="Q848" s="352"/>
      <c r="R848" s="354"/>
      <c r="S848" s="354"/>
      <c r="T848" s="354"/>
      <c r="U848" s="354"/>
      <c r="V848" s="354"/>
      <c r="W848" s="354"/>
      <c r="X848" s="354"/>
      <c r="Y848" s="354"/>
      <c r="Z848" s="129"/>
      <c r="AA848" s="129"/>
      <c r="AB848" s="129"/>
      <c r="AC848" s="129"/>
      <c r="AD848" s="129"/>
      <c r="AE848" s="129"/>
      <c r="AF848" s="129"/>
      <c r="AG848" s="129"/>
      <c r="AH848" s="129"/>
      <c r="AQ848" s="123"/>
      <c r="AR848" s="123"/>
      <c r="AS848" s="123"/>
      <c r="AT848" s="123"/>
      <c r="AU848" s="123"/>
      <c r="AV848" s="123"/>
      <c r="AW848" s="123"/>
    </row>
    <row r="849" spans="2:49" ht="15" customHeight="1" x14ac:dyDescent="0.25">
      <c r="B849" s="372"/>
      <c r="D849" s="204"/>
      <c r="G849" s="355"/>
      <c r="H849" s="348"/>
      <c r="I849" s="72"/>
      <c r="K849" s="119"/>
      <c r="L849" s="291"/>
      <c r="M849" s="471"/>
      <c r="N849" s="129"/>
      <c r="O849" s="129"/>
      <c r="P849" s="129"/>
      <c r="Q849" s="352"/>
      <c r="W849" s="354"/>
      <c r="X849" s="354"/>
      <c r="Y849" s="354"/>
      <c r="Z849" s="129"/>
      <c r="AA849" s="129"/>
      <c r="AB849" s="129"/>
      <c r="AC849" s="129"/>
      <c r="AD849" s="129"/>
      <c r="AE849" s="129"/>
      <c r="AF849" s="129"/>
      <c r="AG849" s="129"/>
      <c r="AH849" s="129"/>
      <c r="AQ849" s="123"/>
      <c r="AR849" s="123"/>
      <c r="AS849" s="123"/>
      <c r="AT849" s="123"/>
      <c r="AU849" s="123"/>
      <c r="AV849" s="123"/>
      <c r="AW849" s="123"/>
    </row>
    <row r="850" spans="2:49" ht="15" customHeight="1" x14ac:dyDescent="0.25">
      <c r="B850" s="372"/>
      <c r="D850" s="204"/>
      <c r="G850" s="349"/>
      <c r="H850" s="348"/>
      <c r="I850" s="72"/>
      <c r="K850" s="119"/>
      <c r="L850" s="291"/>
      <c r="M850" s="471"/>
      <c r="N850" s="129"/>
      <c r="O850" s="129"/>
      <c r="P850" s="129"/>
      <c r="Q850" s="352"/>
      <c r="W850" s="354"/>
      <c r="X850" s="354"/>
      <c r="Y850" s="354"/>
      <c r="Z850" s="129"/>
      <c r="AA850" s="129"/>
      <c r="AB850" s="129"/>
      <c r="AC850" s="129"/>
      <c r="AD850" s="129"/>
      <c r="AE850" s="129"/>
      <c r="AF850" s="129"/>
      <c r="AG850" s="129"/>
      <c r="AH850" s="129"/>
      <c r="AQ850" s="123"/>
      <c r="AR850" s="123"/>
      <c r="AS850" s="123"/>
      <c r="AT850" s="123"/>
      <c r="AU850" s="123"/>
      <c r="AV850" s="123"/>
      <c r="AW850" s="123"/>
    </row>
    <row r="851" spans="2:49" ht="15" customHeight="1" x14ac:dyDescent="0.25">
      <c r="B851" s="372"/>
      <c r="D851" s="204"/>
      <c r="G851" s="349"/>
      <c r="H851" s="348"/>
      <c r="I851" s="72"/>
      <c r="K851" s="119"/>
      <c r="L851" s="291"/>
      <c r="M851" s="471"/>
      <c r="N851" s="129"/>
      <c r="O851" s="129"/>
      <c r="P851" s="129"/>
      <c r="Q851" s="352"/>
      <c r="W851" s="354"/>
      <c r="X851" s="354"/>
      <c r="Y851" s="354"/>
      <c r="Z851" s="129"/>
      <c r="AA851" s="129"/>
      <c r="AB851" s="129"/>
      <c r="AC851" s="129"/>
      <c r="AD851" s="129"/>
      <c r="AE851" s="129"/>
      <c r="AF851" s="129"/>
      <c r="AG851" s="129"/>
      <c r="AH851" s="129"/>
      <c r="AQ851" s="123"/>
      <c r="AR851" s="123"/>
      <c r="AS851" s="123"/>
      <c r="AT851" s="123"/>
      <c r="AU851" s="123"/>
      <c r="AV851" s="123"/>
      <c r="AW851" s="123"/>
    </row>
    <row r="852" spans="2:49" ht="15" customHeight="1" x14ac:dyDescent="0.25">
      <c r="B852" s="372"/>
      <c r="D852" s="204"/>
      <c r="G852" s="355"/>
      <c r="H852" s="348"/>
      <c r="I852" s="72"/>
      <c r="K852" s="119"/>
      <c r="L852" s="351"/>
      <c r="M852" s="471"/>
      <c r="N852" s="122"/>
      <c r="O852" s="122"/>
      <c r="P852" s="122"/>
      <c r="Q852" s="353"/>
      <c r="R852" s="354"/>
      <c r="S852" s="354"/>
      <c r="T852" s="354"/>
      <c r="U852" s="354"/>
      <c r="V852" s="354"/>
      <c r="W852" s="354"/>
      <c r="X852" s="354"/>
      <c r="Y852" s="354"/>
      <c r="Z852" s="129"/>
      <c r="AA852" s="129"/>
      <c r="AB852" s="129"/>
      <c r="AC852" s="129"/>
      <c r="AD852" s="129"/>
      <c r="AE852" s="129"/>
      <c r="AF852" s="129"/>
      <c r="AG852" s="129"/>
      <c r="AH852" s="129"/>
      <c r="AI852" s="129"/>
      <c r="AQ852" s="123"/>
      <c r="AR852" s="123"/>
      <c r="AS852" s="123"/>
      <c r="AT852" s="123"/>
      <c r="AU852" s="123"/>
      <c r="AV852" s="123"/>
      <c r="AW852" s="123"/>
    </row>
    <row r="853" spans="2:49" ht="15" customHeight="1" x14ac:dyDescent="0.25">
      <c r="B853" s="372"/>
      <c r="D853" s="204"/>
      <c r="G853" s="355"/>
      <c r="H853" s="348"/>
      <c r="I853" s="72"/>
      <c r="K853" s="119"/>
      <c r="L853" s="351"/>
      <c r="M853" s="471"/>
      <c r="N853" s="129"/>
      <c r="O853" s="129"/>
      <c r="P853" s="129"/>
      <c r="Q853" s="352"/>
      <c r="R853" s="354"/>
      <c r="S853" s="354"/>
      <c r="T853" s="354"/>
      <c r="U853" s="354"/>
      <c r="V853" s="354"/>
      <c r="W853" s="354"/>
      <c r="X853" s="354"/>
      <c r="Y853" s="354"/>
      <c r="Z853" s="129"/>
      <c r="AA853" s="129"/>
      <c r="AB853" s="129"/>
      <c r="AC853" s="129"/>
      <c r="AD853" s="129"/>
      <c r="AE853" s="129"/>
      <c r="AF853" s="129"/>
      <c r="AG853" s="129"/>
      <c r="AH853" s="129"/>
      <c r="AI853" s="129"/>
      <c r="AQ853" s="123"/>
      <c r="AR853" s="123"/>
      <c r="AS853" s="123"/>
      <c r="AT853" s="123"/>
      <c r="AU853" s="123"/>
      <c r="AV853" s="123"/>
      <c r="AW853" s="123"/>
    </row>
    <row r="854" spans="2:49" ht="15" customHeight="1" x14ac:dyDescent="0.25">
      <c r="B854" s="372"/>
      <c r="D854" s="204"/>
      <c r="G854" s="355"/>
      <c r="H854" s="348"/>
      <c r="I854" s="72"/>
      <c r="K854" s="119"/>
      <c r="L854" s="351"/>
      <c r="M854" s="471"/>
      <c r="N854" s="129"/>
      <c r="O854" s="129"/>
      <c r="P854" s="129"/>
      <c r="Q854" s="352"/>
      <c r="R854" s="354"/>
      <c r="S854" s="354"/>
      <c r="T854" s="354"/>
      <c r="U854" s="354"/>
      <c r="V854" s="354"/>
      <c r="W854" s="354"/>
      <c r="X854" s="354"/>
      <c r="Y854" s="354"/>
      <c r="Z854" s="129"/>
      <c r="AA854" s="129"/>
      <c r="AB854" s="129"/>
      <c r="AC854" s="129"/>
      <c r="AD854" s="129"/>
      <c r="AE854" s="129"/>
      <c r="AF854" s="129"/>
      <c r="AG854" s="129"/>
      <c r="AH854" s="122"/>
      <c r="AI854" s="122"/>
      <c r="AQ854" s="123"/>
      <c r="AR854" s="123"/>
      <c r="AS854" s="123"/>
      <c r="AT854" s="123"/>
      <c r="AU854" s="123"/>
      <c r="AV854" s="123"/>
      <c r="AW854" s="123"/>
    </row>
    <row r="855" spans="2:49" ht="15" customHeight="1" x14ac:dyDescent="0.25">
      <c r="B855" s="372"/>
      <c r="D855" s="204"/>
      <c r="G855" s="349"/>
      <c r="H855" s="348"/>
      <c r="I855" s="72"/>
      <c r="K855" s="119"/>
      <c r="L855" s="351"/>
      <c r="M855" s="472"/>
      <c r="N855" s="129"/>
      <c r="O855" s="129"/>
      <c r="P855" s="129"/>
      <c r="Q855" s="352"/>
      <c r="R855" s="354"/>
      <c r="S855" s="354"/>
      <c r="T855" s="354"/>
      <c r="U855" s="354"/>
      <c r="V855" s="354"/>
      <c r="W855" s="354"/>
      <c r="X855" s="354"/>
      <c r="Y855" s="354"/>
      <c r="Z855" s="129"/>
      <c r="AA855" s="129"/>
      <c r="AB855" s="129"/>
      <c r="AC855" s="129"/>
      <c r="AD855" s="129"/>
      <c r="AE855" s="129"/>
      <c r="AF855" s="129"/>
      <c r="AG855" s="129"/>
      <c r="AH855" s="122"/>
      <c r="AI855" s="122"/>
      <c r="AQ855" s="123"/>
      <c r="AR855" s="123"/>
      <c r="AS855" s="123"/>
      <c r="AT855" s="123"/>
      <c r="AU855" s="123"/>
      <c r="AV855" s="123"/>
      <c r="AW855" s="123"/>
    </row>
    <row r="856" spans="2:49" ht="15" customHeight="1" x14ac:dyDescent="0.25">
      <c r="B856" s="372"/>
      <c r="D856" s="204"/>
      <c r="G856" s="355"/>
      <c r="H856" s="348"/>
      <c r="I856" s="72"/>
      <c r="K856" s="119"/>
      <c r="L856" s="291"/>
      <c r="M856" s="471"/>
      <c r="N856" s="129"/>
      <c r="O856" s="129"/>
      <c r="P856" s="129"/>
      <c r="Q856" s="352"/>
      <c r="R856" s="354"/>
      <c r="S856" s="354"/>
      <c r="T856" s="354"/>
      <c r="U856" s="354"/>
      <c r="V856" s="354"/>
      <c r="W856" s="354"/>
      <c r="X856" s="354"/>
      <c r="Y856" s="354"/>
      <c r="Z856" s="129"/>
      <c r="AA856" s="129"/>
      <c r="AB856" s="129"/>
      <c r="AC856" s="129"/>
      <c r="AD856" s="129"/>
      <c r="AE856" s="129"/>
      <c r="AF856" s="129"/>
      <c r="AG856" s="129"/>
      <c r="AH856" s="122"/>
      <c r="AI856" s="122"/>
      <c r="AQ856" s="123"/>
      <c r="AR856" s="123"/>
      <c r="AS856" s="123"/>
      <c r="AT856" s="123"/>
      <c r="AU856" s="123"/>
      <c r="AV856" s="123"/>
      <c r="AW856" s="123"/>
    </row>
    <row r="857" spans="2:49" ht="15" customHeight="1" x14ac:dyDescent="0.25">
      <c r="B857" s="372"/>
      <c r="D857" s="204"/>
      <c r="G857" s="355"/>
      <c r="H857" s="348"/>
      <c r="I857" s="72"/>
      <c r="K857" s="119"/>
      <c r="L857" s="291"/>
      <c r="M857" s="471"/>
      <c r="N857" s="129"/>
      <c r="O857" s="129"/>
      <c r="P857" s="129"/>
      <c r="Q857" s="352"/>
      <c r="R857" s="354"/>
      <c r="S857" s="354"/>
      <c r="T857" s="354"/>
      <c r="U857" s="354"/>
      <c r="V857" s="354"/>
      <c r="W857" s="354"/>
      <c r="X857" s="354"/>
      <c r="Y857" s="354"/>
      <c r="Z857" s="129"/>
      <c r="AA857" s="129"/>
      <c r="AB857" s="129"/>
      <c r="AC857" s="129"/>
      <c r="AD857" s="129"/>
      <c r="AE857" s="129"/>
      <c r="AF857" s="129"/>
      <c r="AG857" s="129"/>
      <c r="AH857" s="129"/>
      <c r="AQ857" s="123"/>
      <c r="AR857" s="123"/>
      <c r="AS857" s="123"/>
      <c r="AT857" s="123"/>
      <c r="AU857" s="123"/>
      <c r="AV857" s="123"/>
      <c r="AW857" s="123"/>
    </row>
    <row r="858" spans="2:49" ht="15" customHeight="1" x14ac:dyDescent="0.25">
      <c r="B858" s="372"/>
      <c r="D858" s="204"/>
      <c r="G858" s="355"/>
      <c r="H858" s="348"/>
      <c r="I858" s="72"/>
      <c r="K858" s="119"/>
      <c r="L858" s="291"/>
      <c r="M858" s="471"/>
      <c r="N858" s="129"/>
      <c r="O858" s="129"/>
      <c r="P858" s="129"/>
      <c r="Q858" s="352"/>
      <c r="R858" s="354"/>
      <c r="S858" s="354"/>
      <c r="T858" s="354"/>
      <c r="U858" s="354"/>
      <c r="V858" s="354"/>
      <c r="W858" s="354"/>
      <c r="X858" s="354"/>
      <c r="Y858" s="354"/>
      <c r="Z858" s="129"/>
      <c r="AA858" s="129"/>
      <c r="AB858" s="129"/>
      <c r="AC858" s="129"/>
      <c r="AD858" s="129"/>
      <c r="AE858" s="129"/>
      <c r="AF858" s="129"/>
      <c r="AG858" s="129"/>
      <c r="AH858" s="129"/>
      <c r="AQ858" s="123"/>
      <c r="AR858" s="123"/>
      <c r="AS858" s="123"/>
      <c r="AT858" s="123"/>
      <c r="AU858" s="123"/>
      <c r="AV858" s="123"/>
      <c r="AW858" s="123"/>
    </row>
    <row r="859" spans="2:49" ht="15" customHeight="1" x14ac:dyDescent="0.25">
      <c r="B859" s="372"/>
      <c r="D859" s="204"/>
      <c r="G859" s="355"/>
      <c r="H859" s="348"/>
      <c r="I859" s="72"/>
      <c r="K859" s="119"/>
      <c r="L859" s="291"/>
      <c r="M859" s="471"/>
      <c r="N859" s="129"/>
      <c r="O859" s="129"/>
      <c r="P859" s="129"/>
      <c r="Q859" s="352"/>
      <c r="R859" s="354"/>
      <c r="S859" s="354"/>
      <c r="T859" s="354"/>
      <c r="U859" s="354"/>
      <c r="V859" s="354"/>
      <c r="W859" s="354"/>
      <c r="X859" s="354"/>
      <c r="Y859" s="354"/>
      <c r="Z859" s="129"/>
      <c r="AA859" s="129"/>
      <c r="AB859" s="129"/>
      <c r="AC859" s="129"/>
      <c r="AD859" s="129"/>
      <c r="AE859" s="129"/>
      <c r="AF859" s="129"/>
      <c r="AG859" s="129"/>
      <c r="AH859" s="129"/>
      <c r="AQ859" s="123"/>
      <c r="AR859" s="123"/>
      <c r="AS859" s="123"/>
      <c r="AT859" s="123"/>
      <c r="AU859" s="123"/>
      <c r="AV859" s="123"/>
      <c r="AW859" s="123"/>
    </row>
    <row r="860" spans="2:49" ht="15" customHeight="1" x14ac:dyDescent="0.25">
      <c r="B860" s="372"/>
      <c r="D860" s="204"/>
      <c r="G860" s="355"/>
      <c r="H860" s="348"/>
      <c r="I860" s="72"/>
      <c r="K860" s="119"/>
      <c r="L860" s="291"/>
      <c r="M860" s="471"/>
      <c r="N860" s="129"/>
      <c r="O860" s="129"/>
      <c r="P860" s="129"/>
      <c r="Q860" s="352"/>
      <c r="R860" s="354"/>
      <c r="S860" s="354"/>
      <c r="T860" s="354"/>
      <c r="U860" s="354"/>
      <c r="V860" s="354"/>
      <c r="W860" s="354"/>
      <c r="X860" s="354"/>
      <c r="Y860" s="354"/>
      <c r="Z860" s="129"/>
      <c r="AA860" s="129"/>
      <c r="AB860" s="129"/>
      <c r="AC860" s="129"/>
      <c r="AD860" s="129"/>
      <c r="AE860" s="129"/>
      <c r="AF860" s="129"/>
      <c r="AG860" s="129"/>
      <c r="AH860" s="129"/>
      <c r="AQ860" s="123"/>
      <c r="AR860" s="123"/>
      <c r="AS860" s="123"/>
      <c r="AT860" s="123"/>
      <c r="AU860" s="123"/>
      <c r="AV860" s="123"/>
      <c r="AW860" s="123"/>
    </row>
    <row r="861" spans="2:49" ht="15" customHeight="1" x14ac:dyDescent="0.25">
      <c r="B861" s="372"/>
      <c r="D861" s="204"/>
      <c r="G861" s="355"/>
      <c r="H861" s="348"/>
      <c r="I861" s="72"/>
      <c r="K861" s="119"/>
      <c r="L861" s="291"/>
      <c r="M861" s="471"/>
      <c r="N861" s="129"/>
      <c r="O861" s="129"/>
      <c r="P861" s="129"/>
      <c r="Q861" s="352"/>
      <c r="W861" s="354"/>
      <c r="X861" s="354"/>
      <c r="Y861" s="354"/>
      <c r="Z861" s="129"/>
      <c r="AA861" s="129"/>
      <c r="AB861" s="129"/>
      <c r="AC861" s="129"/>
      <c r="AD861" s="129"/>
      <c r="AE861" s="129"/>
      <c r="AF861" s="129"/>
      <c r="AG861" s="129"/>
      <c r="AH861" s="129"/>
      <c r="AQ861" s="123"/>
      <c r="AR861" s="123"/>
      <c r="AS861" s="123"/>
      <c r="AT861" s="123"/>
      <c r="AU861" s="123"/>
      <c r="AV861" s="123"/>
      <c r="AW861" s="123"/>
    </row>
    <row r="862" spans="2:49" ht="15" customHeight="1" x14ac:dyDescent="0.25">
      <c r="B862" s="372"/>
      <c r="D862" s="204"/>
      <c r="G862" s="355"/>
      <c r="H862" s="348"/>
      <c r="I862" s="72"/>
      <c r="K862" s="119"/>
      <c r="L862" s="291"/>
      <c r="M862" s="471"/>
      <c r="N862" s="129"/>
      <c r="O862" s="129"/>
      <c r="P862" s="129"/>
      <c r="Q862" s="352"/>
      <c r="W862" s="354"/>
      <c r="X862" s="354"/>
      <c r="Y862" s="354"/>
      <c r="Z862" s="129"/>
      <c r="AA862" s="129"/>
      <c r="AB862" s="129"/>
      <c r="AC862" s="129"/>
      <c r="AD862" s="129"/>
      <c r="AE862" s="129"/>
      <c r="AF862" s="129"/>
      <c r="AG862" s="129"/>
      <c r="AH862" s="129"/>
      <c r="AQ862" s="123"/>
      <c r="AR862" s="123"/>
      <c r="AS862" s="123"/>
      <c r="AT862" s="123"/>
      <c r="AU862" s="123"/>
      <c r="AV862" s="123"/>
      <c r="AW862" s="123"/>
    </row>
    <row r="863" spans="2:49" ht="15" customHeight="1" x14ac:dyDescent="0.25">
      <c r="B863" s="372"/>
      <c r="D863" s="204"/>
      <c r="G863" s="349"/>
      <c r="H863" s="348"/>
      <c r="I863" s="72"/>
      <c r="K863" s="119"/>
      <c r="L863" s="291"/>
      <c r="M863" s="471"/>
      <c r="N863" s="129"/>
      <c r="O863" s="129"/>
      <c r="P863" s="129"/>
      <c r="Q863" s="352"/>
      <c r="W863" s="354"/>
      <c r="X863" s="354"/>
      <c r="Y863" s="354"/>
      <c r="Z863" s="129"/>
      <c r="AA863" s="129"/>
      <c r="AB863" s="129"/>
      <c r="AC863" s="129"/>
      <c r="AD863" s="129"/>
      <c r="AE863" s="129"/>
      <c r="AF863" s="129"/>
      <c r="AG863" s="129"/>
      <c r="AH863" s="129"/>
      <c r="AQ863" s="123"/>
      <c r="AR863" s="123"/>
      <c r="AS863" s="123"/>
      <c r="AT863" s="123"/>
      <c r="AU863" s="123"/>
      <c r="AV863" s="123"/>
      <c r="AW863" s="123"/>
    </row>
    <row r="864" spans="2:49" ht="15" customHeight="1" x14ac:dyDescent="0.25">
      <c r="B864" s="372"/>
      <c r="D864" s="204"/>
      <c r="G864" s="349"/>
      <c r="H864" s="348"/>
      <c r="I864" s="72"/>
      <c r="K864" s="119"/>
      <c r="L864" s="351"/>
      <c r="M864" s="471"/>
      <c r="N864" s="122"/>
      <c r="O864" s="122"/>
      <c r="P864" s="122"/>
      <c r="Q864" s="353"/>
      <c r="R864" s="354"/>
      <c r="S864" s="354"/>
      <c r="T864" s="354"/>
      <c r="U864" s="354"/>
      <c r="V864" s="354"/>
      <c r="W864" s="354"/>
      <c r="X864" s="354"/>
      <c r="Y864" s="354"/>
      <c r="Z864" s="129"/>
      <c r="AA864" s="129"/>
      <c r="AB864" s="129"/>
      <c r="AC864" s="129"/>
      <c r="AD864" s="129"/>
      <c r="AE864" s="129"/>
      <c r="AF864" s="129"/>
      <c r="AG864" s="129"/>
      <c r="AH864" s="129"/>
      <c r="AI864" s="129"/>
      <c r="AQ864" s="123"/>
      <c r="AR864" s="123"/>
      <c r="AS864" s="123"/>
      <c r="AT864" s="123"/>
      <c r="AU864" s="123"/>
      <c r="AV864" s="123"/>
      <c r="AW864" s="123"/>
    </row>
    <row r="865" spans="2:49" ht="15" customHeight="1" x14ac:dyDescent="0.25">
      <c r="B865" s="372"/>
      <c r="D865" s="204"/>
      <c r="G865" s="349"/>
      <c r="H865" s="348"/>
      <c r="I865" s="72"/>
      <c r="K865" s="119"/>
      <c r="L865" s="351"/>
      <c r="M865" s="471"/>
      <c r="N865" s="129"/>
      <c r="O865" s="129"/>
      <c r="P865" s="129"/>
      <c r="Q865" s="352"/>
      <c r="R865" s="354"/>
      <c r="S865" s="354"/>
      <c r="T865" s="354"/>
      <c r="U865" s="354"/>
      <c r="V865" s="354"/>
      <c r="W865" s="354"/>
      <c r="X865" s="354"/>
      <c r="Y865" s="354"/>
      <c r="Z865" s="129"/>
      <c r="AA865" s="129"/>
      <c r="AB865" s="129"/>
      <c r="AC865" s="129"/>
      <c r="AD865" s="129"/>
      <c r="AE865" s="129"/>
      <c r="AF865" s="129"/>
      <c r="AG865" s="129"/>
      <c r="AH865" s="129"/>
      <c r="AI865" s="129"/>
      <c r="AQ865" s="123"/>
      <c r="AR865" s="123"/>
      <c r="AS865" s="123"/>
      <c r="AT865" s="123"/>
      <c r="AU865" s="123"/>
      <c r="AV865" s="123"/>
      <c r="AW865" s="123"/>
    </row>
    <row r="866" spans="2:49" ht="15" customHeight="1" x14ac:dyDescent="0.25">
      <c r="B866" s="372"/>
      <c r="D866" s="204"/>
      <c r="G866" s="355"/>
      <c r="H866" s="348"/>
      <c r="I866" s="72"/>
      <c r="K866" s="119"/>
      <c r="L866" s="351"/>
      <c r="M866" s="471"/>
      <c r="N866" s="129"/>
      <c r="O866" s="129"/>
      <c r="P866" s="129"/>
      <c r="Q866" s="352"/>
      <c r="R866" s="354"/>
      <c r="S866" s="354"/>
      <c r="T866" s="354"/>
      <c r="U866" s="354"/>
      <c r="V866" s="354"/>
      <c r="W866" s="354"/>
      <c r="X866" s="354"/>
      <c r="Y866" s="354"/>
      <c r="Z866" s="129"/>
      <c r="AA866" s="129"/>
      <c r="AB866" s="129"/>
      <c r="AC866" s="129"/>
      <c r="AD866" s="129"/>
      <c r="AE866" s="129"/>
      <c r="AF866" s="129"/>
      <c r="AG866" s="129"/>
      <c r="AH866" s="122"/>
      <c r="AI866" s="122"/>
      <c r="AQ866" s="123"/>
      <c r="AR866" s="123"/>
      <c r="AS866" s="123"/>
      <c r="AT866" s="123"/>
      <c r="AU866" s="123"/>
      <c r="AV866" s="123"/>
      <c r="AW866" s="123"/>
    </row>
    <row r="867" spans="2:49" ht="15" customHeight="1" x14ac:dyDescent="0.25">
      <c r="B867" s="372"/>
      <c r="D867" s="204"/>
      <c r="G867" s="349"/>
      <c r="H867" s="348"/>
      <c r="I867" s="72"/>
      <c r="K867" s="119"/>
      <c r="L867" s="351"/>
      <c r="M867" s="472"/>
      <c r="N867" s="129"/>
      <c r="O867" s="129"/>
      <c r="P867" s="129"/>
      <c r="Q867" s="352"/>
      <c r="R867" s="354"/>
      <c r="S867" s="354"/>
      <c r="T867" s="354"/>
      <c r="U867" s="354"/>
      <c r="V867" s="354"/>
      <c r="W867" s="354"/>
      <c r="X867" s="354"/>
      <c r="Y867" s="354"/>
      <c r="Z867" s="129"/>
      <c r="AA867" s="129"/>
      <c r="AB867" s="129"/>
      <c r="AC867" s="129"/>
      <c r="AD867" s="129"/>
      <c r="AE867" s="129"/>
      <c r="AF867" s="129"/>
      <c r="AG867" s="129"/>
      <c r="AH867" s="122"/>
      <c r="AI867" s="122"/>
      <c r="AQ867" s="123"/>
      <c r="AR867" s="123"/>
      <c r="AS867" s="123"/>
      <c r="AT867" s="123"/>
      <c r="AU867" s="123"/>
      <c r="AV867" s="123"/>
      <c r="AW867" s="123"/>
    </row>
    <row r="868" spans="2:49" ht="15" customHeight="1" x14ac:dyDescent="0.25">
      <c r="B868" s="372"/>
      <c r="D868" s="204"/>
      <c r="G868" s="349"/>
      <c r="H868" s="348"/>
      <c r="I868" s="72"/>
      <c r="K868" s="119"/>
      <c r="L868" s="291"/>
      <c r="M868" s="471"/>
      <c r="N868" s="129"/>
      <c r="O868" s="129"/>
      <c r="P868" s="129"/>
      <c r="Q868" s="352"/>
      <c r="R868" s="354"/>
      <c r="S868" s="354"/>
      <c r="T868" s="354"/>
      <c r="U868" s="354"/>
      <c r="V868" s="354"/>
      <c r="W868" s="354"/>
      <c r="X868" s="354"/>
      <c r="Y868" s="354"/>
      <c r="Z868" s="129"/>
      <c r="AA868" s="129"/>
      <c r="AB868" s="129"/>
      <c r="AC868" s="129"/>
      <c r="AD868" s="129"/>
      <c r="AE868" s="129"/>
      <c r="AF868" s="129"/>
      <c r="AG868" s="129"/>
      <c r="AH868" s="122"/>
      <c r="AI868" s="122"/>
      <c r="AQ868" s="123"/>
      <c r="AR868" s="123"/>
      <c r="AS868" s="123"/>
      <c r="AT868" s="123"/>
      <c r="AU868" s="123"/>
      <c r="AV868" s="123"/>
      <c r="AW868" s="123"/>
    </row>
    <row r="869" spans="2:49" ht="15" customHeight="1" x14ac:dyDescent="0.25">
      <c r="B869" s="372"/>
      <c r="D869" s="204"/>
      <c r="G869" s="349"/>
      <c r="H869" s="348"/>
      <c r="I869" s="72"/>
      <c r="K869" s="119"/>
      <c r="L869" s="291"/>
      <c r="M869" s="471"/>
      <c r="N869" s="129"/>
      <c r="O869" s="129"/>
      <c r="P869" s="129"/>
      <c r="Q869" s="352"/>
      <c r="R869" s="354"/>
      <c r="S869" s="354"/>
      <c r="T869" s="354"/>
      <c r="U869" s="354"/>
      <c r="V869" s="354"/>
      <c r="W869" s="354"/>
      <c r="X869" s="354"/>
      <c r="Y869" s="354"/>
      <c r="Z869" s="129"/>
      <c r="AA869" s="129"/>
      <c r="AB869" s="129"/>
      <c r="AC869" s="129"/>
      <c r="AD869" s="129"/>
      <c r="AE869" s="129"/>
      <c r="AF869" s="129"/>
      <c r="AG869" s="129"/>
      <c r="AH869" s="129"/>
      <c r="AQ869" s="123"/>
      <c r="AR869" s="123"/>
      <c r="AS869" s="123"/>
      <c r="AT869" s="123"/>
      <c r="AU869" s="123"/>
      <c r="AV869" s="123"/>
      <c r="AW869" s="123"/>
    </row>
    <row r="870" spans="2:49" ht="15" customHeight="1" x14ac:dyDescent="0.25">
      <c r="B870" s="372"/>
      <c r="D870" s="204"/>
      <c r="E870" s="30"/>
      <c r="F870" s="183"/>
      <c r="G870" s="349"/>
      <c r="H870" s="348"/>
      <c r="I870" s="72"/>
      <c r="K870" s="119"/>
      <c r="L870" s="291"/>
      <c r="M870" s="471"/>
      <c r="N870" s="129"/>
      <c r="O870" s="129"/>
      <c r="P870" s="129"/>
      <c r="Q870" s="352"/>
      <c r="R870" s="354"/>
      <c r="S870" s="354"/>
      <c r="T870" s="354"/>
      <c r="U870" s="354"/>
      <c r="V870" s="354"/>
      <c r="W870" s="354"/>
      <c r="X870" s="354"/>
      <c r="Y870" s="354"/>
      <c r="Z870" s="129"/>
      <c r="AA870" s="129"/>
      <c r="AB870" s="129"/>
      <c r="AC870" s="129"/>
      <c r="AD870" s="129"/>
      <c r="AE870" s="129"/>
      <c r="AF870" s="129"/>
      <c r="AG870" s="129"/>
      <c r="AH870" s="129"/>
      <c r="AQ870" s="123"/>
      <c r="AR870" s="123"/>
      <c r="AS870" s="123"/>
      <c r="AT870" s="123"/>
      <c r="AU870" s="123"/>
      <c r="AV870" s="123"/>
      <c r="AW870" s="123"/>
    </row>
    <row r="871" spans="2:49" ht="15" customHeight="1" x14ac:dyDescent="0.25">
      <c r="B871" s="372"/>
      <c r="C871" s="371"/>
      <c r="D871" s="204"/>
      <c r="E871" s="30"/>
      <c r="F871" s="204"/>
      <c r="G871" s="355"/>
      <c r="H871" s="356"/>
      <c r="I871" s="72"/>
      <c r="K871" s="119"/>
      <c r="L871" s="291"/>
      <c r="M871" s="471"/>
      <c r="N871" s="129"/>
      <c r="O871" s="129"/>
      <c r="P871" s="129"/>
      <c r="Q871" s="352"/>
      <c r="R871" s="354"/>
      <c r="S871" s="354"/>
      <c r="T871" s="354"/>
      <c r="U871" s="354"/>
      <c r="V871" s="354"/>
      <c r="W871" s="354"/>
      <c r="X871" s="354"/>
      <c r="Y871" s="354"/>
      <c r="Z871" s="129"/>
      <c r="AA871" s="129"/>
      <c r="AB871" s="129"/>
      <c r="AC871" s="129"/>
      <c r="AD871" s="129"/>
      <c r="AE871" s="129"/>
      <c r="AF871" s="129"/>
      <c r="AG871" s="129"/>
      <c r="AH871" s="129"/>
      <c r="AQ871" s="123"/>
      <c r="AR871" s="123"/>
      <c r="AS871" s="123"/>
      <c r="AT871" s="123"/>
      <c r="AU871" s="123"/>
      <c r="AV871" s="123"/>
      <c r="AW871" s="123"/>
    </row>
    <row r="872" spans="2:49" ht="15" customHeight="1" x14ac:dyDescent="0.25">
      <c r="B872" s="372"/>
      <c r="D872" s="204"/>
      <c r="G872" s="355"/>
      <c r="H872" s="348"/>
      <c r="I872" s="72"/>
      <c r="K872" s="119"/>
      <c r="L872" s="291"/>
      <c r="M872" s="471"/>
      <c r="N872" s="129"/>
      <c r="O872" s="129"/>
      <c r="P872" s="129"/>
      <c r="Q872" s="352"/>
      <c r="R872" s="354"/>
      <c r="S872" s="354"/>
      <c r="T872" s="354"/>
      <c r="U872" s="354"/>
      <c r="V872" s="354"/>
      <c r="W872" s="354"/>
      <c r="X872" s="354"/>
      <c r="Y872" s="354"/>
      <c r="Z872" s="129"/>
      <c r="AA872" s="129"/>
      <c r="AB872" s="129"/>
      <c r="AC872" s="129"/>
      <c r="AD872" s="129"/>
      <c r="AE872" s="129"/>
      <c r="AF872" s="129"/>
      <c r="AG872" s="129"/>
      <c r="AH872" s="129"/>
      <c r="AQ872" s="123"/>
      <c r="AR872" s="123"/>
      <c r="AS872" s="123"/>
      <c r="AT872" s="123"/>
      <c r="AU872" s="123"/>
      <c r="AV872" s="123"/>
      <c r="AW872" s="123"/>
    </row>
    <row r="873" spans="2:49" ht="15" customHeight="1" x14ac:dyDescent="0.25">
      <c r="B873" s="372"/>
      <c r="D873" s="204"/>
      <c r="G873" s="355"/>
      <c r="H873" s="348"/>
      <c r="I873" s="72"/>
      <c r="K873" s="119"/>
      <c r="L873" s="291"/>
      <c r="M873" s="471"/>
      <c r="N873" s="129"/>
      <c r="O873" s="129"/>
      <c r="P873" s="129"/>
      <c r="Q873" s="352"/>
      <c r="W873" s="354"/>
      <c r="X873" s="354"/>
      <c r="Y873" s="354"/>
      <c r="Z873" s="129"/>
      <c r="AA873" s="129"/>
      <c r="AB873" s="129"/>
      <c r="AC873" s="129"/>
      <c r="AD873" s="129"/>
      <c r="AE873" s="129"/>
      <c r="AF873" s="129"/>
      <c r="AG873" s="129"/>
      <c r="AH873" s="129"/>
      <c r="AQ873" s="123"/>
      <c r="AR873" s="123"/>
      <c r="AS873" s="123"/>
      <c r="AT873" s="123"/>
      <c r="AU873" s="123"/>
      <c r="AV873" s="123"/>
      <c r="AW873" s="123"/>
    </row>
    <row r="874" spans="2:49" ht="15" customHeight="1" x14ac:dyDescent="0.25">
      <c r="B874" s="372"/>
      <c r="D874" s="204"/>
      <c r="G874" s="355"/>
      <c r="H874" s="348"/>
      <c r="I874" s="72"/>
      <c r="K874" s="119"/>
      <c r="L874" s="291"/>
      <c r="M874" s="471"/>
      <c r="N874" s="129"/>
      <c r="O874" s="129"/>
      <c r="P874" s="129"/>
      <c r="Q874" s="352"/>
      <c r="W874" s="354"/>
      <c r="X874" s="354"/>
      <c r="Y874" s="354"/>
      <c r="Z874" s="129"/>
      <c r="AA874" s="129"/>
      <c r="AB874" s="129"/>
      <c r="AC874" s="129"/>
      <c r="AD874" s="129"/>
      <c r="AE874" s="129"/>
      <c r="AF874" s="129"/>
      <c r="AG874" s="129"/>
      <c r="AH874" s="129"/>
      <c r="AQ874" s="123"/>
      <c r="AR874" s="123"/>
      <c r="AS874" s="123"/>
      <c r="AT874" s="123"/>
      <c r="AU874" s="123"/>
      <c r="AV874" s="123"/>
      <c r="AW874" s="123"/>
    </row>
    <row r="875" spans="2:49" ht="15" customHeight="1" x14ac:dyDescent="0.25">
      <c r="B875" s="372"/>
      <c r="D875" s="204"/>
      <c r="G875" s="355"/>
      <c r="H875" s="348"/>
      <c r="I875" s="72"/>
      <c r="K875" s="119"/>
      <c r="L875" s="291"/>
      <c r="M875" s="471"/>
      <c r="N875" s="129"/>
      <c r="O875" s="129"/>
      <c r="P875" s="129"/>
      <c r="Q875" s="352"/>
      <c r="W875" s="354"/>
      <c r="X875" s="354"/>
      <c r="Y875" s="354"/>
      <c r="Z875" s="129"/>
      <c r="AA875" s="129"/>
      <c r="AB875" s="129"/>
      <c r="AC875" s="129"/>
      <c r="AD875" s="129"/>
      <c r="AE875" s="129"/>
      <c r="AF875" s="129"/>
      <c r="AG875" s="129"/>
      <c r="AH875" s="129"/>
      <c r="AQ875" s="123"/>
      <c r="AR875" s="123"/>
      <c r="AS875" s="123"/>
      <c r="AT875" s="123"/>
      <c r="AU875" s="123"/>
      <c r="AV875" s="123"/>
      <c r="AW875" s="123"/>
    </row>
    <row r="876" spans="2:49" ht="15" customHeight="1" x14ac:dyDescent="0.25">
      <c r="B876" s="372"/>
      <c r="D876" s="204"/>
      <c r="G876" s="355"/>
      <c r="H876" s="348"/>
      <c r="I876" s="72"/>
      <c r="K876" s="119"/>
      <c r="L876" s="351"/>
      <c r="M876" s="471"/>
      <c r="N876" s="122"/>
      <c r="O876" s="122"/>
      <c r="P876" s="122"/>
      <c r="Q876" s="353"/>
      <c r="R876" s="354"/>
      <c r="S876" s="354"/>
      <c r="T876" s="354"/>
      <c r="U876" s="354"/>
      <c r="V876" s="354"/>
      <c r="W876" s="354"/>
      <c r="X876" s="354"/>
      <c r="Y876" s="354"/>
      <c r="Z876" s="129"/>
      <c r="AA876" s="129"/>
      <c r="AB876" s="129"/>
      <c r="AC876" s="129"/>
      <c r="AD876" s="129"/>
      <c r="AE876" s="129"/>
      <c r="AF876" s="129"/>
      <c r="AG876" s="129"/>
      <c r="AH876" s="129"/>
      <c r="AI876" s="129"/>
      <c r="AQ876" s="123"/>
      <c r="AR876" s="123"/>
      <c r="AS876" s="123"/>
      <c r="AT876" s="123"/>
      <c r="AU876" s="123"/>
      <c r="AV876" s="123"/>
      <c r="AW876" s="123"/>
    </row>
    <row r="877" spans="2:49" ht="15" customHeight="1" x14ac:dyDescent="0.25">
      <c r="B877" s="372"/>
      <c r="D877" s="204"/>
      <c r="E877" s="30"/>
      <c r="F877" s="183"/>
      <c r="G877" s="349"/>
      <c r="H877" s="348"/>
      <c r="I877" s="72"/>
      <c r="K877" s="119"/>
      <c r="L877" s="351"/>
      <c r="M877" s="471"/>
      <c r="N877" s="129"/>
      <c r="O877" s="129"/>
      <c r="P877" s="129"/>
      <c r="Q877" s="352"/>
      <c r="R877" s="354"/>
      <c r="S877" s="354"/>
      <c r="T877" s="354"/>
      <c r="U877" s="354"/>
      <c r="V877" s="354"/>
      <c r="W877" s="354"/>
      <c r="X877" s="354"/>
      <c r="Y877" s="354"/>
      <c r="Z877" s="129"/>
      <c r="AA877" s="129"/>
      <c r="AB877" s="129"/>
      <c r="AC877" s="129"/>
      <c r="AD877" s="129"/>
      <c r="AE877" s="129"/>
      <c r="AF877" s="129"/>
      <c r="AG877" s="129"/>
      <c r="AH877" s="129"/>
      <c r="AI877" s="129"/>
      <c r="AQ877" s="123"/>
      <c r="AR877" s="123"/>
      <c r="AS877" s="123"/>
      <c r="AT877" s="123"/>
      <c r="AU877" s="123"/>
      <c r="AV877" s="123"/>
      <c r="AW877" s="123"/>
    </row>
    <row r="878" spans="2:49" ht="15" customHeight="1" x14ac:dyDescent="0.25">
      <c r="B878" s="372"/>
      <c r="C878" s="371"/>
      <c r="D878" s="204"/>
      <c r="E878" s="30"/>
      <c r="F878" s="204"/>
      <c r="G878" s="355"/>
      <c r="H878" s="356"/>
      <c r="I878" s="72"/>
      <c r="K878" s="119"/>
      <c r="L878" s="351"/>
      <c r="M878" s="471"/>
      <c r="N878" s="129"/>
      <c r="O878" s="129"/>
      <c r="P878" s="129"/>
      <c r="Q878" s="352"/>
      <c r="R878" s="354"/>
      <c r="S878" s="354"/>
      <c r="T878" s="354"/>
      <c r="U878" s="354"/>
      <c r="V878" s="354"/>
      <c r="W878" s="354"/>
      <c r="X878" s="354"/>
      <c r="Y878" s="354"/>
      <c r="Z878" s="129"/>
      <c r="AA878" s="129"/>
      <c r="AB878" s="129"/>
      <c r="AC878" s="129"/>
      <c r="AD878" s="129"/>
      <c r="AE878" s="129"/>
      <c r="AF878" s="129"/>
      <c r="AG878" s="129"/>
      <c r="AH878" s="122"/>
      <c r="AI878" s="122"/>
      <c r="AQ878" s="123"/>
      <c r="AR878" s="123"/>
      <c r="AS878" s="123"/>
      <c r="AT878" s="123"/>
      <c r="AU878" s="123"/>
      <c r="AV878" s="123"/>
      <c r="AW878" s="123"/>
    </row>
    <row r="879" spans="2:49" ht="15" customHeight="1" x14ac:dyDescent="0.25">
      <c r="B879" s="372"/>
      <c r="D879" s="204"/>
      <c r="G879" s="355"/>
      <c r="H879" s="348"/>
      <c r="I879" s="72"/>
      <c r="K879" s="119"/>
      <c r="L879" s="351"/>
      <c r="M879" s="472"/>
      <c r="N879" s="129"/>
      <c r="O879" s="129"/>
      <c r="P879" s="129"/>
      <c r="Q879" s="352"/>
      <c r="R879" s="354"/>
      <c r="S879" s="354"/>
      <c r="T879" s="354"/>
      <c r="U879" s="354"/>
      <c r="V879" s="354"/>
      <c r="W879" s="354"/>
      <c r="X879" s="354"/>
      <c r="Y879" s="354"/>
      <c r="Z879" s="129"/>
      <c r="AA879" s="129"/>
      <c r="AB879" s="129"/>
      <c r="AC879" s="129"/>
      <c r="AD879" s="129"/>
      <c r="AE879" s="129"/>
      <c r="AF879" s="129"/>
      <c r="AG879" s="129"/>
      <c r="AH879" s="122"/>
      <c r="AI879" s="122"/>
      <c r="AQ879" s="123"/>
      <c r="AR879" s="123"/>
      <c r="AS879" s="123"/>
      <c r="AT879" s="123"/>
      <c r="AU879" s="123"/>
      <c r="AV879" s="123"/>
      <c r="AW879" s="123"/>
    </row>
    <row r="880" spans="2:49" ht="15" customHeight="1" x14ac:dyDescent="0.25">
      <c r="B880" s="372"/>
      <c r="D880" s="204"/>
      <c r="G880" s="355"/>
      <c r="H880" s="348"/>
      <c r="I880" s="72"/>
      <c r="K880" s="119"/>
      <c r="L880" s="291"/>
      <c r="M880" s="471"/>
      <c r="N880" s="129"/>
      <c r="O880" s="129"/>
      <c r="P880" s="129"/>
      <c r="Q880" s="352"/>
      <c r="R880" s="354"/>
      <c r="S880" s="354"/>
      <c r="T880" s="354"/>
      <c r="U880" s="354"/>
      <c r="V880" s="354"/>
      <c r="W880" s="354"/>
      <c r="X880" s="354"/>
      <c r="Y880" s="354"/>
      <c r="Z880" s="129"/>
      <c r="AA880" s="129"/>
      <c r="AB880" s="129"/>
      <c r="AC880" s="129"/>
      <c r="AD880" s="129"/>
      <c r="AE880" s="129"/>
      <c r="AF880" s="129"/>
      <c r="AG880" s="129"/>
      <c r="AH880" s="122"/>
      <c r="AI880" s="122"/>
      <c r="AQ880" s="123"/>
      <c r="AR880" s="123"/>
      <c r="AS880" s="123"/>
      <c r="AT880" s="123"/>
      <c r="AU880" s="123"/>
      <c r="AV880" s="123"/>
      <c r="AW880" s="123"/>
    </row>
    <row r="881" spans="2:49" ht="15" customHeight="1" x14ac:dyDescent="0.25">
      <c r="B881" s="372"/>
      <c r="D881" s="204"/>
      <c r="G881" s="355"/>
      <c r="H881" s="348"/>
      <c r="I881" s="72"/>
      <c r="K881" s="119"/>
      <c r="L881" s="291"/>
      <c r="M881" s="471"/>
      <c r="N881" s="129"/>
      <c r="O881" s="129"/>
      <c r="P881" s="129"/>
      <c r="Q881" s="352"/>
      <c r="R881" s="354"/>
      <c r="S881" s="354"/>
      <c r="T881" s="354"/>
      <c r="U881" s="354"/>
      <c r="V881" s="354"/>
      <c r="W881" s="354"/>
      <c r="X881" s="354"/>
      <c r="Y881" s="354"/>
      <c r="Z881" s="129"/>
      <c r="AA881" s="129"/>
      <c r="AB881" s="129"/>
      <c r="AC881" s="129"/>
      <c r="AD881" s="129"/>
      <c r="AE881" s="129"/>
      <c r="AF881" s="129"/>
      <c r="AG881" s="129"/>
      <c r="AH881" s="129"/>
      <c r="AQ881" s="123"/>
      <c r="AR881" s="123"/>
      <c r="AS881" s="123"/>
      <c r="AT881" s="123"/>
      <c r="AU881" s="123"/>
      <c r="AV881" s="123"/>
      <c r="AW881" s="123"/>
    </row>
    <row r="882" spans="2:49" ht="15" customHeight="1" x14ac:dyDescent="0.25">
      <c r="B882" s="372"/>
      <c r="D882" s="204"/>
      <c r="G882" s="355"/>
      <c r="H882" s="348"/>
      <c r="I882" s="72"/>
      <c r="K882" s="119"/>
      <c r="L882" s="291"/>
      <c r="M882" s="471"/>
      <c r="N882" s="129"/>
      <c r="O882" s="129"/>
      <c r="P882" s="129"/>
      <c r="Q882" s="352"/>
      <c r="R882" s="354"/>
      <c r="S882" s="354"/>
      <c r="T882" s="354"/>
      <c r="U882" s="354"/>
      <c r="V882" s="354"/>
      <c r="W882" s="354"/>
      <c r="X882" s="354"/>
      <c r="Y882" s="354"/>
      <c r="Z882" s="129"/>
      <c r="AA882" s="129"/>
      <c r="AB882" s="129"/>
      <c r="AC882" s="129"/>
      <c r="AD882" s="129"/>
      <c r="AE882" s="129"/>
      <c r="AF882" s="129"/>
      <c r="AG882" s="129"/>
      <c r="AH882" s="129"/>
      <c r="AQ882" s="123"/>
      <c r="AR882" s="123"/>
      <c r="AS882" s="123"/>
      <c r="AT882" s="123"/>
      <c r="AU882" s="123"/>
      <c r="AV882" s="123"/>
      <c r="AW882" s="123"/>
    </row>
    <row r="883" spans="2:49" ht="15" customHeight="1" x14ac:dyDescent="0.25">
      <c r="B883" s="372"/>
      <c r="D883" s="204"/>
      <c r="G883" s="349"/>
      <c r="H883" s="348"/>
      <c r="I883" s="72"/>
      <c r="K883" s="119"/>
      <c r="L883" s="291"/>
      <c r="M883" s="471"/>
      <c r="N883" s="129"/>
      <c r="O883" s="129"/>
      <c r="P883" s="129"/>
      <c r="Q883" s="352"/>
      <c r="R883" s="354"/>
      <c r="S883" s="354"/>
      <c r="T883" s="354"/>
      <c r="U883" s="354"/>
      <c r="V883" s="354"/>
      <c r="W883" s="354"/>
      <c r="X883" s="354"/>
      <c r="Y883" s="354"/>
      <c r="Z883" s="129"/>
      <c r="AA883" s="129"/>
      <c r="AB883" s="129"/>
      <c r="AC883" s="129"/>
      <c r="AD883" s="129"/>
      <c r="AE883" s="129"/>
      <c r="AF883" s="129"/>
      <c r="AG883" s="129"/>
      <c r="AH883" s="129"/>
      <c r="AQ883" s="123"/>
      <c r="AR883" s="123"/>
      <c r="AS883" s="123"/>
      <c r="AT883" s="123"/>
      <c r="AU883" s="123"/>
      <c r="AV883" s="123"/>
      <c r="AW883" s="123"/>
    </row>
    <row r="884" spans="2:49" ht="15" customHeight="1" x14ac:dyDescent="0.25">
      <c r="B884" s="372"/>
      <c r="D884" s="204"/>
      <c r="G884" s="349"/>
      <c r="H884" s="348"/>
      <c r="I884" s="72"/>
      <c r="K884" s="119"/>
      <c r="L884" s="291"/>
      <c r="M884" s="471"/>
      <c r="N884" s="129"/>
      <c r="O884" s="129"/>
      <c r="P884" s="129"/>
      <c r="Q884" s="352"/>
      <c r="R884" s="354"/>
      <c r="S884" s="354"/>
      <c r="T884" s="354"/>
      <c r="U884" s="354"/>
      <c r="V884" s="354"/>
      <c r="W884" s="354"/>
      <c r="X884" s="354"/>
      <c r="Y884" s="354"/>
      <c r="Z884" s="129"/>
      <c r="AA884" s="129"/>
      <c r="AB884" s="129"/>
      <c r="AC884" s="129"/>
      <c r="AD884" s="129"/>
      <c r="AE884" s="129"/>
      <c r="AF884" s="129"/>
      <c r="AG884" s="129"/>
      <c r="AH884" s="129"/>
      <c r="AQ884" s="123"/>
      <c r="AR884" s="123"/>
      <c r="AS884" s="123"/>
      <c r="AT884" s="123"/>
      <c r="AU884" s="123"/>
      <c r="AV884" s="123"/>
      <c r="AW884" s="123"/>
    </row>
    <row r="885" spans="2:49" ht="15" customHeight="1" x14ac:dyDescent="0.25">
      <c r="B885" s="372"/>
      <c r="D885" s="204"/>
      <c r="E885" s="30"/>
      <c r="F885" s="183"/>
      <c r="G885" s="349"/>
      <c r="H885" s="348"/>
      <c r="I885" s="72"/>
      <c r="K885" s="119"/>
      <c r="L885" s="291"/>
      <c r="M885" s="471"/>
      <c r="N885" s="129"/>
      <c r="O885" s="129"/>
      <c r="P885" s="129"/>
      <c r="Q885" s="352"/>
      <c r="W885" s="354"/>
      <c r="X885" s="354"/>
      <c r="Y885" s="354"/>
      <c r="Z885" s="129"/>
      <c r="AA885" s="129"/>
      <c r="AB885" s="129"/>
      <c r="AC885" s="129"/>
      <c r="AD885" s="129"/>
      <c r="AE885" s="129"/>
      <c r="AF885" s="129"/>
      <c r="AG885" s="129"/>
      <c r="AH885" s="129"/>
      <c r="AQ885" s="123"/>
      <c r="AR885" s="123"/>
      <c r="AS885" s="123"/>
      <c r="AT885" s="123"/>
      <c r="AU885" s="123"/>
      <c r="AV885" s="123"/>
      <c r="AW885" s="123"/>
    </row>
    <row r="886" spans="2:49" ht="15" customHeight="1" x14ac:dyDescent="0.25">
      <c r="B886" s="372"/>
      <c r="C886" s="371"/>
      <c r="D886" s="204"/>
      <c r="E886" s="30"/>
      <c r="F886" s="204"/>
      <c r="G886" s="355"/>
      <c r="H886" s="356"/>
      <c r="I886" s="72"/>
      <c r="K886" s="119"/>
      <c r="L886" s="291"/>
      <c r="M886" s="471"/>
      <c r="N886" s="129"/>
      <c r="O886" s="129"/>
      <c r="P886" s="129"/>
      <c r="Q886" s="352"/>
      <c r="W886" s="354"/>
      <c r="X886" s="354"/>
      <c r="Y886" s="354"/>
      <c r="Z886" s="129"/>
      <c r="AA886" s="129"/>
      <c r="AB886" s="129"/>
      <c r="AC886" s="129"/>
      <c r="AD886" s="129"/>
      <c r="AE886" s="129"/>
      <c r="AF886" s="129"/>
      <c r="AG886" s="129"/>
      <c r="AH886" s="129"/>
      <c r="AQ886" s="123"/>
      <c r="AR886" s="123"/>
      <c r="AS886" s="123"/>
      <c r="AT886" s="123"/>
      <c r="AU886" s="123"/>
      <c r="AV886" s="123"/>
      <c r="AW886" s="123"/>
    </row>
    <row r="887" spans="2:49" ht="15" customHeight="1" x14ac:dyDescent="0.25">
      <c r="B887" s="372"/>
      <c r="D887" s="204"/>
      <c r="G887" s="355"/>
      <c r="H887" s="348"/>
      <c r="I887" s="72"/>
      <c r="K887" s="119"/>
      <c r="L887" s="291"/>
      <c r="M887" s="471"/>
      <c r="N887" s="129"/>
      <c r="O887" s="129"/>
      <c r="P887" s="129"/>
      <c r="Q887" s="352"/>
      <c r="W887" s="354"/>
      <c r="X887" s="354"/>
      <c r="Y887" s="354"/>
      <c r="Z887" s="129"/>
      <c r="AA887" s="129"/>
      <c r="AB887" s="129"/>
      <c r="AC887" s="129"/>
      <c r="AD887" s="129"/>
      <c r="AE887" s="129"/>
      <c r="AF887" s="129"/>
      <c r="AG887" s="129"/>
      <c r="AH887" s="129"/>
      <c r="AQ887" s="123"/>
      <c r="AR887" s="123"/>
      <c r="AS887" s="123"/>
      <c r="AT887" s="123"/>
      <c r="AU887" s="123"/>
      <c r="AV887" s="123"/>
      <c r="AW887" s="123"/>
    </row>
    <row r="888" spans="2:49" ht="15" customHeight="1" x14ac:dyDescent="0.25">
      <c r="B888" s="372"/>
      <c r="D888" s="204"/>
      <c r="G888" s="355"/>
      <c r="H888" s="348"/>
      <c r="I888" s="72"/>
      <c r="K888" s="119"/>
      <c r="L888" s="351"/>
      <c r="M888" s="471"/>
      <c r="N888" s="122"/>
      <c r="O888" s="122"/>
      <c r="P888" s="122"/>
      <c r="Q888" s="353"/>
      <c r="R888" s="354"/>
      <c r="S888" s="354"/>
      <c r="T888" s="354"/>
      <c r="U888" s="354"/>
      <c r="V888" s="354"/>
      <c r="W888" s="354"/>
      <c r="X888" s="354"/>
      <c r="Y888" s="354"/>
      <c r="Z888" s="129"/>
      <c r="AA888" s="129"/>
      <c r="AB888" s="129"/>
      <c r="AC888" s="129"/>
      <c r="AD888" s="129"/>
      <c r="AE888" s="129"/>
      <c r="AF888" s="129"/>
      <c r="AG888" s="129"/>
      <c r="AH888" s="129"/>
      <c r="AI888" s="129"/>
      <c r="AQ888" s="123"/>
      <c r="AR888" s="123"/>
      <c r="AS888" s="123"/>
      <c r="AT888" s="123"/>
      <c r="AU888" s="123"/>
      <c r="AV888" s="123"/>
      <c r="AW888" s="123"/>
    </row>
    <row r="889" spans="2:49" ht="15" customHeight="1" x14ac:dyDescent="0.25">
      <c r="B889" s="372"/>
      <c r="D889" s="204"/>
      <c r="G889" s="355"/>
      <c r="H889" s="348"/>
      <c r="I889" s="72"/>
      <c r="K889" s="119"/>
      <c r="L889" s="351"/>
      <c r="M889" s="471"/>
      <c r="N889" s="129"/>
      <c r="O889" s="129"/>
      <c r="P889" s="129"/>
      <c r="Q889" s="352"/>
      <c r="R889" s="354"/>
      <c r="S889" s="354"/>
      <c r="T889" s="354"/>
      <c r="U889" s="354"/>
      <c r="V889" s="354"/>
      <c r="W889" s="354"/>
      <c r="X889" s="354"/>
      <c r="Y889" s="354"/>
      <c r="Z889" s="129"/>
      <c r="AA889" s="129"/>
      <c r="AB889" s="129"/>
      <c r="AC889" s="129"/>
      <c r="AD889" s="129"/>
      <c r="AE889" s="129"/>
      <c r="AF889" s="129"/>
      <c r="AG889" s="129"/>
      <c r="AH889" s="129"/>
      <c r="AI889" s="129"/>
      <c r="AQ889" s="123"/>
      <c r="AR889" s="123"/>
      <c r="AS889" s="123"/>
      <c r="AT889" s="123"/>
      <c r="AU889" s="123"/>
      <c r="AV889" s="123"/>
      <c r="AW889" s="123"/>
    </row>
    <row r="890" spans="2:49" ht="15" customHeight="1" x14ac:dyDescent="0.25">
      <c r="B890" s="372"/>
      <c r="D890" s="204"/>
      <c r="G890" s="355"/>
      <c r="H890" s="348"/>
      <c r="I890" s="72"/>
      <c r="K890" s="119"/>
      <c r="L890" s="351"/>
      <c r="M890" s="471"/>
      <c r="N890" s="129"/>
      <c r="O890" s="129"/>
      <c r="P890" s="129"/>
      <c r="Q890" s="352"/>
      <c r="R890" s="354"/>
      <c r="S890" s="354"/>
      <c r="T890" s="354"/>
      <c r="U890" s="354"/>
      <c r="V890" s="354"/>
      <c r="W890" s="354"/>
      <c r="X890" s="354"/>
      <c r="Y890" s="354"/>
      <c r="Z890" s="129"/>
      <c r="AA890" s="129"/>
      <c r="AB890" s="129"/>
      <c r="AC890" s="129"/>
      <c r="AD890" s="129"/>
      <c r="AE890" s="129"/>
      <c r="AF890" s="129"/>
      <c r="AG890" s="129"/>
      <c r="AH890" s="122"/>
      <c r="AI890" s="122"/>
      <c r="AQ890" s="123"/>
      <c r="AR890" s="123"/>
      <c r="AS890" s="123"/>
      <c r="AT890" s="123"/>
      <c r="AU890" s="123"/>
      <c r="AV890" s="123"/>
      <c r="AW890" s="123"/>
    </row>
    <row r="891" spans="2:49" ht="15" customHeight="1" x14ac:dyDescent="0.25">
      <c r="B891" s="372"/>
      <c r="D891" s="204"/>
      <c r="G891" s="349"/>
      <c r="H891" s="348"/>
      <c r="I891" s="72"/>
      <c r="K891" s="119"/>
      <c r="L891" s="351"/>
      <c r="M891" s="472"/>
      <c r="N891" s="129"/>
      <c r="O891" s="129"/>
      <c r="P891" s="129"/>
      <c r="Q891" s="352"/>
      <c r="R891" s="354"/>
      <c r="S891" s="354"/>
      <c r="T891" s="354"/>
      <c r="U891" s="354"/>
      <c r="V891" s="354"/>
      <c r="W891" s="354"/>
      <c r="X891" s="354"/>
      <c r="Y891" s="354"/>
      <c r="Z891" s="129"/>
      <c r="AA891" s="129"/>
      <c r="AB891" s="129"/>
      <c r="AC891" s="129"/>
      <c r="AD891" s="129"/>
      <c r="AE891" s="129"/>
      <c r="AF891" s="129"/>
      <c r="AG891" s="129"/>
      <c r="AH891" s="122"/>
      <c r="AI891" s="122"/>
      <c r="AQ891" s="123"/>
      <c r="AR891" s="123"/>
      <c r="AS891" s="123"/>
      <c r="AT891" s="123"/>
      <c r="AU891" s="123"/>
      <c r="AV891" s="123"/>
      <c r="AW891" s="123"/>
    </row>
    <row r="892" spans="2:49" ht="15" customHeight="1" x14ac:dyDescent="0.25">
      <c r="B892" s="372"/>
      <c r="D892" s="204"/>
      <c r="G892" s="355"/>
      <c r="H892" s="348"/>
      <c r="I892" s="72"/>
      <c r="K892" s="119"/>
      <c r="L892" s="291"/>
      <c r="M892" s="471"/>
      <c r="N892" s="129"/>
      <c r="O892" s="129"/>
      <c r="P892" s="129"/>
      <c r="Q892" s="352"/>
      <c r="R892" s="354"/>
      <c r="S892" s="354"/>
      <c r="T892" s="354"/>
      <c r="U892" s="354"/>
      <c r="V892" s="354"/>
      <c r="W892" s="354"/>
      <c r="X892" s="354"/>
      <c r="Y892" s="354"/>
      <c r="Z892" s="129"/>
      <c r="AA892" s="129"/>
      <c r="AB892" s="129"/>
      <c r="AC892" s="129"/>
      <c r="AD892" s="129"/>
      <c r="AE892" s="129"/>
      <c r="AF892" s="129"/>
      <c r="AG892" s="129"/>
      <c r="AH892" s="122"/>
      <c r="AI892" s="122"/>
      <c r="AQ892" s="123"/>
      <c r="AR892" s="123"/>
      <c r="AS892" s="123"/>
      <c r="AT892" s="123"/>
      <c r="AU892" s="123"/>
      <c r="AV892" s="123"/>
      <c r="AW892" s="123"/>
    </row>
    <row r="893" spans="2:49" ht="15" customHeight="1" x14ac:dyDescent="0.25">
      <c r="B893" s="372"/>
      <c r="D893" s="204"/>
      <c r="G893" s="355"/>
      <c r="H893" s="348"/>
      <c r="I893" s="72"/>
      <c r="K893" s="119"/>
      <c r="L893" s="291"/>
      <c r="M893" s="471"/>
      <c r="N893" s="129"/>
      <c r="O893" s="129"/>
      <c r="P893" s="129"/>
      <c r="Q893" s="352"/>
      <c r="R893" s="354"/>
      <c r="S893" s="354"/>
      <c r="T893" s="354"/>
      <c r="U893" s="354"/>
      <c r="V893" s="354"/>
      <c r="W893" s="354"/>
      <c r="X893" s="354"/>
      <c r="Y893" s="354"/>
      <c r="Z893" s="129"/>
      <c r="AA893" s="129"/>
      <c r="AB893" s="129"/>
      <c r="AC893" s="129"/>
      <c r="AD893" s="129"/>
      <c r="AE893" s="129"/>
      <c r="AF893" s="129"/>
      <c r="AG893" s="129"/>
      <c r="AH893" s="129"/>
      <c r="AQ893" s="123"/>
      <c r="AR893" s="123"/>
      <c r="AS893" s="123"/>
      <c r="AT893" s="123"/>
      <c r="AU893" s="123"/>
      <c r="AV893" s="123"/>
      <c r="AW893" s="123"/>
    </row>
    <row r="894" spans="2:49" ht="15" customHeight="1" x14ac:dyDescent="0.25">
      <c r="B894" s="372"/>
      <c r="D894" s="204"/>
      <c r="G894" s="355"/>
      <c r="H894" s="348"/>
      <c r="I894" s="72"/>
      <c r="K894" s="119"/>
      <c r="L894" s="291"/>
      <c r="M894" s="471"/>
      <c r="N894" s="129"/>
      <c r="O894" s="129"/>
      <c r="P894" s="129"/>
      <c r="Q894" s="352"/>
      <c r="R894" s="354"/>
      <c r="S894" s="354"/>
      <c r="T894" s="354"/>
      <c r="U894" s="354"/>
      <c r="V894" s="354"/>
      <c r="W894" s="354"/>
      <c r="X894" s="354"/>
      <c r="Y894" s="354"/>
      <c r="Z894" s="129"/>
      <c r="AA894" s="129"/>
      <c r="AB894" s="129"/>
      <c r="AC894" s="129"/>
      <c r="AD894" s="129"/>
      <c r="AE894" s="129"/>
      <c r="AF894" s="129"/>
      <c r="AG894" s="129"/>
      <c r="AH894" s="129"/>
      <c r="AQ894" s="123"/>
      <c r="AR894" s="123"/>
      <c r="AS894" s="123"/>
      <c r="AT894" s="123"/>
      <c r="AU894" s="123"/>
      <c r="AV894" s="123"/>
      <c r="AW894" s="123"/>
    </row>
    <row r="895" spans="2:49" ht="15" customHeight="1" x14ac:dyDescent="0.25">
      <c r="B895" s="372"/>
      <c r="D895" s="204"/>
      <c r="G895" s="355"/>
      <c r="H895" s="348"/>
      <c r="I895" s="72"/>
      <c r="K895" s="119"/>
      <c r="L895" s="291"/>
      <c r="M895" s="471"/>
      <c r="N895" s="129"/>
      <c r="O895" s="129"/>
      <c r="P895" s="129"/>
      <c r="Q895" s="352"/>
      <c r="R895" s="354"/>
      <c r="S895" s="354"/>
      <c r="T895" s="354"/>
      <c r="U895" s="354"/>
      <c r="V895" s="354"/>
      <c r="W895" s="354"/>
      <c r="X895" s="354"/>
      <c r="Y895" s="354"/>
      <c r="Z895" s="129"/>
      <c r="AA895" s="129"/>
      <c r="AB895" s="129"/>
      <c r="AC895" s="129"/>
      <c r="AD895" s="129"/>
      <c r="AE895" s="129"/>
      <c r="AF895" s="129"/>
      <c r="AG895" s="129"/>
      <c r="AH895" s="129"/>
      <c r="AQ895" s="123"/>
      <c r="AR895" s="123"/>
      <c r="AS895" s="123"/>
      <c r="AT895" s="123"/>
      <c r="AU895" s="123"/>
      <c r="AV895" s="123"/>
      <c r="AW895" s="123"/>
    </row>
    <row r="896" spans="2:49" ht="15" customHeight="1" x14ac:dyDescent="0.25">
      <c r="B896" s="372"/>
      <c r="D896" s="204"/>
      <c r="G896" s="349"/>
      <c r="H896" s="348"/>
      <c r="I896" s="72"/>
      <c r="K896" s="119"/>
      <c r="L896" s="291"/>
      <c r="M896" s="471"/>
      <c r="N896" s="129"/>
      <c r="O896" s="129"/>
      <c r="P896" s="129"/>
      <c r="Q896" s="352"/>
      <c r="R896" s="354"/>
      <c r="S896" s="354"/>
      <c r="T896" s="354"/>
      <c r="U896" s="354"/>
      <c r="V896" s="354"/>
      <c r="W896" s="354"/>
      <c r="X896" s="354"/>
      <c r="Y896" s="354"/>
      <c r="Z896" s="129"/>
      <c r="AA896" s="129"/>
      <c r="AB896" s="129"/>
      <c r="AC896" s="129"/>
      <c r="AD896" s="129"/>
      <c r="AE896" s="129"/>
      <c r="AF896" s="129"/>
      <c r="AG896" s="129"/>
      <c r="AH896" s="129"/>
      <c r="AQ896" s="123"/>
      <c r="AR896" s="123"/>
      <c r="AS896" s="123"/>
      <c r="AT896" s="123"/>
      <c r="AU896" s="123"/>
      <c r="AV896" s="123"/>
      <c r="AW896" s="123"/>
    </row>
    <row r="897" spans="2:49" ht="15" customHeight="1" x14ac:dyDescent="0.25">
      <c r="B897" s="372"/>
      <c r="D897" s="204"/>
      <c r="G897" s="355"/>
      <c r="H897" s="348"/>
      <c r="I897" s="72"/>
      <c r="K897" s="119"/>
      <c r="L897" s="291"/>
      <c r="M897" s="471"/>
      <c r="N897" s="129"/>
      <c r="O897" s="129"/>
      <c r="P897" s="129"/>
      <c r="Q897" s="352"/>
      <c r="W897" s="354"/>
      <c r="X897" s="354"/>
      <c r="Y897" s="354"/>
      <c r="Z897" s="129"/>
      <c r="AA897" s="129"/>
      <c r="AB897" s="129"/>
      <c r="AC897" s="129"/>
      <c r="AD897" s="129"/>
      <c r="AE897" s="129"/>
      <c r="AF897" s="129"/>
      <c r="AG897" s="129"/>
      <c r="AH897" s="129"/>
      <c r="AQ897" s="123"/>
      <c r="AR897" s="123"/>
      <c r="AS897" s="123"/>
      <c r="AT897" s="123"/>
      <c r="AU897" s="123"/>
      <c r="AV897" s="123"/>
      <c r="AW897" s="123"/>
    </row>
    <row r="898" spans="2:49" ht="15" customHeight="1" x14ac:dyDescent="0.25">
      <c r="B898" s="372"/>
      <c r="D898" s="204"/>
      <c r="G898" s="355"/>
      <c r="H898" s="348"/>
      <c r="I898" s="72"/>
      <c r="K898" s="119"/>
      <c r="L898" s="291"/>
      <c r="M898" s="471"/>
      <c r="N898" s="129"/>
      <c r="O898" s="129"/>
      <c r="P898" s="129"/>
      <c r="Q898" s="352"/>
      <c r="W898" s="354"/>
      <c r="X898" s="354"/>
      <c r="Y898" s="354"/>
      <c r="Z898" s="129"/>
      <c r="AA898" s="129"/>
      <c r="AB898" s="129"/>
      <c r="AC898" s="129"/>
      <c r="AD898" s="129"/>
      <c r="AE898" s="129"/>
      <c r="AF898" s="129"/>
      <c r="AG898" s="129"/>
      <c r="AH898" s="129"/>
      <c r="AQ898" s="123"/>
      <c r="AR898" s="123"/>
      <c r="AS898" s="123"/>
      <c r="AT898" s="123"/>
      <c r="AU898" s="123"/>
      <c r="AV898" s="123"/>
      <c r="AW898" s="123"/>
    </row>
    <row r="899" spans="2:49" ht="15" customHeight="1" x14ac:dyDescent="0.25">
      <c r="B899" s="372"/>
      <c r="D899" s="204"/>
      <c r="G899" s="349"/>
      <c r="H899" s="348"/>
      <c r="I899" s="72"/>
      <c r="K899" s="119"/>
      <c r="L899" s="291"/>
      <c r="M899" s="471"/>
      <c r="N899" s="129"/>
      <c r="O899" s="129"/>
      <c r="P899" s="129"/>
      <c r="Q899" s="352"/>
      <c r="W899" s="354"/>
      <c r="X899" s="354"/>
      <c r="Y899" s="354"/>
      <c r="Z899" s="129"/>
      <c r="AA899" s="129"/>
      <c r="AB899" s="129"/>
      <c r="AC899" s="129"/>
      <c r="AD899" s="129"/>
      <c r="AE899" s="129"/>
      <c r="AF899" s="129"/>
      <c r="AG899" s="129"/>
      <c r="AH899" s="129"/>
      <c r="AQ899" s="123"/>
      <c r="AR899" s="123"/>
      <c r="AS899" s="123"/>
      <c r="AT899" s="123"/>
      <c r="AU899" s="123"/>
      <c r="AV899" s="123"/>
      <c r="AW899" s="123"/>
    </row>
    <row r="900" spans="2:49" ht="15" customHeight="1" x14ac:dyDescent="0.25">
      <c r="B900" s="372"/>
      <c r="D900" s="204"/>
      <c r="G900" s="349"/>
      <c r="H900" s="348"/>
      <c r="I900" s="72"/>
      <c r="K900" s="119"/>
      <c r="L900" s="351"/>
      <c r="M900" s="471"/>
      <c r="N900" s="122"/>
      <c r="O900" s="122"/>
      <c r="P900" s="122"/>
      <c r="Q900" s="353"/>
      <c r="R900" s="354"/>
      <c r="S900" s="354"/>
      <c r="T900" s="354"/>
      <c r="U900" s="354"/>
      <c r="V900" s="354"/>
      <c r="W900" s="354"/>
      <c r="X900" s="354"/>
      <c r="Y900" s="354"/>
      <c r="Z900" s="129"/>
      <c r="AA900" s="129"/>
      <c r="AB900" s="129"/>
      <c r="AC900" s="129"/>
      <c r="AD900" s="129"/>
      <c r="AE900" s="129"/>
      <c r="AF900" s="129"/>
      <c r="AG900" s="129"/>
      <c r="AH900" s="129"/>
      <c r="AI900" s="129"/>
      <c r="AQ900" s="123"/>
      <c r="AR900" s="123"/>
      <c r="AS900" s="123"/>
      <c r="AT900" s="123"/>
      <c r="AU900" s="123"/>
      <c r="AV900" s="123"/>
      <c r="AW900" s="123"/>
    </row>
    <row r="901" spans="2:49" ht="15" customHeight="1" x14ac:dyDescent="0.25">
      <c r="B901" s="372"/>
      <c r="D901" s="204"/>
      <c r="G901" s="349"/>
      <c r="H901" s="348"/>
      <c r="I901" s="72"/>
      <c r="K901" s="119"/>
      <c r="L901" s="351"/>
      <c r="M901" s="471"/>
      <c r="N901" s="129"/>
      <c r="O901" s="129"/>
      <c r="P901" s="129"/>
      <c r="Q901" s="352"/>
      <c r="R901" s="354"/>
      <c r="S901" s="354"/>
      <c r="T901" s="354"/>
      <c r="U901" s="354"/>
      <c r="V901" s="354"/>
      <c r="W901" s="354"/>
      <c r="X901" s="354"/>
      <c r="Y901" s="354"/>
      <c r="Z901" s="129"/>
      <c r="AA901" s="129"/>
      <c r="AB901" s="129"/>
      <c r="AC901" s="129"/>
      <c r="AD901" s="129"/>
      <c r="AE901" s="129"/>
      <c r="AF901" s="129"/>
      <c r="AG901" s="129"/>
      <c r="AH901" s="129"/>
      <c r="AI901" s="129"/>
      <c r="AQ901" s="123"/>
      <c r="AR901" s="123"/>
      <c r="AS901" s="123"/>
      <c r="AT901" s="123"/>
      <c r="AU901" s="123"/>
      <c r="AV901" s="123"/>
      <c r="AW901" s="123"/>
    </row>
    <row r="902" spans="2:49" ht="15" customHeight="1" x14ac:dyDescent="0.25">
      <c r="B902" s="372"/>
      <c r="D902" s="204"/>
      <c r="E902" s="30"/>
      <c r="F902" s="183"/>
      <c r="G902" s="349"/>
      <c r="H902" s="348"/>
      <c r="I902" s="72"/>
      <c r="K902" s="119"/>
      <c r="L902" s="351"/>
      <c r="M902" s="471"/>
      <c r="N902" s="129"/>
      <c r="O902" s="129"/>
      <c r="P902" s="129"/>
      <c r="Q902" s="352"/>
      <c r="R902" s="354"/>
      <c r="S902" s="354"/>
      <c r="T902" s="354"/>
      <c r="U902" s="354"/>
      <c r="V902" s="354"/>
      <c r="W902" s="354"/>
      <c r="X902" s="354"/>
      <c r="Y902" s="354"/>
      <c r="Z902" s="129"/>
      <c r="AA902" s="129"/>
      <c r="AB902" s="129"/>
      <c r="AC902" s="129"/>
      <c r="AD902" s="129"/>
      <c r="AE902" s="129"/>
      <c r="AF902" s="129"/>
      <c r="AG902" s="129"/>
      <c r="AH902" s="122"/>
      <c r="AI902" s="122"/>
      <c r="AQ902" s="123"/>
      <c r="AR902" s="123"/>
      <c r="AS902" s="123"/>
      <c r="AT902" s="123"/>
      <c r="AU902" s="123"/>
      <c r="AV902" s="123"/>
      <c r="AW902" s="123"/>
    </row>
    <row r="903" spans="2:49" ht="15" customHeight="1" x14ac:dyDescent="0.25">
      <c r="B903" s="372"/>
      <c r="D903" s="204"/>
      <c r="G903" s="349"/>
      <c r="H903" s="348"/>
      <c r="I903" s="72"/>
      <c r="K903" s="119"/>
      <c r="L903" s="351"/>
      <c r="M903" s="472"/>
      <c r="N903" s="129"/>
      <c r="O903" s="129"/>
      <c r="P903" s="129"/>
      <c r="Q903" s="352"/>
      <c r="R903" s="354"/>
      <c r="S903" s="354"/>
      <c r="T903" s="354"/>
      <c r="U903" s="354"/>
      <c r="V903" s="354"/>
      <c r="W903" s="354"/>
      <c r="X903" s="354"/>
      <c r="Y903" s="354"/>
      <c r="Z903" s="129"/>
      <c r="AA903" s="129"/>
      <c r="AB903" s="129"/>
      <c r="AC903" s="129"/>
      <c r="AD903" s="129"/>
      <c r="AE903" s="129"/>
      <c r="AF903" s="129"/>
      <c r="AG903" s="129"/>
      <c r="AH903" s="122"/>
      <c r="AI903" s="122"/>
      <c r="AQ903" s="123"/>
      <c r="AR903" s="123"/>
      <c r="AS903" s="123"/>
      <c r="AT903" s="123"/>
      <c r="AU903" s="123"/>
      <c r="AV903" s="123"/>
      <c r="AW903" s="123"/>
    </row>
    <row r="904" spans="2:49" ht="15" customHeight="1" x14ac:dyDescent="0.25">
      <c r="B904" s="372"/>
      <c r="D904" s="204"/>
      <c r="G904" s="355"/>
      <c r="H904" s="348"/>
      <c r="I904" s="72"/>
      <c r="K904" s="119"/>
      <c r="L904" s="291"/>
      <c r="M904" s="471"/>
      <c r="N904" s="129"/>
      <c r="O904" s="129"/>
      <c r="P904" s="129"/>
      <c r="Q904" s="352"/>
      <c r="R904" s="354"/>
      <c r="S904" s="354"/>
      <c r="T904" s="354"/>
      <c r="U904" s="354"/>
      <c r="V904" s="354"/>
      <c r="W904" s="354"/>
      <c r="X904" s="354"/>
      <c r="Y904" s="354"/>
      <c r="Z904" s="129"/>
      <c r="AA904" s="129"/>
      <c r="AB904" s="129"/>
      <c r="AC904" s="129"/>
      <c r="AD904" s="129"/>
      <c r="AE904" s="129"/>
      <c r="AF904" s="129"/>
      <c r="AG904" s="129"/>
      <c r="AH904" s="122"/>
      <c r="AI904" s="122"/>
      <c r="AQ904" s="123"/>
      <c r="AR904" s="123"/>
      <c r="AS904" s="123"/>
      <c r="AT904" s="123"/>
      <c r="AU904" s="123"/>
      <c r="AV904" s="123"/>
      <c r="AW904" s="123"/>
    </row>
    <row r="905" spans="2:49" ht="15" customHeight="1" x14ac:dyDescent="0.25">
      <c r="B905" s="372"/>
      <c r="C905" s="371"/>
      <c r="D905" s="204"/>
      <c r="E905" s="30"/>
      <c r="F905" s="204"/>
      <c r="G905" s="355"/>
      <c r="H905" s="356"/>
      <c r="I905" s="72"/>
      <c r="K905" s="119"/>
      <c r="L905" s="291"/>
      <c r="M905" s="471"/>
      <c r="N905" s="129"/>
      <c r="O905" s="129"/>
      <c r="P905" s="129"/>
      <c r="Q905" s="352"/>
      <c r="R905" s="354"/>
      <c r="S905" s="354"/>
      <c r="T905" s="354"/>
      <c r="U905" s="354"/>
      <c r="V905" s="354"/>
      <c r="W905" s="354"/>
      <c r="X905" s="354"/>
      <c r="Y905" s="354"/>
      <c r="Z905" s="129"/>
      <c r="AA905" s="129"/>
      <c r="AB905" s="129"/>
      <c r="AC905" s="129"/>
      <c r="AD905" s="129"/>
      <c r="AE905" s="129"/>
      <c r="AF905" s="129"/>
      <c r="AG905" s="129"/>
      <c r="AH905" s="129"/>
      <c r="AQ905" s="123"/>
      <c r="AR905" s="123"/>
      <c r="AS905" s="123"/>
      <c r="AT905" s="123"/>
      <c r="AU905" s="123"/>
      <c r="AV905" s="123"/>
      <c r="AW905" s="123"/>
    </row>
    <row r="906" spans="2:49" ht="15" customHeight="1" x14ac:dyDescent="0.25">
      <c r="B906" s="372"/>
      <c r="D906" s="204"/>
      <c r="G906" s="355"/>
      <c r="H906" s="348"/>
      <c r="I906" s="72"/>
      <c r="K906" s="119"/>
      <c r="L906" s="291"/>
      <c r="M906" s="471"/>
      <c r="N906" s="129"/>
      <c r="O906" s="129"/>
      <c r="P906" s="129"/>
      <c r="Q906" s="352"/>
      <c r="R906" s="354"/>
      <c r="S906" s="354"/>
      <c r="T906" s="354"/>
      <c r="U906" s="354"/>
      <c r="V906" s="354"/>
      <c r="W906" s="354"/>
      <c r="X906" s="354"/>
      <c r="Y906" s="354"/>
      <c r="Z906" s="129"/>
      <c r="AA906" s="129"/>
      <c r="AB906" s="129"/>
      <c r="AC906" s="129"/>
      <c r="AD906" s="129"/>
      <c r="AE906" s="129"/>
      <c r="AF906" s="129"/>
      <c r="AG906" s="129"/>
      <c r="AH906" s="129"/>
      <c r="AQ906" s="123"/>
      <c r="AR906" s="123"/>
      <c r="AS906" s="123"/>
      <c r="AT906" s="123"/>
      <c r="AU906" s="123"/>
      <c r="AV906" s="123"/>
      <c r="AW906" s="123"/>
    </row>
    <row r="907" spans="2:49" ht="15" customHeight="1" x14ac:dyDescent="0.25">
      <c r="B907" s="372"/>
      <c r="D907" s="204"/>
      <c r="G907" s="349"/>
      <c r="H907" s="348"/>
      <c r="I907" s="72"/>
      <c r="K907" s="119"/>
      <c r="L907" s="291"/>
      <c r="M907" s="471"/>
      <c r="N907" s="129"/>
      <c r="O907" s="129"/>
      <c r="P907" s="129"/>
      <c r="Q907" s="352"/>
      <c r="R907" s="354"/>
      <c r="S907" s="354"/>
      <c r="T907" s="354"/>
      <c r="U907" s="354"/>
      <c r="V907" s="354"/>
      <c r="W907" s="354"/>
      <c r="X907" s="354"/>
      <c r="Y907" s="354"/>
      <c r="Z907" s="129"/>
      <c r="AA907" s="129"/>
      <c r="AB907" s="129"/>
      <c r="AC907" s="129"/>
      <c r="AD907" s="129"/>
      <c r="AE907" s="129"/>
      <c r="AF907" s="129"/>
      <c r="AG907" s="129"/>
      <c r="AH907" s="129"/>
      <c r="AQ907" s="123"/>
      <c r="AR907" s="123"/>
      <c r="AS907" s="123"/>
      <c r="AT907" s="123"/>
      <c r="AU907" s="123"/>
      <c r="AV907" s="123"/>
      <c r="AW907" s="123"/>
    </row>
    <row r="908" spans="2:49" ht="15" customHeight="1" x14ac:dyDescent="0.25">
      <c r="B908" s="372"/>
      <c r="D908" s="204"/>
      <c r="G908" s="349"/>
      <c r="H908" s="348"/>
      <c r="I908" s="72"/>
      <c r="K908" s="119"/>
      <c r="L908" s="291"/>
      <c r="M908" s="471"/>
      <c r="N908" s="129"/>
      <c r="O908" s="129"/>
      <c r="P908" s="129"/>
      <c r="Q908" s="352"/>
      <c r="R908" s="354"/>
      <c r="S908" s="354"/>
      <c r="T908" s="354"/>
      <c r="U908" s="354"/>
      <c r="V908" s="354"/>
      <c r="W908" s="354"/>
      <c r="X908" s="354"/>
      <c r="Y908" s="354"/>
      <c r="Z908" s="129"/>
      <c r="AA908" s="129"/>
      <c r="AB908" s="129"/>
      <c r="AC908" s="129"/>
      <c r="AD908" s="129"/>
      <c r="AE908" s="129"/>
      <c r="AF908" s="129"/>
      <c r="AG908" s="129"/>
      <c r="AH908" s="129"/>
      <c r="AQ908" s="123"/>
      <c r="AR908" s="123"/>
      <c r="AS908" s="123"/>
      <c r="AT908" s="123"/>
      <c r="AU908" s="123"/>
      <c r="AV908" s="123"/>
      <c r="AW908" s="123"/>
    </row>
    <row r="909" spans="2:49" ht="15" customHeight="1" x14ac:dyDescent="0.25">
      <c r="B909" s="372"/>
      <c r="D909" s="204"/>
      <c r="G909" s="355"/>
      <c r="H909" s="348"/>
      <c r="I909" s="72"/>
      <c r="K909" s="119"/>
      <c r="L909" s="291"/>
      <c r="M909" s="471"/>
      <c r="N909" s="129"/>
      <c r="O909" s="129"/>
      <c r="P909" s="129"/>
      <c r="Q909" s="352"/>
      <c r="W909" s="354"/>
      <c r="X909" s="354"/>
      <c r="Y909" s="354"/>
      <c r="Z909" s="129"/>
      <c r="AA909" s="129"/>
      <c r="AB909" s="129"/>
      <c r="AC909" s="129"/>
      <c r="AD909" s="129"/>
      <c r="AE909" s="129"/>
      <c r="AF909" s="129"/>
      <c r="AG909" s="129"/>
      <c r="AH909" s="129"/>
      <c r="AQ909" s="123"/>
      <c r="AR909" s="123"/>
      <c r="AS909" s="123"/>
      <c r="AT909" s="123"/>
      <c r="AU909" s="123"/>
      <c r="AV909" s="123"/>
      <c r="AW909" s="123"/>
    </row>
    <row r="910" spans="2:49" ht="15" customHeight="1" x14ac:dyDescent="0.25">
      <c r="B910" s="372"/>
      <c r="D910" s="204"/>
      <c r="G910" s="355"/>
      <c r="H910" s="348"/>
      <c r="I910" s="72"/>
      <c r="K910" s="119"/>
      <c r="L910" s="291"/>
      <c r="M910" s="471"/>
      <c r="N910" s="129"/>
      <c r="O910" s="129"/>
      <c r="P910" s="129"/>
      <c r="Q910" s="352"/>
      <c r="W910" s="354"/>
      <c r="X910" s="354"/>
      <c r="Y910" s="354"/>
      <c r="Z910" s="129"/>
      <c r="AA910" s="129"/>
      <c r="AB910" s="129"/>
      <c r="AC910" s="129"/>
      <c r="AD910" s="129"/>
      <c r="AE910" s="129"/>
      <c r="AF910" s="129"/>
      <c r="AG910" s="129"/>
      <c r="AH910" s="129"/>
      <c r="AQ910" s="123"/>
      <c r="AR910" s="123"/>
      <c r="AS910" s="123"/>
      <c r="AT910" s="123"/>
      <c r="AU910" s="123"/>
      <c r="AV910" s="123"/>
      <c r="AW910" s="123"/>
    </row>
    <row r="911" spans="2:49" ht="15" customHeight="1" x14ac:dyDescent="0.25">
      <c r="B911" s="372"/>
      <c r="D911" s="204"/>
      <c r="G911" s="349"/>
      <c r="H911" s="348"/>
      <c r="I911" s="72"/>
      <c r="K911" s="119"/>
      <c r="L911" s="291"/>
      <c r="M911" s="471"/>
      <c r="N911" s="129"/>
      <c r="O911" s="129"/>
      <c r="P911" s="129"/>
      <c r="Q911" s="352"/>
      <c r="W911" s="354"/>
      <c r="X911" s="354"/>
      <c r="Y911" s="354"/>
      <c r="Z911" s="129"/>
      <c r="AA911" s="129"/>
      <c r="AB911" s="129"/>
      <c r="AC911" s="129"/>
      <c r="AD911" s="129"/>
      <c r="AE911" s="129"/>
      <c r="AF911" s="129"/>
      <c r="AG911" s="129"/>
      <c r="AH911" s="129"/>
      <c r="AQ911" s="123"/>
      <c r="AR911" s="123"/>
      <c r="AS911" s="123"/>
      <c r="AT911" s="123"/>
      <c r="AU911" s="123"/>
      <c r="AV911" s="123"/>
      <c r="AW911" s="123"/>
    </row>
    <row r="912" spans="2:49" ht="15" customHeight="1" x14ac:dyDescent="0.25">
      <c r="B912" s="372"/>
      <c r="D912" s="204"/>
      <c r="G912" s="349"/>
      <c r="H912" s="348"/>
      <c r="I912" s="72"/>
      <c r="K912" s="119"/>
      <c r="L912" s="351"/>
      <c r="M912" s="471"/>
      <c r="N912" s="122"/>
      <c r="O912" s="122"/>
      <c r="P912" s="122"/>
      <c r="Q912" s="353"/>
      <c r="R912" s="354"/>
      <c r="S912" s="354"/>
      <c r="T912" s="354"/>
      <c r="U912" s="354"/>
      <c r="V912" s="354"/>
      <c r="W912" s="354"/>
      <c r="X912" s="354"/>
      <c r="Y912" s="354"/>
      <c r="Z912" s="129"/>
      <c r="AA912" s="129"/>
      <c r="AB912" s="129"/>
      <c r="AC912" s="129"/>
      <c r="AD912" s="129"/>
      <c r="AE912" s="129"/>
      <c r="AF912" s="129"/>
      <c r="AG912" s="129"/>
      <c r="AH912" s="129"/>
      <c r="AI912" s="129"/>
      <c r="AQ912" s="123"/>
      <c r="AR912" s="123"/>
      <c r="AS912" s="123"/>
      <c r="AT912" s="123"/>
      <c r="AU912" s="123"/>
      <c r="AV912" s="123"/>
      <c r="AW912" s="123"/>
    </row>
    <row r="913" spans="2:49" ht="15" customHeight="1" x14ac:dyDescent="0.25">
      <c r="B913" s="372"/>
      <c r="D913" s="204"/>
      <c r="G913" s="349"/>
      <c r="H913" s="348"/>
      <c r="I913" s="72"/>
      <c r="K913" s="119"/>
      <c r="L913" s="351"/>
      <c r="M913" s="471"/>
      <c r="N913" s="129"/>
      <c r="O913" s="129"/>
      <c r="P913" s="129"/>
      <c r="Q913" s="352"/>
      <c r="R913" s="354"/>
      <c r="S913" s="354"/>
      <c r="T913" s="354"/>
      <c r="U913" s="354"/>
      <c r="V913" s="354"/>
      <c r="W913" s="354"/>
      <c r="X913" s="354"/>
      <c r="Y913" s="354"/>
      <c r="Z913" s="129"/>
      <c r="AA913" s="129"/>
      <c r="AB913" s="129"/>
      <c r="AC913" s="129"/>
      <c r="AD913" s="129"/>
      <c r="AE913" s="129"/>
      <c r="AF913" s="129"/>
      <c r="AG913" s="129"/>
      <c r="AH913" s="129"/>
      <c r="AI913" s="129"/>
      <c r="AQ913" s="123"/>
      <c r="AR913" s="123"/>
      <c r="AS913" s="123"/>
      <c r="AT913" s="123"/>
      <c r="AU913" s="123"/>
      <c r="AV913" s="123"/>
      <c r="AW913" s="123"/>
    </row>
    <row r="914" spans="2:49" ht="15" customHeight="1" x14ac:dyDescent="0.25">
      <c r="B914" s="372"/>
      <c r="D914" s="204"/>
      <c r="G914" s="349"/>
      <c r="H914" s="348"/>
      <c r="I914" s="72"/>
      <c r="K914" s="119"/>
      <c r="L914" s="351"/>
      <c r="M914" s="471"/>
      <c r="N914" s="129"/>
      <c r="O914" s="129"/>
      <c r="P914" s="129"/>
      <c r="Q914" s="352"/>
      <c r="R914" s="354"/>
      <c r="S914" s="354"/>
      <c r="T914" s="354"/>
      <c r="U914" s="354"/>
      <c r="V914" s="354"/>
      <c r="W914" s="354"/>
      <c r="X914" s="354"/>
      <c r="Y914" s="354"/>
      <c r="Z914" s="129"/>
      <c r="AA914" s="129"/>
      <c r="AB914" s="129"/>
      <c r="AC914" s="129"/>
      <c r="AD914" s="129"/>
      <c r="AE914" s="129"/>
      <c r="AF914" s="129"/>
      <c r="AG914" s="129"/>
      <c r="AH914" s="122"/>
      <c r="AI914" s="122"/>
      <c r="AQ914" s="123"/>
      <c r="AR914" s="123"/>
      <c r="AS914" s="123"/>
      <c r="AT914" s="123"/>
      <c r="AU914" s="123"/>
      <c r="AV914" s="123"/>
      <c r="AW914" s="123"/>
    </row>
    <row r="915" spans="2:49" ht="15" customHeight="1" x14ac:dyDescent="0.25">
      <c r="B915" s="372"/>
      <c r="D915" s="204"/>
      <c r="G915" s="355"/>
      <c r="H915" s="348"/>
      <c r="I915" s="72"/>
      <c r="K915" s="119"/>
      <c r="L915" s="351"/>
      <c r="M915" s="472"/>
      <c r="N915" s="129"/>
      <c r="O915" s="129"/>
      <c r="P915" s="129"/>
      <c r="Q915" s="352"/>
      <c r="R915" s="354"/>
      <c r="S915" s="354"/>
      <c r="T915" s="354"/>
      <c r="U915" s="354"/>
      <c r="V915" s="354"/>
      <c r="W915" s="354"/>
      <c r="X915" s="354"/>
      <c r="Y915" s="354"/>
      <c r="Z915" s="129"/>
      <c r="AA915" s="129"/>
      <c r="AB915" s="129"/>
      <c r="AC915" s="129"/>
      <c r="AD915" s="129"/>
      <c r="AE915" s="129"/>
      <c r="AF915" s="129"/>
      <c r="AG915" s="129"/>
      <c r="AH915" s="122"/>
      <c r="AI915" s="122"/>
      <c r="AQ915" s="123"/>
      <c r="AR915" s="123"/>
      <c r="AS915" s="123"/>
      <c r="AT915" s="123"/>
      <c r="AU915" s="123"/>
      <c r="AV915" s="123"/>
      <c r="AW915" s="123"/>
    </row>
    <row r="916" spans="2:49" ht="15" customHeight="1" x14ac:dyDescent="0.25">
      <c r="B916" s="372"/>
      <c r="D916" s="204"/>
      <c r="G916" s="349"/>
      <c r="H916" s="348"/>
      <c r="I916" s="72"/>
      <c r="K916" s="119"/>
      <c r="L916" s="291"/>
      <c r="M916" s="471"/>
      <c r="N916" s="129"/>
      <c r="O916" s="129"/>
      <c r="P916" s="129"/>
      <c r="Q916" s="352"/>
      <c r="R916" s="354"/>
      <c r="S916" s="354"/>
      <c r="T916" s="354"/>
      <c r="U916" s="354"/>
      <c r="V916" s="354"/>
      <c r="W916" s="354"/>
      <c r="X916" s="354"/>
      <c r="Y916" s="354"/>
      <c r="Z916" s="129"/>
      <c r="AA916" s="129"/>
      <c r="AB916" s="129"/>
      <c r="AC916" s="129"/>
      <c r="AD916" s="129"/>
      <c r="AE916" s="129"/>
      <c r="AF916" s="129"/>
      <c r="AG916" s="129"/>
      <c r="AH916" s="122"/>
      <c r="AI916" s="122"/>
      <c r="AQ916" s="123"/>
      <c r="AR916" s="123"/>
      <c r="AS916" s="123"/>
      <c r="AT916" s="123"/>
      <c r="AU916" s="123"/>
      <c r="AV916" s="123"/>
      <c r="AW916" s="123"/>
    </row>
    <row r="917" spans="2:49" ht="15" customHeight="1" x14ac:dyDescent="0.25">
      <c r="B917" s="372"/>
      <c r="D917" s="204"/>
      <c r="G917" s="349"/>
      <c r="H917" s="348"/>
      <c r="I917" s="72"/>
      <c r="K917" s="119"/>
      <c r="L917" s="291"/>
      <c r="M917" s="471"/>
      <c r="N917" s="129"/>
      <c r="O917" s="129"/>
      <c r="P917" s="129"/>
      <c r="Q917" s="352"/>
      <c r="R917" s="354"/>
      <c r="S917" s="354"/>
      <c r="T917" s="354"/>
      <c r="U917" s="354"/>
      <c r="V917" s="354"/>
      <c r="W917" s="354"/>
      <c r="X917" s="354"/>
      <c r="Y917" s="354"/>
      <c r="Z917" s="129"/>
      <c r="AA917" s="129"/>
      <c r="AB917" s="129"/>
      <c r="AC917" s="129"/>
      <c r="AD917" s="129"/>
      <c r="AE917" s="129"/>
      <c r="AF917" s="129"/>
      <c r="AG917" s="129"/>
      <c r="AH917" s="129"/>
      <c r="AQ917" s="123"/>
      <c r="AR917" s="123"/>
      <c r="AS917" s="123"/>
      <c r="AT917" s="123"/>
      <c r="AU917" s="123"/>
      <c r="AV917" s="123"/>
      <c r="AW917" s="123"/>
    </row>
    <row r="918" spans="2:49" ht="15" customHeight="1" x14ac:dyDescent="0.25">
      <c r="B918" s="372"/>
      <c r="D918" s="204"/>
      <c r="G918" s="349"/>
      <c r="H918" s="348"/>
      <c r="I918" s="72"/>
      <c r="K918" s="119"/>
      <c r="L918" s="291"/>
      <c r="M918" s="471"/>
      <c r="N918" s="129"/>
      <c r="O918" s="129"/>
      <c r="P918" s="129"/>
      <c r="Q918" s="352"/>
      <c r="R918" s="354"/>
      <c r="S918" s="354"/>
      <c r="T918" s="354"/>
      <c r="U918" s="354"/>
      <c r="V918" s="354"/>
      <c r="W918" s="354"/>
      <c r="X918" s="354"/>
      <c r="Y918" s="354"/>
      <c r="Z918" s="129"/>
      <c r="AA918" s="129"/>
      <c r="AB918" s="129"/>
      <c r="AC918" s="129"/>
      <c r="AD918" s="129"/>
      <c r="AE918" s="129"/>
      <c r="AF918" s="129"/>
      <c r="AG918" s="129"/>
      <c r="AH918" s="129"/>
      <c r="AQ918" s="123"/>
      <c r="AR918" s="123"/>
      <c r="AS918" s="123"/>
      <c r="AT918" s="123"/>
      <c r="AU918" s="123"/>
      <c r="AV918" s="123"/>
      <c r="AW918" s="123"/>
    </row>
    <row r="919" spans="2:49" ht="15" customHeight="1" x14ac:dyDescent="0.25">
      <c r="B919" s="372"/>
      <c r="D919" s="204"/>
      <c r="G919" s="349"/>
      <c r="H919" s="348"/>
      <c r="I919" s="72"/>
      <c r="K919" s="119"/>
      <c r="L919" s="291"/>
      <c r="M919" s="471"/>
      <c r="N919" s="129"/>
      <c r="O919" s="129"/>
      <c r="P919" s="129"/>
      <c r="Q919" s="352"/>
      <c r="R919" s="354"/>
      <c r="S919" s="354"/>
      <c r="T919" s="354"/>
      <c r="U919" s="354"/>
      <c r="V919" s="354"/>
      <c r="W919" s="354"/>
      <c r="X919" s="354"/>
      <c r="Y919" s="354"/>
      <c r="Z919" s="129"/>
      <c r="AA919" s="129"/>
      <c r="AB919" s="129"/>
      <c r="AC919" s="129"/>
      <c r="AD919" s="129"/>
      <c r="AE919" s="129"/>
      <c r="AF919" s="129"/>
      <c r="AG919" s="129"/>
      <c r="AH919" s="129"/>
      <c r="AQ919" s="123"/>
      <c r="AR919" s="123"/>
      <c r="AS919" s="123"/>
      <c r="AT919" s="123"/>
      <c r="AU919" s="123"/>
      <c r="AV919" s="123"/>
      <c r="AW919" s="123"/>
    </row>
    <row r="920" spans="2:49" ht="15" customHeight="1" x14ac:dyDescent="0.25">
      <c r="B920" s="372"/>
      <c r="D920" s="204"/>
      <c r="G920" s="349"/>
      <c r="H920" s="348"/>
      <c r="I920" s="72"/>
      <c r="K920" s="119"/>
      <c r="L920" s="291"/>
      <c r="M920" s="471"/>
      <c r="N920" s="129"/>
      <c r="O920" s="129"/>
      <c r="P920" s="129"/>
      <c r="Q920" s="352"/>
      <c r="R920" s="354"/>
      <c r="S920" s="354"/>
      <c r="T920" s="354"/>
      <c r="U920" s="354"/>
      <c r="V920" s="354"/>
      <c r="W920" s="354"/>
      <c r="X920" s="354"/>
      <c r="Y920" s="354"/>
      <c r="Z920" s="129"/>
      <c r="AA920" s="129"/>
      <c r="AB920" s="129"/>
      <c r="AC920" s="129"/>
      <c r="AD920" s="129"/>
      <c r="AE920" s="129"/>
      <c r="AF920" s="129"/>
      <c r="AG920" s="129"/>
      <c r="AH920" s="129"/>
      <c r="AQ920" s="123"/>
      <c r="AR920" s="123"/>
      <c r="AS920" s="123"/>
      <c r="AT920" s="123"/>
      <c r="AU920" s="123"/>
      <c r="AV920" s="123"/>
      <c r="AW920" s="123"/>
    </row>
    <row r="921" spans="2:49" ht="15" customHeight="1" x14ac:dyDescent="0.25">
      <c r="B921" s="372"/>
      <c r="D921" s="204"/>
      <c r="G921" s="349"/>
      <c r="H921" s="348"/>
      <c r="I921" s="72"/>
      <c r="K921" s="119"/>
      <c r="L921" s="291"/>
      <c r="M921" s="471"/>
      <c r="N921" s="129"/>
      <c r="O921" s="129"/>
      <c r="P921" s="129"/>
      <c r="Q921" s="352"/>
      <c r="W921" s="354"/>
      <c r="X921" s="354"/>
      <c r="Y921" s="354"/>
      <c r="Z921" s="129"/>
      <c r="AA921" s="129"/>
      <c r="AB921" s="129"/>
      <c r="AC921" s="129"/>
      <c r="AD921" s="129"/>
      <c r="AE921" s="129"/>
      <c r="AF921" s="129"/>
      <c r="AG921" s="129"/>
      <c r="AH921" s="129"/>
      <c r="AQ921" s="123"/>
      <c r="AR921" s="123"/>
      <c r="AS921" s="123"/>
      <c r="AT921" s="123"/>
      <c r="AU921" s="123"/>
      <c r="AV921" s="123"/>
      <c r="AW921" s="123"/>
    </row>
    <row r="922" spans="2:49" ht="15" customHeight="1" x14ac:dyDescent="0.25">
      <c r="B922" s="372"/>
      <c r="D922" s="204"/>
      <c r="G922" s="349"/>
      <c r="H922" s="348"/>
      <c r="I922" s="72"/>
      <c r="K922" s="119"/>
      <c r="L922" s="291"/>
      <c r="M922" s="471"/>
      <c r="N922" s="129"/>
      <c r="O922" s="129"/>
      <c r="P922" s="129"/>
      <c r="Q922" s="352"/>
      <c r="W922" s="354"/>
      <c r="X922" s="354"/>
      <c r="Y922" s="354"/>
      <c r="Z922" s="129"/>
      <c r="AA922" s="129"/>
      <c r="AB922" s="129"/>
      <c r="AC922" s="129"/>
      <c r="AD922" s="129"/>
      <c r="AE922" s="129"/>
      <c r="AF922" s="129"/>
      <c r="AG922" s="129"/>
      <c r="AH922" s="129"/>
      <c r="AQ922" s="123"/>
      <c r="AR922" s="123"/>
      <c r="AS922" s="123"/>
      <c r="AT922" s="123"/>
      <c r="AU922" s="123"/>
      <c r="AV922" s="123"/>
      <c r="AW922" s="123"/>
    </row>
    <row r="923" spans="2:49" ht="15" customHeight="1" x14ac:dyDescent="0.25">
      <c r="B923" s="372"/>
      <c r="D923" s="204"/>
      <c r="E923" s="30"/>
      <c r="F923" s="183"/>
      <c r="G923" s="349"/>
      <c r="H923" s="348"/>
      <c r="I923" s="72"/>
      <c r="K923" s="119"/>
      <c r="L923" s="291"/>
      <c r="M923" s="471"/>
      <c r="N923" s="129"/>
      <c r="O923" s="129"/>
      <c r="P923" s="129"/>
      <c r="Q923" s="352"/>
      <c r="W923" s="354"/>
      <c r="X923" s="354"/>
      <c r="Y923" s="354"/>
      <c r="Z923" s="129"/>
      <c r="AA923" s="129"/>
      <c r="AB923" s="129"/>
      <c r="AC923" s="129"/>
      <c r="AD923" s="129"/>
      <c r="AE923" s="129"/>
      <c r="AF923" s="129"/>
      <c r="AG923" s="129"/>
      <c r="AH923" s="129"/>
      <c r="AQ923" s="123"/>
      <c r="AR923" s="123"/>
      <c r="AS923" s="123"/>
      <c r="AT923" s="123"/>
      <c r="AU923" s="123"/>
      <c r="AV923" s="123"/>
      <c r="AW923" s="123"/>
    </row>
    <row r="924" spans="2:49" ht="15" customHeight="1" x14ac:dyDescent="0.25">
      <c r="B924" s="372"/>
      <c r="D924" s="204"/>
      <c r="G924" s="355"/>
      <c r="H924" s="348"/>
      <c r="I924" s="72"/>
      <c r="K924" s="119"/>
      <c r="L924" s="351"/>
      <c r="M924" s="471"/>
      <c r="N924" s="122"/>
      <c r="O924" s="122"/>
      <c r="P924" s="122"/>
      <c r="Q924" s="353"/>
      <c r="R924" s="354"/>
      <c r="S924" s="354"/>
      <c r="T924" s="354"/>
      <c r="U924" s="354"/>
      <c r="V924" s="354"/>
      <c r="W924" s="354"/>
      <c r="X924" s="354"/>
      <c r="Y924" s="354"/>
      <c r="Z924" s="129"/>
      <c r="AA924" s="129"/>
      <c r="AB924" s="129"/>
      <c r="AC924" s="129"/>
      <c r="AD924" s="129"/>
      <c r="AE924" s="129"/>
      <c r="AF924" s="129"/>
      <c r="AG924" s="129"/>
      <c r="AH924" s="129"/>
      <c r="AI924" s="129"/>
      <c r="AQ924" s="123"/>
      <c r="AR924" s="123"/>
      <c r="AS924" s="123"/>
      <c r="AT924" s="123"/>
      <c r="AU924" s="123"/>
      <c r="AV924" s="123"/>
      <c r="AW924" s="123"/>
    </row>
    <row r="925" spans="2:49" ht="15" customHeight="1" x14ac:dyDescent="0.25">
      <c r="B925" s="372"/>
      <c r="D925" s="204"/>
      <c r="G925" s="355"/>
      <c r="H925" s="348"/>
      <c r="I925" s="72"/>
      <c r="K925" s="119"/>
      <c r="L925" s="351"/>
      <c r="M925" s="471"/>
      <c r="N925" s="129"/>
      <c r="O925" s="129"/>
      <c r="P925" s="129"/>
      <c r="Q925" s="352"/>
      <c r="R925" s="354"/>
      <c r="S925" s="354"/>
      <c r="T925" s="354"/>
      <c r="U925" s="354"/>
      <c r="V925" s="354"/>
      <c r="W925" s="354"/>
      <c r="X925" s="354"/>
      <c r="Y925" s="354"/>
      <c r="Z925" s="129"/>
      <c r="AA925" s="129"/>
      <c r="AB925" s="129"/>
      <c r="AC925" s="129"/>
      <c r="AD925" s="129"/>
      <c r="AE925" s="129"/>
      <c r="AF925" s="129"/>
      <c r="AG925" s="129"/>
      <c r="AH925" s="129"/>
      <c r="AI925" s="129"/>
      <c r="AQ925" s="123"/>
      <c r="AR925" s="123"/>
      <c r="AS925" s="123"/>
      <c r="AT925" s="123"/>
      <c r="AU925" s="123"/>
      <c r="AV925" s="123"/>
      <c r="AW925" s="123"/>
    </row>
    <row r="926" spans="2:49" ht="15" customHeight="1" x14ac:dyDescent="0.25">
      <c r="B926" s="372"/>
      <c r="D926" s="204"/>
      <c r="E926" s="30"/>
      <c r="F926" s="183"/>
      <c r="G926" s="349"/>
      <c r="H926" s="348"/>
      <c r="I926" s="72"/>
      <c r="K926" s="119"/>
      <c r="L926" s="351"/>
      <c r="M926" s="471"/>
      <c r="N926" s="129"/>
      <c r="O926" s="129"/>
      <c r="P926" s="129"/>
      <c r="Q926" s="352"/>
      <c r="R926" s="354"/>
      <c r="S926" s="354"/>
      <c r="T926" s="354"/>
      <c r="U926" s="354"/>
      <c r="V926" s="354"/>
      <c r="W926" s="354"/>
      <c r="X926" s="354"/>
      <c r="Y926" s="354"/>
      <c r="Z926" s="129"/>
      <c r="AA926" s="129"/>
      <c r="AB926" s="129"/>
      <c r="AC926" s="129"/>
      <c r="AD926" s="129"/>
      <c r="AE926" s="129"/>
      <c r="AF926" s="129"/>
      <c r="AG926" s="129"/>
      <c r="AH926" s="122"/>
      <c r="AI926" s="122"/>
      <c r="AQ926" s="123"/>
      <c r="AR926" s="123"/>
      <c r="AS926" s="123"/>
      <c r="AT926" s="123"/>
      <c r="AU926" s="123"/>
      <c r="AV926" s="123"/>
      <c r="AW926" s="123"/>
    </row>
    <row r="927" spans="2:49" ht="15" customHeight="1" x14ac:dyDescent="0.25">
      <c r="B927" s="372"/>
      <c r="C927" s="371"/>
      <c r="D927" s="204"/>
      <c r="E927" s="30"/>
      <c r="F927" s="204"/>
      <c r="G927" s="355"/>
      <c r="H927" s="356"/>
      <c r="I927" s="72"/>
      <c r="K927" s="119"/>
      <c r="L927" s="351"/>
      <c r="M927" s="472"/>
      <c r="N927" s="129"/>
      <c r="O927" s="129"/>
      <c r="P927" s="129"/>
      <c r="Q927" s="352"/>
      <c r="R927" s="354"/>
      <c r="S927" s="354"/>
      <c r="T927" s="354"/>
      <c r="U927" s="354"/>
      <c r="V927" s="354"/>
      <c r="W927" s="354"/>
      <c r="X927" s="354"/>
      <c r="Y927" s="354"/>
      <c r="Z927" s="129"/>
      <c r="AA927" s="129"/>
      <c r="AB927" s="129"/>
      <c r="AC927" s="129"/>
      <c r="AD927" s="129"/>
      <c r="AE927" s="129"/>
      <c r="AF927" s="129"/>
      <c r="AG927" s="129"/>
      <c r="AH927" s="122"/>
      <c r="AI927" s="122"/>
      <c r="AQ927" s="123"/>
      <c r="AR927" s="123"/>
      <c r="AS927" s="123"/>
      <c r="AT927" s="123"/>
      <c r="AU927" s="123"/>
      <c r="AV927" s="123"/>
      <c r="AW927" s="123"/>
    </row>
    <row r="928" spans="2:49" ht="15" customHeight="1" x14ac:dyDescent="0.25">
      <c r="B928" s="372"/>
      <c r="D928" s="204"/>
      <c r="E928" s="30"/>
      <c r="F928" s="183"/>
      <c r="G928" s="349"/>
      <c r="H928" s="348"/>
      <c r="I928" s="72"/>
      <c r="K928" s="119"/>
      <c r="L928" s="291"/>
      <c r="M928" s="471"/>
      <c r="N928" s="129"/>
      <c r="O928" s="129"/>
      <c r="P928" s="129"/>
      <c r="Q928" s="352"/>
      <c r="R928" s="354"/>
      <c r="S928" s="354"/>
      <c r="T928" s="354"/>
      <c r="U928" s="354"/>
      <c r="V928" s="354"/>
      <c r="W928" s="354"/>
      <c r="X928" s="354"/>
      <c r="Y928" s="354"/>
      <c r="Z928" s="129"/>
      <c r="AA928" s="129"/>
      <c r="AB928" s="129"/>
      <c r="AC928" s="129"/>
      <c r="AD928" s="129"/>
      <c r="AE928" s="129"/>
      <c r="AF928" s="129"/>
      <c r="AG928" s="129"/>
      <c r="AH928" s="122"/>
      <c r="AI928" s="122"/>
      <c r="AQ928" s="123"/>
      <c r="AR928" s="123"/>
      <c r="AS928" s="123"/>
      <c r="AT928" s="123"/>
      <c r="AU928" s="123"/>
      <c r="AV928" s="123"/>
      <c r="AW928" s="123"/>
    </row>
    <row r="929" spans="2:49" ht="15" customHeight="1" x14ac:dyDescent="0.25">
      <c r="B929" s="372"/>
      <c r="C929" s="371"/>
      <c r="D929" s="204"/>
      <c r="E929" s="30"/>
      <c r="F929" s="204"/>
      <c r="G929" s="355"/>
      <c r="H929" s="356"/>
      <c r="I929" s="72"/>
      <c r="K929" s="119"/>
      <c r="L929" s="291"/>
      <c r="M929" s="471"/>
      <c r="N929" s="129"/>
      <c r="O929" s="129"/>
      <c r="P929" s="129"/>
      <c r="Q929" s="352"/>
      <c r="R929" s="354"/>
      <c r="S929" s="354"/>
      <c r="T929" s="354"/>
      <c r="U929" s="354"/>
      <c r="V929" s="354"/>
      <c r="W929" s="354"/>
      <c r="X929" s="354"/>
      <c r="Y929" s="354"/>
      <c r="Z929" s="129"/>
      <c r="AA929" s="129"/>
      <c r="AB929" s="129"/>
      <c r="AC929" s="129"/>
      <c r="AD929" s="129"/>
      <c r="AE929" s="129"/>
      <c r="AF929" s="129"/>
      <c r="AG929" s="129"/>
      <c r="AH929" s="129"/>
      <c r="AQ929" s="123"/>
      <c r="AR929" s="123"/>
      <c r="AS929" s="123"/>
      <c r="AT929" s="123"/>
      <c r="AU929" s="123"/>
      <c r="AV929" s="123"/>
      <c r="AW929" s="123"/>
    </row>
    <row r="930" spans="2:49" ht="15" customHeight="1" x14ac:dyDescent="0.25">
      <c r="B930" s="372"/>
      <c r="D930" s="204"/>
      <c r="G930" s="355"/>
      <c r="H930" s="348"/>
      <c r="I930" s="72"/>
      <c r="K930" s="119"/>
      <c r="L930" s="291"/>
      <c r="M930" s="471"/>
      <c r="N930" s="129"/>
      <c r="O930" s="129"/>
      <c r="P930" s="129"/>
      <c r="Q930" s="352"/>
      <c r="R930" s="354"/>
      <c r="S930" s="354"/>
      <c r="T930" s="354"/>
      <c r="U930" s="354"/>
      <c r="V930" s="354"/>
      <c r="W930" s="354"/>
      <c r="X930" s="354"/>
      <c r="Y930" s="354"/>
      <c r="Z930" s="129"/>
      <c r="AA930" s="129"/>
      <c r="AB930" s="129"/>
      <c r="AC930" s="129"/>
      <c r="AD930" s="129"/>
      <c r="AE930" s="129"/>
      <c r="AF930" s="129"/>
      <c r="AG930" s="129"/>
      <c r="AH930" s="129"/>
      <c r="AQ930" s="123"/>
      <c r="AR930" s="123"/>
      <c r="AS930" s="123"/>
      <c r="AT930" s="123"/>
      <c r="AU930" s="123"/>
      <c r="AV930" s="123"/>
      <c r="AW930" s="123"/>
    </row>
    <row r="931" spans="2:49" ht="15" customHeight="1" x14ac:dyDescent="0.25">
      <c r="B931" s="372"/>
      <c r="D931" s="204"/>
      <c r="G931" s="355"/>
      <c r="H931" s="348"/>
      <c r="I931" s="72"/>
      <c r="K931" s="119"/>
      <c r="L931" s="291"/>
      <c r="M931" s="471"/>
      <c r="N931" s="129"/>
      <c r="O931" s="129"/>
      <c r="P931" s="129"/>
      <c r="Q931" s="352"/>
      <c r="R931" s="354"/>
      <c r="S931" s="354"/>
      <c r="T931" s="354"/>
      <c r="U931" s="354"/>
      <c r="V931" s="354"/>
      <c r="W931" s="354"/>
      <c r="X931" s="354"/>
      <c r="Y931" s="354"/>
      <c r="Z931" s="129"/>
      <c r="AA931" s="129"/>
      <c r="AB931" s="129"/>
      <c r="AC931" s="129"/>
      <c r="AD931" s="129"/>
      <c r="AE931" s="129"/>
      <c r="AF931" s="129"/>
      <c r="AG931" s="129"/>
      <c r="AH931" s="129"/>
      <c r="AQ931" s="123"/>
      <c r="AR931" s="123"/>
      <c r="AS931" s="123"/>
      <c r="AT931" s="123"/>
      <c r="AU931" s="123"/>
      <c r="AV931" s="123"/>
      <c r="AW931" s="123"/>
    </row>
    <row r="932" spans="2:49" ht="15" customHeight="1" x14ac:dyDescent="0.25">
      <c r="B932" s="372"/>
      <c r="D932" s="204"/>
      <c r="G932" s="355"/>
      <c r="H932" s="348"/>
      <c r="I932" s="72"/>
      <c r="K932" s="119"/>
      <c r="L932" s="291"/>
      <c r="M932" s="471"/>
      <c r="N932" s="129"/>
      <c r="O932" s="129"/>
      <c r="P932" s="129"/>
      <c r="Q932" s="352"/>
      <c r="R932" s="354"/>
      <c r="S932" s="354"/>
      <c r="T932" s="354"/>
      <c r="U932" s="354"/>
      <c r="V932" s="354"/>
      <c r="W932" s="354"/>
      <c r="X932" s="354"/>
      <c r="Y932" s="354"/>
      <c r="Z932" s="129"/>
      <c r="AA932" s="129"/>
      <c r="AB932" s="129"/>
      <c r="AC932" s="129"/>
      <c r="AD932" s="129"/>
      <c r="AE932" s="129"/>
      <c r="AF932" s="129"/>
      <c r="AG932" s="129"/>
      <c r="AH932" s="129"/>
      <c r="AQ932" s="123"/>
      <c r="AR932" s="123"/>
      <c r="AS932" s="123"/>
      <c r="AT932" s="123"/>
      <c r="AU932" s="123"/>
      <c r="AV932" s="123"/>
      <c r="AW932" s="123"/>
    </row>
    <row r="933" spans="2:49" ht="15" customHeight="1" x14ac:dyDescent="0.25">
      <c r="B933" s="372"/>
      <c r="D933" s="204"/>
      <c r="G933" s="355"/>
      <c r="H933" s="348"/>
      <c r="I933" s="72"/>
      <c r="K933" s="119"/>
      <c r="L933" s="291"/>
      <c r="M933" s="471"/>
      <c r="N933" s="129"/>
      <c r="O933" s="129"/>
      <c r="P933" s="129"/>
      <c r="Q933" s="352"/>
      <c r="W933" s="354"/>
      <c r="X933" s="354"/>
      <c r="Y933" s="354"/>
      <c r="Z933" s="129"/>
      <c r="AA933" s="129"/>
      <c r="AB933" s="129"/>
      <c r="AC933" s="129"/>
      <c r="AD933" s="129"/>
      <c r="AE933" s="129"/>
      <c r="AF933" s="129"/>
      <c r="AG933" s="129"/>
      <c r="AH933" s="129"/>
      <c r="AQ933" s="123"/>
      <c r="AR933" s="123"/>
      <c r="AS933" s="123"/>
      <c r="AT933" s="123"/>
      <c r="AU933" s="123"/>
      <c r="AV933" s="123"/>
      <c r="AW933" s="123"/>
    </row>
    <row r="934" spans="2:49" ht="15" customHeight="1" x14ac:dyDescent="0.25">
      <c r="B934" s="372"/>
      <c r="D934" s="204"/>
      <c r="G934" s="355"/>
      <c r="H934" s="348"/>
      <c r="I934" s="72"/>
      <c r="K934" s="119"/>
      <c r="L934" s="291"/>
      <c r="M934" s="471"/>
      <c r="N934" s="129"/>
      <c r="O934" s="129"/>
      <c r="P934" s="129"/>
      <c r="Q934" s="352"/>
      <c r="W934" s="354"/>
      <c r="X934" s="354"/>
      <c r="Y934" s="354"/>
      <c r="Z934" s="129"/>
      <c r="AA934" s="129"/>
      <c r="AB934" s="129"/>
      <c r="AC934" s="129"/>
      <c r="AD934" s="129"/>
      <c r="AE934" s="129"/>
      <c r="AF934" s="129"/>
      <c r="AG934" s="129"/>
      <c r="AH934" s="129"/>
      <c r="AQ934" s="123"/>
      <c r="AR934" s="123"/>
      <c r="AS934" s="123"/>
      <c r="AT934" s="123"/>
      <c r="AU934" s="123"/>
      <c r="AV934" s="123"/>
      <c r="AW934" s="123"/>
    </row>
    <row r="935" spans="2:49" ht="15" customHeight="1" x14ac:dyDescent="0.25">
      <c r="B935" s="372"/>
      <c r="D935" s="204"/>
      <c r="G935" s="355"/>
      <c r="H935" s="348"/>
      <c r="I935" s="72"/>
      <c r="K935" s="119"/>
      <c r="L935" s="291"/>
      <c r="M935" s="471"/>
      <c r="N935" s="129"/>
      <c r="O935" s="129"/>
      <c r="P935" s="129"/>
      <c r="Q935" s="352"/>
      <c r="W935" s="354"/>
      <c r="X935" s="354"/>
      <c r="Y935" s="354"/>
      <c r="Z935" s="129"/>
      <c r="AA935" s="129"/>
      <c r="AB935" s="129"/>
      <c r="AC935" s="129"/>
      <c r="AD935" s="129"/>
      <c r="AE935" s="129"/>
      <c r="AF935" s="129"/>
      <c r="AG935" s="129"/>
      <c r="AH935" s="129"/>
      <c r="AQ935" s="123"/>
      <c r="AR935" s="123"/>
      <c r="AS935" s="123"/>
      <c r="AT935" s="123"/>
      <c r="AU935" s="123"/>
      <c r="AV935" s="123"/>
      <c r="AW935" s="123"/>
    </row>
    <row r="936" spans="2:49" ht="15" customHeight="1" x14ac:dyDescent="0.25">
      <c r="B936" s="372"/>
      <c r="D936" s="204"/>
      <c r="G936" s="355"/>
      <c r="H936" s="348"/>
      <c r="I936" s="72"/>
      <c r="K936" s="119"/>
      <c r="L936" s="351"/>
      <c r="M936" s="471"/>
      <c r="N936" s="122"/>
      <c r="O936" s="122"/>
      <c r="P936" s="122"/>
      <c r="Q936" s="353"/>
      <c r="R936" s="354"/>
      <c r="S936" s="354"/>
      <c r="T936" s="354"/>
      <c r="U936" s="354"/>
      <c r="V936" s="354"/>
      <c r="W936" s="354"/>
      <c r="X936" s="354"/>
      <c r="Y936" s="354"/>
      <c r="Z936" s="129"/>
      <c r="AA936" s="129"/>
      <c r="AB936" s="129"/>
      <c r="AC936" s="129"/>
      <c r="AD936" s="129"/>
      <c r="AE936" s="129"/>
      <c r="AF936" s="129"/>
      <c r="AG936" s="129"/>
      <c r="AH936" s="129"/>
      <c r="AI936" s="129"/>
      <c r="AQ936" s="123"/>
      <c r="AR936" s="123"/>
      <c r="AS936" s="123"/>
      <c r="AT936" s="123"/>
      <c r="AU936" s="123"/>
      <c r="AV936" s="123"/>
      <c r="AW936" s="123"/>
    </row>
    <row r="937" spans="2:49" ht="15" customHeight="1" x14ac:dyDescent="0.25">
      <c r="B937" s="372"/>
      <c r="D937" s="204"/>
      <c r="G937" s="355"/>
      <c r="H937" s="348"/>
      <c r="I937" s="72"/>
      <c r="K937" s="119"/>
      <c r="L937" s="351"/>
      <c r="M937" s="471"/>
      <c r="N937" s="129"/>
      <c r="O937" s="129"/>
      <c r="P937" s="129"/>
      <c r="Q937" s="352"/>
      <c r="R937" s="354"/>
      <c r="S937" s="354"/>
      <c r="T937" s="354"/>
      <c r="U937" s="354"/>
      <c r="V937" s="354"/>
      <c r="W937" s="354"/>
      <c r="X937" s="354"/>
      <c r="Y937" s="354"/>
      <c r="Z937" s="129"/>
      <c r="AA937" s="129"/>
      <c r="AB937" s="129"/>
      <c r="AC937" s="129"/>
      <c r="AD937" s="129"/>
      <c r="AE937" s="129"/>
      <c r="AF937" s="129"/>
      <c r="AG937" s="129"/>
      <c r="AH937" s="129"/>
      <c r="AI937" s="129"/>
      <c r="AQ937" s="123"/>
      <c r="AR937" s="123"/>
      <c r="AS937" s="123"/>
      <c r="AT937" s="123"/>
      <c r="AU937" s="123"/>
      <c r="AV937" s="123"/>
      <c r="AW937" s="123"/>
    </row>
    <row r="938" spans="2:49" ht="15" customHeight="1" x14ac:dyDescent="0.25">
      <c r="B938" s="372"/>
      <c r="D938" s="204"/>
      <c r="G938" s="355"/>
      <c r="H938" s="348"/>
      <c r="I938" s="72"/>
      <c r="K938" s="119"/>
      <c r="L938" s="351"/>
      <c r="M938" s="471"/>
      <c r="N938" s="129"/>
      <c r="O938" s="129"/>
      <c r="P938" s="129"/>
      <c r="Q938" s="352"/>
      <c r="R938" s="354"/>
      <c r="S938" s="354"/>
      <c r="T938" s="354"/>
      <c r="U938" s="354"/>
      <c r="V938" s="354"/>
      <c r="W938" s="354"/>
      <c r="X938" s="354"/>
      <c r="Y938" s="354"/>
      <c r="Z938" s="129"/>
      <c r="AA938" s="129"/>
      <c r="AB938" s="129"/>
      <c r="AC938" s="129"/>
      <c r="AD938" s="129"/>
      <c r="AE938" s="129"/>
      <c r="AF938" s="129"/>
      <c r="AG938" s="129"/>
      <c r="AH938" s="122"/>
      <c r="AI938" s="122"/>
      <c r="AQ938" s="123"/>
      <c r="AR938" s="123"/>
      <c r="AS938" s="123"/>
      <c r="AT938" s="123"/>
      <c r="AU938" s="123"/>
      <c r="AV938" s="123"/>
      <c r="AW938" s="123"/>
    </row>
    <row r="939" spans="2:49" ht="15" customHeight="1" x14ac:dyDescent="0.25">
      <c r="B939" s="372"/>
      <c r="D939" s="204"/>
      <c r="G939" s="349"/>
      <c r="H939" s="348"/>
      <c r="I939" s="72"/>
      <c r="K939" s="119"/>
      <c r="L939" s="351"/>
      <c r="M939" s="472"/>
      <c r="N939" s="129"/>
      <c r="O939" s="129"/>
      <c r="P939" s="129"/>
      <c r="Q939" s="352"/>
      <c r="R939" s="354"/>
      <c r="S939" s="354"/>
      <c r="T939" s="354"/>
      <c r="U939" s="354"/>
      <c r="V939" s="354"/>
      <c r="W939" s="354"/>
      <c r="X939" s="354"/>
      <c r="Y939" s="354"/>
      <c r="Z939" s="129"/>
      <c r="AA939" s="129"/>
      <c r="AB939" s="129"/>
      <c r="AC939" s="129"/>
      <c r="AD939" s="129"/>
      <c r="AE939" s="129"/>
      <c r="AF939" s="129"/>
      <c r="AG939" s="129"/>
      <c r="AH939" s="122"/>
      <c r="AI939" s="122"/>
      <c r="AQ939" s="123"/>
      <c r="AR939" s="123"/>
      <c r="AS939" s="123"/>
      <c r="AT939" s="123"/>
      <c r="AU939" s="123"/>
      <c r="AV939" s="123"/>
      <c r="AW939" s="123"/>
    </row>
    <row r="940" spans="2:49" ht="15" customHeight="1" x14ac:dyDescent="0.25">
      <c r="B940" s="372"/>
      <c r="D940" s="204"/>
      <c r="G940" s="349"/>
      <c r="H940" s="348"/>
      <c r="I940" s="72"/>
      <c r="K940" s="119"/>
      <c r="L940" s="291"/>
      <c r="M940" s="471"/>
      <c r="N940" s="129"/>
      <c r="O940" s="129"/>
      <c r="P940" s="129"/>
      <c r="Q940" s="352"/>
      <c r="R940" s="354"/>
      <c r="S940" s="354"/>
      <c r="T940" s="354"/>
      <c r="U940" s="354"/>
      <c r="V940" s="354"/>
      <c r="W940" s="354"/>
      <c r="X940" s="354"/>
      <c r="Y940" s="354"/>
      <c r="Z940" s="129"/>
      <c r="AA940" s="129"/>
      <c r="AB940" s="129"/>
      <c r="AC940" s="129"/>
      <c r="AD940" s="129"/>
      <c r="AE940" s="129"/>
      <c r="AF940" s="129"/>
      <c r="AG940" s="129"/>
      <c r="AH940" s="122"/>
      <c r="AI940" s="122"/>
      <c r="AQ940" s="123"/>
      <c r="AR940" s="123"/>
      <c r="AS940" s="123"/>
      <c r="AT940" s="123"/>
      <c r="AU940" s="123"/>
      <c r="AV940" s="123"/>
      <c r="AW940" s="123"/>
    </row>
    <row r="941" spans="2:49" ht="15" customHeight="1" x14ac:dyDescent="0.25">
      <c r="B941" s="372"/>
      <c r="D941" s="204"/>
      <c r="G941" s="349"/>
      <c r="H941" s="348"/>
      <c r="I941" s="72"/>
      <c r="K941" s="119"/>
      <c r="L941" s="291"/>
      <c r="M941" s="471"/>
      <c r="N941" s="129"/>
      <c r="O941" s="129"/>
      <c r="P941" s="129"/>
      <c r="Q941" s="352"/>
      <c r="R941" s="354"/>
      <c r="S941" s="354"/>
      <c r="T941" s="354"/>
      <c r="U941" s="354"/>
      <c r="V941" s="354"/>
      <c r="W941" s="354"/>
      <c r="X941" s="354"/>
      <c r="Y941" s="354"/>
      <c r="Z941" s="129"/>
      <c r="AA941" s="129"/>
      <c r="AB941" s="129"/>
      <c r="AC941" s="129"/>
      <c r="AD941" s="129"/>
      <c r="AE941" s="129"/>
      <c r="AF941" s="129"/>
      <c r="AG941" s="129"/>
      <c r="AH941" s="129"/>
      <c r="AQ941" s="123"/>
      <c r="AR941" s="123"/>
      <c r="AS941" s="123"/>
      <c r="AT941" s="123"/>
      <c r="AU941" s="123"/>
      <c r="AV941" s="123"/>
      <c r="AW941" s="123"/>
    </row>
    <row r="942" spans="2:49" ht="15" customHeight="1" x14ac:dyDescent="0.25">
      <c r="B942" s="372"/>
      <c r="D942" s="204"/>
      <c r="G942" s="349"/>
      <c r="H942" s="348"/>
      <c r="I942" s="72"/>
      <c r="K942" s="119"/>
      <c r="L942" s="291"/>
      <c r="M942" s="471"/>
      <c r="N942" s="129"/>
      <c r="O942" s="129"/>
      <c r="P942" s="129"/>
      <c r="Q942" s="352"/>
      <c r="R942" s="354"/>
      <c r="S942" s="354"/>
      <c r="T942" s="354"/>
      <c r="U942" s="354"/>
      <c r="V942" s="354"/>
      <c r="W942" s="354"/>
      <c r="X942" s="354"/>
      <c r="Y942" s="354"/>
      <c r="Z942" s="129"/>
      <c r="AA942" s="129"/>
      <c r="AB942" s="129"/>
      <c r="AC942" s="129"/>
      <c r="AD942" s="129"/>
      <c r="AE942" s="129"/>
      <c r="AF942" s="129"/>
      <c r="AG942" s="129"/>
      <c r="AH942" s="129"/>
      <c r="AQ942" s="123"/>
      <c r="AR942" s="123"/>
      <c r="AS942" s="123"/>
      <c r="AT942" s="123"/>
      <c r="AU942" s="123"/>
      <c r="AV942" s="123"/>
      <c r="AW942" s="123"/>
    </row>
    <row r="943" spans="2:49" ht="15" customHeight="1" x14ac:dyDescent="0.25">
      <c r="B943" s="372"/>
      <c r="D943" s="204"/>
      <c r="E943" s="30"/>
      <c r="F943" s="183"/>
      <c r="G943" s="349"/>
      <c r="H943" s="348"/>
      <c r="I943" s="72"/>
      <c r="K943" s="119"/>
      <c r="L943" s="291"/>
      <c r="M943" s="471"/>
      <c r="N943" s="129"/>
      <c r="O943" s="129"/>
      <c r="P943" s="129"/>
      <c r="Q943" s="352"/>
      <c r="R943" s="354"/>
      <c r="S943" s="354"/>
      <c r="T943" s="354"/>
      <c r="U943" s="354"/>
      <c r="V943" s="354"/>
      <c r="W943" s="354"/>
      <c r="X943" s="354"/>
      <c r="Y943" s="354"/>
      <c r="Z943" s="129"/>
      <c r="AA943" s="129"/>
      <c r="AB943" s="129"/>
      <c r="AC943" s="129"/>
      <c r="AD943" s="129"/>
      <c r="AE943" s="129"/>
      <c r="AF943" s="129"/>
      <c r="AG943" s="129"/>
      <c r="AH943" s="129"/>
      <c r="AQ943" s="123"/>
      <c r="AR943" s="123"/>
      <c r="AS943" s="123"/>
      <c r="AT943" s="123"/>
      <c r="AU943" s="123"/>
      <c r="AV943" s="123"/>
      <c r="AW943" s="123"/>
    </row>
    <row r="944" spans="2:49" ht="15" customHeight="1" x14ac:dyDescent="0.25">
      <c r="B944" s="372"/>
      <c r="C944" s="371"/>
      <c r="D944" s="204"/>
      <c r="E944" s="30"/>
      <c r="F944" s="204"/>
      <c r="G944" s="355"/>
      <c r="H944" s="356"/>
      <c r="I944" s="72"/>
      <c r="K944" s="119"/>
      <c r="L944" s="291"/>
      <c r="M944" s="471"/>
      <c r="N944" s="129"/>
      <c r="O944" s="129"/>
      <c r="P944" s="129"/>
      <c r="Q944" s="352"/>
      <c r="R944" s="354"/>
      <c r="S944" s="354"/>
      <c r="T944" s="354"/>
      <c r="U944" s="354"/>
      <c r="V944" s="354"/>
      <c r="W944" s="354"/>
      <c r="X944" s="354"/>
      <c r="Y944" s="354"/>
      <c r="Z944" s="129"/>
      <c r="AA944" s="129"/>
      <c r="AB944" s="129"/>
      <c r="AC944" s="129"/>
      <c r="AD944" s="129"/>
      <c r="AE944" s="129"/>
      <c r="AF944" s="129"/>
      <c r="AG944" s="129"/>
      <c r="AH944" s="129"/>
      <c r="AQ944" s="123"/>
      <c r="AR944" s="123"/>
      <c r="AS944" s="123"/>
      <c r="AT944" s="123"/>
      <c r="AU944" s="123"/>
      <c r="AV944" s="123"/>
      <c r="AW944" s="123"/>
    </row>
    <row r="945" spans="2:49" ht="15" customHeight="1" x14ac:dyDescent="0.25">
      <c r="B945" s="372"/>
      <c r="D945" s="204"/>
      <c r="G945" s="355"/>
      <c r="H945" s="348"/>
      <c r="I945" s="72"/>
      <c r="K945" s="119"/>
      <c r="L945" s="291"/>
      <c r="M945" s="471"/>
      <c r="N945" s="129"/>
      <c r="O945" s="129"/>
      <c r="P945" s="129"/>
      <c r="Q945" s="352"/>
      <c r="W945" s="354"/>
      <c r="X945" s="354"/>
      <c r="Y945" s="354"/>
      <c r="Z945" s="129"/>
      <c r="AA945" s="129"/>
      <c r="AB945" s="129"/>
      <c r="AC945" s="129"/>
      <c r="AD945" s="129"/>
      <c r="AE945" s="129"/>
      <c r="AF945" s="129"/>
      <c r="AG945" s="129"/>
      <c r="AH945" s="129"/>
      <c r="AQ945" s="123"/>
      <c r="AR945" s="123"/>
      <c r="AS945" s="123"/>
      <c r="AT945" s="123"/>
      <c r="AU945" s="123"/>
      <c r="AV945" s="123"/>
      <c r="AW945" s="123"/>
    </row>
    <row r="946" spans="2:49" ht="15" customHeight="1" x14ac:dyDescent="0.25">
      <c r="B946" s="372"/>
      <c r="D946" s="204"/>
      <c r="G946" s="355"/>
      <c r="H946" s="348"/>
      <c r="I946" s="72"/>
      <c r="K946" s="119"/>
      <c r="L946" s="291"/>
      <c r="M946" s="471"/>
      <c r="N946" s="129"/>
      <c r="O946" s="129"/>
      <c r="P946" s="129"/>
      <c r="Q946" s="352"/>
      <c r="W946" s="354"/>
      <c r="X946" s="354"/>
      <c r="Y946" s="354"/>
      <c r="Z946" s="129"/>
      <c r="AA946" s="129"/>
      <c r="AB946" s="129"/>
      <c r="AC946" s="129"/>
      <c r="AD946" s="129"/>
      <c r="AE946" s="129"/>
      <c r="AF946" s="129"/>
      <c r="AG946" s="129"/>
      <c r="AH946" s="129"/>
      <c r="AQ946" s="123"/>
      <c r="AR946" s="123"/>
      <c r="AS946" s="123"/>
      <c r="AT946" s="123"/>
      <c r="AU946" s="123"/>
      <c r="AV946" s="123"/>
      <c r="AW946" s="123"/>
    </row>
    <row r="947" spans="2:49" ht="15" customHeight="1" x14ac:dyDescent="0.25">
      <c r="B947" s="372"/>
      <c r="D947" s="204"/>
      <c r="G947" s="349"/>
      <c r="H947" s="348"/>
      <c r="I947" s="72"/>
      <c r="K947" s="119"/>
      <c r="L947" s="291"/>
      <c r="M947" s="471"/>
      <c r="N947" s="129"/>
      <c r="O947" s="129"/>
      <c r="P947" s="129"/>
      <c r="Q947" s="352"/>
      <c r="W947" s="354"/>
      <c r="X947" s="354"/>
      <c r="Y947" s="354"/>
      <c r="Z947" s="129"/>
      <c r="AA947" s="129"/>
      <c r="AB947" s="129"/>
      <c r="AC947" s="129"/>
      <c r="AD947" s="129"/>
      <c r="AE947" s="129"/>
      <c r="AF947" s="129"/>
      <c r="AG947" s="129"/>
      <c r="AH947" s="129"/>
      <c r="AQ947" s="123"/>
      <c r="AR947" s="123"/>
      <c r="AS947" s="123"/>
      <c r="AT947" s="123"/>
      <c r="AU947" s="123"/>
      <c r="AV947" s="123"/>
      <c r="AW947" s="123"/>
    </row>
    <row r="948" spans="2:49" ht="15" customHeight="1" x14ac:dyDescent="0.25">
      <c r="B948" s="372"/>
      <c r="D948" s="204"/>
      <c r="G948" s="349"/>
      <c r="H948" s="348"/>
      <c r="I948" s="72"/>
      <c r="K948" s="119"/>
      <c r="L948" s="351"/>
      <c r="M948" s="471"/>
      <c r="N948" s="122"/>
      <c r="O948" s="122"/>
      <c r="P948" s="122"/>
      <c r="Q948" s="353"/>
      <c r="R948" s="354"/>
      <c r="S948" s="354"/>
      <c r="T948" s="354"/>
      <c r="U948" s="354"/>
      <c r="V948" s="354"/>
      <c r="W948" s="354"/>
      <c r="X948" s="354"/>
      <c r="Y948" s="354"/>
      <c r="Z948" s="129"/>
      <c r="AA948" s="129"/>
      <c r="AB948" s="129"/>
      <c r="AC948" s="129"/>
      <c r="AD948" s="129"/>
      <c r="AE948" s="129"/>
      <c r="AF948" s="129"/>
      <c r="AG948" s="129"/>
      <c r="AH948" s="129"/>
      <c r="AI948" s="129"/>
      <c r="AQ948" s="123"/>
      <c r="AR948" s="123"/>
      <c r="AS948" s="123"/>
      <c r="AT948" s="123"/>
      <c r="AU948" s="123"/>
      <c r="AV948" s="123"/>
      <c r="AW948" s="123"/>
    </row>
    <row r="949" spans="2:49" ht="15" customHeight="1" x14ac:dyDescent="0.25">
      <c r="B949" s="372"/>
      <c r="D949" s="204"/>
      <c r="G949" s="349"/>
      <c r="H949" s="348"/>
      <c r="I949" s="72"/>
      <c r="K949" s="119"/>
      <c r="L949" s="351"/>
      <c r="M949" s="471"/>
      <c r="N949" s="129"/>
      <c r="O949" s="129"/>
      <c r="P949" s="129"/>
      <c r="Q949" s="352"/>
      <c r="R949" s="354"/>
      <c r="S949" s="354"/>
      <c r="T949" s="354"/>
      <c r="U949" s="354"/>
      <c r="V949" s="354"/>
      <c r="W949" s="354"/>
      <c r="X949" s="354"/>
      <c r="Y949" s="354"/>
      <c r="Z949" s="129"/>
      <c r="AA949" s="129"/>
      <c r="AB949" s="129"/>
      <c r="AC949" s="129"/>
      <c r="AD949" s="129"/>
      <c r="AE949" s="129"/>
      <c r="AF949" s="129"/>
      <c r="AG949" s="129"/>
      <c r="AH949" s="129"/>
      <c r="AI949" s="129"/>
      <c r="AQ949" s="123"/>
      <c r="AR949" s="123"/>
      <c r="AS949" s="123"/>
      <c r="AT949" s="123"/>
      <c r="AU949" s="123"/>
      <c r="AV949" s="123"/>
      <c r="AW949" s="123"/>
    </row>
    <row r="950" spans="2:49" ht="15" customHeight="1" x14ac:dyDescent="0.25">
      <c r="B950" s="372"/>
      <c r="D950" s="204"/>
      <c r="G950" s="349"/>
      <c r="H950" s="348"/>
      <c r="I950" s="72"/>
      <c r="K950" s="119"/>
      <c r="L950" s="351"/>
      <c r="M950" s="471"/>
      <c r="N950" s="129"/>
      <c r="O950" s="129"/>
      <c r="P950" s="129"/>
      <c r="Q950" s="352"/>
      <c r="R950" s="354"/>
      <c r="S950" s="354"/>
      <c r="T950" s="354"/>
      <c r="U950" s="354"/>
      <c r="V950" s="354"/>
      <c r="W950" s="354"/>
      <c r="X950" s="354"/>
      <c r="Y950" s="354"/>
      <c r="Z950" s="129"/>
      <c r="AA950" s="129"/>
      <c r="AB950" s="129"/>
      <c r="AC950" s="129"/>
      <c r="AD950" s="129"/>
      <c r="AE950" s="129"/>
      <c r="AF950" s="129"/>
      <c r="AG950" s="129"/>
      <c r="AH950" s="122"/>
      <c r="AI950" s="122"/>
      <c r="AQ950" s="123"/>
      <c r="AR950" s="123"/>
      <c r="AS950" s="123"/>
      <c r="AT950" s="123"/>
      <c r="AU950" s="123"/>
      <c r="AV950" s="123"/>
      <c r="AW950" s="123"/>
    </row>
    <row r="951" spans="2:49" ht="15" customHeight="1" x14ac:dyDescent="0.25">
      <c r="B951" s="372"/>
      <c r="D951" s="204"/>
      <c r="E951" s="30"/>
      <c r="F951" s="183"/>
      <c r="G951" s="349"/>
      <c r="H951" s="348"/>
      <c r="I951" s="72"/>
      <c r="K951" s="119"/>
      <c r="L951" s="351"/>
      <c r="M951" s="472"/>
      <c r="N951" s="129"/>
      <c r="O951" s="129"/>
      <c r="P951" s="129"/>
      <c r="Q951" s="352"/>
      <c r="R951" s="354"/>
      <c r="S951" s="354"/>
      <c r="T951" s="354"/>
      <c r="U951" s="354"/>
      <c r="V951" s="354"/>
      <c r="W951" s="354"/>
      <c r="X951" s="354"/>
      <c r="Y951" s="354"/>
      <c r="Z951" s="129"/>
      <c r="AA951" s="129"/>
      <c r="AB951" s="129"/>
      <c r="AC951" s="129"/>
      <c r="AD951" s="129"/>
      <c r="AE951" s="129"/>
      <c r="AF951" s="129"/>
      <c r="AG951" s="129"/>
      <c r="AH951" s="122"/>
      <c r="AI951" s="122"/>
      <c r="AQ951" s="123"/>
      <c r="AR951" s="123"/>
      <c r="AS951" s="123"/>
      <c r="AT951" s="123"/>
      <c r="AU951" s="123"/>
      <c r="AV951" s="123"/>
      <c r="AW951" s="123"/>
    </row>
    <row r="952" spans="2:49" ht="15" customHeight="1" x14ac:dyDescent="0.25">
      <c r="B952" s="372"/>
      <c r="C952" s="371"/>
      <c r="D952" s="204"/>
      <c r="E952" s="30"/>
      <c r="F952" s="204"/>
      <c r="G952" s="355"/>
      <c r="H952" s="356"/>
      <c r="I952" s="72"/>
      <c r="K952" s="119"/>
      <c r="L952" s="291"/>
      <c r="M952" s="471"/>
      <c r="N952" s="129"/>
      <c r="O952" s="129"/>
      <c r="P952" s="129"/>
      <c r="Q952" s="352"/>
      <c r="R952" s="354"/>
      <c r="S952" s="354"/>
      <c r="T952" s="354"/>
      <c r="U952" s="354"/>
      <c r="V952" s="354"/>
      <c r="W952" s="354"/>
      <c r="X952" s="354"/>
      <c r="Y952" s="354"/>
      <c r="Z952" s="129"/>
      <c r="AA952" s="129"/>
      <c r="AB952" s="129"/>
      <c r="AC952" s="129"/>
      <c r="AD952" s="129"/>
      <c r="AE952" s="129"/>
      <c r="AF952" s="129"/>
      <c r="AG952" s="129"/>
      <c r="AH952" s="122"/>
      <c r="AI952" s="122"/>
      <c r="AQ952" s="123"/>
      <c r="AR952" s="123"/>
      <c r="AS952" s="123"/>
      <c r="AT952" s="123"/>
      <c r="AU952" s="123"/>
      <c r="AV952" s="123"/>
      <c r="AW952" s="123"/>
    </row>
    <row r="953" spans="2:49" ht="15" customHeight="1" x14ac:dyDescent="0.25">
      <c r="B953" s="372"/>
      <c r="D953" s="204"/>
      <c r="G953" s="355"/>
      <c r="H953" s="348"/>
      <c r="I953" s="72"/>
      <c r="K953" s="119"/>
      <c r="L953" s="291"/>
      <c r="M953" s="471"/>
      <c r="N953" s="129"/>
      <c r="O953" s="129"/>
      <c r="P953" s="129"/>
      <c r="Q953" s="352"/>
      <c r="R953" s="354"/>
      <c r="S953" s="354"/>
      <c r="T953" s="354"/>
      <c r="U953" s="354"/>
      <c r="V953" s="354"/>
      <c r="W953" s="354"/>
      <c r="X953" s="354"/>
      <c r="Y953" s="354"/>
      <c r="Z953" s="129"/>
      <c r="AA953" s="129"/>
      <c r="AB953" s="129"/>
      <c r="AC953" s="129"/>
      <c r="AD953" s="129"/>
      <c r="AE953" s="129"/>
      <c r="AF953" s="129"/>
      <c r="AG953" s="129"/>
      <c r="AH953" s="129"/>
      <c r="AQ953" s="123"/>
      <c r="AR953" s="123"/>
      <c r="AS953" s="123"/>
      <c r="AT953" s="123"/>
      <c r="AU953" s="123"/>
      <c r="AV953" s="123"/>
      <c r="AW953" s="123"/>
    </row>
    <row r="954" spans="2:49" ht="15" customHeight="1" x14ac:dyDescent="0.25">
      <c r="B954" s="372"/>
      <c r="D954" s="204"/>
      <c r="G954" s="355"/>
      <c r="H954" s="348"/>
      <c r="I954" s="72"/>
      <c r="K954" s="119"/>
      <c r="L954" s="291"/>
      <c r="M954" s="471"/>
      <c r="N954" s="129"/>
      <c r="O954" s="129"/>
      <c r="P954" s="129"/>
      <c r="Q954" s="352"/>
      <c r="R954" s="354"/>
      <c r="S954" s="354"/>
      <c r="T954" s="354"/>
      <c r="U954" s="354"/>
      <c r="V954" s="354"/>
      <c r="W954" s="354"/>
      <c r="X954" s="354"/>
      <c r="Y954" s="354"/>
      <c r="Z954" s="129"/>
      <c r="AA954" s="129"/>
      <c r="AB954" s="129"/>
      <c r="AC954" s="129"/>
      <c r="AD954" s="129"/>
      <c r="AE954" s="129"/>
      <c r="AF954" s="129"/>
      <c r="AG954" s="129"/>
      <c r="AH954" s="129"/>
      <c r="AQ954" s="123"/>
      <c r="AR954" s="123"/>
      <c r="AS954" s="123"/>
      <c r="AT954" s="123"/>
      <c r="AU954" s="123"/>
      <c r="AV954" s="123"/>
      <c r="AW954" s="123"/>
    </row>
    <row r="955" spans="2:49" ht="15" customHeight="1" x14ac:dyDescent="0.25">
      <c r="B955" s="372"/>
      <c r="D955" s="204"/>
      <c r="G955" s="355"/>
      <c r="H955" s="348"/>
      <c r="I955" s="72"/>
      <c r="K955" s="119"/>
      <c r="L955" s="291"/>
      <c r="M955" s="471"/>
      <c r="N955" s="129"/>
      <c r="O955" s="129"/>
      <c r="P955" s="129"/>
      <c r="Q955" s="352"/>
      <c r="R955" s="354"/>
      <c r="S955" s="354"/>
      <c r="T955" s="354"/>
      <c r="U955" s="354"/>
      <c r="V955" s="354"/>
      <c r="W955" s="354"/>
      <c r="X955" s="354"/>
      <c r="Y955" s="354"/>
      <c r="Z955" s="129"/>
      <c r="AA955" s="129"/>
      <c r="AB955" s="129"/>
      <c r="AC955" s="129"/>
      <c r="AD955" s="129"/>
      <c r="AE955" s="129"/>
      <c r="AF955" s="129"/>
      <c r="AG955" s="129"/>
      <c r="AH955" s="129"/>
      <c r="AQ955" s="123"/>
      <c r="AR955" s="123"/>
      <c r="AS955" s="123"/>
      <c r="AT955" s="123"/>
      <c r="AU955" s="123"/>
      <c r="AV955" s="123"/>
      <c r="AW955" s="123"/>
    </row>
    <row r="956" spans="2:49" ht="15" customHeight="1" x14ac:dyDescent="0.25">
      <c r="B956" s="372"/>
      <c r="D956" s="204"/>
      <c r="G956" s="355"/>
      <c r="H956" s="348"/>
      <c r="I956" s="72"/>
      <c r="K956" s="119"/>
      <c r="L956" s="291"/>
      <c r="M956" s="471"/>
      <c r="N956" s="129"/>
      <c r="O956" s="129"/>
      <c r="P956" s="129"/>
      <c r="Q956" s="352"/>
      <c r="R956" s="354"/>
      <c r="S956" s="354"/>
      <c r="T956" s="354"/>
      <c r="U956" s="354"/>
      <c r="V956" s="354"/>
      <c r="W956" s="354"/>
      <c r="X956" s="354"/>
      <c r="Y956" s="354"/>
      <c r="Z956" s="129"/>
      <c r="AA956" s="129"/>
      <c r="AB956" s="129"/>
      <c r="AC956" s="129"/>
      <c r="AD956" s="129"/>
      <c r="AE956" s="129"/>
      <c r="AF956" s="129"/>
      <c r="AG956" s="129"/>
      <c r="AH956" s="129"/>
      <c r="AQ956" s="123"/>
      <c r="AR956" s="123"/>
      <c r="AS956" s="123"/>
      <c r="AT956" s="123"/>
      <c r="AU956" s="123"/>
      <c r="AV956" s="123"/>
      <c r="AW956" s="123"/>
    </row>
    <row r="957" spans="2:49" ht="15" customHeight="1" x14ac:dyDescent="0.25">
      <c r="B957" s="372"/>
      <c r="D957" s="204"/>
      <c r="G957" s="355"/>
      <c r="H957" s="348"/>
      <c r="I957" s="72"/>
      <c r="K957" s="119"/>
      <c r="L957" s="291"/>
      <c r="M957" s="471"/>
      <c r="N957" s="129"/>
      <c r="O957" s="129"/>
      <c r="P957" s="129"/>
      <c r="Q957" s="352"/>
      <c r="W957" s="354"/>
      <c r="X957" s="354"/>
      <c r="Y957" s="354"/>
      <c r="Z957" s="129"/>
      <c r="AA957" s="129"/>
      <c r="AB957" s="129"/>
      <c r="AC957" s="129"/>
      <c r="AD957" s="129"/>
      <c r="AE957" s="129"/>
      <c r="AF957" s="129"/>
      <c r="AG957" s="129"/>
      <c r="AH957" s="129"/>
      <c r="AQ957" s="123"/>
      <c r="AR957" s="123"/>
      <c r="AS957" s="123"/>
      <c r="AT957" s="123"/>
      <c r="AU957" s="123"/>
      <c r="AV957" s="123"/>
      <c r="AW957" s="123"/>
    </row>
    <row r="958" spans="2:49" ht="15" customHeight="1" x14ac:dyDescent="0.25">
      <c r="B958" s="372"/>
      <c r="D958" s="204"/>
      <c r="G958" s="355"/>
      <c r="H958" s="348"/>
      <c r="I958" s="72"/>
      <c r="K958" s="119"/>
      <c r="L958" s="291"/>
      <c r="M958" s="471"/>
      <c r="N958" s="129"/>
      <c r="O958" s="129"/>
      <c r="P958" s="129"/>
      <c r="Q958" s="352"/>
      <c r="W958" s="354"/>
      <c r="X958" s="354"/>
      <c r="Y958" s="354"/>
      <c r="Z958" s="129"/>
      <c r="AA958" s="129"/>
      <c r="AB958" s="129"/>
      <c r="AC958" s="129"/>
      <c r="AD958" s="129"/>
      <c r="AE958" s="129"/>
      <c r="AF958" s="129"/>
      <c r="AG958" s="129"/>
      <c r="AH958" s="129"/>
      <c r="AQ958" s="123"/>
      <c r="AR958" s="123"/>
      <c r="AS958" s="123"/>
      <c r="AT958" s="123"/>
      <c r="AU958" s="123"/>
      <c r="AV958" s="123"/>
      <c r="AW958" s="123"/>
    </row>
    <row r="959" spans="2:49" ht="15" customHeight="1" x14ac:dyDescent="0.25">
      <c r="B959" s="372"/>
      <c r="D959" s="204"/>
      <c r="G959" s="349"/>
      <c r="H959" s="348"/>
      <c r="I959" s="72"/>
      <c r="K959" s="119"/>
      <c r="L959" s="291"/>
      <c r="M959" s="471"/>
      <c r="N959" s="129"/>
      <c r="O959" s="129"/>
      <c r="P959" s="129"/>
      <c r="Q959" s="352"/>
      <c r="W959" s="354"/>
      <c r="X959" s="354"/>
      <c r="Y959" s="354"/>
      <c r="Z959" s="129"/>
      <c r="AA959" s="129"/>
      <c r="AB959" s="129"/>
      <c r="AC959" s="129"/>
      <c r="AD959" s="129"/>
      <c r="AE959" s="129"/>
      <c r="AF959" s="129"/>
      <c r="AG959" s="129"/>
      <c r="AH959" s="129"/>
      <c r="AQ959" s="123"/>
      <c r="AR959" s="123"/>
      <c r="AS959" s="123"/>
      <c r="AT959" s="123"/>
      <c r="AU959" s="123"/>
      <c r="AV959" s="123"/>
      <c r="AW959" s="123"/>
    </row>
    <row r="960" spans="2:49" ht="15" customHeight="1" x14ac:dyDescent="0.25">
      <c r="B960" s="372"/>
      <c r="D960" s="204"/>
      <c r="G960" s="349"/>
      <c r="H960" s="348"/>
      <c r="I960" s="72"/>
      <c r="K960" s="119"/>
      <c r="L960" s="351"/>
      <c r="M960" s="471"/>
      <c r="N960" s="122"/>
      <c r="O960" s="122"/>
      <c r="P960" s="122"/>
      <c r="Q960" s="353"/>
      <c r="R960" s="354"/>
      <c r="S960" s="354"/>
      <c r="T960" s="354"/>
      <c r="U960" s="354"/>
      <c r="V960" s="354"/>
      <c r="W960" s="354"/>
      <c r="X960" s="354"/>
      <c r="Y960" s="354"/>
      <c r="Z960" s="129"/>
      <c r="AA960" s="129"/>
      <c r="AB960" s="129"/>
      <c r="AC960" s="129"/>
      <c r="AD960" s="129"/>
      <c r="AE960" s="129"/>
      <c r="AF960" s="129"/>
      <c r="AG960" s="129"/>
      <c r="AH960" s="129"/>
      <c r="AI960" s="129"/>
      <c r="AQ960" s="123"/>
      <c r="AR960" s="123"/>
      <c r="AS960" s="123"/>
      <c r="AT960" s="123"/>
      <c r="AU960" s="123"/>
      <c r="AV960" s="123"/>
      <c r="AW960" s="123"/>
    </row>
    <row r="961" spans="2:49" ht="15" customHeight="1" x14ac:dyDescent="0.25">
      <c r="B961" s="372"/>
      <c r="D961" s="204"/>
      <c r="G961" s="349"/>
      <c r="H961" s="348"/>
      <c r="I961" s="72"/>
      <c r="K961" s="119"/>
      <c r="L961" s="351"/>
      <c r="M961" s="471"/>
      <c r="N961" s="129"/>
      <c r="O961" s="129"/>
      <c r="P961" s="129"/>
      <c r="Q961" s="352"/>
      <c r="R961" s="354"/>
      <c r="S961" s="354"/>
      <c r="T961" s="354"/>
      <c r="U961" s="354"/>
      <c r="V961" s="354"/>
      <c r="W961" s="354"/>
      <c r="X961" s="354"/>
      <c r="Y961" s="354"/>
      <c r="Z961" s="129"/>
      <c r="AA961" s="129"/>
      <c r="AB961" s="129"/>
      <c r="AC961" s="129"/>
      <c r="AD961" s="129"/>
      <c r="AE961" s="129"/>
      <c r="AF961" s="129"/>
      <c r="AG961" s="129"/>
      <c r="AH961" s="129"/>
      <c r="AI961" s="129"/>
      <c r="AQ961" s="123"/>
      <c r="AR961" s="123"/>
      <c r="AS961" s="123"/>
      <c r="AT961" s="123"/>
      <c r="AU961" s="123"/>
      <c r="AV961" s="123"/>
      <c r="AW961" s="123"/>
    </row>
    <row r="962" spans="2:49" ht="15" customHeight="1" x14ac:dyDescent="0.25">
      <c r="B962" s="372"/>
      <c r="D962" s="204"/>
      <c r="G962" s="349"/>
      <c r="H962" s="348"/>
      <c r="I962" s="72"/>
      <c r="K962" s="119"/>
      <c r="L962" s="351"/>
      <c r="M962" s="471"/>
      <c r="N962" s="129"/>
      <c r="O962" s="129"/>
      <c r="P962" s="129"/>
      <c r="Q962" s="352"/>
      <c r="R962" s="354"/>
      <c r="S962" s="354"/>
      <c r="T962" s="354"/>
      <c r="U962" s="354"/>
      <c r="V962" s="354"/>
      <c r="W962" s="354"/>
      <c r="X962" s="354"/>
      <c r="Y962" s="354"/>
      <c r="Z962" s="129"/>
      <c r="AA962" s="129"/>
      <c r="AB962" s="129"/>
      <c r="AC962" s="129"/>
      <c r="AD962" s="129"/>
      <c r="AE962" s="129"/>
      <c r="AF962" s="129"/>
      <c r="AG962" s="129"/>
      <c r="AH962" s="122"/>
      <c r="AI962" s="122"/>
      <c r="AQ962" s="123"/>
      <c r="AR962" s="123"/>
      <c r="AS962" s="123"/>
      <c r="AT962" s="123"/>
      <c r="AU962" s="123"/>
      <c r="AV962" s="123"/>
      <c r="AW962" s="123"/>
    </row>
    <row r="963" spans="2:49" ht="15" customHeight="1" x14ac:dyDescent="0.25">
      <c r="B963" s="372"/>
      <c r="D963" s="204"/>
      <c r="E963" s="30"/>
      <c r="F963" s="183"/>
      <c r="G963" s="349"/>
      <c r="H963" s="348"/>
      <c r="I963" s="72"/>
      <c r="K963" s="119"/>
      <c r="L963" s="351"/>
      <c r="M963" s="472"/>
      <c r="N963" s="129"/>
      <c r="O963" s="129"/>
      <c r="P963" s="129"/>
      <c r="Q963" s="352"/>
      <c r="R963" s="354"/>
      <c r="S963" s="354"/>
      <c r="T963" s="354"/>
      <c r="U963" s="354"/>
      <c r="V963" s="354"/>
      <c r="W963" s="354"/>
      <c r="X963" s="354"/>
      <c r="Y963" s="354"/>
      <c r="Z963" s="129"/>
      <c r="AA963" s="129"/>
      <c r="AB963" s="129"/>
      <c r="AC963" s="129"/>
      <c r="AD963" s="129"/>
      <c r="AE963" s="129"/>
      <c r="AF963" s="129"/>
      <c r="AG963" s="129"/>
      <c r="AH963" s="122"/>
      <c r="AI963" s="122"/>
      <c r="AQ963" s="123"/>
      <c r="AR963" s="123"/>
      <c r="AS963" s="123"/>
      <c r="AT963" s="123"/>
      <c r="AU963" s="123"/>
      <c r="AV963" s="123"/>
      <c r="AW963" s="123"/>
    </row>
    <row r="964" spans="2:49" ht="15" customHeight="1" x14ac:dyDescent="0.25">
      <c r="B964" s="372"/>
      <c r="C964" s="371"/>
      <c r="D964" s="204"/>
      <c r="E964" s="30"/>
      <c r="F964" s="204"/>
      <c r="G964" s="355"/>
      <c r="H964" s="356"/>
      <c r="I964" s="72"/>
      <c r="K964" s="119"/>
      <c r="L964" s="291"/>
      <c r="M964" s="471"/>
      <c r="N964" s="129"/>
      <c r="O964" s="129"/>
      <c r="P964" s="129"/>
      <c r="Q964" s="352"/>
      <c r="R964" s="354"/>
      <c r="S964" s="354"/>
      <c r="T964" s="354"/>
      <c r="U964" s="354"/>
      <c r="V964" s="354"/>
      <c r="W964" s="354"/>
      <c r="X964" s="354"/>
      <c r="Y964" s="354"/>
      <c r="Z964" s="129"/>
      <c r="AA964" s="129"/>
      <c r="AB964" s="129"/>
      <c r="AC964" s="129"/>
      <c r="AD964" s="129"/>
      <c r="AE964" s="129"/>
      <c r="AF964" s="129"/>
      <c r="AG964" s="129"/>
      <c r="AH964" s="122"/>
      <c r="AI964" s="122"/>
      <c r="AQ964" s="123"/>
      <c r="AR964" s="123"/>
      <c r="AS964" s="123"/>
      <c r="AT964" s="123"/>
      <c r="AU964" s="123"/>
      <c r="AV964" s="123"/>
      <c r="AW964" s="123"/>
    </row>
    <row r="965" spans="2:49" ht="15" customHeight="1" x14ac:dyDescent="0.25">
      <c r="B965" s="372"/>
      <c r="D965" s="204"/>
      <c r="G965" s="355"/>
      <c r="H965" s="348"/>
      <c r="I965" s="72"/>
      <c r="K965" s="119"/>
      <c r="L965" s="291"/>
      <c r="M965" s="471"/>
      <c r="N965" s="129"/>
      <c r="O965" s="129"/>
      <c r="P965" s="129"/>
      <c r="Q965" s="352"/>
      <c r="R965" s="354"/>
      <c r="S965" s="354"/>
      <c r="T965" s="354"/>
      <c r="U965" s="354"/>
      <c r="V965" s="354"/>
      <c r="W965" s="354"/>
      <c r="X965" s="354"/>
      <c r="Y965" s="354"/>
      <c r="Z965" s="129"/>
      <c r="AA965" s="129"/>
      <c r="AB965" s="129"/>
      <c r="AC965" s="129"/>
      <c r="AD965" s="129"/>
      <c r="AE965" s="129"/>
      <c r="AF965" s="129"/>
      <c r="AG965" s="129"/>
      <c r="AH965" s="129"/>
      <c r="AQ965" s="123"/>
      <c r="AR965" s="123"/>
      <c r="AS965" s="123"/>
      <c r="AT965" s="123"/>
      <c r="AU965" s="123"/>
      <c r="AV965" s="123"/>
      <c r="AW965" s="123"/>
    </row>
    <row r="966" spans="2:49" ht="15" customHeight="1" x14ac:dyDescent="0.25">
      <c r="B966" s="372"/>
      <c r="D966" s="204"/>
      <c r="G966" s="355"/>
      <c r="H966" s="348"/>
      <c r="I966" s="72"/>
      <c r="K966" s="119"/>
      <c r="L966" s="291"/>
      <c r="M966" s="471"/>
      <c r="N966" s="129"/>
      <c r="O966" s="129"/>
      <c r="P966" s="129"/>
      <c r="Q966" s="352"/>
      <c r="R966" s="354"/>
      <c r="S966" s="354"/>
      <c r="T966" s="354"/>
      <c r="U966" s="354"/>
      <c r="V966" s="354"/>
      <c r="W966" s="354"/>
      <c r="X966" s="354"/>
      <c r="Y966" s="354"/>
      <c r="Z966" s="129"/>
      <c r="AA966" s="129"/>
      <c r="AB966" s="129"/>
      <c r="AC966" s="129"/>
      <c r="AD966" s="129"/>
      <c r="AE966" s="129"/>
      <c r="AF966" s="129"/>
      <c r="AG966" s="129"/>
      <c r="AH966" s="129"/>
      <c r="AQ966" s="123"/>
      <c r="AR966" s="123"/>
      <c r="AS966" s="123"/>
      <c r="AT966" s="123"/>
      <c r="AU966" s="123"/>
      <c r="AV966" s="123"/>
      <c r="AW966" s="123"/>
    </row>
    <row r="967" spans="2:49" ht="15" customHeight="1" x14ac:dyDescent="0.25">
      <c r="B967" s="372"/>
      <c r="D967" s="204"/>
      <c r="G967" s="355"/>
      <c r="H967" s="348"/>
      <c r="I967" s="72"/>
      <c r="K967" s="119"/>
      <c r="L967" s="291"/>
      <c r="M967" s="471"/>
      <c r="N967" s="129"/>
      <c r="O967" s="129"/>
      <c r="P967" s="129"/>
      <c r="Q967" s="352"/>
      <c r="R967" s="354"/>
      <c r="S967" s="354"/>
      <c r="T967" s="354"/>
      <c r="U967" s="354"/>
      <c r="V967" s="354"/>
      <c r="W967" s="354"/>
      <c r="X967" s="354"/>
      <c r="Y967" s="354"/>
      <c r="Z967" s="129"/>
      <c r="AA967" s="129"/>
      <c r="AB967" s="129"/>
      <c r="AC967" s="129"/>
      <c r="AD967" s="129"/>
      <c r="AE967" s="129"/>
      <c r="AF967" s="129"/>
      <c r="AG967" s="129"/>
      <c r="AH967" s="129"/>
      <c r="AQ967" s="123"/>
      <c r="AR967" s="123"/>
      <c r="AS967" s="123"/>
      <c r="AT967" s="123"/>
      <c r="AU967" s="123"/>
      <c r="AV967" s="123"/>
      <c r="AW967" s="123"/>
    </row>
    <row r="968" spans="2:49" ht="15" customHeight="1" x14ac:dyDescent="0.25">
      <c r="B968" s="372"/>
      <c r="D968" s="204"/>
      <c r="G968" s="355"/>
      <c r="H968" s="348"/>
      <c r="I968" s="72"/>
      <c r="K968" s="119"/>
      <c r="L968" s="291"/>
      <c r="M968" s="471"/>
      <c r="N968" s="129"/>
      <c r="O968" s="129"/>
      <c r="P968" s="129"/>
      <c r="Q968" s="352"/>
      <c r="R968" s="354"/>
      <c r="S968" s="354"/>
      <c r="T968" s="354"/>
      <c r="U968" s="354"/>
      <c r="V968" s="354"/>
      <c r="W968" s="354"/>
      <c r="X968" s="354"/>
      <c r="Y968" s="354"/>
      <c r="Z968" s="129"/>
      <c r="AA968" s="129"/>
      <c r="AB968" s="129"/>
      <c r="AC968" s="129"/>
      <c r="AD968" s="129"/>
      <c r="AE968" s="129"/>
      <c r="AF968" s="129"/>
      <c r="AG968" s="129"/>
      <c r="AH968" s="129"/>
      <c r="AQ968" s="123"/>
      <c r="AR968" s="123"/>
      <c r="AS968" s="123"/>
      <c r="AT968" s="123"/>
      <c r="AU968" s="123"/>
      <c r="AV968" s="123"/>
      <c r="AW968" s="123"/>
    </row>
    <row r="969" spans="2:49" ht="15" customHeight="1" x14ac:dyDescent="0.25">
      <c r="B969" s="372"/>
      <c r="D969" s="204"/>
      <c r="G969" s="349"/>
      <c r="H969" s="348"/>
      <c r="I969" s="72"/>
      <c r="K969" s="119"/>
      <c r="L969" s="291"/>
      <c r="M969" s="471"/>
      <c r="N969" s="129"/>
      <c r="O969" s="129"/>
      <c r="P969" s="129"/>
      <c r="Q969" s="352"/>
      <c r="W969" s="354"/>
      <c r="X969" s="354"/>
      <c r="Y969" s="354"/>
      <c r="Z969" s="129"/>
      <c r="AA969" s="129"/>
      <c r="AB969" s="129"/>
      <c r="AC969" s="129"/>
      <c r="AD969" s="129"/>
      <c r="AE969" s="129"/>
      <c r="AF969" s="129"/>
      <c r="AG969" s="129"/>
      <c r="AH969" s="129"/>
      <c r="AQ969" s="123"/>
      <c r="AR969" s="123"/>
      <c r="AS969" s="123"/>
      <c r="AT969" s="123"/>
      <c r="AU969" s="123"/>
      <c r="AV969" s="123"/>
      <c r="AW969" s="123"/>
    </row>
    <row r="970" spans="2:49" ht="15" customHeight="1" x14ac:dyDescent="0.25">
      <c r="B970" s="372"/>
      <c r="D970" s="204"/>
      <c r="G970" s="355"/>
      <c r="H970" s="348"/>
      <c r="I970" s="72"/>
      <c r="K970" s="119"/>
      <c r="L970" s="291"/>
      <c r="M970" s="471"/>
      <c r="N970" s="129"/>
      <c r="O970" s="129"/>
      <c r="P970" s="129"/>
      <c r="Q970" s="352"/>
      <c r="W970" s="354"/>
      <c r="X970" s="354"/>
      <c r="Y970" s="354"/>
      <c r="Z970" s="129"/>
      <c r="AA970" s="129"/>
      <c r="AB970" s="129"/>
      <c r="AC970" s="129"/>
      <c r="AD970" s="129"/>
      <c r="AE970" s="129"/>
      <c r="AF970" s="129"/>
      <c r="AG970" s="129"/>
      <c r="AH970" s="129"/>
      <c r="AQ970" s="123"/>
      <c r="AR970" s="123"/>
      <c r="AS970" s="123"/>
      <c r="AT970" s="123"/>
      <c r="AU970" s="123"/>
      <c r="AV970" s="123"/>
      <c r="AW970" s="123"/>
    </row>
    <row r="971" spans="2:49" ht="15" customHeight="1" x14ac:dyDescent="0.25">
      <c r="B971" s="372"/>
      <c r="D971" s="204"/>
      <c r="G971" s="355"/>
      <c r="H971" s="348"/>
      <c r="I971" s="72"/>
      <c r="K971" s="119"/>
      <c r="L971" s="291"/>
      <c r="M971" s="471"/>
      <c r="N971" s="129"/>
      <c r="O971" s="129"/>
      <c r="P971" s="129"/>
      <c r="Q971" s="352"/>
      <c r="W971" s="354"/>
      <c r="X971" s="354"/>
      <c r="Y971" s="354"/>
      <c r="Z971" s="129"/>
      <c r="AA971" s="129"/>
      <c r="AB971" s="129"/>
      <c r="AC971" s="129"/>
      <c r="AD971" s="129"/>
      <c r="AE971" s="129"/>
      <c r="AF971" s="129"/>
      <c r="AG971" s="129"/>
      <c r="AH971" s="129"/>
      <c r="AQ971" s="123"/>
      <c r="AR971" s="123"/>
      <c r="AS971" s="123"/>
      <c r="AT971" s="123"/>
      <c r="AU971" s="123"/>
      <c r="AV971" s="123"/>
      <c r="AW971" s="123"/>
    </row>
    <row r="972" spans="2:49" ht="15" customHeight="1" x14ac:dyDescent="0.25">
      <c r="B972" s="372"/>
      <c r="D972" s="204"/>
      <c r="G972" s="355"/>
      <c r="H972" s="348"/>
      <c r="I972" s="72"/>
      <c r="K972" s="119"/>
      <c r="L972" s="351"/>
      <c r="M972" s="471"/>
      <c r="N972" s="122"/>
      <c r="O972" s="122"/>
      <c r="P972" s="122"/>
      <c r="Q972" s="353"/>
      <c r="R972" s="354"/>
      <c r="S972" s="354"/>
      <c r="T972" s="354"/>
      <c r="U972" s="354"/>
      <c r="V972" s="354"/>
      <c r="W972" s="354"/>
      <c r="X972" s="354"/>
      <c r="Y972" s="354"/>
      <c r="Z972" s="129"/>
      <c r="AA972" s="129"/>
      <c r="AB972" s="129"/>
      <c r="AC972" s="129"/>
      <c r="AD972" s="129"/>
      <c r="AE972" s="129"/>
      <c r="AF972" s="129"/>
      <c r="AG972" s="129"/>
      <c r="AH972" s="129"/>
      <c r="AI972" s="129"/>
      <c r="AQ972" s="123"/>
      <c r="AR972" s="123"/>
      <c r="AS972" s="123"/>
      <c r="AT972" s="123"/>
      <c r="AU972" s="123"/>
      <c r="AV972" s="123"/>
      <c r="AW972" s="123"/>
    </row>
    <row r="973" spans="2:49" ht="15" customHeight="1" x14ac:dyDescent="0.25">
      <c r="B973" s="372"/>
      <c r="D973" s="204"/>
      <c r="G973" s="349"/>
      <c r="H973" s="348"/>
      <c r="I973" s="72"/>
      <c r="K973" s="119"/>
      <c r="L973" s="351"/>
      <c r="M973" s="471"/>
      <c r="N973" s="129"/>
      <c r="O973" s="129"/>
      <c r="P973" s="129"/>
      <c r="Q973" s="352"/>
      <c r="R973" s="354"/>
      <c r="S973" s="354"/>
      <c r="T973" s="354"/>
      <c r="U973" s="354"/>
      <c r="V973" s="354"/>
      <c r="W973" s="354"/>
      <c r="X973" s="354"/>
      <c r="Y973" s="354"/>
      <c r="Z973" s="129"/>
      <c r="AA973" s="129"/>
      <c r="AB973" s="129"/>
      <c r="AC973" s="129"/>
      <c r="AD973" s="129"/>
      <c r="AE973" s="129"/>
      <c r="AF973" s="129"/>
      <c r="AG973" s="129"/>
      <c r="AH973" s="129"/>
      <c r="AI973" s="129"/>
      <c r="AQ973" s="123"/>
      <c r="AR973" s="123"/>
      <c r="AS973" s="123"/>
      <c r="AT973" s="123"/>
      <c r="AU973" s="123"/>
      <c r="AV973" s="123"/>
      <c r="AW973" s="123"/>
    </row>
    <row r="974" spans="2:49" ht="15" customHeight="1" x14ac:dyDescent="0.25">
      <c r="B974" s="372"/>
      <c r="D974" s="204"/>
      <c r="G974" s="349"/>
      <c r="H974" s="348"/>
      <c r="I974" s="72"/>
      <c r="K974" s="119"/>
      <c r="L974" s="351"/>
      <c r="M974" s="471"/>
      <c r="N974" s="129"/>
      <c r="O974" s="129"/>
      <c r="P974" s="129"/>
      <c r="Q974" s="352"/>
      <c r="R974" s="354"/>
      <c r="S974" s="354"/>
      <c r="T974" s="354"/>
      <c r="U974" s="354"/>
      <c r="V974" s="354"/>
      <c r="W974" s="354"/>
      <c r="X974" s="354"/>
      <c r="Y974" s="354"/>
      <c r="Z974" s="129"/>
      <c r="AA974" s="129"/>
      <c r="AB974" s="129"/>
      <c r="AC974" s="129"/>
      <c r="AD974" s="129"/>
      <c r="AE974" s="129"/>
      <c r="AF974" s="129"/>
      <c r="AG974" s="129"/>
      <c r="AH974" s="122"/>
      <c r="AI974" s="122"/>
      <c r="AQ974" s="123"/>
      <c r="AR974" s="123"/>
      <c r="AS974" s="123"/>
      <c r="AT974" s="123"/>
      <c r="AU974" s="123"/>
      <c r="AV974" s="123"/>
      <c r="AW974" s="123"/>
    </row>
    <row r="975" spans="2:49" ht="15" customHeight="1" x14ac:dyDescent="0.25">
      <c r="B975" s="372"/>
      <c r="D975" s="204"/>
      <c r="E975" s="30"/>
      <c r="F975" s="183"/>
      <c r="G975" s="349"/>
      <c r="H975" s="348"/>
      <c r="I975" s="72"/>
      <c r="K975" s="119"/>
      <c r="L975" s="351"/>
      <c r="M975" s="472"/>
      <c r="N975" s="129"/>
      <c r="O975" s="129"/>
      <c r="P975" s="129"/>
      <c r="Q975" s="352"/>
      <c r="R975" s="354"/>
      <c r="S975" s="354"/>
      <c r="T975" s="354"/>
      <c r="U975" s="354"/>
      <c r="V975" s="354"/>
      <c r="W975" s="354"/>
      <c r="X975" s="354"/>
      <c r="Y975" s="354"/>
      <c r="Z975" s="129"/>
      <c r="AA975" s="129"/>
      <c r="AB975" s="129"/>
      <c r="AC975" s="129"/>
      <c r="AD975" s="129"/>
      <c r="AE975" s="129"/>
      <c r="AF975" s="129"/>
      <c r="AG975" s="129"/>
      <c r="AH975" s="122"/>
      <c r="AI975" s="122"/>
      <c r="AQ975" s="123"/>
      <c r="AR975" s="123"/>
      <c r="AS975" s="123"/>
      <c r="AT975" s="123"/>
      <c r="AU975" s="123"/>
      <c r="AV975" s="123"/>
      <c r="AW975" s="123"/>
    </row>
    <row r="976" spans="2:49" ht="15" customHeight="1" x14ac:dyDescent="0.25">
      <c r="B976" s="372"/>
      <c r="C976" s="371"/>
      <c r="D976" s="204"/>
      <c r="E976" s="30"/>
      <c r="F976" s="204"/>
      <c r="G976" s="355"/>
      <c r="H976" s="356"/>
      <c r="I976" s="72"/>
      <c r="K976" s="119"/>
      <c r="L976" s="291"/>
      <c r="M976" s="471"/>
      <c r="N976" s="129"/>
      <c r="O976" s="129"/>
      <c r="P976" s="129"/>
      <c r="Q976" s="352"/>
      <c r="R976" s="354"/>
      <c r="S976" s="354"/>
      <c r="T976" s="354"/>
      <c r="U976" s="354"/>
      <c r="V976" s="354"/>
      <c r="W976" s="354"/>
      <c r="X976" s="354"/>
      <c r="Y976" s="354"/>
      <c r="Z976" s="129"/>
      <c r="AA976" s="129"/>
      <c r="AB976" s="129"/>
      <c r="AC976" s="129"/>
      <c r="AD976" s="129"/>
      <c r="AE976" s="129"/>
      <c r="AF976" s="129"/>
      <c r="AG976" s="129"/>
      <c r="AH976" s="122"/>
      <c r="AI976" s="122"/>
      <c r="AQ976" s="123"/>
      <c r="AR976" s="123"/>
      <c r="AS976" s="123"/>
      <c r="AT976" s="123"/>
      <c r="AU976" s="123"/>
      <c r="AV976" s="123"/>
      <c r="AW976" s="123"/>
    </row>
    <row r="977" spans="2:49" ht="15" customHeight="1" x14ac:dyDescent="0.25">
      <c r="B977" s="372"/>
      <c r="D977" s="204"/>
      <c r="G977" s="355"/>
      <c r="H977" s="348"/>
      <c r="I977" s="72"/>
      <c r="K977" s="119"/>
      <c r="L977" s="291"/>
      <c r="M977" s="471"/>
      <c r="N977" s="129"/>
      <c r="O977" s="129"/>
      <c r="P977" s="129"/>
      <c r="Q977" s="352"/>
      <c r="R977" s="354"/>
      <c r="S977" s="354"/>
      <c r="T977" s="354"/>
      <c r="U977" s="354"/>
      <c r="V977" s="354"/>
      <c r="W977" s="354"/>
      <c r="X977" s="354"/>
      <c r="Y977" s="354"/>
      <c r="Z977" s="129"/>
      <c r="AA977" s="129"/>
      <c r="AB977" s="129"/>
      <c r="AC977" s="129"/>
      <c r="AD977" s="129"/>
      <c r="AE977" s="129"/>
      <c r="AF977" s="129"/>
      <c r="AG977" s="129"/>
      <c r="AH977" s="129"/>
      <c r="AQ977" s="123"/>
      <c r="AR977" s="123"/>
      <c r="AS977" s="123"/>
      <c r="AT977" s="123"/>
      <c r="AU977" s="123"/>
      <c r="AV977" s="123"/>
      <c r="AW977" s="123"/>
    </row>
    <row r="978" spans="2:49" ht="15" customHeight="1" x14ac:dyDescent="0.25">
      <c r="B978" s="372"/>
      <c r="D978" s="204"/>
      <c r="G978" s="355"/>
      <c r="H978" s="348"/>
      <c r="I978" s="72"/>
      <c r="K978" s="119"/>
      <c r="L978" s="291"/>
      <c r="M978" s="471"/>
      <c r="N978" s="129"/>
      <c r="O978" s="129"/>
      <c r="P978" s="129"/>
      <c r="Q978" s="352"/>
      <c r="R978" s="354"/>
      <c r="S978" s="354"/>
      <c r="T978" s="354"/>
      <c r="U978" s="354"/>
      <c r="V978" s="354"/>
      <c r="W978" s="354"/>
      <c r="X978" s="354"/>
      <c r="Y978" s="354"/>
      <c r="Z978" s="129"/>
      <c r="AA978" s="129"/>
      <c r="AB978" s="129"/>
      <c r="AC978" s="129"/>
      <c r="AD978" s="129"/>
      <c r="AE978" s="129"/>
      <c r="AF978" s="129"/>
      <c r="AG978" s="129"/>
      <c r="AH978" s="129"/>
      <c r="AQ978" s="123"/>
      <c r="AR978" s="123"/>
      <c r="AS978" s="123"/>
      <c r="AT978" s="123"/>
      <c r="AU978" s="123"/>
      <c r="AV978" s="123"/>
      <c r="AW978" s="123"/>
    </row>
    <row r="979" spans="2:49" ht="15" customHeight="1" x14ac:dyDescent="0.25">
      <c r="B979" s="372"/>
      <c r="D979" s="204"/>
      <c r="G979" s="355"/>
      <c r="H979" s="348"/>
      <c r="I979" s="72"/>
      <c r="K979" s="119"/>
      <c r="L979" s="291"/>
      <c r="M979" s="471"/>
      <c r="N979" s="129"/>
      <c r="O979" s="129"/>
      <c r="P979" s="129"/>
      <c r="Q979" s="352"/>
      <c r="R979" s="354"/>
      <c r="S979" s="354"/>
      <c r="T979" s="354"/>
      <c r="U979" s="354"/>
      <c r="V979" s="354"/>
      <c r="W979" s="354"/>
      <c r="X979" s="354"/>
      <c r="Y979" s="354"/>
      <c r="Z979" s="129"/>
      <c r="AA979" s="129"/>
      <c r="AB979" s="129"/>
      <c r="AC979" s="129"/>
      <c r="AD979" s="129"/>
      <c r="AE979" s="129"/>
      <c r="AF979" s="129"/>
      <c r="AG979" s="129"/>
      <c r="AH979" s="129"/>
      <c r="AQ979" s="123"/>
      <c r="AR979" s="123"/>
      <c r="AS979" s="123"/>
      <c r="AT979" s="123"/>
      <c r="AU979" s="123"/>
      <c r="AV979" s="123"/>
      <c r="AW979" s="123"/>
    </row>
    <row r="980" spans="2:49" ht="15" customHeight="1" x14ac:dyDescent="0.25">
      <c r="B980" s="372"/>
      <c r="D980" s="204"/>
      <c r="G980" s="355"/>
      <c r="H980" s="348"/>
      <c r="I980" s="72"/>
      <c r="K980" s="119"/>
      <c r="L980" s="291"/>
      <c r="M980" s="471"/>
      <c r="N980" s="129"/>
      <c r="O980" s="129"/>
      <c r="P980" s="129"/>
      <c r="Q980" s="352"/>
      <c r="R980" s="354"/>
      <c r="S980" s="354"/>
      <c r="T980" s="354"/>
      <c r="U980" s="354"/>
      <c r="V980" s="354"/>
      <c r="W980" s="354"/>
      <c r="X980" s="354"/>
      <c r="Y980" s="354"/>
      <c r="Z980" s="129"/>
      <c r="AA980" s="129"/>
      <c r="AB980" s="129"/>
      <c r="AC980" s="129"/>
      <c r="AD980" s="129"/>
      <c r="AE980" s="129"/>
      <c r="AF980" s="129"/>
      <c r="AG980" s="129"/>
      <c r="AH980" s="129"/>
      <c r="AQ980" s="123"/>
      <c r="AR980" s="123"/>
      <c r="AS980" s="123"/>
      <c r="AT980" s="123"/>
      <c r="AU980" s="123"/>
      <c r="AV980" s="123"/>
      <c r="AW980" s="123"/>
    </row>
    <row r="981" spans="2:49" ht="15" customHeight="1" x14ac:dyDescent="0.25">
      <c r="B981" s="372"/>
      <c r="D981" s="204"/>
      <c r="G981" s="355"/>
      <c r="H981" s="348"/>
      <c r="I981" s="72"/>
      <c r="K981" s="119"/>
      <c r="L981" s="291"/>
      <c r="M981" s="471"/>
      <c r="N981" s="129"/>
      <c r="O981" s="129"/>
      <c r="P981" s="129"/>
      <c r="Q981" s="352"/>
      <c r="W981" s="354"/>
      <c r="X981" s="354"/>
      <c r="Y981" s="354"/>
      <c r="Z981" s="129"/>
      <c r="AA981" s="129"/>
      <c r="AB981" s="129"/>
      <c r="AC981" s="129"/>
      <c r="AD981" s="129"/>
      <c r="AE981" s="129"/>
      <c r="AF981" s="129"/>
      <c r="AG981" s="129"/>
      <c r="AH981" s="129"/>
      <c r="AQ981" s="123"/>
      <c r="AR981" s="123"/>
      <c r="AS981" s="123"/>
      <c r="AT981" s="123"/>
      <c r="AU981" s="123"/>
      <c r="AV981" s="123"/>
      <c r="AW981" s="123"/>
    </row>
    <row r="982" spans="2:49" ht="15" customHeight="1" x14ac:dyDescent="0.25">
      <c r="B982" s="372"/>
      <c r="D982" s="204"/>
      <c r="G982" s="355"/>
      <c r="H982" s="348"/>
      <c r="I982" s="72"/>
      <c r="K982" s="119"/>
      <c r="L982" s="291"/>
      <c r="M982" s="471"/>
      <c r="N982" s="129"/>
      <c r="O982" s="129"/>
      <c r="P982" s="129"/>
      <c r="Q982" s="352"/>
      <c r="W982" s="354"/>
      <c r="X982" s="354"/>
      <c r="Y982" s="354"/>
      <c r="Z982" s="129"/>
      <c r="AA982" s="129"/>
      <c r="AB982" s="129"/>
      <c r="AC982" s="129"/>
      <c r="AD982" s="129"/>
      <c r="AE982" s="129"/>
      <c r="AF982" s="129"/>
      <c r="AG982" s="129"/>
      <c r="AH982" s="129"/>
      <c r="AQ982" s="123"/>
      <c r="AR982" s="123"/>
      <c r="AS982" s="123"/>
      <c r="AT982" s="123"/>
      <c r="AU982" s="123"/>
      <c r="AV982" s="123"/>
      <c r="AW982" s="123"/>
    </row>
    <row r="983" spans="2:49" ht="15" customHeight="1" x14ac:dyDescent="0.25">
      <c r="B983" s="372"/>
      <c r="D983" s="204"/>
      <c r="G983" s="349"/>
      <c r="H983" s="348"/>
      <c r="I983" s="72"/>
      <c r="K983" s="119"/>
      <c r="L983" s="291"/>
      <c r="M983" s="471"/>
      <c r="N983" s="129"/>
      <c r="O983" s="129"/>
      <c r="P983" s="129"/>
      <c r="Q983" s="352"/>
      <c r="W983" s="354"/>
      <c r="X983" s="354"/>
      <c r="Y983" s="354"/>
      <c r="Z983" s="129"/>
      <c r="AA983" s="129"/>
      <c r="AB983" s="129"/>
      <c r="AC983" s="129"/>
      <c r="AD983" s="129"/>
      <c r="AE983" s="129"/>
      <c r="AF983" s="129"/>
      <c r="AG983" s="129"/>
      <c r="AH983" s="129"/>
      <c r="AQ983" s="123"/>
      <c r="AR983" s="123"/>
      <c r="AS983" s="123"/>
      <c r="AT983" s="123"/>
      <c r="AU983" s="123"/>
      <c r="AV983" s="123"/>
      <c r="AW983" s="123"/>
    </row>
    <row r="984" spans="2:49" ht="15" customHeight="1" x14ac:dyDescent="0.25">
      <c r="B984" s="372"/>
      <c r="D984" s="204"/>
      <c r="G984" s="349"/>
      <c r="H984" s="348"/>
      <c r="I984" s="72"/>
      <c r="K984" s="119"/>
      <c r="L984" s="351"/>
      <c r="M984" s="471"/>
      <c r="N984" s="122"/>
      <c r="O984" s="122"/>
      <c r="P984" s="122"/>
      <c r="Q984" s="353"/>
      <c r="R984" s="354"/>
      <c r="S984" s="354"/>
      <c r="T984" s="354"/>
      <c r="U984" s="354"/>
      <c r="V984" s="354"/>
      <c r="W984" s="354"/>
      <c r="X984" s="354"/>
      <c r="Y984" s="354"/>
      <c r="Z984" s="129"/>
      <c r="AA984" s="129"/>
      <c r="AB984" s="129"/>
      <c r="AC984" s="129"/>
      <c r="AD984" s="129"/>
      <c r="AE984" s="129"/>
      <c r="AF984" s="129"/>
      <c r="AG984" s="129"/>
      <c r="AH984" s="129"/>
      <c r="AI984" s="129"/>
      <c r="AQ984" s="123"/>
      <c r="AR984" s="123"/>
      <c r="AS984" s="123"/>
      <c r="AT984" s="123"/>
      <c r="AU984" s="123"/>
      <c r="AV984" s="123"/>
      <c r="AW984" s="123"/>
    </row>
    <row r="985" spans="2:49" ht="15" customHeight="1" x14ac:dyDescent="0.25">
      <c r="B985" s="372"/>
      <c r="D985" s="204"/>
      <c r="G985" s="349"/>
      <c r="H985" s="348"/>
      <c r="I985" s="72"/>
      <c r="K985" s="119"/>
      <c r="L985" s="351"/>
      <c r="M985" s="471"/>
      <c r="N985" s="129"/>
      <c r="O985" s="129"/>
      <c r="P985" s="129"/>
      <c r="Q985" s="352"/>
      <c r="R985" s="354"/>
      <c r="S985" s="354"/>
      <c r="T985" s="354"/>
      <c r="U985" s="354"/>
      <c r="V985" s="354"/>
      <c r="W985" s="354"/>
      <c r="X985" s="354"/>
      <c r="Y985" s="354"/>
      <c r="Z985" s="129"/>
      <c r="AA985" s="129"/>
      <c r="AB985" s="129"/>
      <c r="AC985" s="129"/>
      <c r="AD985" s="129"/>
      <c r="AE985" s="129"/>
      <c r="AF985" s="129"/>
      <c r="AG985" s="129"/>
      <c r="AH985" s="129"/>
      <c r="AI985" s="129"/>
      <c r="AQ985" s="123"/>
      <c r="AR985" s="123"/>
      <c r="AS985" s="123"/>
      <c r="AT985" s="123"/>
      <c r="AU985" s="123"/>
      <c r="AV985" s="123"/>
      <c r="AW985" s="123"/>
    </row>
    <row r="986" spans="2:49" ht="15" customHeight="1" x14ac:dyDescent="0.25">
      <c r="B986" s="372"/>
      <c r="D986" s="204"/>
      <c r="G986" s="349"/>
      <c r="H986" s="348"/>
      <c r="I986" s="72"/>
      <c r="K986" s="119"/>
      <c r="L986" s="351"/>
      <c r="M986" s="471"/>
      <c r="N986" s="129"/>
      <c r="O986" s="129"/>
      <c r="P986" s="129"/>
      <c r="Q986" s="352"/>
      <c r="R986" s="354"/>
      <c r="S986" s="354"/>
      <c r="T986" s="354"/>
      <c r="U986" s="354"/>
      <c r="V986" s="354"/>
      <c r="W986" s="354"/>
      <c r="X986" s="354"/>
      <c r="Y986" s="354"/>
      <c r="Z986" s="129"/>
      <c r="AA986" s="129"/>
      <c r="AB986" s="129"/>
      <c r="AC986" s="129"/>
      <c r="AD986" s="129"/>
      <c r="AE986" s="129"/>
      <c r="AF986" s="129"/>
      <c r="AG986" s="129"/>
      <c r="AH986" s="122"/>
      <c r="AI986" s="122"/>
      <c r="AQ986" s="123"/>
      <c r="AR986" s="123"/>
      <c r="AS986" s="123"/>
      <c r="AT986" s="123"/>
      <c r="AU986" s="123"/>
      <c r="AV986" s="123"/>
      <c r="AW986" s="123"/>
    </row>
    <row r="987" spans="2:49" ht="15" customHeight="1" x14ac:dyDescent="0.25">
      <c r="B987" s="372"/>
      <c r="D987" s="204"/>
      <c r="E987" s="30"/>
      <c r="F987" s="183"/>
      <c r="G987" s="349"/>
      <c r="H987" s="348"/>
      <c r="I987" s="72"/>
      <c r="K987" s="119"/>
      <c r="L987" s="351"/>
      <c r="M987" s="472"/>
      <c r="N987" s="129"/>
      <c r="O987" s="129"/>
      <c r="P987" s="129"/>
      <c r="Q987" s="352"/>
      <c r="R987" s="354"/>
      <c r="S987" s="354"/>
      <c r="T987" s="354"/>
      <c r="U987" s="354"/>
      <c r="V987" s="354"/>
      <c r="W987" s="354"/>
      <c r="X987" s="354"/>
      <c r="Y987" s="354"/>
      <c r="Z987" s="129"/>
      <c r="AA987" s="129"/>
      <c r="AB987" s="129"/>
      <c r="AC987" s="129"/>
      <c r="AD987" s="129"/>
      <c r="AE987" s="129"/>
      <c r="AF987" s="129"/>
      <c r="AG987" s="129"/>
      <c r="AH987" s="122"/>
      <c r="AI987" s="122"/>
      <c r="AQ987" s="123"/>
      <c r="AR987" s="123"/>
      <c r="AS987" s="123"/>
      <c r="AT987" s="123"/>
      <c r="AU987" s="123"/>
      <c r="AV987" s="123"/>
      <c r="AW987" s="123"/>
    </row>
    <row r="988" spans="2:49" ht="15" customHeight="1" x14ac:dyDescent="0.25">
      <c r="B988" s="372"/>
      <c r="C988" s="371"/>
      <c r="D988" s="204"/>
      <c r="E988" s="30"/>
      <c r="F988" s="204"/>
      <c r="G988" s="355"/>
      <c r="H988" s="356"/>
      <c r="I988" s="72"/>
      <c r="K988" s="119"/>
      <c r="L988" s="291"/>
      <c r="M988" s="471"/>
      <c r="N988" s="129"/>
      <c r="O988" s="129"/>
      <c r="P988" s="129"/>
      <c r="Q988" s="352"/>
      <c r="R988" s="354"/>
      <c r="S988" s="354"/>
      <c r="T988" s="354"/>
      <c r="U988" s="354"/>
      <c r="V988" s="354"/>
      <c r="W988" s="354"/>
      <c r="X988" s="354"/>
      <c r="Y988" s="354"/>
      <c r="Z988" s="129"/>
      <c r="AA988" s="129"/>
      <c r="AB988" s="129"/>
      <c r="AC988" s="129"/>
      <c r="AD988" s="129"/>
      <c r="AE988" s="129"/>
      <c r="AF988" s="129"/>
      <c r="AG988" s="129"/>
      <c r="AH988" s="122"/>
      <c r="AI988" s="122"/>
      <c r="AQ988" s="123"/>
      <c r="AR988" s="123"/>
      <c r="AS988" s="123"/>
      <c r="AT988" s="123"/>
      <c r="AU988" s="123"/>
      <c r="AV988" s="123"/>
      <c r="AW988" s="123"/>
    </row>
    <row r="989" spans="2:49" ht="15" customHeight="1" x14ac:dyDescent="0.25">
      <c r="B989" s="372"/>
      <c r="D989" s="204"/>
      <c r="G989" s="355"/>
      <c r="H989" s="348"/>
      <c r="I989" s="72"/>
      <c r="K989" s="119"/>
      <c r="L989" s="291"/>
      <c r="M989" s="471"/>
      <c r="N989" s="129"/>
      <c r="O989" s="129"/>
      <c r="P989" s="129"/>
      <c r="Q989" s="352"/>
      <c r="R989" s="354"/>
      <c r="S989" s="354"/>
      <c r="T989" s="354"/>
      <c r="U989" s="354"/>
      <c r="V989" s="354"/>
      <c r="W989" s="354"/>
      <c r="X989" s="354"/>
      <c r="Y989" s="354"/>
      <c r="Z989" s="129"/>
      <c r="AA989" s="129"/>
      <c r="AB989" s="129"/>
      <c r="AC989" s="129"/>
      <c r="AD989" s="129"/>
      <c r="AE989" s="129"/>
      <c r="AF989" s="129"/>
      <c r="AG989" s="129"/>
      <c r="AH989" s="129"/>
      <c r="AQ989" s="123"/>
      <c r="AR989" s="123"/>
      <c r="AS989" s="123"/>
      <c r="AT989" s="123"/>
      <c r="AU989" s="123"/>
      <c r="AV989" s="123"/>
      <c r="AW989" s="123"/>
    </row>
    <row r="990" spans="2:49" ht="15" customHeight="1" x14ac:dyDescent="0.25">
      <c r="B990" s="372"/>
      <c r="D990" s="204"/>
      <c r="G990" s="355"/>
      <c r="H990" s="348"/>
      <c r="I990" s="72"/>
      <c r="K990" s="119"/>
      <c r="L990" s="291"/>
      <c r="M990" s="471"/>
      <c r="N990" s="129"/>
      <c r="O990" s="129"/>
      <c r="P990" s="129"/>
      <c r="Q990" s="352"/>
      <c r="R990" s="354"/>
      <c r="S990" s="354"/>
      <c r="T990" s="354"/>
      <c r="U990" s="354"/>
      <c r="V990" s="354"/>
      <c r="W990" s="354"/>
      <c r="X990" s="354"/>
      <c r="Y990" s="354"/>
      <c r="Z990" s="129"/>
      <c r="AA990" s="129"/>
      <c r="AB990" s="129"/>
      <c r="AC990" s="129"/>
      <c r="AD990" s="129"/>
      <c r="AE990" s="129"/>
      <c r="AF990" s="129"/>
      <c r="AG990" s="129"/>
      <c r="AH990" s="129"/>
      <c r="AQ990" s="123"/>
      <c r="AR990" s="123"/>
      <c r="AS990" s="123"/>
      <c r="AT990" s="123"/>
      <c r="AU990" s="123"/>
      <c r="AV990" s="123"/>
      <c r="AW990" s="123"/>
    </row>
    <row r="991" spans="2:49" ht="15" customHeight="1" x14ac:dyDescent="0.25">
      <c r="B991" s="372"/>
      <c r="D991" s="204"/>
      <c r="G991" s="355"/>
      <c r="H991" s="348"/>
      <c r="I991" s="72"/>
      <c r="K991" s="119"/>
      <c r="L991" s="291"/>
      <c r="M991" s="471"/>
      <c r="N991" s="129"/>
      <c r="O991" s="129"/>
      <c r="P991" s="129"/>
      <c r="Q991" s="352"/>
      <c r="R991" s="354"/>
      <c r="S991" s="354"/>
      <c r="T991" s="354"/>
      <c r="U991" s="354"/>
      <c r="V991" s="354"/>
      <c r="W991" s="354"/>
      <c r="X991" s="354"/>
      <c r="Y991" s="354"/>
      <c r="Z991" s="129"/>
      <c r="AA991" s="129"/>
      <c r="AB991" s="129"/>
      <c r="AC991" s="129"/>
      <c r="AD991" s="129"/>
      <c r="AE991" s="129"/>
      <c r="AF991" s="129"/>
      <c r="AG991" s="129"/>
      <c r="AH991" s="129"/>
      <c r="AQ991" s="123"/>
      <c r="AR991" s="123"/>
      <c r="AS991" s="123"/>
      <c r="AT991" s="123"/>
      <c r="AU991" s="123"/>
      <c r="AV991" s="123"/>
      <c r="AW991" s="123"/>
    </row>
    <row r="992" spans="2:49" ht="15" customHeight="1" x14ac:dyDescent="0.25">
      <c r="B992" s="372"/>
      <c r="D992" s="204"/>
      <c r="G992" s="355"/>
      <c r="H992" s="348"/>
      <c r="I992" s="72"/>
      <c r="K992" s="119"/>
      <c r="L992" s="291"/>
      <c r="M992" s="471"/>
      <c r="N992" s="129"/>
      <c r="O992" s="129"/>
      <c r="P992" s="129"/>
      <c r="Q992" s="352"/>
      <c r="R992" s="354"/>
      <c r="S992" s="354"/>
      <c r="T992" s="354"/>
      <c r="U992" s="354"/>
      <c r="V992" s="354"/>
      <c r="W992" s="354"/>
      <c r="X992" s="354"/>
      <c r="Y992" s="354"/>
      <c r="Z992" s="129"/>
      <c r="AA992" s="129"/>
      <c r="AB992" s="129"/>
      <c r="AC992" s="129"/>
      <c r="AD992" s="129"/>
      <c r="AE992" s="129"/>
      <c r="AF992" s="129"/>
      <c r="AG992" s="129"/>
      <c r="AH992" s="129"/>
      <c r="AQ992" s="123"/>
      <c r="AR992" s="123"/>
      <c r="AS992" s="123"/>
      <c r="AT992" s="123"/>
      <c r="AU992" s="123"/>
      <c r="AV992" s="123"/>
      <c r="AW992" s="123"/>
    </row>
    <row r="993" spans="2:49" ht="15" customHeight="1" x14ac:dyDescent="0.25">
      <c r="B993" s="372"/>
      <c r="D993" s="204"/>
      <c r="G993" s="355"/>
      <c r="H993" s="348"/>
      <c r="I993" s="72"/>
      <c r="K993" s="119"/>
      <c r="L993" s="291"/>
      <c r="M993" s="471"/>
      <c r="N993" s="129"/>
      <c r="O993" s="129"/>
      <c r="P993" s="129"/>
      <c r="Q993" s="352"/>
      <c r="W993" s="354"/>
      <c r="X993" s="354"/>
      <c r="Y993" s="354"/>
      <c r="Z993" s="129"/>
      <c r="AA993" s="129"/>
      <c r="AB993" s="129"/>
      <c r="AC993" s="129"/>
      <c r="AD993" s="129"/>
      <c r="AE993" s="129"/>
      <c r="AF993" s="129"/>
      <c r="AG993" s="129"/>
      <c r="AH993" s="129"/>
      <c r="AQ993" s="123"/>
      <c r="AR993" s="123"/>
      <c r="AS993" s="123"/>
      <c r="AT993" s="123"/>
      <c r="AU993" s="123"/>
      <c r="AV993" s="123"/>
      <c r="AW993" s="123"/>
    </row>
    <row r="994" spans="2:49" ht="15" customHeight="1" x14ac:dyDescent="0.25">
      <c r="B994" s="372"/>
      <c r="D994" s="204"/>
      <c r="G994" s="355"/>
      <c r="H994" s="348"/>
      <c r="I994" s="72"/>
      <c r="K994" s="119"/>
      <c r="L994" s="291"/>
      <c r="M994" s="471"/>
      <c r="N994" s="129"/>
      <c r="O994" s="129"/>
      <c r="P994" s="129"/>
      <c r="Q994" s="352"/>
      <c r="W994" s="354"/>
      <c r="X994" s="354"/>
      <c r="Y994" s="354"/>
      <c r="Z994" s="129"/>
      <c r="AA994" s="129"/>
      <c r="AB994" s="129"/>
      <c r="AC994" s="129"/>
      <c r="AD994" s="129"/>
      <c r="AE994" s="129"/>
      <c r="AF994" s="129"/>
      <c r="AG994" s="129"/>
      <c r="AH994" s="129"/>
      <c r="AQ994" s="123"/>
      <c r="AR994" s="123"/>
      <c r="AS994" s="123"/>
      <c r="AT994" s="123"/>
      <c r="AU994" s="123"/>
      <c r="AV994" s="123"/>
      <c r="AW994" s="123"/>
    </row>
    <row r="995" spans="2:49" ht="15" customHeight="1" x14ac:dyDescent="0.25">
      <c r="B995" s="372"/>
      <c r="D995" s="204"/>
      <c r="G995" s="349"/>
      <c r="H995" s="348"/>
      <c r="I995" s="72"/>
      <c r="K995" s="119"/>
      <c r="L995" s="291"/>
      <c r="M995" s="471"/>
      <c r="N995" s="129"/>
      <c r="O995" s="129"/>
      <c r="P995" s="129"/>
      <c r="Q995" s="352"/>
      <c r="W995" s="354"/>
      <c r="X995" s="354"/>
      <c r="Y995" s="354"/>
      <c r="Z995" s="129"/>
      <c r="AA995" s="129"/>
      <c r="AB995" s="129"/>
      <c r="AC995" s="129"/>
      <c r="AD995" s="129"/>
      <c r="AE995" s="129"/>
      <c r="AF995" s="129"/>
      <c r="AG995" s="129"/>
      <c r="AH995" s="129"/>
      <c r="AQ995" s="123"/>
      <c r="AR995" s="123"/>
      <c r="AS995" s="123"/>
      <c r="AT995" s="123"/>
      <c r="AU995" s="123"/>
      <c r="AV995" s="123"/>
      <c r="AW995" s="123"/>
    </row>
    <row r="996" spans="2:49" ht="15" customHeight="1" x14ac:dyDescent="0.25">
      <c r="B996" s="372"/>
      <c r="D996" s="204"/>
      <c r="G996" s="349"/>
      <c r="H996" s="348"/>
      <c r="I996" s="72"/>
      <c r="K996" s="119"/>
      <c r="L996" s="351"/>
      <c r="M996" s="471"/>
      <c r="N996" s="122"/>
      <c r="O996" s="122"/>
      <c r="P996" s="122"/>
      <c r="Q996" s="353"/>
      <c r="R996" s="354"/>
      <c r="S996" s="354"/>
      <c r="T996" s="354"/>
      <c r="U996" s="354"/>
      <c r="V996" s="354"/>
      <c r="W996" s="354"/>
      <c r="X996" s="354"/>
      <c r="Y996" s="354"/>
      <c r="Z996" s="129"/>
      <c r="AA996" s="129"/>
      <c r="AB996" s="129"/>
      <c r="AC996" s="129"/>
      <c r="AD996" s="129"/>
      <c r="AE996" s="129"/>
      <c r="AF996" s="129"/>
      <c r="AG996" s="129"/>
      <c r="AH996" s="129"/>
      <c r="AI996" s="129"/>
      <c r="AQ996" s="123"/>
      <c r="AR996" s="123"/>
      <c r="AS996" s="123"/>
      <c r="AT996" s="123"/>
      <c r="AU996" s="123"/>
      <c r="AV996" s="123"/>
      <c r="AW996" s="123"/>
    </row>
    <row r="997" spans="2:49" ht="15" customHeight="1" x14ac:dyDescent="0.25">
      <c r="B997" s="372"/>
      <c r="D997" s="204"/>
      <c r="G997" s="349"/>
      <c r="H997" s="348"/>
      <c r="I997" s="72"/>
      <c r="K997" s="119"/>
      <c r="L997" s="351"/>
      <c r="M997" s="471"/>
      <c r="N997" s="129"/>
      <c r="O997" s="129"/>
      <c r="P997" s="129"/>
      <c r="Q997" s="352"/>
      <c r="R997" s="354"/>
      <c r="S997" s="354"/>
      <c r="T997" s="354"/>
      <c r="U997" s="354"/>
      <c r="V997" s="354"/>
      <c r="W997" s="354"/>
      <c r="X997" s="354"/>
      <c r="Y997" s="354"/>
      <c r="Z997" s="129"/>
      <c r="AA997" s="129"/>
      <c r="AB997" s="129"/>
      <c r="AC997" s="129"/>
      <c r="AD997" s="129"/>
      <c r="AE997" s="129"/>
      <c r="AF997" s="129"/>
      <c r="AG997" s="129"/>
      <c r="AH997" s="129"/>
      <c r="AI997" s="129"/>
      <c r="AQ997" s="123"/>
      <c r="AR997" s="123"/>
      <c r="AS997" s="123"/>
      <c r="AT997" s="123"/>
      <c r="AU997" s="123"/>
      <c r="AV997" s="123"/>
      <c r="AW997" s="123"/>
    </row>
    <row r="998" spans="2:49" ht="15" customHeight="1" x14ac:dyDescent="0.25">
      <c r="B998" s="372"/>
      <c r="D998" s="204"/>
      <c r="G998" s="349"/>
      <c r="H998" s="348"/>
      <c r="I998" s="72"/>
      <c r="K998" s="119"/>
      <c r="L998" s="351"/>
      <c r="M998" s="471"/>
      <c r="N998" s="129"/>
      <c r="O998" s="129"/>
      <c r="P998" s="129"/>
      <c r="Q998" s="352"/>
      <c r="R998" s="354"/>
      <c r="S998" s="354"/>
      <c r="T998" s="354"/>
      <c r="U998" s="354"/>
      <c r="V998" s="354"/>
      <c r="W998" s="354"/>
      <c r="X998" s="354"/>
      <c r="Y998" s="354"/>
      <c r="Z998" s="129"/>
      <c r="AA998" s="129"/>
      <c r="AB998" s="129"/>
      <c r="AC998" s="129"/>
      <c r="AD998" s="129"/>
      <c r="AE998" s="129"/>
      <c r="AF998" s="129"/>
      <c r="AG998" s="129"/>
      <c r="AH998" s="122"/>
      <c r="AI998" s="122"/>
      <c r="AQ998" s="123"/>
      <c r="AR998" s="123"/>
      <c r="AS998" s="123"/>
      <c r="AT998" s="123"/>
      <c r="AU998" s="123"/>
      <c r="AV998" s="123"/>
      <c r="AW998" s="123"/>
    </row>
    <row r="999" spans="2:49" ht="15" customHeight="1" x14ac:dyDescent="0.25">
      <c r="B999" s="372"/>
      <c r="D999" s="204"/>
      <c r="E999" s="30"/>
      <c r="F999" s="183"/>
      <c r="G999" s="349"/>
      <c r="H999" s="348"/>
      <c r="I999" s="72"/>
      <c r="K999" s="119"/>
      <c r="L999" s="351"/>
      <c r="M999" s="472"/>
      <c r="N999" s="129"/>
      <c r="O999" s="129"/>
      <c r="P999" s="129"/>
      <c r="Q999" s="352"/>
      <c r="R999" s="354"/>
      <c r="S999" s="354"/>
      <c r="T999" s="354"/>
      <c r="U999" s="354"/>
      <c r="V999" s="354"/>
      <c r="W999" s="354"/>
      <c r="X999" s="354"/>
      <c r="Y999" s="354"/>
      <c r="Z999" s="129"/>
      <c r="AA999" s="129"/>
      <c r="AB999" s="129"/>
      <c r="AC999" s="129"/>
      <c r="AD999" s="129"/>
      <c r="AE999" s="129"/>
      <c r="AF999" s="129"/>
      <c r="AG999" s="129"/>
      <c r="AH999" s="122"/>
      <c r="AI999" s="122"/>
      <c r="AQ999" s="123"/>
      <c r="AR999" s="123"/>
      <c r="AS999" s="123"/>
      <c r="AT999" s="123"/>
      <c r="AU999" s="123"/>
      <c r="AV999" s="123"/>
      <c r="AW999" s="123"/>
    </row>
    <row r="1000" spans="2:49" ht="15" customHeight="1" x14ac:dyDescent="0.25">
      <c r="B1000" s="372"/>
      <c r="C1000" s="371"/>
      <c r="D1000" s="204"/>
      <c r="E1000" s="30"/>
      <c r="F1000" s="204"/>
      <c r="G1000" s="355"/>
      <c r="H1000" s="356"/>
      <c r="I1000" s="72"/>
      <c r="K1000" s="119"/>
      <c r="L1000" s="291"/>
      <c r="M1000" s="471"/>
      <c r="N1000" s="129"/>
      <c r="O1000" s="129"/>
      <c r="P1000" s="129"/>
      <c r="Q1000" s="352"/>
      <c r="R1000" s="354"/>
      <c r="S1000" s="354"/>
      <c r="T1000" s="354"/>
      <c r="U1000" s="354"/>
      <c r="V1000" s="354"/>
      <c r="W1000" s="354"/>
      <c r="X1000" s="354"/>
      <c r="Y1000" s="354"/>
      <c r="Z1000" s="129"/>
      <c r="AA1000" s="129"/>
      <c r="AB1000" s="129"/>
      <c r="AC1000" s="129"/>
      <c r="AD1000" s="129"/>
      <c r="AE1000" s="129"/>
      <c r="AF1000" s="129"/>
      <c r="AG1000" s="129"/>
      <c r="AH1000" s="122"/>
      <c r="AI1000" s="122"/>
      <c r="AQ1000" s="123"/>
      <c r="AR1000" s="123"/>
      <c r="AS1000" s="123"/>
      <c r="AT1000" s="123"/>
      <c r="AU1000" s="123"/>
      <c r="AV1000" s="123"/>
      <c r="AW1000" s="123"/>
    </row>
    <row r="1001" spans="2:49" ht="15" customHeight="1" x14ac:dyDescent="0.25">
      <c r="B1001" s="372"/>
      <c r="D1001" s="204"/>
      <c r="G1001" s="355"/>
      <c r="H1001" s="348"/>
      <c r="I1001" s="72"/>
      <c r="K1001" s="119"/>
      <c r="L1001" s="291"/>
      <c r="M1001" s="471"/>
      <c r="N1001" s="129"/>
      <c r="O1001" s="129"/>
      <c r="P1001" s="129"/>
      <c r="Q1001" s="352"/>
      <c r="R1001" s="354"/>
      <c r="S1001" s="354"/>
      <c r="T1001" s="354"/>
      <c r="U1001" s="354"/>
      <c r="V1001" s="354"/>
      <c r="W1001" s="354"/>
      <c r="X1001" s="354"/>
      <c r="Y1001" s="354"/>
      <c r="Z1001" s="129"/>
      <c r="AA1001" s="129"/>
      <c r="AB1001" s="129"/>
      <c r="AC1001" s="129"/>
      <c r="AD1001" s="129"/>
      <c r="AE1001" s="129"/>
      <c r="AF1001" s="129"/>
      <c r="AG1001" s="129"/>
      <c r="AH1001" s="129"/>
      <c r="AQ1001" s="123"/>
      <c r="AR1001" s="123"/>
      <c r="AS1001" s="123"/>
      <c r="AT1001" s="123"/>
      <c r="AU1001" s="123"/>
      <c r="AV1001" s="123"/>
      <c r="AW1001" s="123"/>
    </row>
    <row r="1002" spans="2:49" ht="15" customHeight="1" x14ac:dyDescent="0.25">
      <c r="B1002" s="372"/>
      <c r="D1002" s="204"/>
      <c r="G1002" s="355"/>
      <c r="H1002" s="348"/>
      <c r="I1002" s="72"/>
      <c r="K1002" s="119"/>
      <c r="L1002" s="291"/>
      <c r="M1002" s="471"/>
      <c r="N1002" s="129"/>
      <c r="O1002" s="129"/>
      <c r="P1002" s="129"/>
      <c r="Q1002" s="352"/>
      <c r="R1002" s="354"/>
      <c r="S1002" s="354"/>
      <c r="T1002" s="354"/>
      <c r="U1002" s="354"/>
      <c r="V1002" s="354"/>
      <c r="W1002" s="354"/>
      <c r="X1002" s="354"/>
      <c r="Y1002" s="354"/>
      <c r="Z1002" s="129"/>
      <c r="AA1002" s="129"/>
      <c r="AB1002" s="129"/>
      <c r="AC1002" s="129"/>
      <c r="AD1002" s="129"/>
      <c r="AE1002" s="129"/>
      <c r="AF1002" s="129"/>
      <c r="AG1002" s="129"/>
      <c r="AH1002" s="129"/>
      <c r="AQ1002" s="123"/>
      <c r="AR1002" s="123"/>
      <c r="AS1002" s="123"/>
      <c r="AT1002" s="123"/>
      <c r="AU1002" s="123"/>
      <c r="AV1002" s="123"/>
      <c r="AW1002" s="123"/>
    </row>
    <row r="1003" spans="2:49" ht="15" customHeight="1" x14ac:dyDescent="0.25">
      <c r="B1003" s="372"/>
      <c r="D1003" s="204"/>
      <c r="G1003" s="355"/>
      <c r="H1003" s="348"/>
      <c r="I1003" s="72"/>
      <c r="K1003" s="119"/>
      <c r="L1003" s="291"/>
      <c r="M1003" s="471"/>
      <c r="N1003" s="129"/>
      <c r="O1003" s="129"/>
      <c r="P1003" s="129"/>
      <c r="Q1003" s="352"/>
      <c r="R1003" s="354"/>
      <c r="S1003" s="354"/>
      <c r="T1003" s="354"/>
      <c r="U1003" s="354"/>
      <c r="V1003" s="354"/>
      <c r="W1003" s="354"/>
      <c r="X1003" s="354"/>
      <c r="Y1003" s="354"/>
      <c r="Z1003" s="129"/>
      <c r="AA1003" s="129"/>
      <c r="AB1003" s="129"/>
      <c r="AC1003" s="129"/>
      <c r="AD1003" s="129"/>
      <c r="AE1003" s="129"/>
      <c r="AF1003" s="129"/>
      <c r="AG1003" s="129"/>
      <c r="AH1003" s="129"/>
      <c r="AQ1003" s="123"/>
      <c r="AR1003" s="123"/>
      <c r="AS1003" s="123"/>
      <c r="AT1003" s="123"/>
      <c r="AU1003" s="123"/>
      <c r="AV1003" s="123"/>
      <c r="AW1003" s="123"/>
    </row>
    <row r="1004" spans="2:49" ht="15" customHeight="1" x14ac:dyDescent="0.25">
      <c r="B1004" s="372"/>
      <c r="D1004" s="204"/>
      <c r="G1004" s="349"/>
      <c r="H1004" s="348"/>
      <c r="I1004" s="72"/>
      <c r="K1004" s="119"/>
      <c r="L1004" s="291"/>
      <c r="M1004" s="471"/>
      <c r="N1004" s="129"/>
      <c r="O1004" s="129"/>
      <c r="P1004" s="129"/>
      <c r="Q1004" s="352"/>
      <c r="R1004" s="354"/>
      <c r="S1004" s="354"/>
      <c r="T1004" s="354"/>
      <c r="U1004" s="354"/>
      <c r="V1004" s="354"/>
      <c r="W1004" s="354"/>
      <c r="X1004" s="354"/>
      <c r="Y1004" s="354"/>
      <c r="Z1004" s="129"/>
      <c r="AA1004" s="129"/>
      <c r="AB1004" s="129"/>
      <c r="AC1004" s="129"/>
      <c r="AD1004" s="129"/>
      <c r="AE1004" s="129"/>
      <c r="AF1004" s="129"/>
      <c r="AG1004" s="129"/>
      <c r="AH1004" s="129"/>
      <c r="AQ1004" s="123"/>
      <c r="AR1004" s="123"/>
      <c r="AS1004" s="123"/>
      <c r="AT1004" s="123"/>
      <c r="AU1004" s="123"/>
      <c r="AV1004" s="123"/>
      <c r="AW1004" s="123"/>
    </row>
    <row r="1005" spans="2:49" ht="15" customHeight="1" x14ac:dyDescent="0.25">
      <c r="B1005" s="372"/>
      <c r="D1005" s="204"/>
      <c r="G1005" s="349"/>
      <c r="H1005" s="348"/>
      <c r="I1005" s="72"/>
      <c r="K1005" s="119"/>
      <c r="L1005" s="291"/>
      <c r="M1005" s="471"/>
      <c r="N1005" s="129"/>
      <c r="O1005" s="129"/>
      <c r="P1005" s="129"/>
      <c r="Q1005" s="352"/>
      <c r="W1005" s="354"/>
      <c r="X1005" s="354"/>
      <c r="Y1005" s="354"/>
      <c r="Z1005" s="129"/>
      <c r="AA1005" s="129"/>
      <c r="AB1005" s="129"/>
      <c r="AC1005" s="129"/>
      <c r="AD1005" s="129"/>
      <c r="AE1005" s="129"/>
      <c r="AF1005" s="129"/>
      <c r="AG1005" s="129"/>
      <c r="AH1005" s="129"/>
      <c r="AQ1005" s="123"/>
      <c r="AR1005" s="123"/>
      <c r="AS1005" s="123"/>
      <c r="AT1005" s="123"/>
      <c r="AU1005" s="123"/>
      <c r="AV1005" s="123"/>
      <c r="AW1005" s="123"/>
    </row>
    <row r="1006" spans="2:49" ht="15" customHeight="1" x14ac:dyDescent="0.25">
      <c r="B1006" s="372"/>
      <c r="D1006" s="204"/>
      <c r="G1006" s="349"/>
      <c r="H1006" s="348"/>
      <c r="I1006" s="72"/>
      <c r="K1006" s="119"/>
      <c r="L1006" s="291"/>
      <c r="M1006" s="471"/>
      <c r="N1006" s="129"/>
      <c r="O1006" s="129"/>
      <c r="P1006" s="129"/>
      <c r="Q1006" s="352"/>
      <c r="W1006" s="354"/>
      <c r="X1006" s="354"/>
      <c r="Y1006" s="354"/>
      <c r="Z1006" s="129"/>
      <c r="AA1006" s="129"/>
      <c r="AB1006" s="129"/>
      <c r="AC1006" s="129"/>
      <c r="AD1006" s="129"/>
      <c r="AE1006" s="129"/>
      <c r="AF1006" s="129"/>
      <c r="AG1006" s="129"/>
      <c r="AH1006" s="129"/>
      <c r="AQ1006" s="123"/>
      <c r="AR1006" s="123"/>
      <c r="AS1006" s="123"/>
      <c r="AT1006" s="123"/>
      <c r="AU1006" s="123"/>
      <c r="AV1006" s="123"/>
      <c r="AW1006" s="123"/>
    </row>
    <row r="1007" spans="2:49" ht="15" customHeight="1" x14ac:dyDescent="0.25">
      <c r="B1007" s="372"/>
      <c r="D1007" s="204"/>
      <c r="E1007" s="30"/>
      <c r="F1007" s="183"/>
      <c r="G1007" s="349"/>
      <c r="H1007" s="348"/>
      <c r="I1007" s="72"/>
      <c r="K1007" s="119"/>
      <c r="L1007" s="291"/>
      <c r="M1007" s="471"/>
      <c r="N1007" s="129"/>
      <c r="O1007" s="129"/>
      <c r="P1007" s="129"/>
      <c r="Q1007" s="352"/>
      <c r="W1007" s="354"/>
      <c r="X1007" s="354"/>
      <c r="Y1007" s="354"/>
      <c r="Z1007" s="129"/>
      <c r="AA1007" s="129"/>
      <c r="AB1007" s="129"/>
      <c r="AC1007" s="129"/>
      <c r="AD1007" s="129"/>
      <c r="AE1007" s="129"/>
      <c r="AF1007" s="129"/>
      <c r="AG1007" s="129"/>
      <c r="AH1007" s="129"/>
      <c r="AQ1007" s="123"/>
      <c r="AR1007" s="123"/>
      <c r="AS1007" s="123"/>
      <c r="AT1007" s="123"/>
      <c r="AU1007" s="123"/>
      <c r="AV1007" s="123"/>
      <c r="AW1007" s="123"/>
    </row>
    <row r="1008" spans="2:49" ht="15" customHeight="1" x14ac:dyDescent="0.25">
      <c r="B1008" s="372"/>
      <c r="C1008" s="371"/>
      <c r="D1008" s="204"/>
      <c r="E1008" s="30"/>
      <c r="F1008" s="204"/>
      <c r="G1008" s="355"/>
      <c r="H1008" s="356"/>
      <c r="I1008" s="72"/>
      <c r="K1008" s="119"/>
      <c r="L1008" s="351"/>
      <c r="M1008" s="471"/>
      <c r="N1008" s="122"/>
      <c r="O1008" s="122"/>
      <c r="P1008" s="122"/>
      <c r="Q1008" s="353"/>
      <c r="R1008" s="354"/>
      <c r="S1008" s="354"/>
      <c r="T1008" s="354"/>
      <c r="U1008" s="354"/>
      <c r="V1008" s="354"/>
      <c r="W1008" s="354"/>
      <c r="X1008" s="354"/>
      <c r="Y1008" s="354"/>
      <c r="Z1008" s="129"/>
      <c r="AA1008" s="129"/>
      <c r="AB1008" s="129"/>
      <c r="AC1008" s="129"/>
      <c r="AD1008" s="129"/>
      <c r="AE1008" s="129"/>
      <c r="AF1008" s="129"/>
      <c r="AG1008" s="129"/>
      <c r="AH1008" s="129"/>
      <c r="AI1008" s="129"/>
      <c r="AQ1008" s="123"/>
      <c r="AR1008" s="123"/>
      <c r="AS1008" s="123"/>
      <c r="AT1008" s="123"/>
      <c r="AU1008" s="123"/>
      <c r="AV1008" s="123"/>
      <c r="AW1008" s="123"/>
    </row>
    <row r="1009" spans="2:49" ht="15" customHeight="1" x14ac:dyDescent="0.25">
      <c r="B1009" s="372"/>
      <c r="D1009" s="204"/>
      <c r="G1009" s="355"/>
      <c r="H1009" s="348"/>
      <c r="I1009" s="72"/>
      <c r="K1009" s="119"/>
      <c r="L1009" s="351"/>
      <c r="M1009" s="471"/>
      <c r="N1009" s="129"/>
      <c r="O1009" s="129"/>
      <c r="P1009" s="129"/>
      <c r="Q1009" s="352"/>
      <c r="R1009" s="354"/>
      <c r="S1009" s="354"/>
      <c r="T1009" s="354"/>
      <c r="U1009" s="354"/>
      <c r="V1009" s="354"/>
      <c r="W1009" s="354"/>
      <c r="X1009" s="354"/>
      <c r="Y1009" s="354"/>
      <c r="Z1009" s="129"/>
      <c r="AA1009" s="129"/>
      <c r="AB1009" s="129"/>
      <c r="AC1009" s="129"/>
      <c r="AD1009" s="129"/>
      <c r="AE1009" s="129"/>
      <c r="AF1009" s="129"/>
      <c r="AG1009" s="129"/>
      <c r="AH1009" s="129"/>
      <c r="AI1009" s="129"/>
      <c r="AQ1009" s="123"/>
      <c r="AR1009" s="123"/>
      <c r="AS1009" s="123"/>
      <c r="AT1009" s="123"/>
      <c r="AU1009" s="123"/>
      <c r="AV1009" s="123"/>
      <c r="AW1009" s="123"/>
    </row>
    <row r="1010" spans="2:49" ht="15" customHeight="1" x14ac:dyDescent="0.25">
      <c r="B1010" s="372"/>
      <c r="D1010" s="204"/>
      <c r="G1010" s="355"/>
      <c r="H1010" s="348"/>
      <c r="I1010" s="72"/>
      <c r="K1010" s="119"/>
      <c r="L1010" s="351"/>
      <c r="M1010" s="471"/>
      <c r="N1010" s="129"/>
      <c r="O1010" s="129"/>
      <c r="P1010" s="129"/>
      <c r="Q1010" s="352"/>
      <c r="R1010" s="354"/>
      <c r="S1010" s="354"/>
      <c r="T1010" s="354"/>
      <c r="U1010" s="354"/>
      <c r="V1010" s="354"/>
      <c r="W1010" s="354"/>
      <c r="X1010" s="354"/>
      <c r="Y1010" s="354"/>
      <c r="Z1010" s="129"/>
      <c r="AA1010" s="129"/>
      <c r="AB1010" s="129"/>
      <c r="AC1010" s="129"/>
      <c r="AD1010" s="129"/>
      <c r="AE1010" s="129"/>
      <c r="AF1010" s="129"/>
      <c r="AG1010" s="129"/>
      <c r="AH1010" s="122"/>
      <c r="AI1010" s="122"/>
      <c r="AQ1010" s="123"/>
      <c r="AR1010" s="123"/>
      <c r="AS1010" s="123"/>
      <c r="AT1010" s="123"/>
      <c r="AU1010" s="123"/>
      <c r="AV1010" s="123"/>
      <c r="AW1010" s="123"/>
    </row>
    <row r="1011" spans="2:49" ht="15" customHeight="1" x14ac:dyDescent="0.25">
      <c r="B1011" s="372"/>
      <c r="D1011" s="204"/>
      <c r="G1011" s="355"/>
      <c r="H1011" s="348"/>
      <c r="I1011" s="72"/>
      <c r="K1011" s="119"/>
      <c r="L1011" s="351"/>
      <c r="M1011" s="472"/>
      <c r="N1011" s="129"/>
      <c r="O1011" s="129"/>
      <c r="P1011" s="129"/>
      <c r="Q1011" s="352"/>
      <c r="R1011" s="354"/>
      <c r="S1011" s="354"/>
      <c r="T1011" s="354"/>
      <c r="U1011" s="354"/>
      <c r="V1011" s="354"/>
      <c r="W1011" s="354"/>
      <c r="X1011" s="354"/>
      <c r="Y1011" s="354"/>
      <c r="Z1011" s="129"/>
      <c r="AA1011" s="129"/>
      <c r="AB1011" s="129"/>
      <c r="AC1011" s="129"/>
      <c r="AD1011" s="129"/>
      <c r="AE1011" s="129"/>
      <c r="AF1011" s="129"/>
      <c r="AG1011" s="129"/>
      <c r="AH1011" s="122"/>
      <c r="AI1011" s="122"/>
      <c r="AQ1011" s="123"/>
      <c r="AR1011" s="123"/>
      <c r="AS1011" s="123"/>
      <c r="AT1011" s="123"/>
      <c r="AU1011" s="123"/>
      <c r="AV1011" s="123"/>
      <c r="AW1011" s="123"/>
    </row>
    <row r="1012" spans="2:49" ht="15" customHeight="1" x14ac:dyDescent="0.25">
      <c r="B1012" s="372"/>
      <c r="D1012" s="204"/>
      <c r="G1012" s="355"/>
      <c r="H1012" s="348"/>
      <c r="I1012" s="72"/>
      <c r="K1012" s="119"/>
      <c r="L1012" s="291"/>
      <c r="M1012" s="471"/>
      <c r="N1012" s="129"/>
      <c r="O1012" s="129"/>
      <c r="P1012" s="129"/>
      <c r="Q1012" s="352"/>
      <c r="R1012" s="354"/>
      <c r="S1012" s="354"/>
      <c r="T1012" s="354"/>
      <c r="U1012" s="354"/>
      <c r="V1012" s="354"/>
      <c r="W1012" s="354"/>
      <c r="X1012" s="354"/>
      <c r="Y1012" s="354"/>
      <c r="Z1012" s="129"/>
      <c r="AA1012" s="129"/>
      <c r="AB1012" s="129"/>
      <c r="AC1012" s="129"/>
      <c r="AD1012" s="129"/>
      <c r="AE1012" s="129"/>
      <c r="AF1012" s="129"/>
      <c r="AG1012" s="129"/>
      <c r="AH1012" s="122"/>
      <c r="AI1012" s="122"/>
      <c r="AQ1012" s="123"/>
      <c r="AR1012" s="123"/>
      <c r="AS1012" s="123"/>
      <c r="AT1012" s="123"/>
      <c r="AU1012" s="123"/>
      <c r="AV1012" s="123"/>
      <c r="AW1012" s="123"/>
    </row>
    <row r="1013" spans="2:49" ht="15" customHeight="1" x14ac:dyDescent="0.25">
      <c r="B1013" s="372"/>
      <c r="D1013" s="204"/>
      <c r="G1013" s="355"/>
      <c r="H1013" s="348"/>
      <c r="I1013" s="72"/>
      <c r="K1013" s="119"/>
      <c r="L1013" s="291"/>
      <c r="M1013" s="471"/>
      <c r="N1013" s="129"/>
      <c r="O1013" s="129"/>
      <c r="P1013" s="129"/>
      <c r="Q1013" s="352"/>
      <c r="R1013" s="354"/>
      <c r="S1013" s="354"/>
      <c r="T1013" s="354"/>
      <c r="U1013" s="354"/>
      <c r="V1013" s="354"/>
      <c r="W1013" s="354"/>
      <c r="X1013" s="354"/>
      <c r="Y1013" s="354"/>
      <c r="Z1013" s="129"/>
      <c r="AA1013" s="129"/>
      <c r="AB1013" s="129"/>
      <c r="AC1013" s="129"/>
      <c r="AD1013" s="129"/>
      <c r="AE1013" s="129"/>
      <c r="AF1013" s="129"/>
      <c r="AG1013" s="129"/>
      <c r="AH1013" s="129"/>
      <c r="AQ1013" s="123"/>
      <c r="AR1013" s="123"/>
      <c r="AS1013" s="123"/>
      <c r="AT1013" s="123"/>
      <c r="AU1013" s="123"/>
      <c r="AV1013" s="123"/>
      <c r="AW1013" s="123"/>
    </row>
    <row r="1014" spans="2:49" ht="15" customHeight="1" x14ac:dyDescent="0.25">
      <c r="B1014" s="372"/>
      <c r="D1014" s="204"/>
      <c r="G1014" s="355"/>
      <c r="H1014" s="348"/>
      <c r="I1014" s="72"/>
      <c r="K1014" s="119"/>
      <c r="L1014" s="291"/>
      <c r="M1014" s="471"/>
      <c r="N1014" s="129"/>
      <c r="O1014" s="129"/>
      <c r="P1014" s="129"/>
      <c r="Q1014" s="352"/>
      <c r="R1014" s="354"/>
      <c r="S1014" s="354"/>
      <c r="T1014" s="354"/>
      <c r="U1014" s="354"/>
      <c r="V1014" s="354"/>
      <c r="W1014" s="354"/>
      <c r="X1014" s="354"/>
      <c r="Y1014" s="354"/>
      <c r="Z1014" s="129"/>
      <c r="AA1014" s="129"/>
      <c r="AB1014" s="129"/>
      <c r="AC1014" s="129"/>
      <c r="AD1014" s="129"/>
      <c r="AE1014" s="129"/>
      <c r="AF1014" s="129"/>
      <c r="AG1014" s="129"/>
      <c r="AH1014" s="129"/>
      <c r="AQ1014" s="123"/>
      <c r="AR1014" s="123"/>
      <c r="AS1014" s="123"/>
      <c r="AT1014" s="123"/>
      <c r="AU1014" s="123"/>
      <c r="AV1014" s="123"/>
      <c r="AW1014" s="123"/>
    </row>
    <row r="1015" spans="2:49" ht="15" customHeight="1" x14ac:dyDescent="0.25">
      <c r="B1015" s="372"/>
      <c r="D1015" s="204"/>
      <c r="G1015" s="355"/>
      <c r="H1015" s="348"/>
      <c r="I1015" s="72"/>
      <c r="K1015" s="119"/>
      <c r="L1015" s="291"/>
      <c r="M1015" s="471"/>
      <c r="N1015" s="129"/>
      <c r="O1015" s="129"/>
      <c r="P1015" s="129"/>
      <c r="Q1015" s="352"/>
      <c r="R1015" s="354"/>
      <c r="S1015" s="354"/>
      <c r="T1015" s="354"/>
      <c r="U1015" s="354"/>
      <c r="V1015" s="354"/>
      <c r="W1015" s="354"/>
      <c r="X1015" s="354"/>
      <c r="Y1015" s="354"/>
      <c r="Z1015" s="129"/>
      <c r="AA1015" s="129"/>
      <c r="AB1015" s="129"/>
      <c r="AC1015" s="129"/>
      <c r="AD1015" s="129"/>
      <c r="AE1015" s="129"/>
      <c r="AF1015" s="129"/>
      <c r="AG1015" s="129"/>
      <c r="AH1015" s="129"/>
      <c r="AQ1015" s="123"/>
      <c r="AR1015" s="123"/>
      <c r="AS1015" s="123"/>
      <c r="AT1015" s="123"/>
      <c r="AU1015" s="123"/>
      <c r="AV1015" s="123"/>
      <c r="AW1015" s="123"/>
    </row>
    <row r="1016" spans="2:49" ht="15" customHeight="1" x14ac:dyDescent="0.25">
      <c r="B1016" s="372"/>
      <c r="D1016" s="204"/>
      <c r="G1016" s="355"/>
      <c r="H1016" s="348"/>
      <c r="I1016" s="72"/>
      <c r="K1016" s="119"/>
      <c r="L1016" s="291"/>
      <c r="M1016" s="471"/>
      <c r="N1016" s="129"/>
      <c r="O1016" s="129"/>
      <c r="P1016" s="129"/>
      <c r="Q1016" s="352"/>
      <c r="R1016" s="354"/>
      <c r="S1016" s="354"/>
      <c r="T1016" s="354"/>
      <c r="U1016" s="354"/>
      <c r="V1016" s="354"/>
      <c r="W1016" s="354"/>
      <c r="X1016" s="354"/>
      <c r="Y1016" s="354"/>
      <c r="Z1016" s="129"/>
      <c r="AA1016" s="129"/>
      <c r="AB1016" s="129"/>
      <c r="AC1016" s="129"/>
      <c r="AD1016" s="129"/>
      <c r="AE1016" s="129"/>
      <c r="AF1016" s="129"/>
      <c r="AG1016" s="129"/>
      <c r="AH1016" s="129"/>
      <c r="AQ1016" s="123"/>
      <c r="AR1016" s="123"/>
      <c r="AS1016" s="123"/>
      <c r="AT1016" s="123"/>
      <c r="AU1016" s="123"/>
      <c r="AV1016" s="123"/>
      <c r="AW1016" s="123"/>
    </row>
    <row r="1017" spans="2:49" ht="15" customHeight="1" x14ac:dyDescent="0.25">
      <c r="B1017" s="372"/>
      <c r="D1017" s="204"/>
      <c r="G1017" s="355"/>
      <c r="H1017" s="348"/>
      <c r="I1017" s="72"/>
      <c r="K1017" s="119"/>
      <c r="L1017" s="291"/>
      <c r="M1017" s="471"/>
      <c r="N1017" s="129"/>
      <c r="O1017" s="129"/>
      <c r="P1017" s="129"/>
      <c r="Q1017" s="352"/>
      <c r="W1017" s="354"/>
      <c r="X1017" s="354"/>
      <c r="Y1017" s="354"/>
      <c r="Z1017" s="129"/>
      <c r="AA1017" s="129"/>
      <c r="AB1017" s="129"/>
      <c r="AC1017" s="129"/>
      <c r="AD1017" s="129"/>
      <c r="AE1017" s="129"/>
      <c r="AF1017" s="129"/>
      <c r="AG1017" s="129"/>
      <c r="AH1017" s="129"/>
      <c r="AQ1017" s="123"/>
      <c r="AR1017" s="123"/>
      <c r="AS1017" s="123"/>
      <c r="AT1017" s="123"/>
      <c r="AU1017" s="123"/>
      <c r="AV1017" s="123"/>
      <c r="AW1017" s="123"/>
    </row>
    <row r="1018" spans="2:49" ht="15" customHeight="1" x14ac:dyDescent="0.25">
      <c r="B1018" s="372"/>
      <c r="D1018" s="204"/>
      <c r="G1018" s="355"/>
      <c r="H1018" s="348"/>
      <c r="I1018" s="72"/>
      <c r="K1018" s="119"/>
      <c r="L1018" s="291"/>
      <c r="M1018" s="471"/>
      <c r="N1018" s="129"/>
      <c r="O1018" s="129"/>
      <c r="P1018" s="129"/>
      <c r="Q1018" s="352"/>
      <c r="W1018" s="354"/>
      <c r="X1018" s="354"/>
      <c r="Y1018" s="354"/>
      <c r="Z1018" s="129"/>
      <c r="AA1018" s="129"/>
      <c r="AB1018" s="129"/>
      <c r="AC1018" s="129"/>
      <c r="AD1018" s="129"/>
      <c r="AE1018" s="129"/>
      <c r="AF1018" s="129"/>
      <c r="AG1018" s="129"/>
      <c r="AH1018" s="129"/>
      <c r="AQ1018" s="123"/>
      <c r="AR1018" s="123"/>
      <c r="AS1018" s="123"/>
      <c r="AT1018" s="123"/>
      <c r="AU1018" s="123"/>
      <c r="AV1018" s="123"/>
      <c r="AW1018" s="123"/>
    </row>
    <row r="1019" spans="2:49" ht="15" customHeight="1" x14ac:dyDescent="0.25">
      <c r="B1019" s="372"/>
      <c r="D1019" s="204"/>
      <c r="G1019" s="349"/>
      <c r="H1019" s="348"/>
      <c r="I1019" s="72"/>
      <c r="K1019" s="119"/>
      <c r="L1019" s="291"/>
      <c r="M1019" s="471"/>
      <c r="N1019" s="129"/>
      <c r="O1019" s="129"/>
      <c r="P1019" s="129"/>
      <c r="Q1019" s="352"/>
      <c r="W1019" s="354"/>
      <c r="X1019" s="354"/>
      <c r="Y1019" s="354"/>
      <c r="Z1019" s="129"/>
      <c r="AA1019" s="129"/>
      <c r="AB1019" s="129"/>
      <c r="AC1019" s="129"/>
      <c r="AD1019" s="129"/>
      <c r="AE1019" s="129"/>
      <c r="AF1019" s="129"/>
      <c r="AG1019" s="129"/>
      <c r="AH1019" s="129"/>
      <c r="AQ1019" s="123"/>
      <c r="AR1019" s="123"/>
      <c r="AS1019" s="123"/>
      <c r="AT1019" s="123"/>
      <c r="AU1019" s="123"/>
      <c r="AV1019" s="123"/>
      <c r="AW1019" s="123"/>
    </row>
    <row r="1020" spans="2:49" ht="15" customHeight="1" x14ac:dyDescent="0.25">
      <c r="B1020" s="372"/>
      <c r="D1020" s="204"/>
      <c r="G1020" s="349"/>
      <c r="H1020" s="348"/>
      <c r="I1020" s="72"/>
      <c r="K1020" s="119"/>
      <c r="L1020" s="351"/>
      <c r="M1020" s="471"/>
      <c r="N1020" s="122"/>
      <c r="O1020" s="122"/>
      <c r="P1020" s="122"/>
      <c r="Q1020" s="353"/>
      <c r="R1020" s="354"/>
      <c r="S1020" s="354"/>
      <c r="T1020" s="354"/>
      <c r="U1020" s="354"/>
      <c r="V1020" s="354"/>
      <c r="W1020" s="354"/>
      <c r="X1020" s="354"/>
      <c r="Y1020" s="354"/>
      <c r="Z1020" s="129"/>
      <c r="AA1020" s="129"/>
      <c r="AB1020" s="129"/>
      <c r="AC1020" s="129"/>
      <c r="AD1020" s="129"/>
      <c r="AE1020" s="129"/>
      <c r="AF1020" s="129"/>
      <c r="AG1020" s="129"/>
      <c r="AH1020" s="129"/>
      <c r="AI1020" s="129"/>
      <c r="AQ1020" s="123"/>
      <c r="AR1020" s="123"/>
      <c r="AS1020" s="123"/>
      <c r="AT1020" s="123"/>
      <c r="AU1020" s="123"/>
      <c r="AV1020" s="123"/>
      <c r="AW1020" s="123"/>
    </row>
    <row r="1021" spans="2:49" ht="15" customHeight="1" x14ac:dyDescent="0.25">
      <c r="B1021" s="372"/>
      <c r="D1021" s="204"/>
      <c r="G1021" s="349"/>
      <c r="H1021" s="348"/>
      <c r="I1021" s="72"/>
      <c r="K1021" s="119"/>
      <c r="L1021" s="351"/>
      <c r="M1021" s="471"/>
      <c r="N1021" s="129"/>
      <c r="O1021" s="129"/>
      <c r="P1021" s="129"/>
      <c r="Q1021" s="352"/>
      <c r="R1021" s="354"/>
      <c r="S1021" s="354"/>
      <c r="T1021" s="354"/>
      <c r="U1021" s="354"/>
      <c r="V1021" s="354"/>
      <c r="W1021" s="354"/>
      <c r="X1021" s="354"/>
      <c r="Y1021" s="354"/>
      <c r="Z1021" s="129"/>
      <c r="AA1021" s="129"/>
      <c r="AB1021" s="129"/>
      <c r="AC1021" s="129"/>
      <c r="AD1021" s="129"/>
      <c r="AE1021" s="129"/>
      <c r="AF1021" s="129"/>
      <c r="AG1021" s="129"/>
      <c r="AH1021" s="129"/>
      <c r="AI1021" s="129"/>
      <c r="AQ1021" s="123"/>
      <c r="AR1021" s="123"/>
      <c r="AS1021" s="123"/>
      <c r="AT1021" s="123"/>
      <c r="AU1021" s="123"/>
      <c r="AV1021" s="123"/>
      <c r="AW1021" s="123"/>
    </row>
    <row r="1022" spans="2:49" ht="15" customHeight="1" x14ac:dyDescent="0.25">
      <c r="B1022" s="372"/>
      <c r="D1022" s="204"/>
      <c r="G1022" s="355"/>
      <c r="H1022" s="348"/>
      <c r="I1022" s="72"/>
      <c r="K1022" s="119"/>
      <c r="L1022" s="351"/>
      <c r="M1022" s="471"/>
      <c r="N1022" s="129"/>
      <c r="O1022" s="129"/>
      <c r="P1022" s="129"/>
      <c r="Q1022" s="352"/>
      <c r="R1022" s="354"/>
      <c r="S1022" s="354"/>
      <c r="T1022" s="354"/>
      <c r="U1022" s="354"/>
      <c r="V1022" s="354"/>
      <c r="W1022" s="354"/>
      <c r="X1022" s="354"/>
      <c r="Y1022" s="354"/>
      <c r="Z1022" s="129"/>
      <c r="AA1022" s="129"/>
      <c r="AB1022" s="129"/>
      <c r="AC1022" s="129"/>
      <c r="AD1022" s="129"/>
      <c r="AE1022" s="129"/>
      <c r="AF1022" s="129"/>
      <c r="AG1022" s="129"/>
      <c r="AH1022" s="122"/>
      <c r="AI1022" s="122"/>
      <c r="AQ1022" s="123"/>
      <c r="AR1022" s="123"/>
      <c r="AS1022" s="123"/>
      <c r="AT1022" s="123"/>
      <c r="AU1022" s="123"/>
      <c r="AV1022" s="123"/>
      <c r="AW1022" s="123"/>
    </row>
    <row r="1023" spans="2:49" ht="15" customHeight="1" x14ac:dyDescent="0.25">
      <c r="B1023" s="372"/>
      <c r="D1023" s="204"/>
      <c r="G1023" s="355"/>
      <c r="H1023" s="348"/>
      <c r="I1023" s="72"/>
      <c r="K1023" s="119"/>
      <c r="L1023" s="351"/>
      <c r="M1023" s="472"/>
      <c r="N1023" s="129"/>
      <c r="O1023" s="129"/>
      <c r="P1023" s="129"/>
      <c r="Q1023" s="352"/>
      <c r="R1023" s="354"/>
      <c r="S1023" s="354"/>
      <c r="T1023" s="354"/>
      <c r="U1023" s="354"/>
      <c r="V1023" s="354"/>
      <c r="W1023" s="354"/>
      <c r="X1023" s="354"/>
      <c r="Y1023" s="354"/>
      <c r="Z1023" s="129"/>
      <c r="AA1023" s="129"/>
      <c r="AB1023" s="129"/>
      <c r="AC1023" s="129"/>
      <c r="AD1023" s="129"/>
      <c r="AE1023" s="129"/>
      <c r="AF1023" s="129"/>
      <c r="AG1023" s="129"/>
      <c r="AH1023" s="122"/>
      <c r="AI1023" s="122"/>
      <c r="AQ1023" s="123"/>
      <c r="AR1023" s="123"/>
      <c r="AS1023" s="123"/>
      <c r="AT1023" s="123"/>
      <c r="AU1023" s="123"/>
      <c r="AV1023" s="123"/>
      <c r="AW1023" s="123"/>
    </row>
    <row r="1024" spans="2:49" ht="15" customHeight="1" x14ac:dyDescent="0.25">
      <c r="B1024" s="372"/>
      <c r="D1024" s="204"/>
      <c r="G1024" s="355"/>
      <c r="H1024" s="348"/>
      <c r="I1024" s="72"/>
      <c r="K1024" s="119"/>
      <c r="L1024" s="291"/>
      <c r="M1024" s="471"/>
      <c r="N1024" s="129"/>
      <c r="O1024" s="129"/>
      <c r="P1024" s="129"/>
      <c r="Q1024" s="352"/>
      <c r="R1024" s="354"/>
      <c r="S1024" s="354"/>
      <c r="T1024" s="354"/>
      <c r="U1024" s="354"/>
      <c r="V1024" s="354"/>
      <c r="W1024" s="354"/>
      <c r="X1024" s="354"/>
      <c r="Y1024" s="354"/>
      <c r="Z1024" s="129"/>
      <c r="AA1024" s="129"/>
      <c r="AB1024" s="129"/>
      <c r="AC1024" s="129"/>
      <c r="AD1024" s="129"/>
      <c r="AE1024" s="129"/>
      <c r="AF1024" s="129"/>
      <c r="AG1024" s="129"/>
      <c r="AH1024" s="122"/>
      <c r="AI1024" s="122"/>
      <c r="AQ1024" s="123"/>
      <c r="AR1024" s="123"/>
      <c r="AS1024" s="123"/>
      <c r="AT1024" s="123"/>
      <c r="AU1024" s="123"/>
      <c r="AV1024" s="123"/>
      <c r="AW1024" s="123"/>
    </row>
    <row r="1025" spans="2:49" ht="15" customHeight="1" x14ac:dyDescent="0.25">
      <c r="B1025" s="372"/>
      <c r="D1025" s="204"/>
      <c r="G1025" s="355"/>
      <c r="H1025" s="348"/>
      <c r="I1025" s="72"/>
      <c r="K1025" s="119"/>
      <c r="L1025" s="291"/>
      <c r="M1025" s="471"/>
      <c r="N1025" s="129"/>
      <c r="O1025" s="129"/>
      <c r="P1025" s="129"/>
      <c r="Q1025" s="352"/>
      <c r="R1025" s="354"/>
      <c r="S1025" s="354"/>
      <c r="T1025" s="354"/>
      <c r="U1025" s="354"/>
      <c r="V1025" s="354"/>
      <c r="W1025" s="354"/>
      <c r="X1025" s="354"/>
      <c r="Y1025" s="354"/>
      <c r="Z1025" s="129"/>
      <c r="AA1025" s="129"/>
      <c r="AB1025" s="129"/>
      <c r="AC1025" s="129"/>
      <c r="AD1025" s="129"/>
      <c r="AE1025" s="129"/>
      <c r="AF1025" s="129"/>
      <c r="AG1025" s="129"/>
      <c r="AH1025" s="129"/>
      <c r="AQ1025" s="123"/>
      <c r="AR1025" s="123"/>
      <c r="AS1025" s="123"/>
      <c r="AT1025" s="123"/>
      <c r="AU1025" s="123"/>
      <c r="AV1025" s="123"/>
      <c r="AW1025" s="123"/>
    </row>
    <row r="1026" spans="2:49" ht="15" customHeight="1" x14ac:dyDescent="0.25">
      <c r="B1026" s="372"/>
      <c r="D1026" s="204"/>
      <c r="G1026" s="349"/>
      <c r="H1026" s="348"/>
      <c r="I1026" s="72"/>
      <c r="K1026" s="119"/>
      <c r="L1026" s="291"/>
      <c r="M1026" s="471"/>
      <c r="N1026" s="129"/>
      <c r="O1026" s="129"/>
      <c r="P1026" s="129"/>
      <c r="Q1026" s="352"/>
      <c r="R1026" s="354"/>
      <c r="S1026" s="354"/>
      <c r="T1026" s="354"/>
      <c r="U1026" s="354"/>
      <c r="V1026" s="354"/>
      <c r="W1026" s="354"/>
      <c r="X1026" s="354"/>
      <c r="Y1026" s="354"/>
      <c r="Z1026" s="129"/>
      <c r="AA1026" s="129"/>
      <c r="AB1026" s="129"/>
      <c r="AC1026" s="129"/>
      <c r="AD1026" s="129"/>
      <c r="AE1026" s="129"/>
      <c r="AF1026" s="129"/>
      <c r="AG1026" s="129"/>
      <c r="AH1026" s="129"/>
      <c r="AQ1026" s="123"/>
      <c r="AR1026" s="123"/>
      <c r="AS1026" s="123"/>
      <c r="AT1026" s="123"/>
      <c r="AU1026" s="123"/>
      <c r="AV1026" s="123"/>
      <c r="AW1026" s="123"/>
    </row>
    <row r="1027" spans="2:49" ht="15" customHeight="1" x14ac:dyDescent="0.25">
      <c r="B1027" s="372"/>
      <c r="D1027" s="204"/>
      <c r="E1027" s="30"/>
      <c r="F1027" s="183"/>
      <c r="G1027" s="349"/>
      <c r="H1027" s="348"/>
      <c r="I1027" s="72"/>
      <c r="K1027" s="119"/>
      <c r="L1027" s="291"/>
      <c r="M1027" s="471"/>
      <c r="N1027" s="129"/>
      <c r="O1027" s="129"/>
      <c r="P1027" s="129"/>
      <c r="Q1027" s="352"/>
      <c r="R1027" s="354"/>
      <c r="S1027" s="354"/>
      <c r="T1027" s="354"/>
      <c r="U1027" s="354"/>
      <c r="V1027" s="354"/>
      <c r="W1027" s="354"/>
      <c r="X1027" s="354"/>
      <c r="Y1027" s="354"/>
      <c r="Z1027" s="129"/>
      <c r="AA1027" s="129"/>
      <c r="AB1027" s="129"/>
      <c r="AC1027" s="129"/>
      <c r="AD1027" s="129"/>
      <c r="AE1027" s="129"/>
      <c r="AF1027" s="129"/>
      <c r="AG1027" s="129"/>
      <c r="AH1027" s="129"/>
      <c r="AQ1027" s="123"/>
      <c r="AR1027" s="123"/>
      <c r="AS1027" s="123"/>
      <c r="AT1027" s="123"/>
      <c r="AU1027" s="123"/>
      <c r="AV1027" s="123"/>
      <c r="AW1027" s="123"/>
    </row>
    <row r="1028" spans="2:49" ht="15" customHeight="1" x14ac:dyDescent="0.25">
      <c r="B1028" s="372"/>
      <c r="C1028" s="371"/>
      <c r="D1028" s="204"/>
      <c r="E1028" s="30"/>
      <c r="F1028" s="204"/>
      <c r="G1028" s="355"/>
      <c r="H1028" s="356"/>
      <c r="I1028" s="72"/>
      <c r="K1028" s="119"/>
      <c r="L1028" s="291"/>
      <c r="M1028" s="471"/>
      <c r="N1028" s="129"/>
      <c r="O1028" s="129"/>
      <c r="P1028" s="129"/>
      <c r="Q1028" s="352"/>
      <c r="R1028" s="354"/>
      <c r="S1028" s="354"/>
      <c r="T1028" s="354"/>
      <c r="U1028" s="354"/>
      <c r="V1028" s="354"/>
      <c r="W1028" s="354"/>
      <c r="X1028" s="354"/>
      <c r="Y1028" s="354"/>
      <c r="Z1028" s="129"/>
      <c r="AA1028" s="129"/>
      <c r="AB1028" s="129"/>
      <c r="AC1028" s="129"/>
      <c r="AD1028" s="129"/>
      <c r="AE1028" s="129"/>
      <c r="AF1028" s="129"/>
      <c r="AG1028" s="129"/>
      <c r="AH1028" s="129"/>
      <c r="AQ1028" s="123"/>
      <c r="AR1028" s="123"/>
      <c r="AS1028" s="123"/>
      <c r="AT1028" s="123"/>
      <c r="AU1028" s="123"/>
      <c r="AV1028" s="123"/>
      <c r="AW1028" s="123"/>
    </row>
    <row r="1029" spans="2:49" ht="15" customHeight="1" x14ac:dyDescent="0.25">
      <c r="B1029" s="372"/>
      <c r="D1029" s="204"/>
      <c r="G1029" s="355"/>
      <c r="H1029" s="348"/>
      <c r="I1029" s="72"/>
      <c r="K1029" s="119"/>
      <c r="L1029" s="291"/>
      <c r="M1029" s="471"/>
      <c r="N1029" s="129"/>
      <c r="O1029" s="129"/>
      <c r="P1029" s="129"/>
      <c r="Q1029" s="352"/>
      <c r="W1029" s="354"/>
      <c r="X1029" s="354"/>
      <c r="Y1029" s="354"/>
      <c r="Z1029" s="129"/>
      <c r="AA1029" s="129"/>
      <c r="AB1029" s="129"/>
      <c r="AC1029" s="129"/>
      <c r="AD1029" s="129"/>
      <c r="AE1029" s="129"/>
      <c r="AF1029" s="129"/>
      <c r="AG1029" s="129"/>
      <c r="AH1029" s="129"/>
      <c r="AQ1029" s="123"/>
      <c r="AR1029" s="123"/>
      <c r="AS1029" s="123"/>
      <c r="AT1029" s="123"/>
      <c r="AU1029" s="123"/>
      <c r="AV1029" s="123"/>
      <c r="AW1029" s="123"/>
    </row>
    <row r="1030" spans="2:49" ht="15" customHeight="1" x14ac:dyDescent="0.25">
      <c r="B1030" s="372"/>
      <c r="D1030" s="204"/>
      <c r="G1030" s="355"/>
      <c r="H1030" s="348"/>
      <c r="I1030" s="72"/>
      <c r="K1030" s="119"/>
      <c r="L1030" s="291"/>
      <c r="M1030" s="471"/>
      <c r="N1030" s="129"/>
      <c r="O1030" s="129"/>
      <c r="P1030" s="129"/>
      <c r="Q1030" s="352"/>
      <c r="W1030" s="354"/>
      <c r="X1030" s="354"/>
      <c r="Y1030" s="354"/>
      <c r="Z1030" s="129"/>
      <c r="AA1030" s="129"/>
      <c r="AB1030" s="129"/>
      <c r="AC1030" s="129"/>
      <c r="AD1030" s="129"/>
      <c r="AE1030" s="129"/>
      <c r="AF1030" s="129"/>
      <c r="AG1030" s="129"/>
      <c r="AH1030" s="129"/>
      <c r="AQ1030" s="123"/>
      <c r="AR1030" s="123"/>
      <c r="AS1030" s="123"/>
      <c r="AT1030" s="123"/>
      <c r="AU1030" s="123"/>
      <c r="AV1030" s="123"/>
      <c r="AW1030" s="123"/>
    </row>
    <row r="1031" spans="2:49" ht="15" customHeight="1" x14ac:dyDescent="0.25">
      <c r="B1031" s="372"/>
      <c r="D1031" s="204"/>
      <c r="G1031" s="355"/>
      <c r="H1031" s="348"/>
      <c r="I1031" s="72"/>
      <c r="K1031" s="119"/>
      <c r="L1031" s="291"/>
      <c r="M1031" s="471"/>
      <c r="N1031" s="129"/>
      <c r="O1031" s="129"/>
      <c r="P1031" s="129"/>
      <c r="Q1031" s="352"/>
      <c r="W1031" s="354"/>
      <c r="X1031" s="354"/>
      <c r="Y1031" s="354"/>
      <c r="Z1031" s="129"/>
      <c r="AA1031" s="129"/>
      <c r="AB1031" s="129"/>
      <c r="AC1031" s="129"/>
      <c r="AD1031" s="129"/>
      <c r="AE1031" s="129"/>
      <c r="AF1031" s="129"/>
      <c r="AG1031" s="129"/>
      <c r="AH1031" s="129"/>
      <c r="AQ1031" s="123"/>
      <c r="AR1031" s="123"/>
      <c r="AS1031" s="123"/>
      <c r="AT1031" s="123"/>
      <c r="AU1031" s="123"/>
      <c r="AV1031" s="123"/>
      <c r="AW1031" s="123"/>
    </row>
    <row r="1032" spans="2:49" ht="15" customHeight="1" x14ac:dyDescent="0.25">
      <c r="B1032" s="372"/>
      <c r="D1032" s="204"/>
      <c r="G1032" s="355"/>
      <c r="H1032" s="348"/>
      <c r="I1032" s="72"/>
      <c r="K1032" s="119"/>
      <c r="L1032" s="351"/>
      <c r="M1032" s="471"/>
      <c r="N1032" s="122"/>
      <c r="O1032" s="122"/>
      <c r="P1032" s="122"/>
      <c r="Q1032" s="353"/>
      <c r="R1032" s="354"/>
      <c r="S1032" s="354"/>
      <c r="T1032" s="354"/>
      <c r="U1032" s="354"/>
      <c r="V1032" s="354"/>
      <c r="W1032" s="354"/>
      <c r="X1032" s="354"/>
      <c r="Y1032" s="354"/>
      <c r="Z1032" s="129"/>
      <c r="AA1032" s="129"/>
      <c r="AB1032" s="129"/>
      <c r="AC1032" s="129"/>
      <c r="AD1032" s="129"/>
      <c r="AE1032" s="129"/>
      <c r="AF1032" s="129"/>
      <c r="AG1032" s="129"/>
      <c r="AH1032" s="129"/>
      <c r="AI1032" s="129"/>
      <c r="AQ1032" s="123"/>
      <c r="AR1032" s="123"/>
      <c r="AS1032" s="123"/>
      <c r="AT1032" s="123"/>
      <c r="AU1032" s="123"/>
      <c r="AV1032" s="123"/>
      <c r="AW1032" s="123"/>
    </row>
    <row r="1033" spans="2:49" ht="15" customHeight="1" x14ac:dyDescent="0.25">
      <c r="B1033" s="372"/>
      <c r="D1033" s="204"/>
      <c r="G1033" s="355"/>
      <c r="H1033" s="348"/>
      <c r="I1033" s="72"/>
      <c r="K1033" s="119"/>
      <c r="L1033" s="351"/>
      <c r="M1033" s="471"/>
      <c r="N1033" s="129"/>
      <c r="O1033" s="129"/>
      <c r="P1033" s="129"/>
      <c r="Q1033" s="352"/>
      <c r="R1033" s="354"/>
      <c r="S1033" s="354"/>
      <c r="T1033" s="354"/>
      <c r="U1033" s="354"/>
      <c r="V1033" s="354"/>
      <c r="W1033" s="354"/>
      <c r="X1033" s="354"/>
      <c r="Y1033" s="354"/>
      <c r="Z1033" s="129"/>
      <c r="AA1033" s="129"/>
      <c r="AB1033" s="129"/>
      <c r="AC1033" s="129"/>
      <c r="AD1033" s="129"/>
      <c r="AE1033" s="129"/>
      <c r="AF1033" s="129"/>
      <c r="AG1033" s="129"/>
      <c r="AH1033" s="129"/>
      <c r="AI1033" s="129"/>
      <c r="AQ1033" s="123"/>
      <c r="AR1033" s="123"/>
      <c r="AS1033" s="123"/>
      <c r="AT1033" s="123"/>
      <c r="AU1033" s="123"/>
      <c r="AV1033" s="123"/>
      <c r="AW1033" s="123"/>
    </row>
    <row r="1034" spans="2:49" ht="15" customHeight="1" x14ac:dyDescent="0.25">
      <c r="B1034" s="372"/>
      <c r="D1034" s="204"/>
      <c r="G1034" s="349"/>
      <c r="H1034" s="348"/>
      <c r="I1034" s="72"/>
      <c r="K1034" s="119"/>
      <c r="L1034" s="351"/>
      <c r="M1034" s="471"/>
      <c r="N1034" s="129"/>
      <c r="O1034" s="129"/>
      <c r="P1034" s="129"/>
      <c r="Q1034" s="352"/>
      <c r="R1034" s="354"/>
      <c r="S1034" s="354"/>
      <c r="T1034" s="354"/>
      <c r="U1034" s="354"/>
      <c r="V1034" s="354"/>
      <c r="W1034" s="354"/>
      <c r="X1034" s="354"/>
      <c r="Y1034" s="354"/>
      <c r="Z1034" s="129"/>
      <c r="AA1034" s="129"/>
      <c r="AB1034" s="129"/>
      <c r="AC1034" s="129"/>
      <c r="AD1034" s="129"/>
      <c r="AE1034" s="129"/>
      <c r="AF1034" s="129"/>
      <c r="AG1034" s="129"/>
      <c r="AH1034" s="122"/>
      <c r="AI1034" s="122"/>
      <c r="AQ1034" s="123"/>
      <c r="AR1034" s="123"/>
      <c r="AS1034" s="123"/>
      <c r="AT1034" s="123"/>
      <c r="AU1034" s="123"/>
      <c r="AV1034" s="123"/>
      <c r="AW1034" s="123"/>
    </row>
    <row r="1035" spans="2:49" ht="15" customHeight="1" x14ac:dyDescent="0.25">
      <c r="B1035" s="372"/>
      <c r="D1035" s="204"/>
      <c r="G1035" s="349"/>
      <c r="H1035" s="348"/>
      <c r="I1035" s="72"/>
      <c r="K1035" s="119"/>
      <c r="L1035" s="351"/>
      <c r="M1035" s="472"/>
      <c r="N1035" s="129"/>
      <c r="O1035" s="129"/>
      <c r="P1035" s="129"/>
      <c r="Q1035" s="352"/>
      <c r="R1035" s="354"/>
      <c r="S1035" s="354"/>
      <c r="T1035" s="354"/>
      <c r="U1035" s="354"/>
      <c r="V1035" s="354"/>
      <c r="W1035" s="354"/>
      <c r="X1035" s="354"/>
      <c r="Y1035" s="354"/>
      <c r="Z1035" s="129"/>
      <c r="AA1035" s="129"/>
      <c r="AB1035" s="129"/>
      <c r="AC1035" s="129"/>
      <c r="AD1035" s="129"/>
      <c r="AE1035" s="129"/>
      <c r="AF1035" s="129"/>
      <c r="AG1035" s="129"/>
      <c r="AH1035" s="122"/>
      <c r="AI1035" s="122"/>
      <c r="AQ1035" s="123"/>
      <c r="AR1035" s="123"/>
      <c r="AS1035" s="123"/>
      <c r="AT1035" s="123"/>
      <c r="AU1035" s="123"/>
      <c r="AV1035" s="123"/>
      <c r="AW1035" s="123"/>
    </row>
    <row r="1036" spans="2:49" ht="15" customHeight="1" x14ac:dyDescent="0.25">
      <c r="B1036" s="372"/>
      <c r="D1036" s="204"/>
      <c r="G1036" s="349"/>
      <c r="H1036" s="348"/>
      <c r="I1036" s="72"/>
      <c r="K1036" s="119"/>
      <c r="L1036" s="291"/>
      <c r="M1036" s="471"/>
      <c r="N1036" s="129"/>
      <c r="O1036" s="129"/>
      <c r="P1036" s="129"/>
      <c r="Q1036" s="352"/>
      <c r="R1036" s="354"/>
      <c r="S1036" s="354"/>
      <c r="T1036" s="354"/>
      <c r="U1036" s="354"/>
      <c r="V1036" s="354"/>
      <c r="W1036" s="354"/>
      <c r="X1036" s="354"/>
      <c r="Y1036" s="354"/>
      <c r="Z1036" s="129"/>
      <c r="AA1036" s="129"/>
      <c r="AB1036" s="129"/>
      <c r="AC1036" s="129"/>
      <c r="AD1036" s="129"/>
      <c r="AE1036" s="129"/>
      <c r="AF1036" s="129"/>
      <c r="AG1036" s="129"/>
      <c r="AH1036" s="122"/>
      <c r="AI1036" s="122"/>
      <c r="AQ1036" s="123"/>
      <c r="AR1036" s="123"/>
      <c r="AS1036" s="123"/>
      <c r="AT1036" s="123"/>
      <c r="AU1036" s="123"/>
      <c r="AV1036" s="123"/>
      <c r="AW1036" s="123"/>
    </row>
    <row r="1037" spans="2:49" ht="15" customHeight="1" x14ac:dyDescent="0.25">
      <c r="B1037" s="372"/>
      <c r="D1037" s="204"/>
      <c r="G1037" s="349"/>
      <c r="H1037" s="348"/>
      <c r="I1037" s="72"/>
      <c r="K1037" s="119"/>
      <c r="L1037" s="291"/>
      <c r="M1037" s="471"/>
      <c r="N1037" s="129"/>
      <c r="O1037" s="129"/>
      <c r="P1037" s="129"/>
      <c r="Q1037" s="352"/>
      <c r="R1037" s="354"/>
      <c r="S1037" s="354"/>
      <c r="T1037" s="354"/>
      <c r="U1037" s="354"/>
      <c r="V1037" s="354"/>
      <c r="W1037" s="354"/>
      <c r="X1037" s="354"/>
      <c r="Y1037" s="354"/>
      <c r="Z1037" s="129"/>
      <c r="AA1037" s="129"/>
      <c r="AB1037" s="129"/>
      <c r="AC1037" s="129"/>
      <c r="AD1037" s="129"/>
      <c r="AE1037" s="129"/>
      <c r="AF1037" s="129"/>
      <c r="AG1037" s="129"/>
      <c r="AH1037" s="129"/>
      <c r="AQ1037" s="123"/>
      <c r="AR1037" s="123"/>
      <c r="AS1037" s="123"/>
      <c r="AT1037" s="123"/>
      <c r="AU1037" s="123"/>
      <c r="AV1037" s="123"/>
      <c r="AW1037" s="123"/>
    </row>
    <row r="1038" spans="2:49" ht="15" customHeight="1" x14ac:dyDescent="0.25">
      <c r="B1038" s="372"/>
      <c r="D1038" s="204"/>
      <c r="E1038" s="30"/>
      <c r="F1038" s="183"/>
      <c r="G1038" s="349"/>
      <c r="H1038" s="348"/>
      <c r="I1038" s="72"/>
      <c r="K1038" s="119"/>
      <c r="L1038" s="291"/>
      <c r="M1038" s="471"/>
      <c r="N1038" s="129"/>
      <c r="O1038" s="129"/>
      <c r="P1038" s="129"/>
      <c r="Q1038" s="352"/>
      <c r="R1038" s="354"/>
      <c r="S1038" s="354"/>
      <c r="T1038" s="354"/>
      <c r="U1038" s="354"/>
      <c r="V1038" s="354"/>
      <c r="W1038" s="354"/>
      <c r="X1038" s="354"/>
      <c r="Y1038" s="354"/>
      <c r="Z1038" s="129"/>
      <c r="AA1038" s="129"/>
      <c r="AB1038" s="129"/>
      <c r="AC1038" s="129"/>
      <c r="AD1038" s="129"/>
      <c r="AE1038" s="129"/>
      <c r="AF1038" s="129"/>
      <c r="AG1038" s="129"/>
      <c r="AH1038" s="129"/>
      <c r="AQ1038" s="123"/>
      <c r="AR1038" s="123"/>
      <c r="AS1038" s="123"/>
      <c r="AT1038" s="123"/>
      <c r="AU1038" s="123"/>
      <c r="AV1038" s="123"/>
      <c r="AW1038" s="123"/>
    </row>
    <row r="1039" spans="2:49" ht="15" customHeight="1" x14ac:dyDescent="0.25">
      <c r="B1039" s="372"/>
      <c r="C1039" s="371"/>
      <c r="D1039" s="204"/>
      <c r="E1039" s="30"/>
      <c r="F1039" s="204"/>
      <c r="G1039" s="355"/>
      <c r="H1039" s="356"/>
      <c r="I1039" s="72"/>
      <c r="K1039" s="119"/>
      <c r="L1039" s="291"/>
      <c r="M1039" s="471"/>
      <c r="N1039" s="129"/>
      <c r="O1039" s="129"/>
      <c r="P1039" s="129"/>
      <c r="Q1039" s="352"/>
      <c r="R1039" s="354"/>
      <c r="S1039" s="354"/>
      <c r="T1039" s="354"/>
      <c r="U1039" s="354"/>
      <c r="V1039" s="354"/>
      <c r="W1039" s="354"/>
      <c r="X1039" s="354"/>
      <c r="Y1039" s="354"/>
      <c r="Z1039" s="129"/>
      <c r="AA1039" s="129"/>
      <c r="AB1039" s="129"/>
      <c r="AC1039" s="129"/>
      <c r="AD1039" s="129"/>
      <c r="AE1039" s="129"/>
      <c r="AF1039" s="129"/>
      <c r="AG1039" s="129"/>
      <c r="AH1039" s="129"/>
      <c r="AQ1039" s="123"/>
      <c r="AR1039" s="123"/>
      <c r="AS1039" s="123"/>
      <c r="AT1039" s="123"/>
      <c r="AU1039" s="123"/>
      <c r="AV1039" s="123"/>
      <c r="AW1039" s="123"/>
    </row>
    <row r="1040" spans="2:49" ht="15" customHeight="1" x14ac:dyDescent="0.25">
      <c r="B1040" s="372"/>
      <c r="D1040" s="204"/>
      <c r="G1040" s="355"/>
      <c r="H1040" s="348"/>
      <c r="I1040" s="72"/>
      <c r="K1040" s="119"/>
      <c r="L1040" s="291"/>
      <c r="M1040" s="471"/>
      <c r="N1040" s="129"/>
      <c r="O1040" s="129"/>
      <c r="P1040" s="129"/>
      <c r="Q1040" s="352"/>
      <c r="R1040" s="354"/>
      <c r="S1040" s="354"/>
      <c r="T1040" s="354"/>
      <c r="U1040" s="354"/>
      <c r="V1040" s="354"/>
      <c r="W1040" s="354"/>
      <c r="X1040" s="354"/>
      <c r="Y1040" s="354"/>
      <c r="Z1040" s="129"/>
      <c r="AA1040" s="129"/>
      <c r="AB1040" s="129"/>
      <c r="AC1040" s="129"/>
      <c r="AD1040" s="129"/>
      <c r="AE1040" s="129"/>
      <c r="AF1040" s="129"/>
      <c r="AG1040" s="129"/>
      <c r="AH1040" s="129"/>
      <c r="AQ1040" s="123"/>
      <c r="AR1040" s="123"/>
      <c r="AS1040" s="123"/>
      <c r="AT1040" s="123"/>
      <c r="AU1040" s="123"/>
      <c r="AV1040" s="123"/>
      <c r="AW1040" s="123"/>
    </row>
    <row r="1041" spans="2:49" ht="15" customHeight="1" x14ac:dyDescent="0.25">
      <c r="B1041" s="372"/>
      <c r="D1041" s="204"/>
      <c r="G1041" s="355"/>
      <c r="H1041" s="348"/>
      <c r="I1041" s="72"/>
      <c r="K1041" s="119"/>
      <c r="L1041" s="291"/>
      <c r="M1041" s="471"/>
      <c r="N1041" s="129"/>
      <c r="O1041" s="129"/>
      <c r="P1041" s="129"/>
      <c r="Q1041" s="352"/>
      <c r="W1041" s="354"/>
      <c r="X1041" s="354"/>
      <c r="Y1041" s="354"/>
      <c r="Z1041" s="129"/>
      <c r="AA1041" s="129"/>
      <c r="AB1041" s="129"/>
      <c r="AC1041" s="129"/>
      <c r="AD1041" s="129"/>
      <c r="AE1041" s="129"/>
      <c r="AF1041" s="129"/>
      <c r="AG1041" s="129"/>
      <c r="AH1041" s="129"/>
      <c r="AQ1041" s="123"/>
      <c r="AR1041" s="123"/>
      <c r="AS1041" s="123"/>
      <c r="AT1041" s="123"/>
      <c r="AU1041" s="123"/>
      <c r="AV1041" s="123"/>
      <c r="AW1041" s="123"/>
    </row>
    <row r="1042" spans="2:49" ht="15" customHeight="1" x14ac:dyDescent="0.25">
      <c r="B1042" s="372"/>
      <c r="D1042" s="204"/>
      <c r="G1042" s="355"/>
      <c r="H1042" s="348"/>
      <c r="I1042" s="72"/>
      <c r="K1042" s="119"/>
      <c r="L1042" s="291"/>
      <c r="M1042" s="471"/>
      <c r="N1042" s="129"/>
      <c r="O1042" s="129"/>
      <c r="P1042" s="129"/>
      <c r="Q1042" s="352"/>
      <c r="W1042" s="354"/>
      <c r="X1042" s="354"/>
      <c r="Y1042" s="354"/>
      <c r="Z1042" s="129"/>
      <c r="AA1042" s="129"/>
      <c r="AB1042" s="129"/>
      <c r="AC1042" s="129"/>
      <c r="AD1042" s="129"/>
      <c r="AE1042" s="129"/>
      <c r="AF1042" s="129"/>
      <c r="AG1042" s="129"/>
      <c r="AH1042" s="129"/>
      <c r="AQ1042" s="123"/>
      <c r="AR1042" s="123"/>
      <c r="AS1042" s="123"/>
      <c r="AT1042" s="123"/>
      <c r="AU1042" s="123"/>
      <c r="AV1042" s="123"/>
      <c r="AW1042" s="123"/>
    </row>
    <row r="1043" spans="2:49" ht="15" customHeight="1" x14ac:dyDescent="0.25">
      <c r="B1043" s="372"/>
      <c r="D1043" s="204"/>
      <c r="G1043" s="355"/>
      <c r="H1043" s="348"/>
      <c r="I1043" s="72"/>
      <c r="K1043" s="119"/>
      <c r="L1043" s="291"/>
      <c r="M1043" s="471"/>
      <c r="N1043" s="129"/>
      <c r="O1043" s="129"/>
      <c r="P1043" s="129"/>
      <c r="Q1043" s="352"/>
      <c r="W1043" s="354"/>
      <c r="X1043" s="354"/>
      <c r="Y1043" s="354"/>
      <c r="Z1043" s="129"/>
      <c r="AA1043" s="129"/>
      <c r="AB1043" s="129"/>
      <c r="AC1043" s="129"/>
      <c r="AD1043" s="129"/>
      <c r="AE1043" s="129"/>
      <c r="AF1043" s="129"/>
      <c r="AG1043" s="129"/>
      <c r="AH1043" s="129"/>
      <c r="AQ1043" s="123"/>
      <c r="AR1043" s="123"/>
      <c r="AS1043" s="123"/>
      <c r="AT1043" s="123"/>
      <c r="AU1043" s="123"/>
      <c r="AV1043" s="123"/>
      <c r="AW1043" s="123"/>
    </row>
    <row r="1044" spans="2:49" ht="15" customHeight="1" x14ac:dyDescent="0.25">
      <c r="B1044" s="372"/>
      <c r="D1044" s="204"/>
      <c r="G1044" s="355"/>
      <c r="H1044" s="348"/>
      <c r="I1044" s="72"/>
      <c r="K1044" s="119"/>
      <c r="L1044" s="351"/>
      <c r="M1044" s="471"/>
      <c r="N1044" s="122"/>
      <c r="O1044" s="122"/>
      <c r="P1044" s="122"/>
      <c r="Q1044" s="353"/>
      <c r="R1044" s="354"/>
      <c r="S1044" s="354"/>
      <c r="T1044" s="354"/>
      <c r="U1044" s="354"/>
      <c r="V1044" s="354"/>
      <c r="W1044" s="354"/>
      <c r="X1044" s="354"/>
      <c r="Y1044" s="354"/>
      <c r="Z1044" s="129"/>
      <c r="AA1044" s="129"/>
      <c r="AB1044" s="129"/>
      <c r="AC1044" s="129"/>
      <c r="AD1044" s="129"/>
      <c r="AE1044" s="129"/>
      <c r="AF1044" s="129"/>
      <c r="AG1044" s="129"/>
      <c r="AH1044" s="129"/>
      <c r="AI1044" s="129"/>
      <c r="AQ1044" s="123"/>
      <c r="AR1044" s="123"/>
      <c r="AS1044" s="123"/>
      <c r="AT1044" s="123"/>
      <c r="AU1044" s="123"/>
      <c r="AV1044" s="123"/>
      <c r="AW1044" s="123"/>
    </row>
    <row r="1045" spans="2:49" ht="15" customHeight="1" x14ac:dyDescent="0.25">
      <c r="B1045" s="372"/>
      <c r="D1045" s="204"/>
      <c r="G1045" s="349"/>
      <c r="H1045" s="348"/>
      <c r="I1045" s="72"/>
      <c r="K1045" s="119"/>
      <c r="L1045" s="351"/>
      <c r="M1045" s="471"/>
      <c r="N1045" s="129"/>
      <c r="O1045" s="129"/>
      <c r="P1045" s="129"/>
      <c r="Q1045" s="352"/>
      <c r="R1045" s="354"/>
      <c r="S1045" s="354"/>
      <c r="T1045" s="354"/>
      <c r="U1045" s="354"/>
      <c r="V1045" s="354"/>
      <c r="W1045" s="354"/>
      <c r="X1045" s="354"/>
      <c r="Y1045" s="354"/>
      <c r="Z1045" s="129"/>
      <c r="AA1045" s="129"/>
      <c r="AB1045" s="129"/>
      <c r="AC1045" s="129"/>
      <c r="AD1045" s="129"/>
      <c r="AE1045" s="129"/>
      <c r="AF1045" s="129"/>
      <c r="AG1045" s="129"/>
      <c r="AH1045" s="129"/>
      <c r="AI1045" s="129"/>
      <c r="AQ1045" s="123"/>
      <c r="AR1045" s="123"/>
      <c r="AS1045" s="123"/>
      <c r="AT1045" s="123"/>
      <c r="AU1045" s="123"/>
      <c r="AV1045" s="123"/>
      <c r="AW1045" s="123"/>
    </row>
    <row r="1046" spans="2:49" ht="15" customHeight="1" x14ac:dyDescent="0.25">
      <c r="B1046" s="372"/>
      <c r="D1046" s="204"/>
      <c r="G1046" s="349"/>
      <c r="H1046" s="348"/>
      <c r="I1046" s="72"/>
      <c r="K1046" s="119"/>
      <c r="L1046" s="351"/>
      <c r="M1046" s="471"/>
      <c r="N1046" s="129"/>
      <c r="O1046" s="129"/>
      <c r="P1046" s="129"/>
      <c r="Q1046" s="352"/>
      <c r="R1046" s="354"/>
      <c r="S1046" s="354"/>
      <c r="T1046" s="354"/>
      <c r="U1046" s="354"/>
      <c r="V1046" s="354"/>
      <c r="W1046" s="354"/>
      <c r="X1046" s="354"/>
      <c r="Y1046" s="354"/>
      <c r="Z1046" s="129"/>
      <c r="AA1046" s="129"/>
      <c r="AB1046" s="129"/>
      <c r="AC1046" s="129"/>
      <c r="AD1046" s="129"/>
      <c r="AE1046" s="129"/>
      <c r="AF1046" s="129"/>
      <c r="AG1046" s="129"/>
      <c r="AH1046" s="122"/>
      <c r="AI1046" s="122"/>
      <c r="AQ1046" s="123"/>
      <c r="AR1046" s="123"/>
      <c r="AS1046" s="123"/>
      <c r="AT1046" s="123"/>
      <c r="AU1046" s="123"/>
      <c r="AV1046" s="123"/>
      <c r="AW1046" s="123"/>
    </row>
    <row r="1047" spans="2:49" ht="15" customHeight="1" x14ac:dyDescent="0.25">
      <c r="B1047" s="372"/>
      <c r="D1047" s="204"/>
      <c r="G1047" s="349"/>
      <c r="H1047" s="348"/>
      <c r="I1047" s="72"/>
      <c r="K1047" s="119"/>
      <c r="L1047" s="351"/>
      <c r="M1047" s="472"/>
      <c r="N1047" s="129"/>
      <c r="O1047" s="129"/>
      <c r="P1047" s="129"/>
      <c r="Q1047" s="352"/>
      <c r="R1047" s="354"/>
      <c r="S1047" s="354"/>
      <c r="T1047" s="354"/>
      <c r="U1047" s="354"/>
      <c r="V1047" s="354"/>
      <c r="W1047" s="354"/>
      <c r="X1047" s="354"/>
      <c r="Y1047" s="354"/>
      <c r="Z1047" s="129"/>
      <c r="AA1047" s="129"/>
      <c r="AB1047" s="129"/>
      <c r="AC1047" s="129"/>
      <c r="AD1047" s="129"/>
      <c r="AE1047" s="129"/>
      <c r="AF1047" s="129"/>
      <c r="AG1047" s="129"/>
      <c r="AH1047" s="122"/>
      <c r="AI1047" s="122"/>
      <c r="AQ1047" s="123"/>
      <c r="AR1047" s="123"/>
      <c r="AS1047" s="123"/>
      <c r="AT1047" s="123"/>
      <c r="AU1047" s="123"/>
      <c r="AV1047" s="123"/>
      <c r="AW1047" s="123"/>
    </row>
    <row r="1048" spans="2:49" ht="15" customHeight="1" x14ac:dyDescent="0.25">
      <c r="B1048" s="372"/>
      <c r="D1048" s="204"/>
      <c r="E1048" s="30"/>
      <c r="F1048" s="183"/>
      <c r="G1048" s="349"/>
      <c r="H1048" s="348"/>
      <c r="I1048" s="72"/>
      <c r="K1048" s="119"/>
      <c r="L1048" s="291"/>
      <c r="M1048" s="471"/>
      <c r="N1048" s="129"/>
      <c r="O1048" s="129"/>
      <c r="P1048" s="129"/>
      <c r="Q1048" s="352"/>
      <c r="R1048" s="354"/>
      <c r="S1048" s="354"/>
      <c r="T1048" s="354"/>
      <c r="U1048" s="354"/>
      <c r="V1048" s="354"/>
      <c r="W1048" s="354"/>
      <c r="X1048" s="354"/>
      <c r="Y1048" s="354"/>
      <c r="Z1048" s="129"/>
      <c r="AA1048" s="129"/>
      <c r="AB1048" s="129"/>
      <c r="AC1048" s="129"/>
      <c r="AD1048" s="129"/>
      <c r="AE1048" s="129"/>
      <c r="AF1048" s="129"/>
      <c r="AG1048" s="129"/>
      <c r="AH1048" s="122"/>
      <c r="AI1048" s="122"/>
      <c r="AQ1048" s="123"/>
      <c r="AR1048" s="123"/>
      <c r="AS1048" s="123"/>
      <c r="AT1048" s="123"/>
      <c r="AU1048" s="123"/>
      <c r="AV1048" s="123"/>
      <c r="AW1048" s="123"/>
    </row>
    <row r="1049" spans="2:49" ht="15" customHeight="1" x14ac:dyDescent="0.25">
      <c r="B1049" s="372"/>
      <c r="C1049" s="371"/>
      <c r="D1049" s="204"/>
      <c r="E1049" s="30"/>
      <c r="F1049" s="204"/>
      <c r="G1049" s="355"/>
      <c r="H1049" s="356"/>
      <c r="I1049" s="72"/>
      <c r="K1049" s="119"/>
      <c r="L1049" s="291"/>
      <c r="M1049" s="471"/>
      <c r="N1049" s="129"/>
      <c r="O1049" s="129"/>
      <c r="P1049" s="129"/>
      <c r="Q1049" s="352"/>
      <c r="R1049" s="354"/>
      <c r="S1049" s="354"/>
      <c r="T1049" s="354"/>
      <c r="U1049" s="354"/>
      <c r="V1049" s="354"/>
      <c r="W1049" s="354"/>
      <c r="X1049" s="354"/>
      <c r="Y1049" s="354"/>
      <c r="Z1049" s="129"/>
      <c r="AA1049" s="129"/>
      <c r="AB1049" s="129"/>
      <c r="AC1049" s="129"/>
      <c r="AD1049" s="129"/>
      <c r="AE1049" s="129"/>
      <c r="AF1049" s="129"/>
      <c r="AG1049" s="129"/>
      <c r="AH1049" s="129"/>
      <c r="AQ1049" s="123"/>
      <c r="AR1049" s="123"/>
      <c r="AS1049" s="123"/>
      <c r="AT1049" s="123"/>
      <c r="AU1049" s="123"/>
      <c r="AV1049" s="123"/>
      <c r="AW1049" s="123"/>
    </row>
    <row r="1050" spans="2:49" ht="15" customHeight="1" x14ac:dyDescent="0.25">
      <c r="B1050" s="372"/>
      <c r="D1050" s="204"/>
      <c r="G1050" s="355"/>
      <c r="H1050" s="348"/>
      <c r="I1050" s="72"/>
      <c r="K1050" s="119"/>
      <c r="L1050" s="291"/>
      <c r="M1050" s="471"/>
      <c r="N1050" s="129"/>
      <c r="O1050" s="129"/>
      <c r="P1050" s="129"/>
      <c r="Q1050" s="352"/>
      <c r="R1050" s="354"/>
      <c r="S1050" s="354"/>
      <c r="T1050" s="354"/>
      <c r="U1050" s="354"/>
      <c r="V1050" s="354"/>
      <c r="W1050" s="354"/>
      <c r="X1050" s="354"/>
      <c r="Y1050" s="354"/>
      <c r="Z1050" s="129"/>
      <c r="AA1050" s="129"/>
      <c r="AB1050" s="129"/>
      <c r="AC1050" s="129"/>
      <c r="AD1050" s="129"/>
      <c r="AE1050" s="129"/>
      <c r="AF1050" s="129"/>
      <c r="AG1050" s="129"/>
      <c r="AH1050" s="129"/>
      <c r="AQ1050" s="123"/>
      <c r="AR1050" s="123"/>
      <c r="AS1050" s="123"/>
      <c r="AT1050" s="123"/>
      <c r="AU1050" s="123"/>
      <c r="AV1050" s="123"/>
      <c r="AW1050" s="123"/>
    </row>
    <row r="1051" spans="2:49" ht="15" customHeight="1" x14ac:dyDescent="0.25">
      <c r="B1051" s="372"/>
      <c r="D1051" s="204"/>
      <c r="G1051" s="355"/>
      <c r="H1051" s="348"/>
      <c r="I1051" s="72"/>
      <c r="K1051" s="119"/>
      <c r="L1051" s="291"/>
      <c r="M1051" s="471"/>
      <c r="N1051" s="129"/>
      <c r="O1051" s="129"/>
      <c r="P1051" s="129"/>
      <c r="Q1051" s="352"/>
      <c r="R1051" s="354"/>
      <c r="S1051" s="354"/>
      <c r="T1051" s="354"/>
      <c r="U1051" s="354"/>
      <c r="V1051" s="354"/>
      <c r="W1051" s="354"/>
      <c r="X1051" s="354"/>
      <c r="Y1051" s="354"/>
      <c r="Z1051" s="129"/>
      <c r="AA1051" s="129"/>
      <c r="AB1051" s="129"/>
      <c r="AC1051" s="129"/>
      <c r="AD1051" s="129"/>
      <c r="AE1051" s="129"/>
      <c r="AF1051" s="129"/>
      <c r="AG1051" s="129"/>
      <c r="AH1051" s="129"/>
      <c r="AQ1051" s="123"/>
      <c r="AR1051" s="123"/>
      <c r="AS1051" s="123"/>
      <c r="AT1051" s="123"/>
      <c r="AU1051" s="123"/>
      <c r="AV1051" s="123"/>
      <c r="AW1051" s="123"/>
    </row>
    <row r="1052" spans="2:49" ht="15" customHeight="1" x14ac:dyDescent="0.25">
      <c r="B1052" s="372"/>
      <c r="D1052" s="204"/>
      <c r="G1052" s="355"/>
      <c r="H1052" s="348"/>
      <c r="I1052" s="72"/>
      <c r="K1052" s="119"/>
      <c r="L1052" s="291"/>
      <c r="M1052" s="471"/>
      <c r="N1052" s="129"/>
      <c r="O1052" s="129"/>
      <c r="P1052" s="129"/>
      <c r="Q1052" s="352"/>
      <c r="R1052" s="354"/>
      <c r="S1052" s="354"/>
      <c r="T1052" s="354"/>
      <c r="U1052" s="354"/>
      <c r="V1052" s="354"/>
      <c r="W1052" s="354"/>
      <c r="X1052" s="354"/>
      <c r="Y1052" s="354"/>
      <c r="Z1052" s="129"/>
      <c r="AA1052" s="129"/>
      <c r="AB1052" s="129"/>
      <c r="AC1052" s="129"/>
      <c r="AD1052" s="129"/>
      <c r="AE1052" s="129"/>
      <c r="AF1052" s="129"/>
      <c r="AG1052" s="129"/>
      <c r="AH1052" s="129"/>
      <c r="AQ1052" s="123"/>
      <c r="AR1052" s="123"/>
      <c r="AS1052" s="123"/>
      <c r="AT1052" s="123"/>
      <c r="AU1052" s="123"/>
      <c r="AV1052" s="123"/>
      <c r="AW1052" s="123"/>
    </row>
    <row r="1053" spans="2:49" ht="15" customHeight="1" x14ac:dyDescent="0.25">
      <c r="B1053" s="372"/>
      <c r="D1053" s="204"/>
      <c r="G1053" s="355"/>
      <c r="H1053" s="348"/>
      <c r="I1053" s="72"/>
      <c r="K1053" s="119"/>
      <c r="L1053" s="291"/>
      <c r="M1053" s="471"/>
      <c r="N1053" s="129"/>
      <c r="O1053" s="129"/>
      <c r="P1053" s="129"/>
      <c r="Q1053" s="352"/>
      <c r="W1053" s="354"/>
      <c r="X1053" s="354"/>
      <c r="Y1053" s="354"/>
      <c r="Z1053" s="129"/>
      <c r="AA1053" s="129"/>
      <c r="AB1053" s="129"/>
      <c r="AC1053" s="129"/>
      <c r="AD1053" s="129"/>
      <c r="AE1053" s="129"/>
      <c r="AF1053" s="129"/>
      <c r="AG1053" s="129"/>
      <c r="AH1053" s="129"/>
      <c r="AQ1053" s="123"/>
      <c r="AR1053" s="123"/>
      <c r="AS1053" s="123"/>
      <c r="AT1053" s="123"/>
      <c r="AU1053" s="123"/>
      <c r="AV1053" s="123"/>
      <c r="AW1053" s="123"/>
    </row>
    <row r="1054" spans="2:49" ht="15" customHeight="1" x14ac:dyDescent="0.25">
      <c r="B1054" s="372"/>
      <c r="D1054" s="204"/>
      <c r="G1054" s="355"/>
      <c r="H1054" s="348"/>
      <c r="I1054" s="72"/>
      <c r="K1054" s="119"/>
      <c r="L1054" s="291"/>
      <c r="M1054" s="471"/>
      <c r="N1054" s="129"/>
      <c r="O1054" s="129"/>
      <c r="P1054" s="129"/>
      <c r="Q1054" s="352"/>
      <c r="W1054" s="354"/>
      <c r="X1054" s="354"/>
      <c r="Y1054" s="354"/>
      <c r="Z1054" s="129"/>
      <c r="AA1054" s="129"/>
      <c r="AB1054" s="129"/>
      <c r="AC1054" s="129"/>
      <c r="AD1054" s="129"/>
      <c r="AE1054" s="129"/>
      <c r="AF1054" s="129"/>
      <c r="AG1054" s="129"/>
      <c r="AH1054" s="129"/>
      <c r="AQ1054" s="123"/>
      <c r="AR1054" s="123"/>
      <c r="AS1054" s="123"/>
      <c r="AT1054" s="123"/>
      <c r="AU1054" s="123"/>
      <c r="AV1054" s="123"/>
      <c r="AW1054" s="123"/>
    </row>
    <row r="1055" spans="2:49" ht="15" customHeight="1" x14ac:dyDescent="0.25">
      <c r="B1055" s="372"/>
      <c r="D1055" s="204"/>
      <c r="G1055" s="355"/>
      <c r="H1055" s="348"/>
      <c r="I1055" s="72"/>
      <c r="K1055" s="119"/>
      <c r="L1055" s="291"/>
      <c r="M1055" s="471"/>
      <c r="N1055" s="129"/>
      <c r="O1055" s="129"/>
      <c r="P1055" s="129"/>
      <c r="Q1055" s="352"/>
      <c r="W1055" s="354"/>
      <c r="X1055" s="354"/>
      <c r="Y1055" s="354"/>
      <c r="Z1055" s="129"/>
      <c r="AA1055" s="129"/>
      <c r="AB1055" s="129"/>
      <c r="AC1055" s="129"/>
      <c r="AD1055" s="129"/>
      <c r="AE1055" s="129"/>
      <c r="AF1055" s="129"/>
      <c r="AG1055" s="129"/>
      <c r="AH1055" s="129"/>
      <c r="AQ1055" s="123"/>
      <c r="AR1055" s="123"/>
      <c r="AS1055" s="123"/>
      <c r="AT1055" s="123"/>
      <c r="AU1055" s="123"/>
      <c r="AV1055" s="123"/>
      <c r="AW1055" s="123"/>
    </row>
    <row r="1056" spans="2:49" ht="15" customHeight="1" x14ac:dyDescent="0.25">
      <c r="B1056" s="372"/>
      <c r="D1056" s="204"/>
      <c r="G1056" s="355"/>
      <c r="H1056" s="348"/>
      <c r="I1056" s="72"/>
      <c r="K1056" s="119"/>
      <c r="L1056" s="351"/>
      <c r="M1056" s="471"/>
      <c r="N1056" s="122"/>
      <c r="O1056" s="122"/>
      <c r="P1056" s="122"/>
      <c r="Q1056" s="353"/>
      <c r="R1056" s="354"/>
      <c r="S1056" s="354"/>
      <c r="T1056" s="354"/>
      <c r="U1056" s="354"/>
      <c r="V1056" s="354"/>
      <c r="W1056" s="354"/>
      <c r="X1056" s="354"/>
      <c r="Y1056" s="354"/>
      <c r="Z1056" s="129"/>
      <c r="AA1056" s="129"/>
      <c r="AB1056" s="129"/>
      <c r="AC1056" s="129"/>
      <c r="AD1056" s="129"/>
      <c r="AE1056" s="129"/>
      <c r="AF1056" s="129"/>
      <c r="AG1056" s="129"/>
      <c r="AH1056" s="129"/>
      <c r="AI1056" s="129"/>
      <c r="AQ1056" s="123"/>
      <c r="AR1056" s="123"/>
      <c r="AS1056" s="123"/>
      <c r="AT1056" s="123"/>
      <c r="AU1056" s="123"/>
      <c r="AV1056" s="123"/>
      <c r="AW1056" s="123"/>
    </row>
    <row r="1057" spans="2:49" ht="15" customHeight="1" x14ac:dyDescent="0.25">
      <c r="B1057" s="372"/>
      <c r="D1057" s="204"/>
      <c r="G1057" s="355"/>
      <c r="H1057" s="348"/>
      <c r="I1057" s="72"/>
      <c r="K1057" s="119"/>
      <c r="L1057" s="351"/>
      <c r="M1057" s="471"/>
      <c r="N1057" s="129"/>
      <c r="O1057" s="129"/>
      <c r="P1057" s="129"/>
      <c r="Q1057" s="352"/>
      <c r="R1057" s="354"/>
      <c r="S1057" s="354"/>
      <c r="T1057" s="354"/>
      <c r="U1057" s="354"/>
      <c r="V1057" s="354"/>
      <c r="W1057" s="354"/>
      <c r="X1057" s="354"/>
      <c r="Y1057" s="354"/>
      <c r="Z1057" s="129"/>
      <c r="AA1057" s="129"/>
      <c r="AB1057" s="129"/>
      <c r="AC1057" s="129"/>
      <c r="AD1057" s="129"/>
      <c r="AE1057" s="129"/>
      <c r="AF1057" s="129"/>
      <c r="AG1057" s="129"/>
      <c r="AH1057" s="129"/>
      <c r="AI1057" s="129"/>
      <c r="AQ1057" s="123"/>
      <c r="AR1057" s="123"/>
      <c r="AS1057" s="123"/>
      <c r="AT1057" s="123"/>
      <c r="AU1057" s="123"/>
      <c r="AV1057" s="123"/>
      <c r="AW1057" s="123"/>
    </row>
    <row r="1058" spans="2:49" ht="15" customHeight="1" x14ac:dyDescent="0.25">
      <c r="B1058" s="372"/>
      <c r="D1058" s="204"/>
      <c r="G1058" s="355"/>
      <c r="H1058" s="348"/>
      <c r="I1058" s="72"/>
      <c r="K1058" s="119"/>
      <c r="L1058" s="351"/>
      <c r="M1058" s="471"/>
      <c r="N1058" s="129"/>
      <c r="O1058" s="129"/>
      <c r="P1058" s="129"/>
      <c r="Q1058" s="352"/>
      <c r="R1058" s="354"/>
      <c r="S1058" s="354"/>
      <c r="T1058" s="354"/>
      <c r="U1058" s="354"/>
      <c r="V1058" s="354"/>
      <c r="W1058" s="354"/>
      <c r="X1058" s="354"/>
      <c r="Y1058" s="354"/>
      <c r="Z1058" s="129"/>
      <c r="AA1058" s="129"/>
      <c r="AB1058" s="129"/>
      <c r="AC1058" s="129"/>
      <c r="AD1058" s="129"/>
      <c r="AE1058" s="129"/>
      <c r="AF1058" s="129"/>
      <c r="AG1058" s="129"/>
      <c r="AH1058" s="122"/>
      <c r="AI1058" s="122"/>
      <c r="AQ1058" s="123"/>
      <c r="AR1058" s="123"/>
      <c r="AS1058" s="123"/>
      <c r="AT1058" s="123"/>
      <c r="AU1058" s="123"/>
      <c r="AV1058" s="123"/>
      <c r="AW1058" s="123"/>
    </row>
    <row r="1059" spans="2:49" ht="15" customHeight="1" x14ac:dyDescent="0.25">
      <c r="B1059" s="372"/>
      <c r="D1059" s="204"/>
      <c r="G1059" s="349"/>
      <c r="H1059" s="348"/>
      <c r="I1059" s="72"/>
      <c r="K1059" s="119"/>
      <c r="L1059" s="351"/>
      <c r="M1059" s="472"/>
      <c r="N1059" s="129"/>
      <c r="O1059" s="129"/>
      <c r="P1059" s="129"/>
      <c r="Q1059" s="352"/>
      <c r="R1059" s="354"/>
      <c r="S1059" s="354"/>
      <c r="T1059" s="354"/>
      <c r="U1059" s="354"/>
      <c r="V1059" s="354"/>
      <c r="W1059" s="354"/>
      <c r="X1059" s="354"/>
      <c r="Y1059" s="354"/>
      <c r="Z1059" s="129"/>
      <c r="AA1059" s="129"/>
      <c r="AB1059" s="129"/>
      <c r="AC1059" s="129"/>
      <c r="AD1059" s="129"/>
      <c r="AE1059" s="129"/>
      <c r="AF1059" s="129"/>
      <c r="AG1059" s="129"/>
      <c r="AH1059" s="122"/>
      <c r="AI1059" s="122"/>
      <c r="AQ1059" s="123"/>
      <c r="AR1059" s="123"/>
      <c r="AS1059" s="123"/>
      <c r="AT1059" s="123"/>
      <c r="AU1059" s="123"/>
      <c r="AV1059" s="123"/>
      <c r="AW1059" s="123"/>
    </row>
    <row r="1060" spans="2:49" ht="15" customHeight="1" x14ac:dyDescent="0.25">
      <c r="B1060" s="372"/>
      <c r="D1060" s="204"/>
      <c r="G1060" s="349"/>
      <c r="H1060" s="348"/>
      <c r="I1060" s="72"/>
      <c r="K1060" s="119"/>
      <c r="L1060" s="291"/>
      <c r="M1060" s="471"/>
      <c r="N1060" s="129"/>
      <c r="O1060" s="129"/>
      <c r="P1060" s="129"/>
      <c r="Q1060" s="352"/>
      <c r="R1060" s="354"/>
      <c r="S1060" s="354"/>
      <c r="T1060" s="354"/>
      <c r="U1060" s="354"/>
      <c r="V1060" s="354"/>
      <c r="W1060" s="354"/>
      <c r="X1060" s="354"/>
      <c r="Y1060" s="354"/>
      <c r="Z1060" s="129"/>
      <c r="AA1060" s="129"/>
      <c r="AB1060" s="129"/>
      <c r="AC1060" s="129"/>
      <c r="AD1060" s="129"/>
      <c r="AE1060" s="129"/>
      <c r="AF1060" s="129"/>
      <c r="AG1060" s="129"/>
      <c r="AH1060" s="122"/>
      <c r="AI1060" s="122"/>
      <c r="AQ1060" s="123"/>
      <c r="AR1060" s="123"/>
      <c r="AS1060" s="123"/>
      <c r="AT1060" s="123"/>
      <c r="AU1060" s="123"/>
      <c r="AV1060" s="123"/>
      <c r="AW1060" s="123"/>
    </row>
    <row r="1061" spans="2:49" ht="15" customHeight="1" x14ac:dyDescent="0.25">
      <c r="B1061" s="372"/>
      <c r="D1061" s="204"/>
      <c r="G1061" s="349"/>
      <c r="H1061" s="348"/>
      <c r="I1061" s="72"/>
      <c r="K1061" s="119"/>
      <c r="L1061" s="291"/>
      <c r="M1061" s="471"/>
      <c r="N1061" s="129"/>
      <c r="O1061" s="129"/>
      <c r="P1061" s="129"/>
      <c r="Q1061" s="352"/>
      <c r="R1061" s="354"/>
      <c r="S1061" s="354"/>
      <c r="T1061" s="354"/>
      <c r="U1061" s="354"/>
      <c r="V1061" s="354"/>
      <c r="W1061" s="354"/>
      <c r="X1061" s="354"/>
      <c r="Y1061" s="354"/>
      <c r="Z1061" s="129"/>
      <c r="AA1061" s="129"/>
      <c r="AB1061" s="129"/>
      <c r="AC1061" s="129"/>
      <c r="AD1061" s="129"/>
      <c r="AE1061" s="129"/>
      <c r="AF1061" s="129"/>
      <c r="AG1061" s="129"/>
      <c r="AH1061" s="129"/>
      <c r="AQ1061" s="123"/>
      <c r="AR1061" s="123"/>
      <c r="AS1061" s="123"/>
      <c r="AT1061" s="123"/>
      <c r="AU1061" s="123"/>
      <c r="AV1061" s="123"/>
      <c r="AW1061" s="123"/>
    </row>
    <row r="1062" spans="2:49" ht="15" customHeight="1" x14ac:dyDescent="0.25">
      <c r="B1062" s="372"/>
      <c r="D1062" s="204"/>
      <c r="G1062" s="349"/>
      <c r="H1062" s="348"/>
      <c r="I1062" s="72"/>
      <c r="K1062" s="119"/>
      <c r="L1062" s="291"/>
      <c r="M1062" s="471"/>
      <c r="N1062" s="129"/>
      <c r="O1062" s="129"/>
      <c r="P1062" s="129"/>
      <c r="Q1062" s="352"/>
      <c r="R1062" s="354"/>
      <c r="S1062" s="354"/>
      <c r="T1062" s="354"/>
      <c r="U1062" s="354"/>
      <c r="V1062" s="354"/>
      <c r="W1062" s="354"/>
      <c r="X1062" s="354"/>
      <c r="Y1062" s="354"/>
      <c r="Z1062" s="129"/>
      <c r="AA1062" s="129"/>
      <c r="AB1062" s="129"/>
      <c r="AC1062" s="129"/>
      <c r="AD1062" s="129"/>
      <c r="AE1062" s="129"/>
      <c r="AF1062" s="129"/>
      <c r="AG1062" s="129"/>
      <c r="AH1062" s="129"/>
      <c r="AQ1062" s="123"/>
      <c r="AR1062" s="123"/>
      <c r="AS1062" s="123"/>
      <c r="AT1062" s="123"/>
      <c r="AU1062" s="123"/>
      <c r="AV1062" s="123"/>
      <c r="AW1062" s="123"/>
    </row>
    <row r="1063" spans="2:49" ht="15" customHeight="1" x14ac:dyDescent="0.25">
      <c r="B1063" s="372"/>
      <c r="D1063" s="204"/>
      <c r="E1063" s="30"/>
      <c r="F1063" s="183"/>
      <c r="G1063" s="349"/>
      <c r="H1063" s="348"/>
      <c r="I1063" s="72"/>
      <c r="K1063" s="119"/>
      <c r="L1063" s="291"/>
      <c r="M1063" s="471"/>
      <c r="N1063" s="129"/>
      <c r="O1063" s="129"/>
      <c r="P1063" s="129"/>
      <c r="Q1063" s="352"/>
      <c r="R1063" s="354"/>
      <c r="S1063" s="354"/>
      <c r="T1063" s="354"/>
      <c r="U1063" s="354"/>
      <c r="V1063" s="354"/>
      <c r="W1063" s="354"/>
      <c r="X1063" s="354"/>
      <c r="Y1063" s="354"/>
      <c r="Z1063" s="129"/>
      <c r="AA1063" s="129"/>
      <c r="AB1063" s="129"/>
      <c r="AC1063" s="129"/>
      <c r="AD1063" s="129"/>
      <c r="AE1063" s="129"/>
      <c r="AF1063" s="129"/>
      <c r="AG1063" s="129"/>
      <c r="AH1063" s="129"/>
      <c r="AQ1063" s="123"/>
      <c r="AR1063" s="123"/>
      <c r="AS1063" s="123"/>
      <c r="AT1063" s="123"/>
      <c r="AU1063" s="123"/>
      <c r="AV1063" s="123"/>
      <c r="AW1063" s="123"/>
    </row>
    <row r="1064" spans="2:49" ht="15" customHeight="1" x14ac:dyDescent="0.25">
      <c r="B1064" s="372"/>
      <c r="C1064" s="371"/>
      <c r="D1064" s="204"/>
      <c r="E1064" s="30"/>
      <c r="F1064" s="204"/>
      <c r="G1064" s="355"/>
      <c r="H1064" s="356"/>
      <c r="I1064" s="72"/>
      <c r="K1064" s="119"/>
      <c r="L1064" s="291"/>
      <c r="M1064" s="471"/>
      <c r="N1064" s="129"/>
      <c r="O1064" s="129"/>
      <c r="P1064" s="129"/>
      <c r="Q1064" s="352"/>
      <c r="R1064" s="354"/>
      <c r="S1064" s="354"/>
      <c r="T1064" s="354"/>
      <c r="U1064" s="354"/>
      <c r="V1064" s="354"/>
      <c r="W1064" s="354"/>
      <c r="X1064" s="354"/>
      <c r="Y1064" s="354"/>
      <c r="Z1064" s="129"/>
      <c r="AA1064" s="129"/>
      <c r="AB1064" s="129"/>
      <c r="AC1064" s="129"/>
      <c r="AD1064" s="129"/>
      <c r="AE1064" s="129"/>
      <c r="AF1064" s="129"/>
      <c r="AG1064" s="129"/>
      <c r="AH1064" s="129"/>
      <c r="AQ1064" s="123"/>
      <c r="AR1064" s="123"/>
      <c r="AS1064" s="123"/>
      <c r="AT1064" s="123"/>
      <c r="AU1064" s="123"/>
      <c r="AV1064" s="123"/>
      <c r="AW1064" s="123"/>
    </row>
    <row r="1065" spans="2:49" ht="15" customHeight="1" x14ac:dyDescent="0.25">
      <c r="B1065" s="372"/>
      <c r="D1065" s="204"/>
      <c r="G1065" s="355"/>
      <c r="H1065" s="348"/>
      <c r="I1065" s="72"/>
      <c r="K1065" s="119"/>
      <c r="L1065" s="291"/>
      <c r="M1065" s="471"/>
      <c r="N1065" s="129"/>
      <c r="O1065" s="129"/>
      <c r="P1065" s="129"/>
      <c r="Q1065" s="352"/>
      <c r="W1065" s="354"/>
      <c r="X1065" s="354"/>
      <c r="Y1065" s="354"/>
      <c r="Z1065" s="129"/>
      <c r="AA1065" s="129"/>
      <c r="AB1065" s="129"/>
      <c r="AC1065" s="129"/>
      <c r="AD1065" s="129"/>
      <c r="AE1065" s="129"/>
      <c r="AF1065" s="129"/>
      <c r="AG1065" s="129"/>
      <c r="AH1065" s="129"/>
      <c r="AQ1065" s="123"/>
      <c r="AR1065" s="123"/>
      <c r="AS1065" s="123"/>
      <c r="AT1065" s="123"/>
      <c r="AU1065" s="123"/>
      <c r="AV1065" s="123"/>
      <c r="AW1065" s="123"/>
    </row>
    <row r="1066" spans="2:49" ht="15" customHeight="1" x14ac:dyDescent="0.25">
      <c r="D1066" s="204"/>
      <c r="G1066" s="349"/>
      <c r="H1066" s="348"/>
      <c r="L1066" s="291"/>
      <c r="M1066" s="471"/>
      <c r="N1066" s="129"/>
      <c r="O1066" s="129"/>
      <c r="P1066" s="129"/>
      <c r="Q1066" s="352"/>
      <c r="W1066" s="354"/>
      <c r="X1066" s="354"/>
      <c r="Y1066" s="354"/>
      <c r="Z1066" s="129"/>
      <c r="AA1066" s="129"/>
      <c r="AB1066" s="129"/>
      <c r="AC1066" s="129"/>
      <c r="AD1066" s="129"/>
      <c r="AE1066" s="129"/>
      <c r="AF1066" s="129"/>
      <c r="AG1066" s="129"/>
      <c r="AH1066" s="129"/>
      <c r="AQ1066" s="123"/>
      <c r="AR1066" s="123"/>
      <c r="AS1066" s="123"/>
      <c r="AT1066" s="123"/>
      <c r="AU1066" s="123"/>
      <c r="AV1066" s="123"/>
      <c r="AW1066" s="123"/>
    </row>
    <row r="1067" spans="2:49" ht="15" customHeight="1" x14ac:dyDescent="0.25">
      <c r="B1067" s="372"/>
      <c r="D1067" s="204"/>
      <c r="G1067" s="349"/>
      <c r="H1067" s="348"/>
      <c r="I1067" s="72"/>
      <c r="K1067" s="119"/>
      <c r="L1067" s="291"/>
      <c r="M1067" s="471"/>
      <c r="N1067" s="129"/>
      <c r="O1067" s="129"/>
      <c r="P1067" s="129"/>
      <c r="Q1067" s="352"/>
      <c r="W1067" s="354"/>
      <c r="X1067" s="354"/>
      <c r="Y1067" s="354"/>
      <c r="Z1067" s="129"/>
      <c r="AA1067" s="129"/>
      <c r="AB1067" s="129"/>
      <c r="AC1067" s="129"/>
      <c r="AD1067" s="129"/>
      <c r="AE1067" s="129"/>
      <c r="AF1067" s="129"/>
      <c r="AG1067" s="129"/>
      <c r="AH1067" s="129"/>
      <c r="AQ1067" s="123"/>
      <c r="AR1067" s="123"/>
      <c r="AS1067" s="123"/>
      <c r="AT1067" s="123"/>
      <c r="AU1067" s="123"/>
      <c r="AV1067" s="123"/>
      <c r="AW1067" s="123"/>
    </row>
    <row r="1068" spans="2:49" ht="15" customHeight="1" x14ac:dyDescent="0.25">
      <c r="B1068" s="372"/>
      <c r="D1068" s="204"/>
      <c r="G1068" s="349"/>
      <c r="H1068" s="348"/>
      <c r="I1068" s="72"/>
      <c r="K1068" s="119"/>
      <c r="L1068" s="351"/>
      <c r="M1068" s="471"/>
      <c r="N1068" s="122"/>
      <c r="O1068" s="122"/>
      <c r="P1068" s="122"/>
      <c r="Q1068" s="353"/>
      <c r="R1068" s="354"/>
      <c r="S1068" s="354"/>
      <c r="T1068" s="354"/>
      <c r="U1068" s="354"/>
      <c r="V1068" s="354"/>
      <c r="W1068" s="354"/>
      <c r="X1068" s="354"/>
      <c r="Y1068" s="354"/>
      <c r="Z1068" s="129"/>
      <c r="AA1068" s="129"/>
      <c r="AB1068" s="129"/>
      <c r="AC1068" s="129"/>
      <c r="AD1068" s="129"/>
      <c r="AE1068" s="129"/>
      <c r="AF1068" s="129"/>
      <c r="AG1068" s="129"/>
      <c r="AH1068" s="129"/>
      <c r="AI1068" s="129"/>
      <c r="AQ1068" s="123"/>
      <c r="AR1068" s="123"/>
      <c r="AS1068" s="123"/>
      <c r="AT1068" s="123"/>
      <c r="AU1068" s="123"/>
      <c r="AV1068" s="123"/>
      <c r="AW1068" s="123"/>
    </row>
    <row r="1069" spans="2:49" ht="15" customHeight="1" x14ac:dyDescent="0.25">
      <c r="B1069" s="372"/>
      <c r="D1069" s="204"/>
      <c r="G1069" s="349"/>
      <c r="H1069" s="348"/>
      <c r="I1069" s="72"/>
      <c r="K1069" s="119"/>
      <c r="L1069" s="351"/>
      <c r="M1069" s="471"/>
      <c r="N1069" s="129"/>
      <c r="O1069" s="129"/>
      <c r="P1069" s="129"/>
      <c r="Q1069" s="352"/>
      <c r="R1069" s="354"/>
      <c r="S1069" s="354"/>
      <c r="T1069" s="354"/>
      <c r="U1069" s="354"/>
      <c r="V1069" s="354"/>
      <c r="W1069" s="354"/>
      <c r="X1069" s="354"/>
      <c r="Y1069" s="354"/>
      <c r="Z1069" s="129"/>
      <c r="AA1069" s="129"/>
      <c r="AB1069" s="129"/>
      <c r="AC1069" s="129"/>
      <c r="AD1069" s="129"/>
      <c r="AE1069" s="129"/>
      <c r="AF1069" s="129"/>
      <c r="AG1069" s="129"/>
      <c r="AH1069" s="129"/>
      <c r="AI1069" s="129"/>
      <c r="AQ1069" s="123"/>
      <c r="AR1069" s="123"/>
      <c r="AS1069" s="123"/>
      <c r="AT1069" s="123"/>
      <c r="AU1069" s="123"/>
      <c r="AV1069" s="123"/>
      <c r="AW1069" s="123"/>
    </row>
    <row r="1070" spans="2:49" ht="15" customHeight="1" x14ac:dyDescent="0.25">
      <c r="B1070" s="372"/>
      <c r="D1070" s="204"/>
      <c r="G1070" s="349"/>
      <c r="H1070" s="348"/>
      <c r="I1070" s="72"/>
      <c r="K1070" s="119"/>
      <c r="L1070" s="351"/>
      <c r="M1070" s="471"/>
      <c r="N1070" s="129"/>
      <c r="O1070" s="129"/>
      <c r="P1070" s="129"/>
      <c r="Q1070" s="352"/>
      <c r="R1070" s="354"/>
      <c r="S1070" s="354"/>
      <c r="T1070" s="354"/>
      <c r="U1070" s="354"/>
      <c r="V1070" s="354"/>
      <c r="W1070" s="354"/>
      <c r="X1070" s="354"/>
      <c r="Y1070" s="354"/>
      <c r="Z1070" s="129"/>
      <c r="AA1070" s="129"/>
      <c r="AB1070" s="129"/>
      <c r="AC1070" s="129"/>
      <c r="AD1070" s="129"/>
      <c r="AE1070" s="129"/>
      <c r="AF1070" s="129"/>
      <c r="AG1070" s="129"/>
      <c r="AH1070" s="122"/>
      <c r="AI1070" s="122"/>
      <c r="AQ1070" s="123"/>
      <c r="AR1070" s="123"/>
      <c r="AS1070" s="123"/>
      <c r="AT1070" s="123"/>
      <c r="AU1070" s="123"/>
      <c r="AV1070" s="123"/>
      <c r="AW1070" s="123"/>
    </row>
    <row r="1071" spans="2:49" ht="15" customHeight="1" x14ac:dyDescent="0.25">
      <c r="B1071" s="372"/>
      <c r="D1071" s="204"/>
      <c r="E1071" s="30"/>
      <c r="F1071" s="183"/>
      <c r="G1071" s="349"/>
      <c r="H1071" s="348"/>
      <c r="I1071" s="72"/>
      <c r="K1071" s="119"/>
      <c r="L1071" s="351"/>
      <c r="M1071" s="472"/>
      <c r="N1071" s="129"/>
      <c r="O1071" s="129"/>
      <c r="P1071" s="129"/>
      <c r="Q1071" s="352"/>
      <c r="R1071" s="354"/>
      <c r="S1071" s="354"/>
      <c r="T1071" s="354"/>
      <c r="U1071" s="354"/>
      <c r="V1071" s="354"/>
      <c r="W1071" s="354"/>
      <c r="X1071" s="354"/>
      <c r="Y1071" s="354"/>
      <c r="Z1071" s="129"/>
      <c r="AA1071" s="129"/>
      <c r="AB1071" s="129"/>
      <c r="AC1071" s="129"/>
      <c r="AD1071" s="129"/>
      <c r="AE1071" s="129"/>
      <c r="AF1071" s="129"/>
      <c r="AG1071" s="129"/>
      <c r="AH1071" s="122"/>
      <c r="AI1071" s="122"/>
      <c r="AQ1071" s="123"/>
      <c r="AR1071" s="123"/>
      <c r="AS1071" s="123"/>
      <c r="AT1071" s="123"/>
      <c r="AU1071" s="123"/>
      <c r="AV1071" s="123"/>
      <c r="AW1071" s="123"/>
    </row>
    <row r="1072" spans="2:49" ht="15" customHeight="1" x14ac:dyDescent="0.25">
      <c r="B1072" s="372"/>
      <c r="C1072" s="371"/>
      <c r="D1072" s="204"/>
      <c r="E1072" s="30"/>
      <c r="F1072" s="204"/>
      <c r="G1072" s="355"/>
      <c r="H1072" s="356"/>
      <c r="I1072" s="72"/>
      <c r="K1072" s="119"/>
      <c r="L1072" s="291"/>
      <c r="M1072" s="471"/>
      <c r="N1072" s="129"/>
      <c r="O1072" s="129"/>
      <c r="P1072" s="129"/>
      <c r="Q1072" s="352"/>
      <c r="R1072" s="354"/>
      <c r="S1072" s="354"/>
      <c r="T1072" s="354"/>
      <c r="U1072" s="354"/>
      <c r="V1072" s="354"/>
      <c r="W1072" s="354"/>
      <c r="X1072" s="354"/>
      <c r="Y1072" s="354"/>
      <c r="Z1072" s="129"/>
      <c r="AA1072" s="129"/>
      <c r="AB1072" s="129"/>
      <c r="AC1072" s="129"/>
      <c r="AD1072" s="129"/>
      <c r="AE1072" s="129"/>
      <c r="AF1072" s="129"/>
      <c r="AG1072" s="129"/>
      <c r="AH1072" s="122"/>
      <c r="AI1072" s="122"/>
      <c r="AQ1072" s="123"/>
      <c r="AR1072" s="123"/>
      <c r="AS1072" s="123"/>
      <c r="AT1072" s="123"/>
      <c r="AU1072" s="123"/>
      <c r="AV1072" s="123"/>
      <c r="AW1072" s="123"/>
    </row>
    <row r="1073" spans="2:49" ht="15" customHeight="1" x14ac:dyDescent="0.25">
      <c r="B1073" s="372"/>
      <c r="D1073" s="204"/>
      <c r="G1073" s="355"/>
      <c r="H1073" s="348"/>
      <c r="I1073" s="72"/>
      <c r="K1073" s="119"/>
      <c r="L1073" s="291"/>
      <c r="M1073" s="471"/>
      <c r="N1073" s="129"/>
      <c r="O1073" s="129"/>
      <c r="P1073" s="129"/>
      <c r="Q1073" s="352"/>
      <c r="R1073" s="354"/>
      <c r="S1073" s="354"/>
      <c r="T1073" s="354"/>
      <c r="U1073" s="354"/>
      <c r="V1073" s="354"/>
      <c r="W1073" s="354"/>
      <c r="X1073" s="354"/>
      <c r="Y1073" s="354"/>
      <c r="Z1073" s="129"/>
      <c r="AA1073" s="129"/>
      <c r="AB1073" s="129"/>
      <c r="AC1073" s="129"/>
      <c r="AD1073" s="129"/>
      <c r="AE1073" s="129"/>
      <c r="AF1073" s="129"/>
      <c r="AG1073" s="129"/>
      <c r="AH1073" s="129"/>
      <c r="AQ1073" s="123"/>
      <c r="AR1073" s="123"/>
      <c r="AS1073" s="123"/>
      <c r="AT1073" s="123"/>
      <c r="AU1073" s="123"/>
      <c r="AV1073" s="123"/>
      <c r="AW1073" s="123"/>
    </row>
    <row r="1074" spans="2:49" ht="15" customHeight="1" x14ac:dyDescent="0.25">
      <c r="B1074" s="372"/>
      <c r="D1074" s="204"/>
      <c r="G1074" s="355"/>
      <c r="H1074" s="348"/>
      <c r="I1074" s="72"/>
      <c r="K1074" s="119"/>
      <c r="L1074" s="291"/>
      <c r="M1074" s="471"/>
      <c r="N1074" s="129"/>
      <c r="O1074" s="129"/>
      <c r="P1074" s="129"/>
      <c r="Q1074" s="352"/>
      <c r="R1074" s="354"/>
      <c r="S1074" s="354"/>
      <c r="T1074" s="354"/>
      <c r="U1074" s="354"/>
      <c r="V1074" s="354"/>
      <c r="W1074" s="354"/>
      <c r="X1074" s="354"/>
      <c r="Y1074" s="354"/>
      <c r="Z1074" s="129"/>
      <c r="AA1074" s="129"/>
      <c r="AB1074" s="129"/>
      <c r="AC1074" s="129"/>
      <c r="AD1074" s="129"/>
      <c r="AE1074" s="129"/>
      <c r="AF1074" s="129"/>
      <c r="AG1074" s="129"/>
      <c r="AH1074" s="129"/>
      <c r="AQ1074" s="123"/>
      <c r="AR1074" s="123"/>
      <c r="AS1074" s="123"/>
      <c r="AT1074" s="123"/>
      <c r="AU1074" s="123"/>
      <c r="AV1074" s="123"/>
      <c r="AW1074" s="123"/>
    </row>
    <row r="1075" spans="2:49" ht="15" customHeight="1" x14ac:dyDescent="0.25">
      <c r="D1075" s="204"/>
      <c r="G1075" s="349"/>
      <c r="H1075" s="348"/>
      <c r="L1075" s="291"/>
      <c r="M1075" s="471"/>
      <c r="N1075" s="129"/>
      <c r="O1075" s="129"/>
      <c r="P1075" s="129"/>
      <c r="Q1075" s="352"/>
      <c r="R1075" s="354"/>
      <c r="S1075" s="354"/>
      <c r="T1075" s="354"/>
      <c r="U1075" s="354"/>
      <c r="V1075" s="354"/>
      <c r="W1075" s="354"/>
      <c r="X1075" s="354"/>
      <c r="Y1075" s="354"/>
      <c r="Z1075" s="129"/>
      <c r="AA1075" s="129"/>
      <c r="AB1075" s="129"/>
      <c r="AC1075" s="129"/>
      <c r="AD1075" s="129"/>
      <c r="AE1075" s="129"/>
      <c r="AF1075" s="129"/>
      <c r="AG1075" s="129"/>
      <c r="AH1075" s="129"/>
      <c r="AQ1075" s="123"/>
      <c r="AR1075" s="123"/>
      <c r="AS1075" s="123"/>
      <c r="AT1075" s="123"/>
      <c r="AU1075" s="123"/>
      <c r="AV1075" s="123"/>
      <c r="AW1075" s="123"/>
    </row>
    <row r="1076" spans="2:49" ht="15" customHeight="1" x14ac:dyDescent="0.25">
      <c r="D1076" s="204"/>
      <c r="G1076" s="349"/>
      <c r="H1076" s="348"/>
      <c r="L1076" s="291"/>
      <c r="M1076" s="471"/>
      <c r="N1076" s="129"/>
      <c r="O1076" s="129"/>
      <c r="P1076" s="129"/>
      <c r="Q1076" s="352"/>
      <c r="R1076" s="354"/>
      <c r="S1076" s="354"/>
      <c r="T1076" s="354"/>
      <c r="U1076" s="354"/>
      <c r="V1076" s="354"/>
      <c r="W1076" s="354"/>
      <c r="X1076" s="354"/>
      <c r="Y1076" s="354"/>
      <c r="Z1076" s="129"/>
      <c r="AA1076" s="129"/>
      <c r="AB1076" s="129"/>
      <c r="AC1076" s="129"/>
      <c r="AD1076" s="129"/>
      <c r="AE1076" s="129"/>
      <c r="AF1076" s="129"/>
      <c r="AG1076" s="129"/>
      <c r="AH1076" s="129"/>
      <c r="AQ1076" s="123"/>
      <c r="AR1076" s="123"/>
      <c r="AS1076" s="123"/>
      <c r="AT1076" s="123"/>
      <c r="AU1076" s="123"/>
      <c r="AV1076" s="123"/>
      <c r="AW1076" s="123"/>
    </row>
    <row r="1077" spans="2:49" ht="15" customHeight="1" x14ac:dyDescent="0.25">
      <c r="D1077" s="204"/>
      <c r="G1077" s="349"/>
      <c r="H1077" s="348"/>
      <c r="L1077" s="291"/>
      <c r="M1077" s="471"/>
      <c r="N1077" s="129"/>
      <c r="O1077" s="129"/>
      <c r="P1077" s="129"/>
      <c r="Q1077" s="352"/>
      <c r="W1077" s="354"/>
      <c r="X1077" s="354"/>
      <c r="Y1077" s="354"/>
      <c r="Z1077" s="129"/>
      <c r="AA1077" s="129"/>
      <c r="AB1077" s="129"/>
      <c r="AC1077" s="129"/>
      <c r="AD1077" s="129"/>
      <c r="AE1077" s="129"/>
      <c r="AF1077" s="129"/>
      <c r="AG1077" s="129"/>
      <c r="AH1077" s="129"/>
      <c r="AQ1077" s="123"/>
      <c r="AR1077" s="123"/>
      <c r="AS1077" s="123"/>
      <c r="AT1077" s="123"/>
      <c r="AU1077" s="123"/>
      <c r="AV1077" s="123"/>
      <c r="AW1077" s="123"/>
    </row>
    <row r="1078" spans="2:49" ht="15" customHeight="1" x14ac:dyDescent="0.25">
      <c r="D1078" s="204"/>
      <c r="G1078" s="349"/>
      <c r="H1078" s="348"/>
      <c r="L1078" s="291"/>
      <c r="M1078" s="471"/>
      <c r="N1078" s="129"/>
      <c r="O1078" s="129"/>
      <c r="P1078" s="129"/>
      <c r="Q1078" s="352"/>
      <c r="W1078" s="354"/>
      <c r="X1078" s="354"/>
      <c r="Y1078" s="354"/>
      <c r="Z1078" s="129"/>
      <c r="AA1078" s="129"/>
      <c r="AB1078" s="129"/>
      <c r="AC1078" s="129"/>
      <c r="AD1078" s="129"/>
      <c r="AE1078" s="129"/>
      <c r="AF1078" s="129"/>
      <c r="AG1078" s="129"/>
      <c r="AH1078" s="129"/>
      <c r="AQ1078" s="123"/>
      <c r="AR1078" s="123"/>
      <c r="AS1078" s="123"/>
      <c r="AT1078" s="123"/>
      <c r="AU1078" s="123"/>
      <c r="AV1078" s="123"/>
      <c r="AW1078" s="123"/>
    </row>
    <row r="1079" spans="2:49" ht="15" customHeight="1" x14ac:dyDescent="0.25">
      <c r="D1079" s="204"/>
      <c r="G1079" s="349"/>
      <c r="H1079" s="348"/>
      <c r="L1079" s="291"/>
      <c r="M1079" s="471"/>
      <c r="N1079" s="129"/>
      <c r="O1079" s="129"/>
      <c r="P1079" s="129"/>
      <c r="Q1079" s="352"/>
      <c r="W1079" s="354"/>
      <c r="X1079" s="354"/>
      <c r="Y1079" s="354"/>
      <c r="Z1079" s="129"/>
      <c r="AA1079" s="129"/>
      <c r="AB1079" s="129"/>
      <c r="AC1079" s="129"/>
      <c r="AD1079" s="129"/>
      <c r="AE1079" s="129"/>
      <c r="AF1079" s="129"/>
      <c r="AG1079" s="129"/>
      <c r="AH1079" s="129"/>
      <c r="AQ1079" s="123"/>
      <c r="AR1079" s="123"/>
      <c r="AS1079" s="123"/>
      <c r="AT1079" s="123"/>
      <c r="AU1079" s="123"/>
      <c r="AV1079" s="123"/>
      <c r="AW1079" s="123"/>
    </row>
    <row r="1080" spans="2:49" ht="15" customHeight="1" x14ac:dyDescent="0.25">
      <c r="D1080" s="204"/>
      <c r="G1080" s="349"/>
      <c r="H1080" s="348"/>
      <c r="L1080" s="351"/>
      <c r="M1080" s="471"/>
      <c r="N1080" s="122"/>
      <c r="O1080" s="122"/>
      <c r="P1080" s="122"/>
      <c r="Q1080" s="353"/>
      <c r="R1080" s="354"/>
      <c r="S1080" s="354"/>
      <c r="T1080" s="354"/>
      <c r="U1080" s="354"/>
      <c r="V1080" s="354"/>
      <c r="W1080" s="354"/>
      <c r="X1080" s="354"/>
      <c r="Y1080" s="354"/>
      <c r="Z1080" s="129"/>
      <c r="AA1080" s="129"/>
      <c r="AB1080" s="129"/>
      <c r="AC1080" s="129"/>
      <c r="AD1080" s="129"/>
      <c r="AE1080" s="129"/>
      <c r="AF1080" s="129"/>
      <c r="AG1080" s="129"/>
      <c r="AH1080" s="129"/>
      <c r="AI1080" s="129"/>
      <c r="AQ1080" s="123"/>
      <c r="AR1080" s="123"/>
      <c r="AS1080" s="123"/>
      <c r="AT1080" s="123"/>
      <c r="AU1080" s="123"/>
      <c r="AV1080" s="123"/>
      <c r="AW1080" s="123"/>
    </row>
    <row r="1081" spans="2:49" ht="15" customHeight="1" x14ac:dyDescent="0.25">
      <c r="D1081" s="204"/>
      <c r="G1081" s="349"/>
      <c r="H1081" s="348"/>
      <c r="L1081" s="351"/>
      <c r="M1081" s="471"/>
      <c r="N1081" s="129"/>
      <c r="O1081" s="129"/>
      <c r="P1081" s="129"/>
      <c r="Q1081" s="352"/>
      <c r="R1081" s="354"/>
      <c r="S1081" s="354"/>
      <c r="T1081" s="354"/>
      <c r="U1081" s="354"/>
      <c r="V1081" s="354"/>
      <c r="W1081" s="354"/>
      <c r="X1081" s="354"/>
      <c r="Y1081" s="354"/>
      <c r="Z1081" s="129"/>
      <c r="AA1081" s="129"/>
      <c r="AB1081" s="129"/>
      <c r="AC1081" s="129"/>
      <c r="AD1081" s="129"/>
      <c r="AE1081" s="129"/>
      <c r="AF1081" s="129"/>
      <c r="AG1081" s="129"/>
      <c r="AH1081" s="129"/>
      <c r="AI1081" s="129"/>
      <c r="AQ1081" s="123"/>
      <c r="AR1081" s="123"/>
      <c r="AS1081" s="123"/>
      <c r="AT1081" s="123"/>
      <c r="AU1081" s="123"/>
      <c r="AV1081" s="123"/>
      <c r="AW1081" s="123"/>
    </row>
    <row r="1082" spans="2:49" ht="15" customHeight="1" x14ac:dyDescent="0.25">
      <c r="D1082" s="204"/>
      <c r="G1082" s="349"/>
      <c r="H1082" s="348"/>
      <c r="L1082" s="351"/>
      <c r="M1082" s="471"/>
      <c r="N1082" s="129"/>
      <c r="O1082" s="129"/>
      <c r="P1082" s="129"/>
      <c r="Q1082" s="352"/>
      <c r="R1082" s="354"/>
      <c r="S1082" s="354"/>
      <c r="T1082" s="354"/>
      <c r="U1082" s="354"/>
      <c r="V1082" s="354"/>
      <c r="W1082" s="354"/>
      <c r="X1082" s="354"/>
      <c r="Y1082" s="354"/>
      <c r="Z1082" s="129"/>
      <c r="AA1082" s="129"/>
      <c r="AB1082" s="129"/>
      <c r="AC1082" s="129"/>
      <c r="AD1082" s="129"/>
      <c r="AE1082" s="129"/>
      <c r="AF1082" s="129"/>
      <c r="AG1082" s="129"/>
      <c r="AH1082" s="122"/>
      <c r="AI1082" s="122"/>
      <c r="AQ1082" s="123"/>
      <c r="AR1082" s="123"/>
      <c r="AS1082" s="123"/>
      <c r="AT1082" s="123"/>
      <c r="AU1082" s="123"/>
      <c r="AV1082" s="123"/>
      <c r="AW1082" s="123"/>
    </row>
    <row r="1083" spans="2:49" ht="15" customHeight="1" x14ac:dyDescent="0.25">
      <c r="B1083" s="372"/>
      <c r="D1083" s="204"/>
      <c r="G1083" s="355"/>
      <c r="H1083" s="348"/>
      <c r="I1083" s="72"/>
      <c r="K1083" s="119"/>
      <c r="L1083" s="351"/>
      <c r="M1083" s="472"/>
      <c r="N1083" s="129"/>
      <c r="O1083" s="129"/>
      <c r="P1083" s="129"/>
      <c r="Q1083" s="352"/>
      <c r="R1083" s="354"/>
      <c r="S1083" s="354"/>
      <c r="T1083" s="354"/>
      <c r="U1083" s="354"/>
      <c r="V1083" s="354"/>
      <c r="W1083" s="354"/>
      <c r="X1083" s="354"/>
      <c r="Y1083" s="354"/>
      <c r="Z1083" s="129"/>
      <c r="AA1083" s="129"/>
      <c r="AB1083" s="129"/>
      <c r="AC1083" s="129"/>
      <c r="AD1083" s="129"/>
      <c r="AE1083" s="129"/>
      <c r="AF1083" s="129"/>
      <c r="AG1083" s="129"/>
      <c r="AH1083" s="122"/>
      <c r="AI1083" s="122"/>
      <c r="AQ1083" s="123"/>
      <c r="AR1083" s="123"/>
      <c r="AS1083" s="123"/>
      <c r="AT1083" s="123"/>
      <c r="AU1083" s="123"/>
      <c r="AV1083" s="123"/>
      <c r="AW1083" s="123"/>
    </row>
    <row r="1084" spans="2:49" ht="15" customHeight="1" x14ac:dyDescent="0.25">
      <c r="B1084" s="372"/>
      <c r="D1084" s="204"/>
      <c r="G1084" s="355"/>
      <c r="H1084" s="348"/>
      <c r="I1084" s="72"/>
      <c r="K1084" s="119"/>
      <c r="L1084" s="291"/>
      <c r="M1084" s="471"/>
      <c r="N1084" s="129"/>
      <c r="O1084" s="129"/>
      <c r="P1084" s="129"/>
      <c r="Q1084" s="352"/>
      <c r="R1084" s="354"/>
      <c r="S1084" s="354"/>
      <c r="T1084" s="354"/>
      <c r="U1084" s="354"/>
      <c r="V1084" s="354"/>
      <c r="W1084" s="354"/>
      <c r="X1084" s="354"/>
      <c r="Y1084" s="354"/>
      <c r="Z1084" s="129"/>
      <c r="AA1084" s="129"/>
      <c r="AB1084" s="129"/>
      <c r="AC1084" s="129"/>
      <c r="AD1084" s="129"/>
      <c r="AE1084" s="129"/>
      <c r="AF1084" s="129"/>
      <c r="AG1084" s="129"/>
      <c r="AH1084" s="122"/>
      <c r="AI1084" s="122"/>
      <c r="AQ1084" s="123"/>
      <c r="AR1084" s="123"/>
      <c r="AS1084" s="123"/>
      <c r="AT1084" s="123"/>
      <c r="AU1084" s="123"/>
      <c r="AV1084" s="123"/>
      <c r="AW1084" s="123"/>
    </row>
    <row r="1085" spans="2:49" ht="15" customHeight="1" x14ac:dyDescent="0.25">
      <c r="B1085" s="372"/>
      <c r="D1085" s="204"/>
      <c r="G1085" s="355"/>
      <c r="H1085" s="348"/>
      <c r="I1085" s="72"/>
      <c r="K1085" s="119"/>
      <c r="L1085" s="291"/>
      <c r="M1085" s="471"/>
      <c r="N1085" s="129"/>
      <c r="O1085" s="129"/>
      <c r="P1085" s="129"/>
      <c r="Q1085" s="352"/>
      <c r="R1085" s="354"/>
      <c r="S1085" s="354"/>
      <c r="T1085" s="354"/>
      <c r="U1085" s="354"/>
      <c r="V1085" s="354"/>
      <c r="W1085" s="354"/>
      <c r="X1085" s="354"/>
      <c r="Y1085" s="354"/>
      <c r="Z1085" s="129"/>
      <c r="AA1085" s="129"/>
      <c r="AB1085" s="129"/>
      <c r="AC1085" s="129"/>
      <c r="AD1085" s="129"/>
      <c r="AE1085" s="129"/>
      <c r="AF1085" s="129"/>
      <c r="AG1085" s="129"/>
      <c r="AH1085" s="129"/>
      <c r="AQ1085" s="123"/>
      <c r="AR1085" s="123"/>
      <c r="AS1085" s="123"/>
      <c r="AT1085" s="123"/>
      <c r="AU1085" s="123"/>
      <c r="AV1085" s="123"/>
      <c r="AW1085" s="123"/>
    </row>
    <row r="1086" spans="2:49" ht="15" customHeight="1" x14ac:dyDescent="0.25">
      <c r="B1086" s="372"/>
      <c r="D1086" s="204"/>
      <c r="G1086" s="349"/>
      <c r="H1086" s="348"/>
      <c r="I1086" s="72"/>
      <c r="K1086" s="119"/>
      <c r="L1086" s="291"/>
      <c r="M1086" s="471"/>
      <c r="N1086" s="129"/>
      <c r="O1086" s="129"/>
      <c r="P1086" s="129"/>
      <c r="Q1086" s="352"/>
      <c r="R1086" s="354"/>
      <c r="S1086" s="354"/>
      <c r="T1086" s="354"/>
      <c r="U1086" s="354"/>
      <c r="V1086" s="354"/>
      <c r="W1086" s="354"/>
      <c r="X1086" s="354"/>
      <c r="Y1086" s="354"/>
      <c r="Z1086" s="129"/>
      <c r="AA1086" s="129"/>
      <c r="AB1086" s="129"/>
      <c r="AC1086" s="129"/>
      <c r="AD1086" s="129"/>
      <c r="AE1086" s="129"/>
      <c r="AF1086" s="129"/>
      <c r="AG1086" s="129"/>
      <c r="AH1086" s="129"/>
      <c r="AQ1086" s="123"/>
      <c r="AR1086" s="123"/>
      <c r="AS1086" s="123"/>
      <c r="AT1086" s="123"/>
      <c r="AU1086" s="123"/>
      <c r="AV1086" s="123"/>
      <c r="AW1086" s="123"/>
    </row>
    <row r="1087" spans="2:49" ht="15" customHeight="1" x14ac:dyDescent="0.25">
      <c r="D1087" s="204"/>
      <c r="G1087" s="349"/>
      <c r="H1087" s="348"/>
      <c r="L1087" s="291"/>
      <c r="M1087" s="471"/>
      <c r="N1087" s="129"/>
      <c r="O1087" s="129"/>
      <c r="P1087" s="129"/>
      <c r="Q1087" s="352"/>
      <c r="R1087" s="354"/>
      <c r="S1087" s="354"/>
      <c r="T1087" s="354"/>
      <c r="U1087" s="354"/>
      <c r="V1087" s="354"/>
      <c r="W1087" s="354"/>
      <c r="X1087" s="354"/>
      <c r="Y1087" s="354"/>
      <c r="Z1087" s="129"/>
      <c r="AA1087" s="129"/>
      <c r="AB1087" s="129"/>
      <c r="AC1087" s="129"/>
      <c r="AD1087" s="129"/>
      <c r="AE1087" s="129"/>
      <c r="AF1087" s="129"/>
      <c r="AG1087" s="129"/>
      <c r="AH1087" s="129"/>
      <c r="AQ1087" s="123"/>
      <c r="AR1087" s="123"/>
      <c r="AS1087" s="123"/>
      <c r="AT1087" s="123"/>
      <c r="AU1087" s="123"/>
      <c r="AV1087" s="123"/>
      <c r="AW1087" s="123"/>
    </row>
    <row r="1088" spans="2:49" ht="15" customHeight="1" x14ac:dyDescent="0.25">
      <c r="D1088" s="204"/>
      <c r="G1088" s="349"/>
      <c r="H1088" s="348"/>
      <c r="L1088" s="291"/>
      <c r="M1088" s="471"/>
      <c r="N1088" s="129"/>
      <c r="O1088" s="129"/>
      <c r="P1088" s="129"/>
      <c r="Q1088" s="352"/>
      <c r="R1088" s="354"/>
      <c r="S1088" s="354"/>
      <c r="T1088" s="354"/>
      <c r="U1088" s="354"/>
      <c r="V1088" s="354"/>
      <c r="W1088" s="354"/>
      <c r="X1088" s="354"/>
      <c r="Y1088" s="354"/>
      <c r="Z1088" s="129"/>
      <c r="AA1088" s="129"/>
      <c r="AB1088" s="129"/>
      <c r="AC1088" s="129"/>
      <c r="AD1088" s="129"/>
      <c r="AE1088" s="129"/>
      <c r="AF1088" s="129"/>
      <c r="AG1088" s="129"/>
      <c r="AH1088" s="129"/>
      <c r="AQ1088" s="123"/>
      <c r="AR1088" s="123"/>
      <c r="AS1088" s="123"/>
      <c r="AT1088" s="123"/>
      <c r="AU1088" s="123"/>
      <c r="AV1088" s="123"/>
      <c r="AW1088" s="123"/>
    </row>
    <row r="1089" spans="2:49" ht="15" customHeight="1" x14ac:dyDescent="0.25">
      <c r="D1089" s="204"/>
      <c r="G1089" s="349"/>
      <c r="H1089" s="348"/>
      <c r="L1089" s="291"/>
      <c r="M1089" s="471"/>
      <c r="N1089" s="129"/>
      <c r="O1089" s="129"/>
      <c r="P1089" s="129"/>
      <c r="Q1089" s="352"/>
      <c r="W1089" s="354"/>
      <c r="X1089" s="354"/>
      <c r="Y1089" s="354"/>
      <c r="Z1089" s="129"/>
      <c r="AA1089" s="129"/>
      <c r="AB1089" s="129"/>
      <c r="AC1089" s="129"/>
      <c r="AD1089" s="129"/>
      <c r="AE1089" s="129"/>
      <c r="AF1089" s="129"/>
      <c r="AG1089" s="129"/>
      <c r="AH1089" s="129"/>
      <c r="AQ1089" s="123"/>
      <c r="AR1089" s="123"/>
      <c r="AS1089" s="123"/>
      <c r="AT1089" s="123"/>
      <c r="AU1089" s="123"/>
      <c r="AV1089" s="123"/>
      <c r="AW1089" s="123"/>
    </row>
    <row r="1090" spans="2:49" ht="15" customHeight="1" x14ac:dyDescent="0.25">
      <c r="D1090" s="204"/>
      <c r="G1090" s="349"/>
      <c r="H1090" s="348"/>
      <c r="L1090" s="291"/>
      <c r="M1090" s="471"/>
      <c r="N1090" s="129"/>
      <c r="O1090" s="129"/>
      <c r="P1090" s="129"/>
      <c r="Q1090" s="352"/>
      <c r="W1090" s="354"/>
      <c r="X1090" s="354"/>
      <c r="Y1090" s="354"/>
      <c r="Z1090" s="129"/>
      <c r="AA1090" s="129"/>
      <c r="AB1090" s="129"/>
      <c r="AC1090" s="129"/>
      <c r="AD1090" s="129"/>
      <c r="AE1090" s="129"/>
      <c r="AF1090" s="129"/>
      <c r="AG1090" s="129"/>
      <c r="AH1090" s="129"/>
      <c r="AQ1090" s="123"/>
      <c r="AR1090" s="123"/>
      <c r="AS1090" s="123"/>
      <c r="AT1090" s="123"/>
      <c r="AU1090" s="123"/>
      <c r="AV1090" s="123"/>
      <c r="AW1090" s="123"/>
    </row>
    <row r="1091" spans="2:49" ht="15" customHeight="1" x14ac:dyDescent="0.25">
      <c r="B1091" s="372"/>
      <c r="D1091" s="204"/>
      <c r="G1091" s="349"/>
      <c r="H1091" s="348"/>
      <c r="I1091" s="72"/>
      <c r="K1091" s="119"/>
      <c r="L1091" s="291"/>
      <c r="M1091" s="471"/>
      <c r="N1091" s="129"/>
      <c r="O1091" s="129"/>
      <c r="P1091" s="129"/>
      <c r="Q1091" s="352"/>
      <c r="W1091" s="354"/>
      <c r="X1091" s="354"/>
      <c r="Y1091" s="354"/>
      <c r="Z1091" s="129"/>
      <c r="AA1091" s="129"/>
      <c r="AB1091" s="129"/>
      <c r="AC1091" s="129"/>
      <c r="AD1091" s="129"/>
      <c r="AE1091" s="129"/>
      <c r="AF1091" s="129"/>
      <c r="AG1091" s="129"/>
      <c r="AH1091" s="129"/>
      <c r="AQ1091" s="123"/>
      <c r="AR1091" s="123"/>
      <c r="AS1091" s="123"/>
      <c r="AT1091" s="123"/>
      <c r="AU1091" s="123"/>
      <c r="AV1091" s="123"/>
      <c r="AW1091" s="123"/>
    </row>
    <row r="1092" spans="2:49" ht="15" customHeight="1" x14ac:dyDescent="0.25">
      <c r="B1092" s="372"/>
      <c r="D1092" s="204"/>
      <c r="G1092" s="349"/>
      <c r="H1092" s="348"/>
      <c r="I1092" s="72"/>
      <c r="K1092" s="119"/>
      <c r="L1092" s="351"/>
      <c r="M1092" s="471"/>
      <c r="N1092" s="122"/>
      <c r="O1092" s="122"/>
      <c r="P1092" s="122"/>
      <c r="Q1092" s="353"/>
      <c r="R1092" s="354"/>
      <c r="S1092" s="354"/>
      <c r="T1092" s="354"/>
      <c r="U1092" s="354"/>
      <c r="V1092" s="354"/>
      <c r="W1092" s="354"/>
      <c r="X1092" s="354"/>
      <c r="Y1092" s="354"/>
      <c r="Z1092" s="129"/>
      <c r="AA1092" s="129"/>
      <c r="AB1092" s="129"/>
      <c r="AC1092" s="129"/>
      <c r="AD1092" s="129"/>
      <c r="AE1092" s="129"/>
      <c r="AF1092" s="129"/>
      <c r="AG1092" s="129"/>
      <c r="AH1092" s="129"/>
      <c r="AI1092" s="129"/>
      <c r="AQ1092" s="123"/>
      <c r="AR1092" s="123"/>
      <c r="AS1092" s="123"/>
      <c r="AT1092" s="123"/>
      <c r="AU1092" s="123"/>
      <c r="AV1092" s="123"/>
      <c r="AW1092" s="123"/>
    </row>
    <row r="1093" spans="2:49" ht="15" customHeight="1" x14ac:dyDescent="0.25">
      <c r="B1093" s="372"/>
      <c r="D1093" s="204"/>
      <c r="G1093" s="349"/>
      <c r="H1093" s="348"/>
      <c r="I1093" s="72"/>
      <c r="K1093" s="119"/>
      <c r="L1093" s="351"/>
      <c r="M1093" s="471"/>
      <c r="N1093" s="129"/>
      <c r="O1093" s="129"/>
      <c r="P1093" s="129"/>
      <c r="Q1093" s="352"/>
      <c r="R1093" s="354"/>
      <c r="S1093" s="354"/>
      <c r="T1093" s="354"/>
      <c r="U1093" s="354"/>
      <c r="V1093" s="354"/>
      <c r="W1093" s="354"/>
      <c r="X1093" s="354"/>
      <c r="Y1093" s="354"/>
      <c r="Z1093" s="129"/>
      <c r="AA1093" s="129"/>
      <c r="AB1093" s="129"/>
      <c r="AC1093" s="129"/>
      <c r="AD1093" s="129"/>
      <c r="AE1093" s="129"/>
      <c r="AF1093" s="129"/>
      <c r="AG1093" s="129"/>
      <c r="AH1093" s="129"/>
      <c r="AI1093" s="129"/>
      <c r="AQ1093" s="123"/>
      <c r="AR1093" s="123"/>
      <c r="AS1093" s="123"/>
      <c r="AT1093" s="123"/>
      <c r="AU1093" s="123"/>
      <c r="AV1093" s="123"/>
      <c r="AW1093" s="123"/>
    </row>
    <row r="1094" spans="2:49" ht="15" customHeight="1" x14ac:dyDescent="0.25">
      <c r="B1094" s="372"/>
      <c r="D1094" s="204"/>
      <c r="G1094" s="349"/>
      <c r="H1094" s="348"/>
      <c r="I1094" s="72"/>
      <c r="K1094" s="119"/>
      <c r="L1094" s="351"/>
      <c r="M1094" s="471"/>
      <c r="N1094" s="129"/>
      <c r="O1094" s="129"/>
      <c r="P1094" s="129"/>
      <c r="Q1094" s="352"/>
      <c r="R1094" s="354"/>
      <c r="S1094" s="354"/>
      <c r="T1094" s="354"/>
      <c r="U1094" s="354"/>
      <c r="V1094" s="354"/>
      <c r="W1094" s="354"/>
      <c r="X1094" s="354"/>
      <c r="Y1094" s="354"/>
      <c r="Z1094" s="129"/>
      <c r="AA1094" s="129"/>
      <c r="AB1094" s="129"/>
      <c r="AC1094" s="129"/>
      <c r="AD1094" s="129"/>
      <c r="AE1094" s="129"/>
      <c r="AF1094" s="129"/>
      <c r="AG1094" s="129"/>
      <c r="AH1094" s="122"/>
      <c r="AI1094" s="122"/>
      <c r="AQ1094" s="123"/>
      <c r="AR1094" s="123"/>
      <c r="AS1094" s="123"/>
      <c r="AT1094" s="123"/>
      <c r="AU1094" s="123"/>
      <c r="AV1094" s="123"/>
      <c r="AW1094" s="123"/>
    </row>
    <row r="1095" spans="2:49" ht="15" customHeight="1" x14ac:dyDescent="0.25">
      <c r="B1095" s="372"/>
      <c r="D1095" s="204"/>
      <c r="G1095" s="349"/>
      <c r="H1095" s="348"/>
      <c r="I1095" s="72"/>
      <c r="K1095" s="119"/>
      <c r="L1095" s="351"/>
      <c r="M1095" s="472"/>
      <c r="N1095" s="129"/>
      <c r="O1095" s="129"/>
      <c r="P1095" s="129"/>
      <c r="Q1095" s="352"/>
      <c r="R1095" s="354"/>
      <c r="S1095" s="354"/>
      <c r="T1095" s="354"/>
      <c r="U1095" s="354"/>
      <c r="V1095" s="354"/>
      <c r="W1095" s="354"/>
      <c r="X1095" s="354"/>
      <c r="Y1095" s="354"/>
      <c r="Z1095" s="129"/>
      <c r="AA1095" s="129"/>
      <c r="AB1095" s="129"/>
      <c r="AC1095" s="129"/>
      <c r="AD1095" s="129"/>
      <c r="AE1095" s="129"/>
      <c r="AF1095" s="129"/>
      <c r="AG1095" s="129"/>
      <c r="AH1095" s="122"/>
      <c r="AI1095" s="122"/>
      <c r="AQ1095" s="123"/>
      <c r="AR1095" s="123"/>
      <c r="AS1095" s="123"/>
      <c r="AT1095" s="123"/>
      <c r="AU1095" s="123"/>
      <c r="AV1095" s="123"/>
      <c r="AW1095" s="123"/>
    </row>
    <row r="1096" spans="2:49" ht="15" customHeight="1" x14ac:dyDescent="0.25">
      <c r="B1096" s="372"/>
      <c r="D1096" s="204"/>
      <c r="E1096" s="30"/>
      <c r="F1096" s="183"/>
      <c r="G1096" s="349"/>
      <c r="H1096" s="348"/>
      <c r="I1096" s="72"/>
      <c r="K1096" s="119"/>
      <c r="L1096" s="291"/>
      <c r="M1096" s="471"/>
      <c r="N1096" s="129"/>
      <c r="O1096" s="129"/>
      <c r="P1096" s="129"/>
      <c r="Q1096" s="352"/>
      <c r="R1096" s="354"/>
      <c r="S1096" s="354"/>
      <c r="T1096" s="354"/>
      <c r="U1096" s="354"/>
      <c r="V1096" s="354"/>
      <c r="W1096" s="354"/>
      <c r="X1096" s="354"/>
      <c r="Y1096" s="354"/>
      <c r="Z1096" s="129"/>
      <c r="AA1096" s="129"/>
      <c r="AB1096" s="129"/>
      <c r="AC1096" s="129"/>
      <c r="AD1096" s="129"/>
      <c r="AE1096" s="129"/>
      <c r="AF1096" s="129"/>
      <c r="AG1096" s="129"/>
      <c r="AH1096" s="122"/>
      <c r="AI1096" s="122"/>
      <c r="AQ1096" s="123"/>
      <c r="AR1096" s="123"/>
      <c r="AS1096" s="123"/>
      <c r="AT1096" s="123"/>
      <c r="AU1096" s="123"/>
      <c r="AV1096" s="123"/>
      <c r="AW1096" s="123"/>
    </row>
    <row r="1097" spans="2:49" ht="15" customHeight="1" x14ac:dyDescent="0.25">
      <c r="B1097" s="372"/>
      <c r="C1097" s="371"/>
      <c r="D1097" s="204"/>
      <c r="E1097" s="30"/>
      <c r="F1097" s="204"/>
      <c r="G1097" s="355"/>
      <c r="H1097" s="356"/>
      <c r="I1097" s="72"/>
      <c r="K1097" s="119"/>
      <c r="L1097" s="291"/>
      <c r="M1097" s="471"/>
      <c r="N1097" s="129"/>
      <c r="O1097" s="129"/>
      <c r="P1097" s="129"/>
      <c r="Q1097" s="352"/>
      <c r="R1097" s="354"/>
      <c r="S1097" s="354"/>
      <c r="T1097" s="354"/>
      <c r="U1097" s="354"/>
      <c r="V1097" s="354"/>
      <c r="W1097" s="354"/>
      <c r="X1097" s="354"/>
      <c r="Y1097" s="354"/>
      <c r="Z1097" s="129"/>
      <c r="AA1097" s="129"/>
      <c r="AB1097" s="129"/>
      <c r="AC1097" s="129"/>
      <c r="AD1097" s="129"/>
      <c r="AE1097" s="129"/>
      <c r="AF1097" s="129"/>
      <c r="AG1097" s="129"/>
      <c r="AH1097" s="129"/>
      <c r="AQ1097" s="123"/>
      <c r="AR1097" s="123"/>
      <c r="AS1097" s="123"/>
      <c r="AT1097" s="123"/>
      <c r="AU1097" s="123"/>
      <c r="AV1097" s="123"/>
      <c r="AW1097" s="123"/>
    </row>
    <row r="1098" spans="2:49" ht="15" customHeight="1" x14ac:dyDescent="0.25">
      <c r="B1098" s="372"/>
      <c r="D1098" s="204"/>
      <c r="G1098" s="355"/>
      <c r="H1098" s="348"/>
      <c r="I1098" s="72"/>
      <c r="K1098" s="119"/>
      <c r="L1098" s="291"/>
      <c r="M1098" s="471"/>
      <c r="N1098" s="129"/>
      <c r="O1098" s="129"/>
      <c r="P1098" s="129"/>
      <c r="Q1098" s="352"/>
      <c r="R1098" s="354"/>
      <c r="S1098" s="354"/>
      <c r="T1098" s="354"/>
      <c r="U1098" s="354"/>
      <c r="V1098" s="354"/>
      <c r="W1098" s="354"/>
      <c r="X1098" s="354"/>
      <c r="Y1098" s="354"/>
      <c r="Z1098" s="129"/>
      <c r="AA1098" s="129"/>
      <c r="AB1098" s="129"/>
      <c r="AC1098" s="129"/>
      <c r="AD1098" s="129"/>
      <c r="AE1098" s="129"/>
      <c r="AF1098" s="129"/>
      <c r="AG1098" s="129"/>
      <c r="AH1098" s="129"/>
      <c r="AQ1098" s="123"/>
      <c r="AR1098" s="123"/>
      <c r="AS1098" s="123"/>
      <c r="AT1098" s="123"/>
      <c r="AU1098" s="123"/>
      <c r="AV1098" s="123"/>
      <c r="AW1098" s="123"/>
    </row>
    <row r="1099" spans="2:49" ht="15" customHeight="1" x14ac:dyDescent="0.25">
      <c r="B1099" s="372"/>
      <c r="D1099" s="204"/>
      <c r="G1099" s="349"/>
      <c r="H1099" s="348"/>
      <c r="I1099" s="72"/>
      <c r="K1099" s="119"/>
      <c r="L1099" s="291"/>
      <c r="M1099" s="471"/>
      <c r="N1099" s="129"/>
      <c r="O1099" s="129"/>
      <c r="P1099" s="129"/>
      <c r="Q1099" s="352"/>
      <c r="R1099" s="354"/>
      <c r="S1099" s="354"/>
      <c r="T1099" s="354"/>
      <c r="U1099" s="354"/>
      <c r="V1099" s="354"/>
      <c r="W1099" s="354"/>
      <c r="X1099" s="354"/>
      <c r="Y1099" s="354"/>
      <c r="Z1099" s="129"/>
      <c r="AA1099" s="129"/>
      <c r="AB1099" s="129"/>
      <c r="AC1099" s="129"/>
      <c r="AD1099" s="129"/>
      <c r="AE1099" s="129"/>
      <c r="AF1099" s="129"/>
      <c r="AG1099" s="129"/>
      <c r="AH1099" s="129"/>
      <c r="AQ1099" s="123"/>
      <c r="AR1099" s="123"/>
      <c r="AS1099" s="123"/>
      <c r="AT1099" s="123"/>
      <c r="AU1099" s="123"/>
      <c r="AV1099" s="123"/>
      <c r="AW1099" s="123"/>
    </row>
    <row r="1100" spans="2:49" ht="15" customHeight="1" x14ac:dyDescent="0.25">
      <c r="D1100" s="204"/>
      <c r="G1100" s="349"/>
      <c r="H1100" s="348"/>
      <c r="L1100" s="291"/>
      <c r="M1100" s="471"/>
      <c r="N1100" s="129"/>
      <c r="O1100" s="129"/>
      <c r="P1100" s="129"/>
      <c r="Q1100" s="352"/>
      <c r="R1100" s="354"/>
      <c r="S1100" s="354"/>
      <c r="T1100" s="354"/>
      <c r="U1100" s="354"/>
      <c r="V1100" s="354"/>
      <c r="W1100" s="354"/>
      <c r="X1100" s="354"/>
      <c r="Y1100" s="354"/>
      <c r="Z1100" s="129"/>
      <c r="AA1100" s="129"/>
      <c r="AB1100" s="129"/>
      <c r="AC1100" s="129"/>
      <c r="AD1100" s="129"/>
      <c r="AE1100" s="129"/>
      <c r="AF1100" s="129"/>
      <c r="AG1100" s="129"/>
      <c r="AH1100" s="129"/>
      <c r="AQ1100" s="123"/>
      <c r="AR1100" s="123"/>
      <c r="AS1100" s="123"/>
      <c r="AT1100" s="123"/>
      <c r="AU1100" s="123"/>
      <c r="AV1100" s="123"/>
      <c r="AW1100" s="123"/>
    </row>
    <row r="1101" spans="2:49" ht="15" customHeight="1" x14ac:dyDescent="0.25">
      <c r="D1101" s="204"/>
      <c r="G1101" s="349"/>
      <c r="H1101" s="348"/>
      <c r="L1101" s="291"/>
      <c r="M1101" s="471"/>
      <c r="N1101" s="129"/>
      <c r="O1101" s="129"/>
      <c r="P1101" s="129"/>
      <c r="Q1101" s="352"/>
      <c r="W1101" s="354"/>
      <c r="X1101" s="354"/>
      <c r="Y1101" s="354"/>
      <c r="Z1101" s="129"/>
      <c r="AA1101" s="129"/>
      <c r="AB1101" s="129"/>
      <c r="AC1101" s="129"/>
      <c r="AD1101" s="129"/>
      <c r="AE1101" s="129"/>
      <c r="AF1101" s="129"/>
      <c r="AG1101" s="129"/>
      <c r="AH1101" s="129"/>
      <c r="AQ1101" s="123"/>
      <c r="AR1101" s="123"/>
      <c r="AS1101" s="123"/>
      <c r="AT1101" s="123"/>
      <c r="AU1101" s="123"/>
      <c r="AV1101" s="123"/>
      <c r="AW1101" s="123"/>
    </row>
    <row r="1102" spans="2:49" ht="15" customHeight="1" x14ac:dyDescent="0.25">
      <c r="D1102" s="204"/>
      <c r="G1102" s="349"/>
      <c r="H1102" s="348"/>
      <c r="L1102" s="291"/>
      <c r="M1102" s="471"/>
      <c r="N1102" s="129"/>
      <c r="O1102" s="129"/>
      <c r="P1102" s="129"/>
      <c r="Q1102" s="352"/>
      <c r="W1102" s="354"/>
      <c r="X1102" s="354"/>
      <c r="Y1102" s="354"/>
      <c r="Z1102" s="129"/>
      <c r="AA1102" s="129"/>
      <c r="AB1102" s="129"/>
      <c r="AC1102" s="129"/>
      <c r="AD1102" s="129"/>
      <c r="AE1102" s="129"/>
      <c r="AF1102" s="129"/>
      <c r="AG1102" s="129"/>
      <c r="AH1102" s="129"/>
      <c r="AQ1102" s="123"/>
      <c r="AR1102" s="123"/>
      <c r="AS1102" s="123"/>
      <c r="AT1102" s="123"/>
      <c r="AU1102" s="123"/>
      <c r="AV1102" s="123"/>
      <c r="AW1102" s="123"/>
    </row>
    <row r="1103" spans="2:49" ht="15" customHeight="1" x14ac:dyDescent="0.25">
      <c r="D1103" s="204"/>
      <c r="G1103" s="349"/>
      <c r="H1103" s="348"/>
      <c r="L1103" s="291"/>
      <c r="M1103" s="471"/>
      <c r="N1103" s="129"/>
      <c r="O1103" s="129"/>
      <c r="P1103" s="129"/>
      <c r="Q1103" s="352"/>
      <c r="W1103" s="354"/>
      <c r="X1103" s="354"/>
      <c r="Y1103" s="354"/>
      <c r="Z1103" s="129"/>
      <c r="AA1103" s="129"/>
      <c r="AB1103" s="129"/>
      <c r="AC1103" s="129"/>
      <c r="AD1103" s="129"/>
      <c r="AE1103" s="129"/>
      <c r="AF1103" s="129"/>
      <c r="AG1103" s="129"/>
      <c r="AH1103" s="129"/>
      <c r="AQ1103" s="123"/>
      <c r="AR1103" s="123"/>
      <c r="AS1103" s="123"/>
      <c r="AT1103" s="123"/>
      <c r="AU1103" s="123"/>
      <c r="AV1103" s="123"/>
      <c r="AW1103" s="123"/>
    </row>
    <row r="1104" spans="2:49" ht="15" customHeight="1" x14ac:dyDescent="0.25">
      <c r="D1104" s="204"/>
      <c r="G1104" s="349"/>
      <c r="H1104" s="348"/>
      <c r="L1104" s="351"/>
      <c r="M1104" s="471"/>
      <c r="N1104" s="122"/>
      <c r="O1104" s="122"/>
      <c r="P1104" s="122"/>
      <c r="Q1104" s="353"/>
      <c r="R1104" s="354"/>
      <c r="S1104" s="354"/>
      <c r="T1104" s="354"/>
      <c r="U1104" s="354"/>
      <c r="V1104" s="354"/>
      <c r="W1104" s="354"/>
      <c r="X1104" s="354"/>
      <c r="Y1104" s="354"/>
      <c r="Z1104" s="129"/>
      <c r="AA1104" s="129"/>
      <c r="AB1104" s="129"/>
      <c r="AC1104" s="129"/>
      <c r="AD1104" s="129"/>
      <c r="AE1104" s="129"/>
      <c r="AF1104" s="129"/>
      <c r="AG1104" s="129"/>
      <c r="AH1104" s="129"/>
      <c r="AI1104" s="129"/>
      <c r="AQ1104" s="123"/>
      <c r="AR1104" s="123"/>
      <c r="AS1104" s="123"/>
      <c r="AT1104" s="123"/>
      <c r="AU1104" s="123"/>
      <c r="AV1104" s="123"/>
      <c r="AW1104" s="123"/>
    </row>
    <row r="1105" spans="2:49" ht="15" customHeight="1" x14ac:dyDescent="0.25">
      <c r="D1105" s="204"/>
      <c r="G1105" s="349"/>
      <c r="H1105" s="348"/>
      <c r="L1105" s="351"/>
      <c r="M1105" s="471"/>
      <c r="N1105" s="129"/>
      <c r="O1105" s="129"/>
      <c r="P1105" s="129"/>
      <c r="Q1105" s="352"/>
      <c r="R1105" s="354"/>
      <c r="S1105" s="354"/>
      <c r="T1105" s="354"/>
      <c r="U1105" s="354"/>
      <c r="V1105" s="354"/>
      <c r="W1105" s="354"/>
      <c r="X1105" s="354"/>
      <c r="Y1105" s="354"/>
      <c r="Z1105" s="129"/>
      <c r="AA1105" s="129"/>
      <c r="AB1105" s="129"/>
      <c r="AC1105" s="129"/>
      <c r="AD1105" s="129"/>
      <c r="AE1105" s="129"/>
      <c r="AF1105" s="129"/>
      <c r="AG1105" s="129"/>
      <c r="AH1105" s="129"/>
      <c r="AI1105" s="129"/>
      <c r="AQ1105" s="123"/>
      <c r="AR1105" s="123"/>
      <c r="AS1105" s="123"/>
      <c r="AT1105" s="123"/>
      <c r="AU1105" s="123"/>
      <c r="AV1105" s="123"/>
      <c r="AW1105" s="123"/>
    </row>
    <row r="1106" spans="2:49" ht="15" customHeight="1" x14ac:dyDescent="0.25">
      <c r="D1106" s="204"/>
      <c r="G1106" s="349"/>
      <c r="H1106" s="348"/>
      <c r="L1106" s="351"/>
      <c r="M1106" s="471"/>
      <c r="N1106" s="129"/>
      <c r="O1106" s="129"/>
      <c r="P1106" s="129"/>
      <c r="Q1106" s="352"/>
      <c r="R1106" s="354"/>
      <c r="S1106" s="354"/>
      <c r="T1106" s="354"/>
      <c r="U1106" s="354"/>
      <c r="V1106" s="354"/>
      <c r="W1106" s="354"/>
      <c r="X1106" s="354"/>
      <c r="Y1106" s="354"/>
      <c r="Z1106" s="129"/>
      <c r="AA1106" s="129"/>
      <c r="AB1106" s="129"/>
      <c r="AC1106" s="129"/>
      <c r="AD1106" s="129"/>
      <c r="AE1106" s="129"/>
      <c r="AF1106" s="129"/>
      <c r="AG1106" s="129"/>
      <c r="AH1106" s="122"/>
      <c r="AI1106" s="122"/>
      <c r="AQ1106" s="123"/>
      <c r="AR1106" s="123"/>
      <c r="AS1106" s="123"/>
      <c r="AT1106" s="123"/>
      <c r="AU1106" s="123"/>
      <c r="AV1106" s="123"/>
      <c r="AW1106" s="123"/>
    </row>
    <row r="1107" spans="2:49" ht="15" customHeight="1" x14ac:dyDescent="0.25">
      <c r="D1107" s="204"/>
      <c r="G1107" s="349"/>
      <c r="H1107" s="348"/>
      <c r="L1107" s="351"/>
      <c r="M1107" s="472"/>
      <c r="N1107" s="129"/>
      <c r="O1107" s="129"/>
      <c r="P1107" s="129"/>
      <c r="Q1107" s="352"/>
      <c r="R1107" s="354"/>
      <c r="S1107" s="354"/>
      <c r="T1107" s="354"/>
      <c r="U1107" s="354"/>
      <c r="V1107" s="354"/>
      <c r="W1107" s="354"/>
      <c r="X1107" s="354"/>
      <c r="Y1107" s="354"/>
      <c r="Z1107" s="129"/>
      <c r="AA1107" s="129"/>
      <c r="AB1107" s="129"/>
      <c r="AC1107" s="129"/>
      <c r="AD1107" s="129"/>
      <c r="AE1107" s="129"/>
      <c r="AF1107" s="129"/>
      <c r="AG1107" s="129"/>
      <c r="AH1107" s="122"/>
      <c r="AI1107" s="122"/>
      <c r="AQ1107" s="123"/>
      <c r="AR1107" s="123"/>
      <c r="AS1107" s="123"/>
      <c r="AT1107" s="123"/>
      <c r="AU1107" s="123"/>
      <c r="AV1107" s="123"/>
      <c r="AW1107" s="123"/>
    </row>
    <row r="1108" spans="2:49" ht="15" customHeight="1" x14ac:dyDescent="0.25">
      <c r="D1108" s="204"/>
      <c r="G1108" s="349"/>
      <c r="H1108" s="348"/>
      <c r="L1108" s="291"/>
      <c r="M1108" s="471"/>
      <c r="N1108" s="129"/>
      <c r="O1108" s="129"/>
      <c r="P1108" s="129"/>
      <c r="Q1108" s="352"/>
      <c r="R1108" s="354"/>
      <c r="S1108" s="354"/>
      <c r="T1108" s="354"/>
      <c r="U1108" s="354"/>
      <c r="V1108" s="354"/>
      <c r="W1108" s="354"/>
      <c r="X1108" s="354"/>
      <c r="Y1108" s="354"/>
      <c r="Z1108" s="129"/>
      <c r="AA1108" s="129"/>
      <c r="AB1108" s="129"/>
      <c r="AC1108" s="129"/>
      <c r="AD1108" s="129"/>
      <c r="AE1108" s="129"/>
      <c r="AF1108" s="129"/>
      <c r="AG1108" s="129"/>
      <c r="AH1108" s="122"/>
      <c r="AI1108" s="122"/>
      <c r="AQ1108" s="123"/>
      <c r="AR1108" s="123"/>
      <c r="AS1108" s="123"/>
      <c r="AT1108" s="123"/>
      <c r="AU1108" s="123"/>
      <c r="AV1108" s="123"/>
      <c r="AW1108" s="123"/>
    </row>
    <row r="1109" spans="2:49" ht="15" customHeight="1" x14ac:dyDescent="0.25">
      <c r="B1109" s="372"/>
      <c r="D1109" s="204"/>
      <c r="G1109" s="349"/>
      <c r="H1109" s="348"/>
      <c r="I1109" s="72"/>
      <c r="K1109" s="119"/>
      <c r="L1109" s="291"/>
      <c r="M1109" s="471"/>
      <c r="N1109" s="129"/>
      <c r="O1109" s="129"/>
      <c r="P1109" s="129"/>
      <c r="Q1109" s="352"/>
      <c r="R1109" s="354"/>
      <c r="S1109" s="354"/>
      <c r="T1109" s="354"/>
      <c r="U1109" s="354"/>
      <c r="V1109" s="354"/>
      <c r="W1109" s="354"/>
      <c r="X1109" s="354"/>
      <c r="Y1109" s="354"/>
      <c r="Z1109" s="129"/>
      <c r="AA1109" s="129"/>
      <c r="AB1109" s="129"/>
      <c r="AC1109" s="129"/>
      <c r="AD1109" s="129"/>
      <c r="AE1109" s="129"/>
      <c r="AF1109" s="129"/>
      <c r="AG1109" s="129"/>
      <c r="AH1109" s="129"/>
      <c r="AQ1109" s="123"/>
      <c r="AR1109" s="123"/>
      <c r="AS1109" s="123"/>
      <c r="AT1109" s="123"/>
      <c r="AU1109" s="123"/>
      <c r="AV1109" s="123"/>
      <c r="AW1109" s="123"/>
    </row>
    <row r="1110" spans="2:49" ht="15" customHeight="1" x14ac:dyDescent="0.25">
      <c r="B1110" s="372"/>
      <c r="D1110" s="204"/>
      <c r="G1110" s="349"/>
      <c r="H1110" s="348"/>
      <c r="I1110" s="72"/>
      <c r="K1110" s="119"/>
      <c r="L1110" s="291"/>
      <c r="M1110" s="471"/>
      <c r="N1110" s="129"/>
      <c r="O1110" s="129"/>
      <c r="P1110" s="129"/>
      <c r="Q1110" s="352"/>
      <c r="R1110" s="354"/>
      <c r="S1110" s="354"/>
      <c r="T1110" s="354"/>
      <c r="U1110" s="354"/>
      <c r="V1110" s="354"/>
      <c r="W1110" s="354"/>
      <c r="X1110" s="354"/>
      <c r="Y1110" s="354"/>
      <c r="Z1110" s="129"/>
      <c r="AA1110" s="129"/>
      <c r="AB1110" s="129"/>
      <c r="AC1110" s="129"/>
      <c r="AD1110" s="129"/>
      <c r="AE1110" s="129"/>
      <c r="AF1110" s="129"/>
      <c r="AG1110" s="129"/>
      <c r="AH1110" s="129"/>
      <c r="AQ1110" s="123"/>
      <c r="AR1110" s="123"/>
      <c r="AS1110" s="123"/>
      <c r="AT1110" s="123"/>
      <c r="AU1110" s="123"/>
      <c r="AV1110" s="123"/>
      <c r="AW1110" s="123"/>
    </row>
    <row r="1111" spans="2:49" ht="15" customHeight="1" x14ac:dyDescent="0.25">
      <c r="B1111" s="372"/>
      <c r="D1111" s="204"/>
      <c r="G1111" s="349"/>
      <c r="H1111" s="348"/>
      <c r="I1111" s="72"/>
      <c r="K1111" s="119"/>
      <c r="L1111" s="291"/>
      <c r="M1111" s="471"/>
      <c r="N1111" s="129"/>
      <c r="O1111" s="129"/>
      <c r="P1111" s="129"/>
      <c r="Q1111" s="352"/>
      <c r="R1111" s="354"/>
      <c r="S1111" s="354"/>
      <c r="T1111" s="354"/>
      <c r="U1111" s="354"/>
      <c r="V1111" s="354"/>
      <c r="W1111" s="354"/>
      <c r="X1111" s="354"/>
      <c r="Y1111" s="354"/>
      <c r="Z1111" s="129"/>
      <c r="AA1111" s="129"/>
      <c r="AB1111" s="129"/>
      <c r="AC1111" s="129"/>
      <c r="AD1111" s="129"/>
      <c r="AE1111" s="129"/>
      <c r="AF1111" s="129"/>
      <c r="AG1111" s="129"/>
      <c r="AH1111" s="129"/>
      <c r="AQ1111" s="123"/>
      <c r="AR1111" s="123"/>
      <c r="AS1111" s="123"/>
      <c r="AT1111" s="123"/>
      <c r="AU1111" s="123"/>
      <c r="AV1111" s="123"/>
      <c r="AW1111" s="123"/>
    </row>
    <row r="1112" spans="2:49" ht="15" customHeight="1" x14ac:dyDescent="0.25">
      <c r="B1112" s="372"/>
      <c r="D1112" s="204"/>
      <c r="E1112" s="30"/>
      <c r="F1112" s="183"/>
      <c r="G1112" s="349"/>
      <c r="H1112" s="348"/>
      <c r="I1112" s="72"/>
      <c r="K1112" s="119"/>
      <c r="L1112" s="291"/>
      <c r="M1112" s="471"/>
      <c r="N1112" s="129"/>
      <c r="O1112" s="129"/>
      <c r="P1112" s="129"/>
      <c r="Q1112" s="352"/>
      <c r="R1112" s="354"/>
      <c r="S1112" s="354"/>
      <c r="T1112" s="354"/>
      <c r="U1112" s="354"/>
      <c r="V1112" s="354"/>
      <c r="W1112" s="354"/>
      <c r="X1112" s="354"/>
      <c r="Y1112" s="354"/>
      <c r="Z1112" s="129"/>
      <c r="AA1112" s="129"/>
      <c r="AB1112" s="129"/>
      <c r="AC1112" s="129"/>
      <c r="AD1112" s="129"/>
      <c r="AE1112" s="129"/>
      <c r="AF1112" s="129"/>
      <c r="AG1112" s="129"/>
      <c r="AH1112" s="129"/>
      <c r="AQ1112" s="123"/>
      <c r="AR1112" s="123"/>
      <c r="AS1112" s="123"/>
      <c r="AT1112" s="123"/>
      <c r="AU1112" s="123"/>
      <c r="AV1112" s="123"/>
      <c r="AW1112" s="123"/>
    </row>
    <row r="1113" spans="2:49" ht="15" customHeight="1" x14ac:dyDescent="0.25">
      <c r="B1113" s="372"/>
      <c r="C1113" s="371"/>
      <c r="D1113" s="204"/>
      <c r="E1113" s="30"/>
      <c r="F1113" s="204"/>
      <c r="G1113" s="355"/>
      <c r="H1113" s="356"/>
      <c r="I1113" s="72"/>
      <c r="K1113" s="119"/>
      <c r="L1113" s="291"/>
      <c r="M1113" s="471"/>
      <c r="N1113" s="129"/>
      <c r="O1113" s="129"/>
      <c r="P1113" s="129"/>
      <c r="Q1113" s="352"/>
      <c r="W1113" s="354"/>
      <c r="X1113" s="354"/>
      <c r="Y1113" s="354"/>
      <c r="Z1113" s="129"/>
      <c r="AA1113" s="129"/>
      <c r="AB1113" s="129"/>
      <c r="AC1113" s="129"/>
      <c r="AD1113" s="129"/>
      <c r="AE1113" s="129"/>
      <c r="AF1113" s="129"/>
      <c r="AG1113" s="129"/>
      <c r="AH1113" s="129"/>
      <c r="AQ1113" s="123"/>
      <c r="AR1113" s="123"/>
      <c r="AS1113" s="123"/>
      <c r="AT1113" s="123"/>
      <c r="AU1113" s="123"/>
      <c r="AV1113" s="123"/>
      <c r="AW1113" s="123"/>
    </row>
    <row r="1114" spans="2:49" ht="15" customHeight="1" x14ac:dyDescent="0.25">
      <c r="D1114" s="204"/>
      <c r="G1114" s="349"/>
      <c r="H1114" s="348"/>
      <c r="L1114" s="291"/>
      <c r="M1114" s="471"/>
      <c r="N1114" s="129"/>
      <c r="O1114" s="129"/>
      <c r="P1114" s="129"/>
      <c r="Q1114" s="352"/>
      <c r="W1114" s="354"/>
      <c r="X1114" s="354"/>
      <c r="Y1114" s="354"/>
      <c r="Z1114" s="129"/>
      <c r="AA1114" s="129"/>
      <c r="AB1114" s="129"/>
      <c r="AC1114" s="129"/>
      <c r="AD1114" s="129"/>
      <c r="AE1114" s="129"/>
      <c r="AF1114" s="129"/>
      <c r="AG1114" s="129"/>
      <c r="AH1114" s="129"/>
      <c r="AQ1114" s="123"/>
      <c r="AR1114" s="123"/>
      <c r="AS1114" s="123"/>
      <c r="AT1114" s="123"/>
      <c r="AU1114" s="123"/>
      <c r="AV1114" s="123"/>
      <c r="AW1114" s="123"/>
    </row>
    <row r="1115" spans="2:49" ht="15" customHeight="1" x14ac:dyDescent="0.25">
      <c r="B1115" s="372"/>
      <c r="D1115" s="204"/>
      <c r="G1115" s="349"/>
      <c r="H1115" s="348"/>
      <c r="I1115" s="72"/>
      <c r="K1115" s="119"/>
      <c r="L1115" s="291"/>
      <c r="M1115" s="471"/>
      <c r="N1115" s="129"/>
      <c r="O1115" s="129"/>
      <c r="P1115" s="129"/>
      <c r="Q1115" s="352"/>
      <c r="W1115" s="354"/>
      <c r="X1115" s="354"/>
      <c r="Y1115" s="354"/>
      <c r="Z1115" s="129"/>
      <c r="AA1115" s="129"/>
      <c r="AB1115" s="129"/>
      <c r="AC1115" s="129"/>
      <c r="AD1115" s="129"/>
      <c r="AE1115" s="129"/>
      <c r="AF1115" s="129"/>
      <c r="AG1115" s="129"/>
      <c r="AH1115" s="129"/>
      <c r="AQ1115" s="123"/>
      <c r="AR1115" s="123"/>
      <c r="AS1115" s="123"/>
      <c r="AT1115" s="123"/>
      <c r="AU1115" s="123"/>
      <c r="AV1115" s="123"/>
      <c r="AW1115" s="123"/>
    </row>
    <row r="1116" spans="2:49" ht="15" customHeight="1" x14ac:dyDescent="0.25">
      <c r="B1116" s="372"/>
      <c r="D1116" s="204"/>
      <c r="G1116" s="349"/>
      <c r="H1116" s="348"/>
      <c r="I1116" s="72"/>
      <c r="K1116" s="119"/>
      <c r="L1116" s="351"/>
      <c r="M1116" s="471"/>
      <c r="N1116" s="122"/>
      <c r="O1116" s="122"/>
      <c r="P1116" s="122"/>
      <c r="Q1116" s="353"/>
      <c r="R1116" s="354"/>
      <c r="S1116" s="354"/>
      <c r="T1116" s="354"/>
      <c r="U1116" s="354"/>
      <c r="V1116" s="354"/>
      <c r="W1116" s="354"/>
      <c r="X1116" s="354"/>
      <c r="Y1116" s="354"/>
      <c r="Z1116" s="129"/>
      <c r="AA1116" s="129"/>
      <c r="AB1116" s="129"/>
      <c r="AC1116" s="129"/>
      <c r="AD1116" s="129"/>
      <c r="AE1116" s="129"/>
      <c r="AF1116" s="129"/>
      <c r="AG1116" s="129"/>
      <c r="AH1116" s="129"/>
      <c r="AI1116" s="129"/>
      <c r="AQ1116" s="123"/>
      <c r="AR1116" s="123"/>
      <c r="AS1116" s="123"/>
      <c r="AT1116" s="123"/>
      <c r="AU1116" s="123"/>
      <c r="AV1116" s="123"/>
      <c r="AW1116" s="123"/>
    </row>
    <row r="1117" spans="2:49" ht="15" customHeight="1" x14ac:dyDescent="0.25">
      <c r="B1117" s="372"/>
      <c r="D1117" s="204"/>
      <c r="G1117" s="349"/>
      <c r="H1117" s="348"/>
      <c r="I1117" s="72"/>
      <c r="K1117" s="119"/>
      <c r="L1117" s="351"/>
      <c r="M1117" s="471"/>
      <c r="N1117" s="129"/>
      <c r="O1117" s="129"/>
      <c r="P1117" s="129"/>
      <c r="Q1117" s="352"/>
      <c r="R1117" s="354"/>
      <c r="S1117" s="354"/>
      <c r="T1117" s="354"/>
      <c r="U1117" s="354"/>
      <c r="V1117" s="354"/>
      <c r="W1117" s="354"/>
      <c r="X1117" s="354"/>
      <c r="Y1117" s="354"/>
      <c r="Z1117" s="129"/>
      <c r="AA1117" s="129"/>
      <c r="AB1117" s="129"/>
      <c r="AC1117" s="129"/>
      <c r="AD1117" s="129"/>
      <c r="AE1117" s="129"/>
      <c r="AF1117" s="129"/>
      <c r="AG1117" s="129"/>
      <c r="AH1117" s="129"/>
      <c r="AI1117" s="129"/>
      <c r="AQ1117" s="123"/>
      <c r="AR1117" s="123"/>
      <c r="AS1117" s="123"/>
      <c r="AT1117" s="123"/>
      <c r="AU1117" s="123"/>
      <c r="AV1117" s="123"/>
      <c r="AW1117" s="123"/>
    </row>
    <row r="1118" spans="2:49" ht="15" customHeight="1" x14ac:dyDescent="0.25">
      <c r="B1118" s="372"/>
      <c r="D1118" s="204"/>
      <c r="G1118" s="349"/>
      <c r="H1118" s="348"/>
      <c r="I1118" s="72"/>
      <c r="K1118" s="119"/>
      <c r="L1118" s="351"/>
      <c r="M1118" s="471"/>
      <c r="N1118" s="129"/>
      <c r="O1118" s="129"/>
      <c r="P1118" s="129"/>
      <c r="Q1118" s="352"/>
      <c r="R1118" s="354"/>
      <c r="S1118" s="354"/>
      <c r="T1118" s="354"/>
      <c r="U1118" s="354"/>
      <c r="V1118" s="354"/>
      <c r="W1118" s="354"/>
      <c r="X1118" s="354"/>
      <c r="Y1118" s="354"/>
      <c r="Z1118" s="129"/>
      <c r="AA1118" s="129"/>
      <c r="AB1118" s="129"/>
      <c r="AC1118" s="129"/>
      <c r="AD1118" s="129"/>
      <c r="AE1118" s="129"/>
      <c r="AF1118" s="129"/>
      <c r="AG1118" s="129"/>
      <c r="AH1118" s="122"/>
      <c r="AI1118" s="122"/>
      <c r="AQ1118" s="123"/>
      <c r="AR1118" s="123"/>
      <c r="AS1118" s="123"/>
      <c r="AT1118" s="123"/>
      <c r="AU1118" s="123"/>
      <c r="AV1118" s="123"/>
      <c r="AW1118" s="123"/>
    </row>
    <row r="1119" spans="2:49" ht="15" customHeight="1" x14ac:dyDescent="0.25">
      <c r="B1119" s="372"/>
      <c r="D1119" s="204"/>
      <c r="E1119" s="30"/>
      <c r="F1119" s="183"/>
      <c r="G1119" s="349"/>
      <c r="H1119" s="348"/>
      <c r="I1119" s="72"/>
      <c r="K1119" s="119"/>
      <c r="L1119" s="351"/>
      <c r="M1119" s="472"/>
      <c r="N1119" s="129"/>
      <c r="O1119" s="129"/>
      <c r="P1119" s="129"/>
      <c r="Q1119" s="352"/>
      <c r="R1119" s="354"/>
      <c r="S1119" s="354"/>
      <c r="T1119" s="354"/>
      <c r="U1119" s="354"/>
      <c r="V1119" s="354"/>
      <c r="W1119" s="354"/>
      <c r="X1119" s="354"/>
      <c r="Y1119" s="354"/>
      <c r="Z1119" s="129"/>
      <c r="AA1119" s="129"/>
      <c r="AB1119" s="129"/>
      <c r="AC1119" s="129"/>
      <c r="AD1119" s="129"/>
      <c r="AE1119" s="129"/>
      <c r="AF1119" s="129"/>
      <c r="AG1119" s="129"/>
      <c r="AH1119" s="122"/>
      <c r="AI1119" s="122"/>
      <c r="AQ1119" s="123"/>
      <c r="AR1119" s="123"/>
      <c r="AS1119" s="123"/>
      <c r="AT1119" s="123"/>
      <c r="AU1119" s="123"/>
      <c r="AV1119" s="123"/>
      <c r="AW1119" s="123"/>
    </row>
    <row r="1120" spans="2:49" ht="15" customHeight="1" x14ac:dyDescent="0.25">
      <c r="B1120" s="372"/>
      <c r="C1120" s="371"/>
      <c r="D1120" s="204"/>
      <c r="E1120" s="30"/>
      <c r="F1120" s="204"/>
      <c r="G1120" s="355"/>
      <c r="H1120" s="356"/>
      <c r="I1120" s="72"/>
      <c r="K1120" s="119"/>
      <c r="L1120" s="291"/>
      <c r="M1120" s="471"/>
      <c r="N1120" s="129"/>
      <c r="O1120" s="129"/>
      <c r="P1120" s="129"/>
      <c r="Q1120" s="352"/>
      <c r="R1120" s="354"/>
      <c r="S1120" s="354"/>
      <c r="T1120" s="354"/>
      <c r="U1120" s="354"/>
      <c r="V1120" s="354"/>
      <c r="W1120" s="354"/>
      <c r="X1120" s="354"/>
      <c r="Y1120" s="354"/>
      <c r="Z1120" s="129"/>
      <c r="AA1120" s="129"/>
      <c r="AB1120" s="129"/>
      <c r="AC1120" s="129"/>
      <c r="AD1120" s="129"/>
      <c r="AE1120" s="129"/>
      <c r="AF1120" s="129"/>
      <c r="AG1120" s="129"/>
      <c r="AH1120" s="122"/>
      <c r="AI1120" s="122"/>
      <c r="AQ1120" s="123"/>
      <c r="AR1120" s="123"/>
      <c r="AS1120" s="123"/>
      <c r="AT1120" s="123"/>
      <c r="AU1120" s="123"/>
      <c r="AV1120" s="123"/>
      <c r="AW1120" s="123"/>
    </row>
    <row r="1121" spans="2:49" ht="15" customHeight="1" x14ac:dyDescent="0.25">
      <c r="B1121" s="372"/>
      <c r="D1121" s="204"/>
      <c r="G1121" s="355"/>
      <c r="H1121" s="348"/>
      <c r="I1121" s="72"/>
      <c r="K1121" s="119"/>
      <c r="L1121" s="291"/>
      <c r="M1121" s="471"/>
      <c r="N1121" s="129"/>
      <c r="O1121" s="129"/>
      <c r="P1121" s="129"/>
      <c r="Q1121" s="352"/>
      <c r="R1121" s="354"/>
      <c r="S1121" s="354"/>
      <c r="T1121" s="354"/>
      <c r="U1121" s="354"/>
      <c r="V1121" s="354"/>
      <c r="W1121" s="354"/>
      <c r="X1121" s="354"/>
      <c r="Y1121" s="354"/>
      <c r="Z1121" s="129"/>
      <c r="AA1121" s="129"/>
      <c r="AB1121" s="129"/>
      <c r="AC1121" s="129"/>
      <c r="AD1121" s="129"/>
      <c r="AE1121" s="129"/>
      <c r="AF1121" s="129"/>
      <c r="AG1121" s="129"/>
      <c r="AH1121" s="129"/>
      <c r="AQ1121" s="123"/>
      <c r="AR1121" s="123"/>
      <c r="AS1121" s="123"/>
      <c r="AT1121" s="123"/>
      <c r="AU1121" s="123"/>
      <c r="AV1121" s="123"/>
      <c r="AW1121" s="123"/>
    </row>
    <row r="1122" spans="2:49" ht="15" customHeight="1" x14ac:dyDescent="0.25">
      <c r="B1122" s="372"/>
      <c r="D1122" s="204"/>
      <c r="G1122" s="355"/>
      <c r="H1122" s="348"/>
      <c r="I1122" s="72"/>
      <c r="K1122" s="119"/>
      <c r="L1122" s="291"/>
      <c r="M1122" s="471"/>
      <c r="N1122" s="129"/>
      <c r="O1122" s="129"/>
      <c r="P1122" s="129"/>
      <c r="Q1122" s="352"/>
      <c r="R1122" s="354"/>
      <c r="S1122" s="354"/>
      <c r="T1122" s="354"/>
      <c r="U1122" s="354"/>
      <c r="V1122" s="354"/>
      <c r="W1122" s="354"/>
      <c r="X1122" s="354"/>
      <c r="Y1122" s="354"/>
      <c r="Z1122" s="129"/>
      <c r="AA1122" s="129"/>
      <c r="AB1122" s="129"/>
      <c r="AC1122" s="129"/>
      <c r="AD1122" s="129"/>
      <c r="AE1122" s="129"/>
      <c r="AF1122" s="129"/>
      <c r="AG1122" s="129"/>
      <c r="AH1122" s="129"/>
      <c r="AQ1122" s="123"/>
      <c r="AR1122" s="123"/>
      <c r="AS1122" s="123"/>
      <c r="AT1122" s="123"/>
      <c r="AU1122" s="123"/>
      <c r="AV1122" s="123"/>
      <c r="AW1122" s="123"/>
    </row>
    <row r="1123" spans="2:49" ht="15" customHeight="1" x14ac:dyDescent="0.25">
      <c r="B1123" s="372"/>
      <c r="D1123" s="204"/>
      <c r="G1123" s="355"/>
      <c r="H1123" s="348"/>
      <c r="I1123" s="72"/>
      <c r="K1123" s="119"/>
      <c r="L1123" s="291"/>
      <c r="M1123" s="471"/>
      <c r="N1123" s="129"/>
      <c r="O1123" s="129"/>
      <c r="P1123" s="129"/>
      <c r="Q1123" s="352"/>
      <c r="R1123" s="354"/>
      <c r="S1123" s="354"/>
      <c r="T1123" s="354"/>
      <c r="U1123" s="354"/>
      <c r="V1123" s="354"/>
      <c r="W1123" s="354"/>
      <c r="X1123" s="354"/>
      <c r="Y1123" s="354"/>
      <c r="Z1123" s="129"/>
      <c r="AA1123" s="129"/>
      <c r="AB1123" s="129"/>
      <c r="AC1123" s="129"/>
      <c r="AD1123" s="129"/>
      <c r="AE1123" s="129"/>
      <c r="AF1123" s="129"/>
      <c r="AG1123" s="129"/>
      <c r="AH1123" s="129"/>
      <c r="AQ1123" s="123"/>
      <c r="AR1123" s="123"/>
      <c r="AS1123" s="123"/>
      <c r="AT1123" s="123"/>
      <c r="AU1123" s="123"/>
      <c r="AV1123" s="123"/>
      <c r="AW1123" s="123"/>
    </row>
    <row r="1124" spans="2:49" ht="15" customHeight="1" x14ac:dyDescent="0.25">
      <c r="B1124" s="372"/>
      <c r="D1124" s="204"/>
      <c r="G1124" s="355"/>
      <c r="H1124" s="348"/>
      <c r="I1124" s="72"/>
      <c r="K1124" s="119"/>
      <c r="L1124" s="291"/>
      <c r="M1124" s="471"/>
      <c r="N1124" s="129"/>
      <c r="O1124" s="129"/>
      <c r="P1124" s="129"/>
      <c r="Q1124" s="352"/>
      <c r="R1124" s="354"/>
      <c r="S1124" s="354"/>
      <c r="T1124" s="354"/>
      <c r="U1124" s="354"/>
      <c r="V1124" s="354"/>
      <c r="W1124" s="354"/>
      <c r="X1124" s="354"/>
      <c r="Y1124" s="354"/>
      <c r="Z1124" s="129"/>
      <c r="AA1124" s="129"/>
      <c r="AB1124" s="129"/>
      <c r="AC1124" s="129"/>
      <c r="AD1124" s="129"/>
      <c r="AE1124" s="129"/>
      <c r="AF1124" s="129"/>
      <c r="AG1124" s="129"/>
      <c r="AH1124" s="129"/>
      <c r="AQ1124" s="123"/>
      <c r="AR1124" s="123"/>
      <c r="AS1124" s="123"/>
      <c r="AT1124" s="123"/>
      <c r="AU1124" s="123"/>
      <c r="AV1124" s="123"/>
      <c r="AW1124" s="123"/>
    </row>
    <row r="1125" spans="2:49" ht="15" customHeight="1" x14ac:dyDescent="0.25">
      <c r="B1125" s="372"/>
      <c r="D1125" s="204"/>
      <c r="G1125" s="349"/>
      <c r="H1125" s="348"/>
      <c r="I1125" s="72"/>
      <c r="K1125" s="119"/>
      <c r="L1125" s="291"/>
      <c r="M1125" s="471"/>
      <c r="N1125" s="129"/>
      <c r="O1125" s="129"/>
      <c r="P1125" s="129"/>
      <c r="Q1125" s="352"/>
      <c r="W1125" s="354"/>
      <c r="X1125" s="354"/>
      <c r="Y1125" s="354"/>
      <c r="Z1125" s="129"/>
      <c r="AA1125" s="129"/>
      <c r="AB1125" s="129"/>
      <c r="AC1125" s="129"/>
      <c r="AD1125" s="129"/>
      <c r="AE1125" s="129"/>
      <c r="AF1125" s="129"/>
      <c r="AG1125" s="129"/>
      <c r="AH1125" s="129"/>
      <c r="AQ1125" s="123"/>
      <c r="AR1125" s="123"/>
      <c r="AS1125" s="123"/>
      <c r="AT1125" s="123"/>
      <c r="AU1125" s="123"/>
      <c r="AV1125" s="123"/>
      <c r="AW1125" s="123"/>
    </row>
    <row r="1126" spans="2:49" ht="15" customHeight="1" x14ac:dyDescent="0.25">
      <c r="B1126" s="372"/>
      <c r="D1126" s="204"/>
      <c r="G1126" s="349"/>
      <c r="H1126" s="348"/>
      <c r="I1126" s="72"/>
      <c r="K1126" s="119"/>
      <c r="L1126" s="291"/>
      <c r="M1126" s="471"/>
      <c r="N1126" s="129"/>
      <c r="O1126" s="129"/>
      <c r="P1126" s="129"/>
      <c r="Q1126" s="352"/>
      <c r="W1126" s="354"/>
      <c r="X1126" s="354"/>
      <c r="Y1126" s="354"/>
      <c r="Z1126" s="129"/>
      <c r="AA1126" s="129"/>
      <c r="AB1126" s="129"/>
      <c r="AC1126" s="129"/>
      <c r="AD1126" s="129"/>
      <c r="AE1126" s="129"/>
      <c r="AF1126" s="129"/>
      <c r="AG1126" s="129"/>
      <c r="AH1126" s="129"/>
      <c r="AQ1126" s="123"/>
      <c r="AR1126" s="123"/>
      <c r="AS1126" s="123"/>
      <c r="AT1126" s="123"/>
      <c r="AU1126" s="123"/>
      <c r="AV1126" s="123"/>
      <c r="AW1126" s="123"/>
    </row>
    <row r="1127" spans="2:49" ht="15" customHeight="1" x14ac:dyDescent="0.25">
      <c r="B1127" s="372"/>
      <c r="D1127" s="204"/>
      <c r="G1127" s="349"/>
      <c r="H1127" s="348"/>
      <c r="I1127" s="72"/>
      <c r="K1127" s="119"/>
      <c r="L1127" s="291"/>
      <c r="M1127" s="471"/>
      <c r="N1127" s="129"/>
      <c r="O1127" s="129"/>
      <c r="P1127" s="129"/>
      <c r="Q1127" s="352"/>
      <c r="W1127" s="354"/>
      <c r="X1127" s="354"/>
      <c r="Y1127" s="354"/>
      <c r="Z1127" s="129"/>
      <c r="AA1127" s="129"/>
      <c r="AB1127" s="129"/>
      <c r="AC1127" s="129"/>
      <c r="AD1127" s="129"/>
      <c r="AE1127" s="129"/>
      <c r="AF1127" s="129"/>
      <c r="AG1127" s="129"/>
      <c r="AH1127" s="129"/>
      <c r="AQ1127" s="123"/>
      <c r="AR1127" s="123"/>
      <c r="AS1127" s="123"/>
      <c r="AT1127" s="123"/>
      <c r="AU1127" s="123"/>
      <c r="AV1127" s="123"/>
      <c r="AW1127" s="123"/>
    </row>
    <row r="1128" spans="2:49" ht="15" customHeight="1" x14ac:dyDescent="0.25">
      <c r="B1128" s="372"/>
      <c r="D1128" s="204"/>
      <c r="G1128" s="349"/>
      <c r="H1128" s="348"/>
      <c r="I1128" s="72"/>
      <c r="K1128" s="119"/>
      <c r="L1128" s="351"/>
      <c r="M1128" s="471"/>
      <c r="N1128" s="122"/>
      <c r="O1128" s="122"/>
      <c r="P1128" s="122"/>
      <c r="Q1128" s="353"/>
      <c r="R1128" s="354"/>
      <c r="S1128" s="354"/>
      <c r="T1128" s="354"/>
      <c r="U1128" s="354"/>
      <c r="V1128" s="354"/>
      <c r="W1128" s="354"/>
      <c r="X1128" s="354"/>
      <c r="Y1128" s="354"/>
      <c r="Z1128" s="129"/>
      <c r="AA1128" s="129"/>
      <c r="AB1128" s="129"/>
      <c r="AC1128" s="129"/>
      <c r="AD1128" s="129"/>
      <c r="AE1128" s="129"/>
      <c r="AF1128" s="129"/>
      <c r="AG1128" s="129"/>
      <c r="AH1128" s="129"/>
      <c r="AI1128" s="129"/>
      <c r="AQ1128" s="123"/>
      <c r="AR1128" s="123"/>
      <c r="AS1128" s="123"/>
      <c r="AT1128" s="123"/>
      <c r="AU1128" s="123"/>
      <c r="AV1128" s="123"/>
      <c r="AW1128" s="123"/>
    </row>
    <row r="1129" spans="2:49" ht="15" customHeight="1" x14ac:dyDescent="0.25">
      <c r="B1129" s="372"/>
      <c r="D1129" s="204"/>
      <c r="E1129" s="30"/>
      <c r="F1129" s="183"/>
      <c r="G1129" s="349"/>
      <c r="H1129" s="348"/>
      <c r="I1129" s="72"/>
      <c r="K1129" s="119"/>
      <c r="L1129" s="351"/>
      <c r="M1129" s="471"/>
      <c r="N1129" s="129"/>
      <c r="O1129" s="129"/>
      <c r="P1129" s="129"/>
      <c r="Q1129" s="352"/>
      <c r="R1129" s="354"/>
      <c r="S1129" s="354"/>
      <c r="T1129" s="354"/>
      <c r="U1129" s="354"/>
      <c r="V1129" s="354"/>
      <c r="W1129" s="354"/>
      <c r="X1129" s="354"/>
      <c r="Y1129" s="354"/>
      <c r="Z1129" s="129"/>
      <c r="AA1129" s="129"/>
      <c r="AB1129" s="129"/>
      <c r="AC1129" s="129"/>
      <c r="AD1129" s="129"/>
      <c r="AE1129" s="129"/>
      <c r="AF1129" s="129"/>
      <c r="AG1129" s="129"/>
      <c r="AH1129" s="129"/>
      <c r="AI1129" s="129"/>
      <c r="AQ1129" s="123"/>
      <c r="AR1129" s="123"/>
      <c r="AS1129" s="123"/>
      <c r="AT1129" s="123"/>
      <c r="AU1129" s="123"/>
      <c r="AV1129" s="123"/>
      <c r="AW1129" s="123"/>
    </row>
    <row r="1130" spans="2:49" ht="15" customHeight="1" x14ac:dyDescent="0.25">
      <c r="B1130" s="372"/>
      <c r="C1130" s="371"/>
      <c r="D1130" s="204"/>
      <c r="E1130" s="30"/>
      <c r="F1130" s="204"/>
      <c r="G1130" s="355"/>
      <c r="H1130" s="356"/>
      <c r="I1130" s="72"/>
      <c r="K1130" s="119"/>
      <c r="L1130" s="351"/>
      <c r="M1130" s="471"/>
      <c r="N1130" s="129"/>
      <c r="O1130" s="129"/>
      <c r="P1130" s="129"/>
      <c r="Q1130" s="352"/>
      <c r="R1130" s="354"/>
      <c r="S1130" s="354"/>
      <c r="T1130" s="354"/>
      <c r="U1130" s="354"/>
      <c r="V1130" s="354"/>
      <c r="W1130" s="354"/>
      <c r="X1130" s="354"/>
      <c r="Y1130" s="354"/>
      <c r="Z1130" s="129"/>
      <c r="AA1130" s="129"/>
      <c r="AB1130" s="129"/>
      <c r="AC1130" s="129"/>
      <c r="AD1130" s="129"/>
      <c r="AE1130" s="129"/>
      <c r="AF1130" s="129"/>
      <c r="AG1130" s="129"/>
      <c r="AH1130" s="122"/>
      <c r="AI1130" s="122"/>
      <c r="AQ1130" s="123"/>
      <c r="AR1130" s="123"/>
      <c r="AS1130" s="123"/>
      <c r="AT1130" s="123"/>
      <c r="AU1130" s="123"/>
      <c r="AV1130" s="123"/>
      <c r="AW1130" s="123"/>
    </row>
    <row r="1131" spans="2:49" ht="15" customHeight="1" x14ac:dyDescent="0.25">
      <c r="B1131" s="372"/>
      <c r="D1131" s="204"/>
      <c r="G1131" s="355"/>
      <c r="H1131" s="348"/>
      <c r="I1131" s="72"/>
      <c r="K1131" s="119"/>
      <c r="L1131" s="351"/>
      <c r="M1131" s="472"/>
      <c r="N1131" s="129"/>
      <c r="O1131" s="129"/>
      <c r="P1131" s="129"/>
      <c r="Q1131" s="352"/>
      <c r="R1131" s="354"/>
      <c r="S1131" s="354"/>
      <c r="T1131" s="354"/>
      <c r="U1131" s="354"/>
      <c r="V1131" s="354"/>
      <c r="W1131" s="354"/>
      <c r="X1131" s="354"/>
      <c r="Y1131" s="354"/>
      <c r="Z1131" s="129"/>
      <c r="AA1131" s="129"/>
      <c r="AB1131" s="129"/>
      <c r="AC1131" s="129"/>
      <c r="AD1131" s="129"/>
      <c r="AE1131" s="129"/>
      <c r="AF1131" s="129"/>
      <c r="AG1131" s="129"/>
      <c r="AH1131" s="122"/>
      <c r="AI1131" s="122"/>
      <c r="AQ1131" s="123"/>
      <c r="AR1131" s="123"/>
      <c r="AS1131" s="123"/>
      <c r="AT1131" s="123"/>
      <c r="AU1131" s="123"/>
      <c r="AV1131" s="123"/>
      <c r="AW1131" s="123"/>
    </row>
    <row r="1132" spans="2:49" ht="15" customHeight="1" x14ac:dyDescent="0.25">
      <c r="B1132" s="372"/>
      <c r="D1132" s="204"/>
      <c r="G1132" s="355"/>
      <c r="H1132" s="348"/>
      <c r="I1132" s="72"/>
      <c r="K1132" s="119"/>
      <c r="L1132" s="291"/>
      <c r="M1132" s="471"/>
      <c r="N1132" s="129"/>
      <c r="O1132" s="129"/>
      <c r="P1132" s="129"/>
      <c r="Q1132" s="352"/>
      <c r="R1132" s="354"/>
      <c r="S1132" s="354"/>
      <c r="T1132" s="354"/>
      <c r="U1132" s="354"/>
      <c r="V1132" s="354"/>
      <c r="W1132" s="354"/>
      <c r="X1132" s="354"/>
      <c r="Y1132" s="354"/>
      <c r="Z1132" s="129"/>
      <c r="AA1132" s="129"/>
      <c r="AB1132" s="129"/>
      <c r="AC1132" s="129"/>
      <c r="AD1132" s="129"/>
      <c r="AE1132" s="129"/>
      <c r="AF1132" s="129"/>
      <c r="AG1132" s="129"/>
      <c r="AH1132" s="122"/>
      <c r="AI1132" s="122"/>
      <c r="AQ1132" s="123"/>
      <c r="AR1132" s="123"/>
      <c r="AS1132" s="123"/>
      <c r="AT1132" s="123"/>
      <c r="AU1132" s="123"/>
      <c r="AV1132" s="123"/>
      <c r="AW1132" s="123"/>
    </row>
    <row r="1133" spans="2:49" ht="15" customHeight="1" x14ac:dyDescent="0.25">
      <c r="B1133" s="372"/>
      <c r="D1133" s="204"/>
      <c r="G1133" s="355"/>
      <c r="H1133" s="348"/>
      <c r="I1133" s="72"/>
      <c r="K1133" s="119"/>
      <c r="L1133" s="291"/>
      <c r="M1133" s="471"/>
      <c r="N1133" s="129"/>
      <c r="O1133" s="129"/>
      <c r="P1133" s="129"/>
      <c r="Q1133" s="352"/>
      <c r="R1133" s="354"/>
      <c r="S1133" s="354"/>
      <c r="T1133" s="354"/>
      <c r="U1133" s="354"/>
      <c r="V1133" s="354"/>
      <c r="W1133" s="354"/>
      <c r="X1133" s="354"/>
      <c r="Y1133" s="354"/>
      <c r="Z1133" s="129"/>
      <c r="AA1133" s="129"/>
      <c r="AB1133" s="129"/>
      <c r="AC1133" s="129"/>
      <c r="AD1133" s="129"/>
      <c r="AE1133" s="129"/>
      <c r="AF1133" s="129"/>
      <c r="AG1133" s="129"/>
      <c r="AH1133" s="129"/>
      <c r="AQ1133" s="123"/>
      <c r="AR1133" s="123"/>
      <c r="AS1133" s="123"/>
      <c r="AT1133" s="123"/>
      <c r="AU1133" s="123"/>
      <c r="AV1133" s="123"/>
      <c r="AW1133" s="123"/>
    </row>
    <row r="1134" spans="2:49" ht="15" customHeight="1" x14ac:dyDescent="0.25">
      <c r="B1134" s="372"/>
      <c r="D1134" s="204"/>
      <c r="G1134" s="355"/>
      <c r="H1134" s="348"/>
      <c r="I1134" s="72"/>
      <c r="K1134" s="119"/>
      <c r="L1134" s="291"/>
      <c r="M1134" s="471"/>
      <c r="N1134" s="129"/>
      <c r="O1134" s="129"/>
      <c r="P1134" s="129"/>
      <c r="Q1134" s="352"/>
      <c r="R1134" s="354"/>
      <c r="S1134" s="354"/>
      <c r="T1134" s="354"/>
      <c r="U1134" s="354"/>
      <c r="V1134" s="354"/>
      <c r="W1134" s="354"/>
      <c r="X1134" s="354"/>
      <c r="Y1134" s="354"/>
      <c r="Z1134" s="129"/>
      <c r="AA1134" s="129"/>
      <c r="AB1134" s="129"/>
      <c r="AC1134" s="129"/>
      <c r="AD1134" s="129"/>
      <c r="AE1134" s="129"/>
      <c r="AF1134" s="129"/>
      <c r="AG1134" s="129"/>
      <c r="AH1134" s="129"/>
      <c r="AQ1134" s="123"/>
      <c r="AR1134" s="123"/>
      <c r="AS1134" s="123"/>
      <c r="AT1134" s="123"/>
      <c r="AU1134" s="123"/>
      <c r="AV1134" s="123"/>
      <c r="AW1134" s="123"/>
    </row>
    <row r="1135" spans="2:49" ht="15" customHeight="1" x14ac:dyDescent="0.25">
      <c r="B1135" s="372"/>
      <c r="D1135" s="204"/>
      <c r="G1135" s="355"/>
      <c r="H1135" s="348"/>
      <c r="I1135" s="72"/>
      <c r="K1135" s="119"/>
      <c r="L1135" s="291"/>
      <c r="M1135" s="471"/>
      <c r="N1135" s="129"/>
      <c r="O1135" s="129"/>
      <c r="P1135" s="129"/>
      <c r="Q1135" s="352"/>
      <c r="R1135" s="354"/>
      <c r="S1135" s="354"/>
      <c r="T1135" s="354"/>
      <c r="U1135" s="354"/>
      <c r="V1135" s="354"/>
      <c r="W1135" s="354"/>
      <c r="X1135" s="354"/>
      <c r="Y1135" s="354"/>
      <c r="Z1135" s="129"/>
      <c r="AA1135" s="129"/>
      <c r="AB1135" s="129"/>
      <c r="AC1135" s="129"/>
      <c r="AD1135" s="129"/>
      <c r="AE1135" s="129"/>
      <c r="AF1135" s="129"/>
      <c r="AG1135" s="129"/>
      <c r="AH1135" s="129"/>
      <c r="AQ1135" s="123"/>
      <c r="AR1135" s="123"/>
      <c r="AS1135" s="123"/>
      <c r="AT1135" s="123"/>
      <c r="AU1135" s="123"/>
      <c r="AV1135" s="123"/>
      <c r="AW1135" s="123"/>
    </row>
    <row r="1136" spans="2:49" ht="15" customHeight="1" x14ac:dyDescent="0.25">
      <c r="B1136" s="372"/>
      <c r="D1136" s="204"/>
      <c r="G1136" s="355"/>
      <c r="H1136" s="348"/>
      <c r="I1136" s="72"/>
      <c r="K1136" s="119"/>
      <c r="L1136" s="291"/>
      <c r="M1136" s="471"/>
      <c r="N1136" s="129"/>
      <c r="O1136" s="129"/>
      <c r="P1136" s="129"/>
      <c r="Q1136" s="352"/>
      <c r="R1136" s="354"/>
      <c r="S1136" s="354"/>
      <c r="T1136" s="354"/>
      <c r="U1136" s="354"/>
      <c r="V1136" s="354"/>
      <c r="W1136" s="354"/>
      <c r="X1136" s="354"/>
      <c r="Y1136" s="354"/>
      <c r="Z1136" s="129"/>
      <c r="AA1136" s="129"/>
      <c r="AB1136" s="129"/>
      <c r="AC1136" s="129"/>
      <c r="AD1136" s="129"/>
      <c r="AE1136" s="129"/>
      <c r="AF1136" s="129"/>
      <c r="AG1136" s="129"/>
      <c r="AH1136" s="129"/>
      <c r="AQ1136" s="123"/>
      <c r="AR1136" s="123"/>
      <c r="AS1136" s="123"/>
      <c r="AT1136" s="123"/>
      <c r="AU1136" s="123"/>
      <c r="AV1136" s="123"/>
      <c r="AW1136" s="123"/>
    </row>
    <row r="1137" spans="2:49" ht="15" customHeight="1" x14ac:dyDescent="0.25">
      <c r="B1137" s="372"/>
      <c r="D1137" s="204"/>
      <c r="G1137" s="349"/>
      <c r="H1137" s="348"/>
      <c r="I1137" s="72"/>
      <c r="K1137" s="119"/>
      <c r="L1137" s="291"/>
      <c r="M1137" s="471"/>
      <c r="N1137" s="129"/>
      <c r="O1137" s="129"/>
      <c r="P1137" s="129"/>
      <c r="Q1137" s="352"/>
      <c r="W1137" s="354"/>
      <c r="X1137" s="354"/>
      <c r="Y1137" s="354"/>
      <c r="Z1137" s="129"/>
      <c r="AA1137" s="129"/>
      <c r="AB1137" s="129"/>
      <c r="AC1137" s="129"/>
      <c r="AD1137" s="129"/>
      <c r="AE1137" s="129"/>
      <c r="AF1137" s="129"/>
      <c r="AG1137" s="129"/>
      <c r="AH1137" s="129"/>
      <c r="AQ1137" s="123"/>
      <c r="AR1137" s="123"/>
      <c r="AS1137" s="123"/>
      <c r="AT1137" s="123"/>
      <c r="AU1137" s="123"/>
      <c r="AV1137" s="123"/>
      <c r="AW1137" s="123"/>
    </row>
    <row r="1138" spans="2:49" ht="15" customHeight="1" x14ac:dyDescent="0.25">
      <c r="B1138" s="372"/>
      <c r="D1138" s="204"/>
      <c r="G1138" s="349"/>
      <c r="H1138" s="348"/>
      <c r="I1138" s="72"/>
      <c r="K1138" s="119"/>
      <c r="L1138" s="291"/>
      <c r="M1138" s="471"/>
      <c r="N1138" s="129"/>
      <c r="O1138" s="129"/>
      <c r="P1138" s="129"/>
      <c r="Q1138" s="352"/>
      <c r="W1138" s="354"/>
      <c r="X1138" s="354"/>
      <c r="Y1138" s="354"/>
      <c r="Z1138" s="129"/>
      <c r="AA1138" s="129"/>
      <c r="AB1138" s="129"/>
      <c r="AC1138" s="129"/>
      <c r="AD1138" s="129"/>
      <c r="AE1138" s="129"/>
      <c r="AF1138" s="129"/>
      <c r="AG1138" s="129"/>
      <c r="AH1138" s="129"/>
      <c r="AQ1138" s="123"/>
      <c r="AR1138" s="123"/>
      <c r="AS1138" s="123"/>
      <c r="AT1138" s="123"/>
      <c r="AU1138" s="123"/>
      <c r="AV1138" s="123"/>
      <c r="AW1138" s="123"/>
    </row>
    <row r="1139" spans="2:49" ht="15" customHeight="1" x14ac:dyDescent="0.25">
      <c r="B1139" s="372"/>
      <c r="D1139" s="204"/>
      <c r="G1139" s="349"/>
      <c r="H1139" s="348"/>
      <c r="I1139" s="72"/>
      <c r="K1139" s="119"/>
      <c r="L1139" s="291"/>
      <c r="M1139" s="471"/>
      <c r="N1139" s="129"/>
      <c r="O1139" s="129"/>
      <c r="P1139" s="129"/>
      <c r="Q1139" s="352"/>
      <c r="W1139" s="354"/>
      <c r="X1139" s="354"/>
      <c r="Y1139" s="354"/>
      <c r="Z1139" s="129"/>
      <c r="AA1139" s="129"/>
      <c r="AB1139" s="129"/>
      <c r="AC1139" s="129"/>
      <c r="AD1139" s="129"/>
      <c r="AE1139" s="129"/>
      <c r="AF1139" s="129"/>
      <c r="AG1139" s="129"/>
      <c r="AH1139" s="129"/>
      <c r="AQ1139" s="123"/>
      <c r="AR1139" s="123"/>
      <c r="AS1139" s="123"/>
      <c r="AT1139" s="123"/>
      <c r="AU1139" s="123"/>
      <c r="AV1139" s="123"/>
      <c r="AW1139" s="123"/>
    </row>
    <row r="1140" spans="2:49" ht="15" customHeight="1" x14ac:dyDescent="0.25">
      <c r="B1140" s="372"/>
      <c r="D1140" s="204"/>
      <c r="G1140" s="349"/>
      <c r="H1140" s="348"/>
      <c r="I1140" s="72"/>
      <c r="K1140" s="119"/>
      <c r="L1140" s="351"/>
      <c r="M1140" s="471"/>
      <c r="N1140" s="122"/>
      <c r="O1140" s="122"/>
      <c r="P1140" s="122"/>
      <c r="Q1140" s="353"/>
      <c r="R1140" s="354"/>
      <c r="S1140" s="354"/>
      <c r="T1140" s="354"/>
      <c r="U1140" s="354"/>
      <c r="V1140" s="354"/>
      <c r="W1140" s="354"/>
      <c r="X1140" s="354"/>
      <c r="Y1140" s="354"/>
      <c r="Z1140" s="129"/>
      <c r="AA1140" s="129"/>
      <c r="AB1140" s="129"/>
      <c r="AC1140" s="129"/>
      <c r="AD1140" s="129"/>
      <c r="AE1140" s="129"/>
      <c r="AF1140" s="129"/>
      <c r="AG1140" s="129"/>
      <c r="AH1140" s="129"/>
      <c r="AI1140" s="129"/>
      <c r="AQ1140" s="123"/>
      <c r="AR1140" s="123"/>
      <c r="AS1140" s="123"/>
      <c r="AT1140" s="123"/>
      <c r="AU1140" s="123"/>
      <c r="AV1140" s="123"/>
      <c r="AW1140" s="123"/>
    </row>
    <row r="1141" spans="2:49" ht="15" customHeight="1" x14ac:dyDescent="0.25">
      <c r="B1141" s="372"/>
      <c r="D1141" s="204"/>
      <c r="E1141" s="30"/>
      <c r="F1141" s="183"/>
      <c r="G1141" s="349"/>
      <c r="H1141" s="348"/>
      <c r="I1141" s="72"/>
      <c r="K1141" s="119"/>
      <c r="L1141" s="351"/>
      <c r="M1141" s="471"/>
      <c r="N1141" s="129"/>
      <c r="O1141" s="129"/>
      <c r="P1141" s="129"/>
      <c r="Q1141" s="352"/>
      <c r="R1141" s="354"/>
      <c r="S1141" s="354"/>
      <c r="T1141" s="354"/>
      <c r="U1141" s="354"/>
      <c r="V1141" s="354"/>
      <c r="W1141" s="354"/>
      <c r="X1141" s="354"/>
      <c r="Y1141" s="354"/>
      <c r="Z1141" s="129"/>
      <c r="AA1141" s="129"/>
      <c r="AB1141" s="129"/>
      <c r="AC1141" s="129"/>
      <c r="AD1141" s="129"/>
      <c r="AE1141" s="129"/>
      <c r="AF1141" s="129"/>
      <c r="AG1141" s="129"/>
      <c r="AH1141" s="129"/>
      <c r="AI1141" s="129"/>
      <c r="AQ1141" s="123"/>
      <c r="AR1141" s="123"/>
      <c r="AS1141" s="123"/>
      <c r="AT1141" s="123"/>
      <c r="AU1141" s="123"/>
      <c r="AV1141" s="123"/>
      <c r="AW1141" s="123"/>
    </row>
    <row r="1142" spans="2:49" ht="15" customHeight="1" x14ac:dyDescent="0.25">
      <c r="B1142" s="372"/>
      <c r="C1142" s="371"/>
      <c r="D1142" s="204"/>
      <c r="E1142" s="30"/>
      <c r="F1142" s="204"/>
      <c r="G1142" s="355"/>
      <c r="H1142" s="356"/>
      <c r="I1142" s="72"/>
      <c r="K1142" s="119"/>
      <c r="L1142" s="351"/>
      <c r="M1142" s="471"/>
      <c r="N1142" s="129"/>
      <c r="O1142" s="129"/>
      <c r="P1142" s="129"/>
      <c r="Q1142" s="352"/>
      <c r="R1142" s="354"/>
      <c r="S1142" s="354"/>
      <c r="T1142" s="354"/>
      <c r="U1142" s="354"/>
      <c r="V1142" s="354"/>
      <c r="W1142" s="354"/>
      <c r="X1142" s="354"/>
      <c r="Y1142" s="354"/>
      <c r="Z1142" s="129"/>
      <c r="AA1142" s="129"/>
      <c r="AB1142" s="129"/>
      <c r="AC1142" s="129"/>
      <c r="AD1142" s="129"/>
      <c r="AE1142" s="129"/>
      <c r="AF1142" s="129"/>
      <c r="AG1142" s="129"/>
      <c r="AH1142" s="122"/>
      <c r="AI1142" s="122"/>
      <c r="AQ1142" s="123"/>
      <c r="AR1142" s="123"/>
      <c r="AS1142" s="123"/>
      <c r="AT1142" s="123"/>
      <c r="AU1142" s="123"/>
      <c r="AV1142" s="123"/>
      <c r="AW1142" s="123"/>
    </row>
    <row r="1143" spans="2:49" ht="15" customHeight="1" x14ac:dyDescent="0.25">
      <c r="B1143" s="372"/>
      <c r="D1143" s="204"/>
      <c r="G1143" s="355"/>
      <c r="H1143" s="348"/>
      <c r="I1143" s="72"/>
      <c r="K1143" s="119"/>
      <c r="L1143" s="351"/>
      <c r="M1143" s="472"/>
      <c r="N1143" s="129"/>
      <c r="O1143" s="129"/>
      <c r="P1143" s="129"/>
      <c r="Q1143" s="352"/>
      <c r="R1143" s="354"/>
      <c r="S1143" s="354"/>
      <c r="T1143" s="354"/>
      <c r="U1143" s="354"/>
      <c r="V1143" s="354"/>
      <c r="W1143" s="354"/>
      <c r="X1143" s="354"/>
      <c r="Y1143" s="354"/>
      <c r="Z1143" s="129"/>
      <c r="AA1143" s="129"/>
      <c r="AB1143" s="129"/>
      <c r="AC1143" s="129"/>
      <c r="AD1143" s="129"/>
      <c r="AE1143" s="129"/>
      <c r="AF1143" s="129"/>
      <c r="AG1143" s="129"/>
      <c r="AH1143" s="122"/>
      <c r="AI1143" s="122"/>
      <c r="AQ1143" s="123"/>
      <c r="AR1143" s="123"/>
      <c r="AS1143" s="123"/>
      <c r="AT1143" s="123"/>
      <c r="AU1143" s="123"/>
      <c r="AV1143" s="123"/>
      <c r="AW1143" s="123"/>
    </row>
    <row r="1144" spans="2:49" ht="15" customHeight="1" x14ac:dyDescent="0.25">
      <c r="B1144" s="372"/>
      <c r="D1144" s="204"/>
      <c r="G1144" s="355"/>
      <c r="H1144" s="348"/>
      <c r="I1144" s="72"/>
      <c r="K1144" s="119"/>
      <c r="L1144" s="291"/>
      <c r="M1144" s="471"/>
      <c r="N1144" s="129"/>
      <c r="O1144" s="129"/>
      <c r="P1144" s="129"/>
      <c r="Q1144" s="352"/>
      <c r="R1144" s="354"/>
      <c r="S1144" s="354"/>
      <c r="T1144" s="354"/>
      <c r="U1144" s="354"/>
      <c r="V1144" s="354"/>
      <c r="W1144" s="354"/>
      <c r="X1144" s="354"/>
      <c r="Y1144" s="354"/>
      <c r="Z1144" s="129"/>
      <c r="AA1144" s="129"/>
      <c r="AB1144" s="129"/>
      <c r="AC1144" s="129"/>
      <c r="AD1144" s="129"/>
      <c r="AE1144" s="129"/>
      <c r="AF1144" s="129"/>
      <c r="AG1144" s="129"/>
      <c r="AH1144" s="122"/>
      <c r="AI1144" s="122"/>
      <c r="AQ1144" s="123"/>
      <c r="AR1144" s="123"/>
      <c r="AS1144" s="123"/>
      <c r="AT1144" s="123"/>
      <c r="AU1144" s="123"/>
      <c r="AV1144" s="123"/>
      <c r="AW1144" s="123"/>
    </row>
    <row r="1145" spans="2:49" ht="15" customHeight="1" x14ac:dyDescent="0.25">
      <c r="B1145" s="372"/>
      <c r="D1145" s="204"/>
      <c r="G1145" s="349"/>
      <c r="H1145" s="348"/>
      <c r="I1145" s="72"/>
      <c r="K1145" s="119"/>
      <c r="L1145" s="291"/>
      <c r="M1145" s="471"/>
      <c r="N1145" s="129"/>
      <c r="O1145" s="129"/>
      <c r="P1145" s="129"/>
      <c r="Q1145" s="352"/>
      <c r="R1145" s="354"/>
      <c r="S1145" s="354"/>
      <c r="T1145" s="354"/>
      <c r="U1145" s="354"/>
      <c r="V1145" s="354"/>
      <c r="W1145" s="354"/>
      <c r="X1145" s="354"/>
      <c r="Y1145" s="354"/>
      <c r="Z1145" s="129"/>
      <c r="AA1145" s="129"/>
      <c r="AB1145" s="129"/>
      <c r="AC1145" s="129"/>
      <c r="AD1145" s="129"/>
      <c r="AE1145" s="129"/>
      <c r="AF1145" s="129"/>
      <c r="AG1145" s="129"/>
      <c r="AH1145" s="129"/>
      <c r="AQ1145" s="123"/>
      <c r="AR1145" s="123"/>
      <c r="AS1145" s="123"/>
      <c r="AT1145" s="123"/>
      <c r="AU1145" s="123"/>
      <c r="AV1145" s="123"/>
      <c r="AW1145" s="123"/>
    </row>
    <row r="1146" spans="2:49" ht="15" customHeight="1" x14ac:dyDescent="0.25">
      <c r="B1146" s="372"/>
      <c r="D1146" s="204"/>
      <c r="G1146" s="349"/>
      <c r="H1146" s="348"/>
      <c r="I1146" s="72"/>
      <c r="K1146" s="119"/>
      <c r="L1146" s="291"/>
      <c r="M1146" s="471"/>
      <c r="N1146" s="129"/>
      <c r="O1146" s="129"/>
      <c r="P1146" s="129"/>
      <c r="Q1146" s="352"/>
      <c r="R1146" s="354"/>
      <c r="S1146" s="354"/>
      <c r="T1146" s="354"/>
      <c r="U1146" s="354"/>
      <c r="V1146" s="354"/>
      <c r="W1146" s="354"/>
      <c r="X1146" s="354"/>
      <c r="Y1146" s="354"/>
      <c r="Z1146" s="129"/>
      <c r="AA1146" s="129"/>
      <c r="AB1146" s="129"/>
      <c r="AC1146" s="129"/>
      <c r="AD1146" s="129"/>
      <c r="AE1146" s="129"/>
      <c r="AF1146" s="129"/>
      <c r="AG1146" s="129"/>
      <c r="AH1146" s="129"/>
      <c r="AQ1146" s="123"/>
      <c r="AR1146" s="123"/>
      <c r="AS1146" s="123"/>
      <c r="AT1146" s="123"/>
      <c r="AU1146" s="123"/>
      <c r="AV1146" s="123"/>
      <c r="AW1146" s="123"/>
    </row>
    <row r="1147" spans="2:49" ht="15" customHeight="1" x14ac:dyDescent="0.25">
      <c r="B1147" s="372"/>
      <c r="D1147" s="204"/>
      <c r="E1147" s="30"/>
      <c r="F1147" s="183"/>
      <c r="G1147" s="349"/>
      <c r="H1147" s="348"/>
      <c r="I1147" s="72"/>
      <c r="K1147" s="119"/>
      <c r="L1147" s="291"/>
      <c r="M1147" s="471"/>
      <c r="N1147" s="129"/>
      <c r="O1147" s="129"/>
      <c r="P1147" s="129"/>
      <c r="Q1147" s="352"/>
      <c r="R1147" s="354"/>
      <c r="S1147" s="354"/>
      <c r="T1147" s="354"/>
      <c r="U1147" s="354"/>
      <c r="V1147" s="354"/>
      <c r="W1147" s="354"/>
      <c r="X1147" s="354"/>
      <c r="Y1147" s="354"/>
      <c r="Z1147" s="129"/>
      <c r="AA1147" s="129"/>
      <c r="AB1147" s="129"/>
      <c r="AC1147" s="129"/>
      <c r="AD1147" s="129"/>
      <c r="AE1147" s="129"/>
      <c r="AF1147" s="129"/>
      <c r="AG1147" s="129"/>
      <c r="AH1147" s="129"/>
      <c r="AQ1147" s="123"/>
      <c r="AR1147" s="123"/>
      <c r="AS1147" s="123"/>
      <c r="AT1147" s="123"/>
      <c r="AU1147" s="123"/>
      <c r="AV1147" s="123"/>
      <c r="AW1147" s="123"/>
    </row>
    <row r="1148" spans="2:49" ht="15" customHeight="1" x14ac:dyDescent="0.25">
      <c r="B1148" s="372"/>
      <c r="C1148" s="371"/>
      <c r="D1148" s="204"/>
      <c r="E1148" s="30"/>
      <c r="F1148" s="204"/>
      <c r="G1148" s="355"/>
      <c r="H1148" s="356"/>
      <c r="I1148" s="72"/>
      <c r="K1148" s="119"/>
      <c r="L1148" s="291"/>
      <c r="M1148" s="471"/>
      <c r="N1148" s="129"/>
      <c r="O1148" s="129"/>
      <c r="P1148" s="129"/>
      <c r="Q1148" s="352"/>
      <c r="R1148" s="354"/>
      <c r="S1148" s="354"/>
      <c r="T1148" s="354"/>
      <c r="U1148" s="354"/>
      <c r="V1148" s="354"/>
      <c r="W1148" s="354"/>
      <c r="X1148" s="354"/>
      <c r="Y1148" s="354"/>
      <c r="Z1148" s="129"/>
      <c r="AA1148" s="129"/>
      <c r="AB1148" s="129"/>
      <c r="AC1148" s="129"/>
      <c r="AD1148" s="129"/>
      <c r="AE1148" s="129"/>
      <c r="AF1148" s="129"/>
      <c r="AG1148" s="129"/>
      <c r="AH1148" s="129"/>
      <c r="AQ1148" s="123"/>
      <c r="AR1148" s="123"/>
      <c r="AS1148" s="123"/>
      <c r="AT1148" s="123"/>
      <c r="AU1148" s="123"/>
      <c r="AV1148" s="123"/>
      <c r="AW1148" s="123"/>
    </row>
    <row r="1149" spans="2:49" ht="15" customHeight="1" x14ac:dyDescent="0.25">
      <c r="B1149" s="372"/>
      <c r="D1149" s="204"/>
      <c r="G1149" s="355"/>
      <c r="H1149" s="348"/>
      <c r="I1149" s="72"/>
      <c r="K1149" s="119"/>
      <c r="L1149" s="291"/>
      <c r="M1149" s="471"/>
      <c r="N1149" s="129"/>
      <c r="O1149" s="129"/>
      <c r="P1149" s="129"/>
      <c r="Q1149" s="352"/>
      <c r="W1149" s="354"/>
      <c r="X1149" s="354"/>
      <c r="Y1149" s="354"/>
      <c r="Z1149" s="129"/>
      <c r="AA1149" s="129"/>
      <c r="AB1149" s="129"/>
      <c r="AC1149" s="129"/>
      <c r="AD1149" s="129"/>
      <c r="AE1149" s="129"/>
      <c r="AF1149" s="129"/>
      <c r="AG1149" s="129"/>
      <c r="AH1149" s="129"/>
      <c r="AQ1149" s="123"/>
      <c r="AR1149" s="123"/>
      <c r="AS1149" s="123"/>
      <c r="AT1149" s="123"/>
      <c r="AU1149" s="123"/>
      <c r="AV1149" s="123"/>
      <c r="AW1149" s="123"/>
    </row>
    <row r="1150" spans="2:49" ht="15" customHeight="1" x14ac:dyDescent="0.25">
      <c r="B1150" s="372"/>
      <c r="D1150" s="204"/>
      <c r="G1150" s="355"/>
      <c r="H1150" s="348"/>
      <c r="I1150" s="72"/>
      <c r="K1150" s="119"/>
      <c r="L1150" s="291"/>
      <c r="M1150" s="471"/>
      <c r="N1150" s="129"/>
      <c r="O1150" s="129"/>
      <c r="P1150" s="129"/>
      <c r="Q1150" s="352"/>
      <c r="W1150" s="354"/>
      <c r="X1150" s="354"/>
      <c r="Y1150" s="354"/>
      <c r="Z1150" s="129"/>
      <c r="AA1150" s="129"/>
      <c r="AB1150" s="129"/>
      <c r="AC1150" s="129"/>
      <c r="AD1150" s="129"/>
      <c r="AE1150" s="129"/>
      <c r="AF1150" s="129"/>
      <c r="AG1150" s="129"/>
      <c r="AH1150" s="129"/>
      <c r="AQ1150" s="123"/>
      <c r="AR1150" s="123"/>
      <c r="AS1150" s="123"/>
      <c r="AT1150" s="123"/>
      <c r="AU1150" s="123"/>
      <c r="AV1150" s="123"/>
      <c r="AW1150" s="123"/>
    </row>
    <row r="1151" spans="2:49" ht="15" customHeight="1" x14ac:dyDescent="0.25">
      <c r="B1151" s="372"/>
      <c r="D1151" s="204"/>
      <c r="G1151" s="355"/>
      <c r="H1151" s="348"/>
      <c r="I1151" s="72"/>
      <c r="K1151" s="119"/>
      <c r="L1151" s="291"/>
      <c r="M1151" s="471"/>
      <c r="N1151" s="129"/>
      <c r="O1151" s="129"/>
      <c r="P1151" s="129"/>
      <c r="Q1151" s="352"/>
      <c r="W1151" s="354"/>
      <c r="X1151" s="354"/>
      <c r="Y1151" s="354"/>
      <c r="Z1151" s="129"/>
      <c r="AA1151" s="129"/>
      <c r="AB1151" s="129"/>
      <c r="AC1151" s="129"/>
      <c r="AD1151" s="129"/>
      <c r="AE1151" s="129"/>
      <c r="AF1151" s="129"/>
      <c r="AG1151" s="129"/>
      <c r="AH1151" s="129"/>
      <c r="AQ1151" s="123"/>
      <c r="AR1151" s="123"/>
      <c r="AS1151" s="123"/>
      <c r="AT1151" s="123"/>
      <c r="AU1151" s="123"/>
      <c r="AV1151" s="123"/>
      <c r="AW1151" s="123"/>
    </row>
    <row r="1152" spans="2:49" ht="15" customHeight="1" x14ac:dyDescent="0.25">
      <c r="B1152" s="372"/>
      <c r="D1152" s="204"/>
      <c r="G1152" s="355"/>
      <c r="H1152" s="348"/>
      <c r="I1152" s="72"/>
      <c r="K1152" s="119"/>
      <c r="L1152" s="351"/>
      <c r="M1152" s="471"/>
      <c r="N1152" s="122"/>
      <c r="O1152" s="122"/>
      <c r="P1152" s="122"/>
      <c r="Q1152" s="353"/>
      <c r="R1152" s="354"/>
      <c r="S1152" s="354"/>
      <c r="T1152" s="354"/>
      <c r="U1152" s="354"/>
      <c r="V1152" s="354"/>
      <c r="W1152" s="354"/>
      <c r="X1152" s="354"/>
      <c r="Y1152" s="354"/>
      <c r="Z1152" s="129"/>
      <c r="AA1152" s="129"/>
      <c r="AB1152" s="129"/>
      <c r="AC1152" s="129"/>
      <c r="AD1152" s="129"/>
      <c r="AE1152" s="129"/>
      <c r="AF1152" s="129"/>
      <c r="AG1152" s="129"/>
      <c r="AH1152" s="129"/>
      <c r="AI1152" s="129"/>
      <c r="AQ1152" s="123"/>
      <c r="AR1152" s="123"/>
      <c r="AS1152" s="123"/>
      <c r="AT1152" s="123"/>
      <c r="AU1152" s="123"/>
      <c r="AV1152" s="123"/>
      <c r="AW1152" s="123"/>
    </row>
    <row r="1153" spans="2:49" ht="15" customHeight="1" x14ac:dyDescent="0.25">
      <c r="B1153" s="372"/>
      <c r="D1153" s="204"/>
      <c r="G1153" s="349"/>
      <c r="H1153" s="348"/>
      <c r="I1153" s="72"/>
      <c r="K1153" s="119"/>
      <c r="L1153" s="351"/>
      <c r="M1153" s="471"/>
      <c r="N1153" s="129"/>
      <c r="O1153" s="129"/>
      <c r="P1153" s="129"/>
      <c r="Q1153" s="352"/>
      <c r="R1153" s="354"/>
      <c r="S1153" s="354"/>
      <c r="T1153" s="354"/>
      <c r="U1153" s="354"/>
      <c r="V1153" s="354"/>
      <c r="W1153" s="354"/>
      <c r="X1153" s="354"/>
      <c r="Y1153" s="354"/>
      <c r="Z1153" s="129"/>
      <c r="AA1153" s="129"/>
      <c r="AB1153" s="129"/>
      <c r="AC1153" s="129"/>
      <c r="AD1153" s="129"/>
      <c r="AE1153" s="129"/>
      <c r="AF1153" s="129"/>
      <c r="AG1153" s="129"/>
      <c r="AH1153" s="129"/>
      <c r="AI1153" s="129"/>
      <c r="AQ1153" s="123"/>
      <c r="AR1153" s="123"/>
      <c r="AS1153" s="123"/>
      <c r="AT1153" s="123"/>
      <c r="AU1153" s="123"/>
      <c r="AV1153" s="123"/>
      <c r="AW1153" s="123"/>
    </row>
    <row r="1154" spans="2:49" ht="15" customHeight="1" x14ac:dyDescent="0.25">
      <c r="B1154" s="372"/>
      <c r="D1154" s="204"/>
      <c r="G1154" s="349"/>
      <c r="H1154" s="348"/>
      <c r="I1154" s="72"/>
      <c r="K1154" s="119"/>
      <c r="L1154" s="351"/>
      <c r="M1154" s="471"/>
      <c r="N1154" s="129"/>
      <c r="O1154" s="129"/>
      <c r="P1154" s="129"/>
      <c r="Q1154" s="352"/>
      <c r="R1154" s="354"/>
      <c r="S1154" s="354"/>
      <c r="T1154" s="354"/>
      <c r="U1154" s="354"/>
      <c r="V1154" s="354"/>
      <c r="W1154" s="354"/>
      <c r="X1154" s="354"/>
      <c r="Y1154" s="354"/>
      <c r="Z1154" s="129"/>
      <c r="AA1154" s="129"/>
      <c r="AB1154" s="129"/>
      <c r="AC1154" s="129"/>
      <c r="AD1154" s="129"/>
      <c r="AE1154" s="129"/>
      <c r="AF1154" s="129"/>
      <c r="AG1154" s="129"/>
      <c r="AH1154" s="122"/>
      <c r="AI1154" s="122"/>
      <c r="AQ1154" s="123"/>
      <c r="AR1154" s="123"/>
      <c r="AS1154" s="123"/>
      <c r="AT1154" s="123"/>
      <c r="AU1154" s="123"/>
      <c r="AV1154" s="123"/>
      <c r="AW1154" s="123"/>
    </row>
    <row r="1155" spans="2:49" ht="15" customHeight="1" x14ac:dyDescent="0.25">
      <c r="B1155" s="372"/>
      <c r="D1155" s="204"/>
      <c r="G1155" s="355"/>
      <c r="H1155" s="348"/>
      <c r="I1155" s="72"/>
      <c r="K1155" s="119"/>
      <c r="L1155" s="351"/>
      <c r="M1155" s="472"/>
      <c r="N1155" s="129"/>
      <c r="O1155" s="129"/>
      <c r="P1155" s="129"/>
      <c r="Q1155" s="352"/>
      <c r="R1155" s="354"/>
      <c r="S1155" s="354"/>
      <c r="T1155" s="354"/>
      <c r="U1155" s="354"/>
      <c r="V1155" s="354"/>
      <c r="W1155" s="354"/>
      <c r="X1155" s="354"/>
      <c r="Y1155" s="354"/>
      <c r="Z1155" s="129"/>
      <c r="AA1155" s="129"/>
      <c r="AB1155" s="129"/>
      <c r="AC1155" s="129"/>
      <c r="AD1155" s="129"/>
      <c r="AE1155" s="129"/>
      <c r="AF1155" s="129"/>
      <c r="AG1155" s="129"/>
      <c r="AH1155" s="122"/>
      <c r="AI1155" s="122"/>
      <c r="AQ1155" s="123"/>
      <c r="AR1155" s="123"/>
      <c r="AS1155" s="123"/>
      <c r="AT1155" s="123"/>
      <c r="AU1155" s="123"/>
      <c r="AV1155" s="123"/>
      <c r="AW1155" s="123"/>
    </row>
    <row r="1156" spans="2:49" ht="15" customHeight="1" x14ac:dyDescent="0.25">
      <c r="B1156" s="372"/>
      <c r="D1156" s="204"/>
      <c r="G1156" s="355"/>
      <c r="H1156" s="348"/>
      <c r="I1156" s="72"/>
      <c r="K1156" s="119"/>
      <c r="L1156" s="291"/>
      <c r="M1156" s="471"/>
      <c r="N1156" s="129"/>
      <c r="O1156" s="129"/>
      <c r="P1156" s="129"/>
      <c r="Q1156" s="352"/>
      <c r="R1156" s="354"/>
      <c r="S1156" s="354"/>
      <c r="T1156" s="354"/>
      <c r="U1156" s="354"/>
      <c r="V1156" s="354"/>
      <c r="W1156" s="354"/>
      <c r="X1156" s="354"/>
      <c r="Y1156" s="354"/>
      <c r="Z1156" s="129"/>
      <c r="AA1156" s="129"/>
      <c r="AB1156" s="129"/>
      <c r="AC1156" s="129"/>
      <c r="AD1156" s="129"/>
      <c r="AE1156" s="129"/>
      <c r="AF1156" s="129"/>
      <c r="AG1156" s="129"/>
      <c r="AH1156" s="122"/>
      <c r="AI1156" s="122"/>
      <c r="AQ1156" s="123"/>
      <c r="AR1156" s="123"/>
      <c r="AS1156" s="123"/>
      <c r="AT1156" s="123"/>
      <c r="AU1156" s="123"/>
      <c r="AV1156" s="123"/>
      <c r="AW1156" s="123"/>
    </row>
    <row r="1157" spans="2:49" ht="15" customHeight="1" x14ac:dyDescent="0.25">
      <c r="B1157" s="372"/>
      <c r="D1157" s="204"/>
      <c r="G1157" s="355"/>
      <c r="H1157" s="348"/>
      <c r="I1157" s="72"/>
      <c r="K1157" s="119"/>
      <c r="L1157" s="291"/>
      <c r="M1157" s="471"/>
      <c r="N1157" s="129"/>
      <c r="O1157" s="129"/>
      <c r="P1157" s="129"/>
      <c r="Q1157" s="352"/>
      <c r="R1157" s="354"/>
      <c r="S1157" s="354"/>
      <c r="T1157" s="354"/>
      <c r="U1157" s="354"/>
      <c r="V1157" s="354"/>
      <c r="W1157" s="354"/>
      <c r="X1157" s="354"/>
      <c r="Y1157" s="354"/>
      <c r="Z1157" s="129"/>
      <c r="AA1157" s="129"/>
      <c r="AB1157" s="129"/>
      <c r="AC1157" s="129"/>
      <c r="AD1157" s="129"/>
      <c r="AE1157" s="129"/>
      <c r="AF1157" s="129"/>
      <c r="AG1157" s="129"/>
      <c r="AH1157" s="129"/>
      <c r="AQ1157" s="123"/>
      <c r="AR1157" s="123"/>
      <c r="AS1157" s="123"/>
      <c r="AT1157" s="123"/>
      <c r="AU1157" s="123"/>
      <c r="AV1157" s="123"/>
      <c r="AW1157" s="123"/>
    </row>
    <row r="1158" spans="2:49" ht="15" customHeight="1" x14ac:dyDescent="0.25">
      <c r="B1158" s="372"/>
      <c r="D1158" s="204"/>
      <c r="G1158" s="355"/>
      <c r="H1158" s="348"/>
      <c r="I1158" s="72"/>
      <c r="K1158" s="119"/>
      <c r="L1158" s="291"/>
      <c r="M1158" s="471"/>
      <c r="N1158" s="129"/>
      <c r="O1158" s="129"/>
      <c r="P1158" s="129"/>
      <c r="Q1158" s="352"/>
      <c r="R1158" s="354"/>
      <c r="S1158" s="354"/>
      <c r="T1158" s="354"/>
      <c r="U1158" s="354"/>
      <c r="V1158" s="354"/>
      <c r="W1158" s="354"/>
      <c r="X1158" s="354"/>
      <c r="Y1158" s="354"/>
      <c r="Z1158" s="129"/>
      <c r="AA1158" s="129"/>
      <c r="AB1158" s="129"/>
      <c r="AC1158" s="129"/>
      <c r="AD1158" s="129"/>
      <c r="AE1158" s="129"/>
      <c r="AF1158" s="129"/>
      <c r="AG1158" s="129"/>
      <c r="AH1158" s="129"/>
      <c r="AQ1158" s="123"/>
      <c r="AR1158" s="123"/>
      <c r="AS1158" s="123"/>
      <c r="AT1158" s="123"/>
      <c r="AU1158" s="123"/>
      <c r="AV1158" s="123"/>
      <c r="AW1158" s="123"/>
    </row>
    <row r="1159" spans="2:49" ht="15" customHeight="1" x14ac:dyDescent="0.25">
      <c r="B1159" s="372"/>
      <c r="D1159" s="204"/>
      <c r="G1159" s="355"/>
      <c r="H1159" s="348"/>
      <c r="I1159" s="72"/>
      <c r="K1159" s="119"/>
      <c r="L1159" s="291"/>
      <c r="M1159" s="471"/>
      <c r="N1159" s="129"/>
      <c r="O1159" s="129"/>
      <c r="P1159" s="129"/>
      <c r="Q1159" s="352"/>
      <c r="R1159" s="354"/>
      <c r="S1159" s="354"/>
      <c r="T1159" s="354"/>
      <c r="U1159" s="354"/>
      <c r="V1159" s="354"/>
      <c r="W1159" s="354"/>
      <c r="X1159" s="354"/>
      <c r="Y1159" s="354"/>
      <c r="Z1159" s="129"/>
      <c r="AA1159" s="129"/>
      <c r="AB1159" s="129"/>
      <c r="AC1159" s="129"/>
      <c r="AD1159" s="129"/>
      <c r="AE1159" s="129"/>
      <c r="AF1159" s="129"/>
      <c r="AG1159" s="129"/>
      <c r="AH1159" s="129"/>
      <c r="AQ1159" s="123"/>
      <c r="AR1159" s="123"/>
      <c r="AS1159" s="123"/>
      <c r="AT1159" s="123"/>
      <c r="AU1159" s="123"/>
      <c r="AV1159" s="123"/>
      <c r="AW1159" s="123"/>
    </row>
    <row r="1160" spans="2:49" ht="15" customHeight="1" x14ac:dyDescent="0.25">
      <c r="B1160" s="372"/>
      <c r="D1160" s="204"/>
      <c r="G1160" s="349"/>
      <c r="H1160" s="348"/>
      <c r="I1160" s="72"/>
      <c r="K1160" s="119"/>
      <c r="L1160" s="291"/>
      <c r="M1160" s="471"/>
      <c r="N1160" s="129"/>
      <c r="O1160" s="129"/>
      <c r="P1160" s="129"/>
      <c r="Q1160" s="352"/>
      <c r="R1160" s="354"/>
      <c r="S1160" s="354"/>
      <c r="T1160" s="354"/>
      <c r="U1160" s="354"/>
      <c r="V1160" s="354"/>
      <c r="W1160" s="354"/>
      <c r="X1160" s="354"/>
      <c r="Y1160" s="354"/>
      <c r="Z1160" s="129"/>
      <c r="AA1160" s="129"/>
      <c r="AB1160" s="129"/>
      <c r="AC1160" s="129"/>
      <c r="AD1160" s="129"/>
      <c r="AE1160" s="129"/>
      <c r="AF1160" s="129"/>
      <c r="AG1160" s="129"/>
      <c r="AH1160" s="129"/>
      <c r="AQ1160" s="123"/>
      <c r="AR1160" s="123"/>
      <c r="AS1160" s="123"/>
      <c r="AT1160" s="123"/>
      <c r="AU1160" s="123"/>
      <c r="AV1160" s="123"/>
      <c r="AW1160" s="123"/>
    </row>
    <row r="1161" spans="2:49" ht="15" customHeight="1" x14ac:dyDescent="0.25">
      <c r="B1161" s="372"/>
      <c r="D1161" s="204"/>
      <c r="G1161" s="349"/>
      <c r="H1161" s="348"/>
      <c r="I1161" s="72"/>
      <c r="K1161" s="119"/>
      <c r="L1161" s="291"/>
      <c r="M1161" s="471"/>
      <c r="N1161" s="129"/>
      <c r="O1161" s="129"/>
      <c r="P1161" s="129"/>
      <c r="Q1161" s="352"/>
      <c r="W1161" s="354"/>
      <c r="X1161" s="354"/>
      <c r="Y1161" s="354"/>
      <c r="Z1161" s="129"/>
      <c r="AA1161" s="129"/>
      <c r="AB1161" s="129"/>
      <c r="AC1161" s="129"/>
      <c r="AD1161" s="129"/>
      <c r="AE1161" s="129"/>
      <c r="AF1161" s="129"/>
      <c r="AG1161" s="129"/>
      <c r="AH1161" s="129"/>
      <c r="AQ1161" s="123"/>
      <c r="AR1161" s="123"/>
      <c r="AS1161" s="123"/>
      <c r="AT1161" s="123"/>
      <c r="AU1161" s="123"/>
      <c r="AV1161" s="123"/>
      <c r="AW1161" s="123"/>
    </row>
    <row r="1162" spans="2:49" ht="15" customHeight="1" x14ac:dyDescent="0.25">
      <c r="B1162" s="372"/>
      <c r="D1162" s="204"/>
      <c r="G1162" s="349"/>
      <c r="H1162" s="348"/>
      <c r="I1162" s="72"/>
      <c r="K1162" s="119"/>
      <c r="L1162" s="291"/>
      <c r="M1162" s="471"/>
      <c r="N1162" s="129"/>
      <c r="O1162" s="129"/>
      <c r="P1162" s="129"/>
      <c r="Q1162" s="352"/>
      <c r="W1162" s="354"/>
      <c r="X1162" s="354"/>
      <c r="Y1162" s="354"/>
      <c r="Z1162" s="129"/>
      <c r="AA1162" s="129"/>
      <c r="AB1162" s="129"/>
      <c r="AC1162" s="129"/>
      <c r="AD1162" s="129"/>
      <c r="AE1162" s="129"/>
      <c r="AF1162" s="129"/>
      <c r="AG1162" s="129"/>
      <c r="AH1162" s="129"/>
      <c r="AQ1162" s="123"/>
      <c r="AR1162" s="123"/>
      <c r="AS1162" s="123"/>
      <c r="AT1162" s="123"/>
      <c r="AU1162" s="123"/>
      <c r="AV1162" s="123"/>
      <c r="AW1162" s="123"/>
    </row>
    <row r="1163" spans="2:49" ht="15" customHeight="1" x14ac:dyDescent="0.25">
      <c r="B1163" s="372"/>
      <c r="D1163" s="204"/>
      <c r="G1163" s="349"/>
      <c r="H1163" s="348"/>
      <c r="I1163" s="72"/>
      <c r="K1163" s="119"/>
      <c r="L1163" s="291"/>
      <c r="M1163" s="471"/>
      <c r="N1163" s="129"/>
      <c r="O1163" s="129"/>
      <c r="P1163" s="129"/>
      <c r="Q1163" s="352"/>
      <c r="W1163" s="354"/>
      <c r="X1163" s="354"/>
      <c r="Y1163" s="354"/>
      <c r="Z1163" s="129"/>
      <c r="AA1163" s="129"/>
      <c r="AB1163" s="129"/>
      <c r="AC1163" s="129"/>
      <c r="AD1163" s="129"/>
      <c r="AE1163" s="129"/>
      <c r="AF1163" s="129"/>
      <c r="AG1163" s="129"/>
      <c r="AH1163" s="129"/>
      <c r="AQ1163" s="123"/>
      <c r="AR1163" s="123"/>
      <c r="AS1163" s="123"/>
      <c r="AT1163" s="123"/>
      <c r="AU1163" s="123"/>
      <c r="AV1163" s="123"/>
      <c r="AW1163" s="123"/>
    </row>
    <row r="1164" spans="2:49" ht="15" customHeight="1" x14ac:dyDescent="0.25">
      <c r="B1164" s="372"/>
      <c r="D1164" s="204"/>
      <c r="E1164" s="30"/>
      <c r="F1164" s="183"/>
      <c r="G1164" s="349"/>
      <c r="H1164" s="348"/>
      <c r="I1164" s="72"/>
      <c r="K1164" s="119"/>
      <c r="L1164" s="351"/>
      <c r="M1164" s="471"/>
      <c r="N1164" s="122"/>
      <c r="O1164" s="122"/>
      <c r="P1164" s="122"/>
      <c r="Q1164" s="353"/>
      <c r="R1164" s="354"/>
      <c r="S1164" s="354"/>
      <c r="T1164" s="354"/>
      <c r="U1164" s="354"/>
      <c r="V1164" s="354"/>
      <c r="W1164" s="354"/>
      <c r="X1164" s="354"/>
      <c r="Y1164" s="354"/>
      <c r="Z1164" s="129"/>
      <c r="AA1164" s="129"/>
      <c r="AB1164" s="129"/>
      <c r="AC1164" s="129"/>
      <c r="AD1164" s="129"/>
      <c r="AE1164" s="129"/>
      <c r="AF1164" s="129"/>
      <c r="AG1164" s="129"/>
      <c r="AH1164" s="129"/>
      <c r="AI1164" s="129"/>
      <c r="AQ1164" s="123"/>
      <c r="AR1164" s="123"/>
      <c r="AS1164" s="123"/>
      <c r="AT1164" s="123"/>
      <c r="AU1164" s="123"/>
      <c r="AV1164" s="123"/>
      <c r="AW1164" s="123"/>
    </row>
    <row r="1165" spans="2:49" ht="15" customHeight="1" x14ac:dyDescent="0.25">
      <c r="B1165" s="372"/>
      <c r="C1165" s="371"/>
      <c r="D1165" s="204"/>
      <c r="E1165" s="30"/>
      <c r="F1165" s="204"/>
      <c r="G1165" s="355"/>
      <c r="H1165" s="356"/>
      <c r="I1165" s="72"/>
      <c r="K1165" s="119"/>
      <c r="L1165" s="351"/>
      <c r="M1165" s="471"/>
      <c r="N1165" s="129"/>
      <c r="O1165" s="129"/>
      <c r="P1165" s="129"/>
      <c r="Q1165" s="352"/>
      <c r="R1165" s="354"/>
      <c r="S1165" s="354"/>
      <c r="T1165" s="354"/>
      <c r="U1165" s="354"/>
      <c r="V1165" s="354"/>
      <c r="W1165" s="354"/>
      <c r="X1165" s="354"/>
      <c r="Y1165" s="354"/>
      <c r="Z1165" s="129"/>
      <c r="AA1165" s="129"/>
      <c r="AB1165" s="129"/>
      <c r="AC1165" s="129"/>
      <c r="AD1165" s="129"/>
      <c r="AE1165" s="129"/>
      <c r="AF1165" s="129"/>
      <c r="AG1165" s="129"/>
      <c r="AH1165" s="129"/>
      <c r="AI1165" s="129"/>
      <c r="AQ1165" s="123"/>
      <c r="AR1165" s="123"/>
      <c r="AS1165" s="123"/>
      <c r="AT1165" s="123"/>
      <c r="AU1165" s="123"/>
      <c r="AV1165" s="123"/>
      <c r="AW1165" s="123"/>
    </row>
    <row r="1166" spans="2:49" ht="15" customHeight="1" x14ac:dyDescent="0.25">
      <c r="B1166" s="372"/>
      <c r="D1166" s="204"/>
      <c r="G1166" s="355"/>
      <c r="H1166" s="348"/>
      <c r="I1166" s="72"/>
      <c r="K1166" s="119"/>
      <c r="L1166" s="351"/>
      <c r="M1166" s="471"/>
      <c r="N1166" s="129"/>
      <c r="O1166" s="129"/>
      <c r="P1166" s="129"/>
      <c r="Q1166" s="352"/>
      <c r="R1166" s="354"/>
      <c r="S1166" s="354"/>
      <c r="T1166" s="354"/>
      <c r="U1166" s="354"/>
      <c r="V1166" s="354"/>
      <c r="W1166" s="354"/>
      <c r="X1166" s="354"/>
      <c r="Y1166" s="354"/>
      <c r="Z1166" s="129"/>
      <c r="AA1166" s="129"/>
      <c r="AB1166" s="129"/>
      <c r="AC1166" s="129"/>
      <c r="AD1166" s="129"/>
      <c r="AE1166" s="129"/>
      <c r="AF1166" s="129"/>
      <c r="AG1166" s="129"/>
      <c r="AH1166" s="122"/>
      <c r="AI1166" s="122"/>
      <c r="AQ1166" s="123"/>
      <c r="AR1166" s="123"/>
      <c r="AS1166" s="123"/>
      <c r="AT1166" s="123"/>
      <c r="AU1166" s="123"/>
      <c r="AV1166" s="123"/>
      <c r="AW1166" s="123"/>
    </row>
    <row r="1167" spans="2:49" ht="15" customHeight="1" x14ac:dyDescent="0.25">
      <c r="B1167" s="372"/>
      <c r="D1167" s="204"/>
      <c r="G1167" s="355"/>
      <c r="H1167" s="348"/>
      <c r="I1167" s="72"/>
      <c r="K1167" s="119"/>
      <c r="L1167" s="351"/>
      <c r="M1167" s="472"/>
      <c r="N1167" s="129"/>
      <c r="O1167" s="129"/>
      <c r="P1167" s="129"/>
      <c r="Q1167" s="352"/>
      <c r="R1167" s="354"/>
      <c r="S1167" s="354"/>
      <c r="T1167" s="354"/>
      <c r="U1167" s="354"/>
      <c r="V1167" s="354"/>
      <c r="W1167" s="354"/>
      <c r="X1167" s="354"/>
      <c r="Y1167" s="354"/>
      <c r="Z1167" s="129"/>
      <c r="AA1167" s="129"/>
      <c r="AB1167" s="129"/>
      <c r="AC1167" s="129"/>
      <c r="AD1167" s="129"/>
      <c r="AE1167" s="129"/>
      <c r="AF1167" s="129"/>
      <c r="AG1167" s="129"/>
      <c r="AH1167" s="122"/>
      <c r="AI1167" s="122"/>
      <c r="AQ1167" s="123"/>
      <c r="AR1167" s="123"/>
      <c r="AS1167" s="123"/>
      <c r="AT1167" s="123"/>
      <c r="AU1167" s="123"/>
      <c r="AV1167" s="123"/>
      <c r="AW1167" s="123"/>
    </row>
    <row r="1168" spans="2:49" ht="15" customHeight="1" x14ac:dyDescent="0.25">
      <c r="B1168" s="372"/>
      <c r="D1168" s="204"/>
      <c r="G1168" s="355"/>
      <c r="H1168" s="348"/>
      <c r="I1168" s="72"/>
      <c r="K1168" s="119"/>
      <c r="L1168" s="291"/>
      <c r="M1168" s="471"/>
      <c r="N1168" s="129"/>
      <c r="O1168" s="129"/>
      <c r="P1168" s="129"/>
      <c r="Q1168" s="352"/>
      <c r="R1168" s="354"/>
      <c r="S1168" s="354"/>
      <c r="T1168" s="354"/>
      <c r="U1168" s="354"/>
      <c r="V1168" s="354"/>
      <c r="W1168" s="354"/>
      <c r="X1168" s="354"/>
      <c r="Y1168" s="354"/>
      <c r="Z1168" s="129"/>
      <c r="AA1168" s="129"/>
      <c r="AB1168" s="129"/>
      <c r="AC1168" s="129"/>
      <c r="AD1168" s="129"/>
      <c r="AE1168" s="129"/>
      <c r="AF1168" s="129"/>
      <c r="AG1168" s="129"/>
      <c r="AH1168" s="122"/>
      <c r="AI1168" s="122"/>
      <c r="AQ1168" s="123"/>
      <c r="AR1168" s="123"/>
      <c r="AS1168" s="123"/>
      <c r="AT1168" s="123"/>
      <c r="AU1168" s="123"/>
      <c r="AV1168" s="123"/>
      <c r="AW1168" s="123"/>
    </row>
    <row r="1169" spans="2:49" ht="15" customHeight="1" x14ac:dyDescent="0.25">
      <c r="B1169" s="372"/>
      <c r="D1169" s="204"/>
      <c r="G1169" s="355"/>
      <c r="H1169" s="348"/>
      <c r="I1169" s="72"/>
      <c r="K1169" s="119"/>
      <c r="L1169" s="291"/>
      <c r="M1169" s="471"/>
      <c r="N1169" s="129"/>
      <c r="O1169" s="129"/>
      <c r="P1169" s="129"/>
      <c r="Q1169" s="352"/>
      <c r="R1169" s="354"/>
      <c r="S1169" s="354"/>
      <c r="T1169" s="354"/>
      <c r="U1169" s="354"/>
      <c r="V1169" s="354"/>
      <c r="W1169" s="354"/>
      <c r="X1169" s="354"/>
      <c r="Y1169" s="354"/>
      <c r="Z1169" s="129"/>
      <c r="AA1169" s="129"/>
      <c r="AB1169" s="129"/>
      <c r="AC1169" s="129"/>
      <c r="AD1169" s="129"/>
      <c r="AE1169" s="129"/>
      <c r="AF1169" s="129"/>
      <c r="AG1169" s="129"/>
      <c r="AH1169" s="129"/>
      <c r="AQ1169" s="123"/>
      <c r="AR1169" s="123"/>
      <c r="AS1169" s="123"/>
      <c r="AT1169" s="123"/>
      <c r="AU1169" s="123"/>
      <c r="AV1169" s="123"/>
      <c r="AW1169" s="123"/>
    </row>
    <row r="1170" spans="2:49" ht="15" customHeight="1" x14ac:dyDescent="0.25">
      <c r="B1170" s="372"/>
      <c r="D1170" s="204"/>
      <c r="G1170" s="355"/>
      <c r="H1170" s="348"/>
      <c r="I1170" s="72"/>
      <c r="K1170" s="119"/>
      <c r="L1170" s="291"/>
      <c r="M1170" s="471"/>
      <c r="N1170" s="129"/>
      <c r="O1170" s="129"/>
      <c r="P1170" s="129"/>
      <c r="Q1170" s="352"/>
      <c r="R1170" s="354"/>
      <c r="S1170" s="354"/>
      <c r="T1170" s="354"/>
      <c r="U1170" s="354"/>
      <c r="V1170" s="354"/>
      <c r="W1170" s="354"/>
      <c r="X1170" s="354"/>
      <c r="Y1170" s="354"/>
      <c r="Z1170" s="129"/>
      <c r="AA1170" s="129"/>
      <c r="AB1170" s="129"/>
      <c r="AC1170" s="129"/>
      <c r="AD1170" s="129"/>
      <c r="AE1170" s="129"/>
      <c r="AF1170" s="129"/>
      <c r="AG1170" s="129"/>
      <c r="AH1170" s="129"/>
      <c r="AQ1170" s="123"/>
      <c r="AR1170" s="123"/>
      <c r="AS1170" s="123"/>
      <c r="AT1170" s="123"/>
      <c r="AU1170" s="123"/>
      <c r="AV1170" s="123"/>
      <c r="AW1170" s="123"/>
    </row>
    <row r="1171" spans="2:49" ht="15" customHeight="1" x14ac:dyDescent="0.25">
      <c r="B1171" s="372"/>
      <c r="D1171" s="204"/>
      <c r="G1171" s="349"/>
      <c r="H1171" s="348"/>
      <c r="I1171" s="72"/>
      <c r="K1171" s="119"/>
      <c r="L1171" s="291"/>
      <c r="M1171" s="471"/>
      <c r="N1171" s="129"/>
      <c r="O1171" s="129"/>
      <c r="P1171" s="129"/>
      <c r="Q1171" s="352"/>
      <c r="R1171" s="354"/>
      <c r="S1171" s="354"/>
      <c r="T1171" s="354"/>
      <c r="U1171" s="354"/>
      <c r="V1171" s="354"/>
      <c r="W1171" s="354"/>
      <c r="X1171" s="354"/>
      <c r="Y1171" s="354"/>
      <c r="Z1171" s="129"/>
      <c r="AA1171" s="129"/>
      <c r="AB1171" s="129"/>
      <c r="AC1171" s="129"/>
      <c r="AD1171" s="129"/>
      <c r="AE1171" s="129"/>
      <c r="AF1171" s="129"/>
      <c r="AG1171" s="129"/>
      <c r="AH1171" s="129"/>
      <c r="AQ1171" s="123"/>
      <c r="AR1171" s="123"/>
      <c r="AS1171" s="123"/>
      <c r="AT1171" s="123"/>
      <c r="AU1171" s="123"/>
      <c r="AV1171" s="123"/>
      <c r="AW1171" s="123"/>
    </row>
    <row r="1172" spans="2:49" ht="15" customHeight="1" x14ac:dyDescent="0.25">
      <c r="D1172" s="204"/>
      <c r="G1172" s="349"/>
      <c r="H1172" s="348"/>
      <c r="L1172" s="291"/>
      <c r="M1172" s="471"/>
      <c r="N1172" s="129"/>
      <c r="O1172" s="129"/>
      <c r="P1172" s="129"/>
      <c r="Q1172" s="352"/>
      <c r="R1172" s="354"/>
      <c r="S1172" s="354"/>
      <c r="T1172" s="354"/>
      <c r="U1172" s="354"/>
      <c r="V1172" s="354"/>
      <c r="W1172" s="354"/>
      <c r="X1172" s="354"/>
      <c r="Y1172" s="354"/>
      <c r="Z1172" s="129"/>
      <c r="AA1172" s="129"/>
      <c r="AB1172" s="129"/>
      <c r="AC1172" s="129"/>
      <c r="AD1172" s="129"/>
      <c r="AE1172" s="129"/>
      <c r="AF1172" s="129"/>
      <c r="AG1172" s="129"/>
      <c r="AH1172" s="129"/>
      <c r="AQ1172" s="123"/>
      <c r="AR1172" s="123"/>
      <c r="AS1172" s="123"/>
      <c r="AT1172" s="123"/>
      <c r="AU1172" s="123"/>
      <c r="AV1172" s="123"/>
      <c r="AW1172" s="123"/>
    </row>
    <row r="1173" spans="2:49" ht="15" customHeight="1" x14ac:dyDescent="0.25">
      <c r="D1173" s="204"/>
      <c r="G1173" s="349"/>
      <c r="H1173" s="348"/>
      <c r="L1173" s="291"/>
      <c r="M1173" s="471"/>
      <c r="N1173" s="129"/>
      <c r="O1173" s="129"/>
      <c r="P1173" s="129"/>
      <c r="Q1173" s="352"/>
      <c r="W1173" s="354"/>
      <c r="X1173" s="354"/>
      <c r="Y1173" s="354"/>
      <c r="Z1173" s="129"/>
      <c r="AA1173" s="129"/>
      <c r="AB1173" s="129"/>
      <c r="AC1173" s="129"/>
      <c r="AD1173" s="129"/>
      <c r="AE1173" s="129"/>
      <c r="AF1173" s="129"/>
      <c r="AG1173" s="129"/>
      <c r="AH1173" s="129"/>
      <c r="AQ1173" s="123"/>
      <c r="AR1173" s="123"/>
      <c r="AS1173" s="123"/>
      <c r="AT1173" s="123"/>
      <c r="AU1173" s="123"/>
      <c r="AV1173" s="123"/>
      <c r="AW1173" s="123"/>
    </row>
    <row r="1174" spans="2:49" ht="15" customHeight="1" x14ac:dyDescent="0.25">
      <c r="D1174" s="204"/>
      <c r="G1174" s="349"/>
      <c r="H1174" s="348"/>
      <c r="L1174" s="291"/>
      <c r="M1174" s="471"/>
      <c r="N1174" s="129"/>
      <c r="O1174" s="129"/>
      <c r="P1174" s="129"/>
      <c r="Q1174" s="352"/>
      <c r="W1174" s="354"/>
      <c r="X1174" s="354"/>
      <c r="Y1174" s="354"/>
      <c r="Z1174" s="129"/>
      <c r="AA1174" s="129"/>
      <c r="AB1174" s="129"/>
      <c r="AC1174" s="129"/>
      <c r="AD1174" s="129"/>
      <c r="AE1174" s="129"/>
      <c r="AF1174" s="129"/>
      <c r="AG1174" s="129"/>
      <c r="AH1174" s="129"/>
      <c r="AQ1174" s="123"/>
      <c r="AR1174" s="123"/>
      <c r="AS1174" s="123"/>
      <c r="AT1174" s="123"/>
      <c r="AU1174" s="123"/>
      <c r="AV1174" s="123"/>
      <c r="AW1174" s="123"/>
    </row>
    <row r="1175" spans="2:49" ht="15" customHeight="1" x14ac:dyDescent="0.25">
      <c r="D1175" s="204"/>
      <c r="G1175" s="349"/>
      <c r="H1175" s="348"/>
      <c r="L1175" s="291"/>
      <c r="M1175" s="471"/>
      <c r="N1175" s="129"/>
      <c r="O1175" s="129"/>
      <c r="P1175" s="129"/>
      <c r="Q1175" s="352"/>
      <c r="W1175" s="354"/>
      <c r="X1175" s="354"/>
      <c r="Y1175" s="354"/>
      <c r="Z1175" s="129"/>
      <c r="AA1175" s="129"/>
      <c r="AB1175" s="129"/>
      <c r="AC1175" s="129"/>
      <c r="AD1175" s="129"/>
      <c r="AE1175" s="129"/>
      <c r="AF1175" s="129"/>
      <c r="AG1175" s="129"/>
      <c r="AH1175" s="129"/>
      <c r="AQ1175" s="123"/>
      <c r="AR1175" s="123"/>
      <c r="AS1175" s="123"/>
      <c r="AT1175" s="123"/>
      <c r="AU1175" s="123"/>
      <c r="AV1175" s="123"/>
      <c r="AW1175" s="123"/>
    </row>
    <row r="1176" spans="2:49" ht="15" customHeight="1" x14ac:dyDescent="0.25">
      <c r="D1176" s="204"/>
      <c r="G1176" s="349"/>
      <c r="H1176" s="348"/>
      <c r="L1176" s="351"/>
      <c r="M1176" s="471"/>
      <c r="N1176" s="122"/>
      <c r="O1176" s="122"/>
      <c r="P1176" s="122"/>
      <c r="Q1176" s="353"/>
      <c r="R1176" s="354"/>
      <c r="S1176" s="354"/>
      <c r="T1176" s="354"/>
      <c r="U1176" s="354"/>
      <c r="V1176" s="354"/>
      <c r="W1176" s="354"/>
      <c r="X1176" s="354"/>
      <c r="Y1176" s="354"/>
      <c r="Z1176" s="129"/>
      <c r="AA1176" s="129"/>
      <c r="AB1176" s="129"/>
      <c r="AC1176" s="129"/>
      <c r="AD1176" s="129"/>
      <c r="AE1176" s="129"/>
      <c r="AF1176" s="129"/>
      <c r="AG1176" s="129"/>
      <c r="AH1176" s="129"/>
      <c r="AI1176" s="129"/>
      <c r="AQ1176" s="123"/>
      <c r="AR1176" s="123"/>
      <c r="AS1176" s="123"/>
      <c r="AT1176" s="123"/>
      <c r="AU1176" s="123"/>
      <c r="AV1176" s="123"/>
      <c r="AW1176" s="123"/>
    </row>
    <row r="1177" spans="2:49" ht="15" customHeight="1" x14ac:dyDescent="0.25">
      <c r="D1177" s="204"/>
      <c r="G1177" s="349"/>
      <c r="H1177" s="348"/>
      <c r="L1177" s="351"/>
      <c r="M1177" s="471"/>
      <c r="N1177" s="129"/>
      <c r="O1177" s="129"/>
      <c r="P1177" s="129"/>
      <c r="Q1177" s="352"/>
      <c r="R1177" s="354"/>
      <c r="S1177" s="354"/>
      <c r="T1177" s="354"/>
      <c r="U1177" s="354"/>
      <c r="V1177" s="354"/>
      <c r="W1177" s="354"/>
      <c r="X1177" s="354"/>
      <c r="Y1177" s="354"/>
      <c r="Z1177" s="129"/>
      <c r="AA1177" s="129"/>
      <c r="AB1177" s="129"/>
      <c r="AC1177" s="129"/>
      <c r="AD1177" s="129"/>
      <c r="AE1177" s="129"/>
      <c r="AF1177" s="129"/>
      <c r="AG1177" s="129"/>
      <c r="AH1177" s="129"/>
      <c r="AI1177" s="129"/>
      <c r="AQ1177" s="123"/>
      <c r="AR1177" s="123"/>
      <c r="AS1177" s="123"/>
      <c r="AT1177" s="123"/>
      <c r="AU1177" s="123"/>
      <c r="AV1177" s="123"/>
      <c r="AW1177" s="123"/>
    </row>
    <row r="1178" spans="2:49" ht="15" customHeight="1" x14ac:dyDescent="0.25">
      <c r="D1178" s="204"/>
      <c r="G1178" s="349"/>
      <c r="H1178" s="348"/>
      <c r="L1178" s="351"/>
      <c r="M1178" s="471"/>
      <c r="N1178" s="129"/>
      <c r="O1178" s="129"/>
      <c r="P1178" s="129"/>
      <c r="Q1178" s="352"/>
      <c r="R1178" s="354"/>
      <c r="S1178" s="354"/>
      <c r="T1178" s="354"/>
      <c r="U1178" s="354"/>
      <c r="V1178" s="354"/>
      <c r="W1178" s="354"/>
      <c r="X1178" s="354"/>
      <c r="Y1178" s="354"/>
      <c r="Z1178" s="129"/>
      <c r="AA1178" s="129"/>
      <c r="AB1178" s="129"/>
      <c r="AC1178" s="129"/>
      <c r="AD1178" s="129"/>
      <c r="AE1178" s="129"/>
      <c r="AF1178" s="129"/>
      <c r="AG1178" s="129"/>
      <c r="AH1178" s="122"/>
      <c r="AI1178" s="122"/>
      <c r="AQ1178" s="123"/>
      <c r="AR1178" s="123"/>
      <c r="AS1178" s="123"/>
      <c r="AT1178" s="123"/>
      <c r="AU1178" s="123"/>
      <c r="AV1178" s="123"/>
      <c r="AW1178" s="123"/>
    </row>
    <row r="1179" spans="2:49" ht="15" customHeight="1" x14ac:dyDescent="0.25">
      <c r="D1179" s="204"/>
      <c r="G1179" s="349"/>
      <c r="H1179" s="348"/>
      <c r="L1179" s="351"/>
      <c r="M1179" s="472"/>
      <c r="N1179" s="129"/>
      <c r="O1179" s="129"/>
      <c r="P1179" s="129"/>
      <c r="Q1179" s="352"/>
      <c r="R1179" s="354"/>
      <c r="S1179" s="354"/>
      <c r="T1179" s="354"/>
      <c r="U1179" s="354"/>
      <c r="V1179" s="354"/>
      <c r="W1179" s="354"/>
      <c r="X1179" s="354"/>
      <c r="Y1179" s="354"/>
      <c r="Z1179" s="129"/>
      <c r="AA1179" s="129"/>
      <c r="AB1179" s="129"/>
      <c r="AC1179" s="129"/>
      <c r="AD1179" s="129"/>
      <c r="AE1179" s="129"/>
      <c r="AF1179" s="129"/>
      <c r="AG1179" s="129"/>
      <c r="AH1179" s="122"/>
      <c r="AI1179" s="122"/>
      <c r="AQ1179" s="123"/>
      <c r="AR1179" s="123"/>
      <c r="AS1179" s="123"/>
      <c r="AT1179" s="123"/>
      <c r="AU1179" s="123"/>
      <c r="AV1179" s="123"/>
      <c r="AW1179" s="123"/>
    </row>
    <row r="1180" spans="2:49" ht="15" customHeight="1" x14ac:dyDescent="0.25">
      <c r="D1180" s="204"/>
      <c r="G1180" s="349"/>
      <c r="H1180" s="348"/>
      <c r="L1180" s="291"/>
      <c r="M1180" s="471"/>
      <c r="N1180" s="129"/>
      <c r="O1180" s="129"/>
      <c r="P1180" s="129"/>
      <c r="Q1180" s="352"/>
      <c r="R1180" s="354"/>
      <c r="S1180" s="354"/>
      <c r="T1180" s="354"/>
      <c r="U1180" s="354"/>
      <c r="V1180" s="354"/>
      <c r="W1180" s="354"/>
      <c r="X1180" s="354"/>
      <c r="Y1180" s="354"/>
      <c r="Z1180" s="129"/>
      <c r="AA1180" s="129"/>
      <c r="AB1180" s="129"/>
      <c r="AC1180" s="129"/>
      <c r="AD1180" s="129"/>
      <c r="AE1180" s="129"/>
      <c r="AF1180" s="129"/>
      <c r="AG1180" s="129"/>
      <c r="AH1180" s="122"/>
      <c r="AI1180" s="122"/>
      <c r="AQ1180" s="123"/>
      <c r="AR1180" s="123"/>
      <c r="AS1180" s="123"/>
      <c r="AT1180" s="123"/>
      <c r="AU1180" s="123"/>
      <c r="AV1180" s="123"/>
      <c r="AW1180" s="123"/>
    </row>
    <row r="1181" spans="2:49" ht="15" customHeight="1" x14ac:dyDescent="0.25">
      <c r="D1181" s="204"/>
      <c r="G1181" s="349"/>
      <c r="H1181" s="348"/>
      <c r="L1181" s="291"/>
      <c r="M1181" s="471"/>
      <c r="N1181" s="129"/>
      <c r="O1181" s="129"/>
      <c r="P1181" s="129"/>
      <c r="Q1181" s="352"/>
      <c r="R1181" s="354"/>
      <c r="S1181" s="354"/>
      <c r="T1181" s="354"/>
      <c r="U1181" s="354"/>
      <c r="V1181" s="354"/>
      <c r="W1181" s="354"/>
      <c r="X1181" s="354"/>
      <c r="Y1181" s="354"/>
      <c r="Z1181" s="129"/>
      <c r="AA1181" s="129"/>
      <c r="AB1181" s="129"/>
      <c r="AC1181" s="129"/>
      <c r="AD1181" s="129"/>
      <c r="AE1181" s="129"/>
      <c r="AF1181" s="129"/>
      <c r="AG1181" s="129"/>
      <c r="AH1181" s="129"/>
      <c r="AQ1181" s="123"/>
      <c r="AR1181" s="123"/>
      <c r="AS1181" s="123"/>
      <c r="AT1181" s="123"/>
      <c r="AU1181" s="123"/>
      <c r="AV1181" s="123"/>
      <c r="AW1181" s="123"/>
    </row>
    <row r="1182" spans="2:49" ht="15" customHeight="1" x14ac:dyDescent="0.25">
      <c r="D1182" s="204"/>
      <c r="G1182" s="349"/>
      <c r="H1182" s="348"/>
      <c r="L1182" s="291"/>
      <c r="M1182" s="471"/>
      <c r="N1182" s="129"/>
      <c r="O1182" s="129"/>
      <c r="P1182" s="129"/>
      <c r="Q1182" s="352"/>
      <c r="R1182" s="354"/>
      <c r="S1182" s="354"/>
      <c r="T1182" s="354"/>
      <c r="U1182" s="354"/>
      <c r="V1182" s="354"/>
      <c r="W1182" s="354"/>
      <c r="X1182" s="354"/>
      <c r="Y1182" s="354"/>
      <c r="Z1182" s="129"/>
      <c r="AA1182" s="129"/>
      <c r="AB1182" s="129"/>
      <c r="AC1182" s="129"/>
      <c r="AD1182" s="129"/>
      <c r="AE1182" s="129"/>
      <c r="AF1182" s="129"/>
      <c r="AG1182" s="129"/>
      <c r="AH1182" s="129"/>
      <c r="AQ1182" s="123"/>
      <c r="AR1182" s="123"/>
      <c r="AS1182" s="123"/>
      <c r="AT1182" s="123"/>
      <c r="AU1182" s="123"/>
      <c r="AV1182" s="123"/>
      <c r="AW1182" s="123"/>
    </row>
    <row r="1183" spans="2:49" ht="15" customHeight="1" x14ac:dyDescent="0.25">
      <c r="D1183" s="204"/>
      <c r="G1183" s="349"/>
      <c r="H1183" s="348"/>
      <c r="L1183" s="291"/>
      <c r="M1183" s="471"/>
      <c r="N1183" s="129"/>
      <c r="O1183" s="129"/>
      <c r="P1183" s="129"/>
      <c r="Q1183" s="352"/>
      <c r="R1183" s="354"/>
      <c r="S1183" s="354"/>
      <c r="T1183" s="354"/>
      <c r="U1183" s="354"/>
      <c r="V1183" s="354"/>
      <c r="W1183" s="354"/>
      <c r="X1183" s="354"/>
      <c r="Y1183" s="354"/>
      <c r="Z1183" s="129"/>
      <c r="AA1183" s="129"/>
      <c r="AB1183" s="129"/>
      <c r="AC1183" s="129"/>
      <c r="AD1183" s="129"/>
      <c r="AE1183" s="129"/>
      <c r="AF1183" s="129"/>
      <c r="AG1183" s="129"/>
      <c r="AH1183" s="129"/>
      <c r="AQ1183" s="123"/>
      <c r="AR1183" s="123"/>
      <c r="AS1183" s="123"/>
      <c r="AT1183" s="123"/>
      <c r="AU1183" s="123"/>
      <c r="AV1183" s="123"/>
      <c r="AW1183" s="123"/>
    </row>
    <row r="1184" spans="2:49" ht="15" customHeight="1" x14ac:dyDescent="0.25">
      <c r="D1184" s="204"/>
      <c r="G1184" s="349"/>
      <c r="H1184" s="348"/>
      <c r="L1184" s="291"/>
      <c r="M1184" s="471"/>
      <c r="N1184" s="129"/>
      <c r="O1184" s="129"/>
      <c r="P1184" s="129"/>
      <c r="Q1184" s="352"/>
      <c r="R1184" s="354"/>
      <c r="S1184" s="354"/>
      <c r="T1184" s="354"/>
      <c r="U1184" s="354"/>
      <c r="V1184" s="354"/>
      <c r="W1184" s="354"/>
      <c r="X1184" s="354"/>
      <c r="Y1184" s="354"/>
      <c r="Z1184" s="129"/>
      <c r="AA1184" s="129"/>
      <c r="AB1184" s="129"/>
      <c r="AC1184" s="129"/>
      <c r="AD1184" s="129"/>
      <c r="AE1184" s="129"/>
      <c r="AF1184" s="129"/>
      <c r="AG1184" s="129"/>
      <c r="AH1184" s="129"/>
      <c r="AQ1184" s="123"/>
      <c r="AR1184" s="123"/>
      <c r="AS1184" s="123"/>
      <c r="AT1184" s="123"/>
      <c r="AU1184" s="123"/>
      <c r="AV1184" s="123"/>
      <c r="AW1184" s="123"/>
    </row>
    <row r="1185" spans="2:49" ht="15" customHeight="1" x14ac:dyDescent="0.25">
      <c r="D1185" s="204"/>
      <c r="G1185" s="349"/>
      <c r="H1185" s="348"/>
      <c r="L1185" s="291"/>
      <c r="M1185" s="471"/>
      <c r="N1185" s="129"/>
      <c r="O1185" s="129"/>
      <c r="P1185" s="129"/>
      <c r="Q1185" s="352"/>
      <c r="W1185" s="354"/>
      <c r="X1185" s="354"/>
      <c r="Y1185" s="354"/>
      <c r="Z1185" s="129"/>
      <c r="AA1185" s="129"/>
      <c r="AB1185" s="129"/>
      <c r="AC1185" s="129"/>
      <c r="AD1185" s="129"/>
      <c r="AE1185" s="129"/>
      <c r="AF1185" s="129"/>
      <c r="AG1185" s="129"/>
      <c r="AH1185" s="129"/>
      <c r="AQ1185" s="123"/>
      <c r="AR1185" s="123"/>
      <c r="AS1185" s="123"/>
      <c r="AT1185" s="123"/>
      <c r="AU1185" s="123"/>
      <c r="AV1185" s="123"/>
      <c r="AW1185" s="123"/>
    </row>
    <row r="1186" spans="2:49" ht="15" customHeight="1" x14ac:dyDescent="0.25">
      <c r="D1186" s="204"/>
      <c r="G1186" s="349"/>
      <c r="H1186" s="348"/>
      <c r="L1186" s="291"/>
      <c r="M1186" s="471"/>
      <c r="N1186" s="129"/>
      <c r="O1186" s="129"/>
      <c r="P1186" s="129"/>
      <c r="Q1186" s="352"/>
      <c r="W1186" s="354"/>
      <c r="X1186" s="354"/>
      <c r="Y1186" s="354"/>
      <c r="Z1186" s="129"/>
      <c r="AA1186" s="129"/>
      <c r="AB1186" s="129"/>
      <c r="AC1186" s="129"/>
      <c r="AD1186" s="129"/>
      <c r="AE1186" s="129"/>
      <c r="AF1186" s="129"/>
      <c r="AG1186" s="129"/>
      <c r="AH1186" s="129"/>
      <c r="AQ1186" s="123"/>
      <c r="AR1186" s="123"/>
      <c r="AS1186" s="123"/>
      <c r="AT1186" s="123"/>
      <c r="AU1186" s="123"/>
      <c r="AV1186" s="123"/>
      <c r="AW1186" s="123"/>
    </row>
    <row r="1187" spans="2:49" ht="15" customHeight="1" x14ac:dyDescent="0.25">
      <c r="D1187" s="204"/>
      <c r="G1187" s="349"/>
      <c r="H1187" s="348"/>
      <c r="L1187" s="291"/>
      <c r="M1187" s="471"/>
      <c r="N1187" s="129"/>
      <c r="O1187" s="129"/>
      <c r="P1187" s="129"/>
      <c r="Q1187" s="352"/>
      <c r="W1187" s="354"/>
      <c r="X1187" s="354"/>
      <c r="Y1187" s="354"/>
      <c r="Z1187" s="129"/>
      <c r="AA1187" s="129"/>
      <c r="AB1187" s="129"/>
      <c r="AC1187" s="129"/>
      <c r="AD1187" s="129"/>
      <c r="AE1187" s="129"/>
      <c r="AF1187" s="129"/>
      <c r="AG1187" s="129"/>
      <c r="AH1187" s="129"/>
      <c r="AQ1187" s="123"/>
      <c r="AR1187" s="123"/>
      <c r="AS1187" s="123"/>
      <c r="AT1187" s="123"/>
      <c r="AU1187" s="123"/>
      <c r="AV1187" s="123"/>
      <c r="AW1187" s="123"/>
    </row>
    <row r="1188" spans="2:49" ht="15" customHeight="1" x14ac:dyDescent="0.25">
      <c r="D1188" s="204"/>
      <c r="G1188" s="349"/>
      <c r="H1188" s="348"/>
      <c r="L1188" s="351"/>
      <c r="M1188" s="471"/>
      <c r="N1188" s="122"/>
      <c r="O1188" s="122"/>
      <c r="P1188" s="122"/>
      <c r="Q1188" s="353"/>
      <c r="R1188" s="354"/>
      <c r="S1188" s="354"/>
      <c r="T1188" s="354"/>
      <c r="U1188" s="354"/>
      <c r="V1188" s="354"/>
      <c r="W1188" s="354"/>
      <c r="X1188" s="354"/>
      <c r="Y1188" s="354"/>
      <c r="Z1188" s="129"/>
      <c r="AA1188" s="129"/>
      <c r="AB1188" s="129"/>
      <c r="AC1188" s="129"/>
      <c r="AD1188" s="129"/>
      <c r="AE1188" s="129"/>
      <c r="AF1188" s="129"/>
      <c r="AG1188" s="129"/>
      <c r="AH1188" s="129"/>
      <c r="AI1188" s="129"/>
      <c r="AQ1188" s="123"/>
      <c r="AR1188" s="123"/>
      <c r="AS1188" s="123"/>
      <c r="AT1188" s="123"/>
      <c r="AU1188" s="123"/>
      <c r="AV1188" s="123"/>
      <c r="AW1188" s="123"/>
    </row>
    <row r="1189" spans="2:49" ht="15" customHeight="1" x14ac:dyDescent="0.25">
      <c r="D1189" s="204"/>
      <c r="G1189" s="349"/>
      <c r="H1189" s="348"/>
      <c r="L1189" s="351"/>
      <c r="M1189" s="471"/>
      <c r="N1189" s="129"/>
      <c r="O1189" s="129"/>
      <c r="P1189" s="129"/>
      <c r="Q1189" s="352"/>
      <c r="R1189" s="354"/>
      <c r="S1189" s="354"/>
      <c r="T1189" s="354"/>
      <c r="U1189" s="354"/>
      <c r="V1189" s="354"/>
      <c r="W1189" s="354"/>
      <c r="X1189" s="354"/>
      <c r="Y1189" s="354"/>
      <c r="Z1189" s="129"/>
      <c r="AA1189" s="129"/>
      <c r="AB1189" s="129"/>
      <c r="AC1189" s="129"/>
      <c r="AD1189" s="129"/>
      <c r="AE1189" s="129"/>
      <c r="AF1189" s="129"/>
      <c r="AG1189" s="129"/>
      <c r="AH1189" s="129"/>
      <c r="AI1189" s="129"/>
      <c r="AQ1189" s="123"/>
      <c r="AR1189" s="123"/>
      <c r="AS1189" s="123"/>
      <c r="AT1189" s="123"/>
      <c r="AU1189" s="123"/>
      <c r="AV1189" s="123"/>
      <c r="AW1189" s="123"/>
    </row>
    <row r="1190" spans="2:49" ht="15" customHeight="1" x14ac:dyDescent="0.25">
      <c r="D1190" s="204"/>
      <c r="G1190" s="349"/>
      <c r="H1190" s="348"/>
      <c r="L1190" s="351"/>
      <c r="M1190" s="471"/>
      <c r="N1190" s="129"/>
      <c r="O1190" s="129"/>
      <c r="P1190" s="129"/>
      <c r="Q1190" s="352"/>
      <c r="R1190" s="354"/>
      <c r="S1190" s="354"/>
      <c r="T1190" s="354"/>
      <c r="U1190" s="354"/>
      <c r="V1190" s="354"/>
      <c r="W1190" s="354"/>
      <c r="X1190" s="354"/>
      <c r="Y1190" s="354"/>
      <c r="Z1190" s="129"/>
      <c r="AA1190" s="129"/>
      <c r="AB1190" s="129"/>
      <c r="AC1190" s="129"/>
      <c r="AD1190" s="129"/>
      <c r="AE1190" s="129"/>
      <c r="AF1190" s="129"/>
      <c r="AG1190" s="129"/>
      <c r="AH1190" s="122"/>
      <c r="AI1190" s="122"/>
      <c r="AQ1190" s="123"/>
      <c r="AR1190" s="123"/>
      <c r="AS1190" s="123"/>
      <c r="AT1190" s="123"/>
      <c r="AU1190" s="123"/>
      <c r="AV1190" s="123"/>
      <c r="AW1190" s="123"/>
    </row>
    <row r="1191" spans="2:49" ht="15" customHeight="1" x14ac:dyDescent="0.25">
      <c r="D1191" s="204"/>
      <c r="G1191" s="349"/>
      <c r="H1191" s="348"/>
      <c r="L1191" s="351"/>
      <c r="M1191" s="472"/>
      <c r="N1191" s="129"/>
      <c r="O1191" s="129"/>
      <c r="P1191" s="129"/>
      <c r="Q1191" s="352"/>
      <c r="R1191" s="354"/>
      <c r="S1191" s="354"/>
      <c r="T1191" s="354"/>
      <c r="U1191" s="354"/>
      <c r="V1191" s="354"/>
      <c r="W1191" s="354"/>
      <c r="X1191" s="354"/>
      <c r="Y1191" s="354"/>
      <c r="Z1191" s="129"/>
      <c r="AA1191" s="129"/>
      <c r="AB1191" s="129"/>
      <c r="AC1191" s="129"/>
      <c r="AD1191" s="129"/>
      <c r="AE1191" s="129"/>
      <c r="AF1191" s="129"/>
      <c r="AG1191" s="129"/>
      <c r="AH1191" s="122"/>
      <c r="AI1191" s="122"/>
      <c r="AQ1191" s="123"/>
      <c r="AR1191" s="123"/>
      <c r="AS1191" s="123"/>
      <c r="AT1191" s="123"/>
      <c r="AU1191" s="123"/>
      <c r="AV1191" s="123"/>
      <c r="AW1191" s="123"/>
    </row>
    <row r="1192" spans="2:49" ht="15" customHeight="1" x14ac:dyDescent="0.25">
      <c r="D1192" s="204"/>
      <c r="G1192" s="349"/>
      <c r="H1192" s="348"/>
      <c r="L1192" s="291"/>
      <c r="M1192" s="471"/>
      <c r="N1192" s="129"/>
      <c r="O1192" s="129"/>
      <c r="P1192" s="129"/>
      <c r="Q1192" s="352"/>
      <c r="R1192" s="354"/>
      <c r="S1192" s="354"/>
      <c r="T1192" s="354"/>
      <c r="U1192" s="354"/>
      <c r="V1192" s="354"/>
      <c r="W1192" s="354"/>
      <c r="X1192" s="354"/>
      <c r="Y1192" s="354"/>
      <c r="Z1192" s="129"/>
      <c r="AA1192" s="129"/>
      <c r="AB1192" s="129"/>
      <c r="AC1192" s="129"/>
      <c r="AD1192" s="129"/>
      <c r="AE1192" s="129"/>
      <c r="AF1192" s="129"/>
      <c r="AG1192" s="129"/>
      <c r="AH1192" s="122"/>
      <c r="AI1192" s="122"/>
      <c r="AQ1192" s="123"/>
      <c r="AR1192" s="123"/>
      <c r="AS1192" s="123"/>
      <c r="AT1192" s="123"/>
      <c r="AU1192" s="123"/>
      <c r="AV1192" s="123"/>
      <c r="AW1192" s="123"/>
    </row>
    <row r="1193" spans="2:49" ht="15" customHeight="1" x14ac:dyDescent="0.25">
      <c r="D1193" s="204"/>
      <c r="G1193" s="349"/>
      <c r="H1193" s="348"/>
      <c r="L1193" s="291"/>
      <c r="M1193" s="471"/>
      <c r="N1193" s="129"/>
      <c r="O1193" s="129"/>
      <c r="P1193" s="129"/>
      <c r="Q1193" s="352"/>
      <c r="R1193" s="354"/>
      <c r="S1193" s="354"/>
      <c r="T1193" s="354"/>
      <c r="U1193" s="354"/>
      <c r="V1193" s="354"/>
      <c r="W1193" s="354"/>
      <c r="X1193" s="354"/>
      <c r="Y1193" s="354"/>
      <c r="Z1193" s="129"/>
      <c r="AA1193" s="129"/>
      <c r="AB1193" s="129"/>
      <c r="AC1193" s="129"/>
      <c r="AD1193" s="129"/>
      <c r="AE1193" s="129"/>
      <c r="AF1193" s="129"/>
      <c r="AG1193" s="129"/>
      <c r="AH1193" s="129"/>
      <c r="AQ1193" s="123"/>
      <c r="AR1193" s="123"/>
      <c r="AS1193" s="123"/>
      <c r="AT1193" s="123"/>
      <c r="AU1193" s="123"/>
      <c r="AV1193" s="123"/>
      <c r="AW1193" s="123"/>
    </row>
    <row r="1194" spans="2:49" ht="15" customHeight="1" x14ac:dyDescent="0.25">
      <c r="D1194" s="204"/>
      <c r="G1194" s="349"/>
      <c r="H1194" s="348"/>
      <c r="L1194" s="291"/>
      <c r="M1194" s="471"/>
      <c r="N1194" s="129"/>
      <c r="O1194" s="129"/>
      <c r="P1194" s="129"/>
      <c r="Q1194" s="352"/>
      <c r="R1194" s="354"/>
      <c r="S1194" s="354"/>
      <c r="T1194" s="354"/>
      <c r="U1194" s="354"/>
      <c r="V1194" s="354"/>
      <c r="W1194" s="354"/>
      <c r="X1194" s="354"/>
      <c r="Y1194" s="354"/>
      <c r="Z1194" s="129"/>
      <c r="AA1194" s="129"/>
      <c r="AB1194" s="129"/>
      <c r="AC1194" s="129"/>
      <c r="AD1194" s="129"/>
      <c r="AE1194" s="129"/>
      <c r="AF1194" s="129"/>
      <c r="AG1194" s="129"/>
      <c r="AH1194" s="129"/>
      <c r="AQ1194" s="123"/>
      <c r="AR1194" s="123"/>
      <c r="AS1194" s="123"/>
      <c r="AT1194" s="123"/>
      <c r="AU1194" s="123"/>
      <c r="AV1194" s="123"/>
      <c r="AW1194" s="123"/>
    </row>
    <row r="1195" spans="2:49" ht="15" customHeight="1" x14ac:dyDescent="0.25">
      <c r="D1195" s="204"/>
      <c r="G1195" s="349"/>
      <c r="H1195" s="348"/>
      <c r="L1195" s="291"/>
      <c r="M1195" s="471"/>
      <c r="N1195" s="129"/>
      <c r="O1195" s="129"/>
      <c r="P1195" s="129"/>
      <c r="Q1195" s="352"/>
      <c r="R1195" s="354"/>
      <c r="S1195" s="354"/>
      <c r="T1195" s="354"/>
      <c r="U1195" s="354"/>
      <c r="V1195" s="354"/>
      <c r="W1195" s="354"/>
      <c r="X1195" s="354"/>
      <c r="Y1195" s="354"/>
      <c r="Z1195" s="129"/>
      <c r="AA1195" s="129"/>
      <c r="AB1195" s="129"/>
      <c r="AC1195" s="129"/>
      <c r="AD1195" s="129"/>
      <c r="AE1195" s="129"/>
      <c r="AF1195" s="129"/>
      <c r="AG1195" s="129"/>
      <c r="AH1195" s="129"/>
      <c r="AQ1195" s="123"/>
      <c r="AR1195" s="123"/>
      <c r="AS1195" s="123"/>
      <c r="AT1195" s="123"/>
      <c r="AU1195" s="123"/>
      <c r="AV1195" s="123"/>
      <c r="AW1195" s="123"/>
    </row>
    <row r="1196" spans="2:49" ht="15" customHeight="1" x14ac:dyDescent="0.25">
      <c r="D1196" s="204"/>
      <c r="G1196" s="349"/>
      <c r="H1196" s="348"/>
      <c r="L1196" s="291"/>
      <c r="M1196" s="471"/>
      <c r="N1196" s="129"/>
      <c r="O1196" s="129"/>
      <c r="P1196" s="129"/>
      <c r="Q1196" s="352"/>
      <c r="R1196" s="354"/>
      <c r="S1196" s="354"/>
      <c r="T1196" s="354"/>
      <c r="U1196" s="354"/>
      <c r="V1196" s="354"/>
      <c r="W1196" s="354"/>
      <c r="X1196" s="354"/>
      <c r="Y1196" s="354"/>
      <c r="Z1196" s="129"/>
      <c r="AA1196" s="129"/>
      <c r="AB1196" s="129"/>
      <c r="AC1196" s="129"/>
      <c r="AD1196" s="129"/>
      <c r="AE1196" s="129"/>
      <c r="AF1196" s="129"/>
      <c r="AG1196" s="129"/>
      <c r="AH1196" s="129"/>
      <c r="AQ1196" s="123"/>
      <c r="AR1196" s="123"/>
      <c r="AS1196" s="123"/>
      <c r="AT1196" s="123"/>
      <c r="AU1196" s="123"/>
      <c r="AV1196" s="123"/>
      <c r="AW1196" s="123"/>
    </row>
    <row r="1197" spans="2:49" ht="15" customHeight="1" x14ac:dyDescent="0.25">
      <c r="D1197" s="204"/>
      <c r="G1197" s="349"/>
      <c r="H1197" s="348"/>
      <c r="L1197" s="291"/>
      <c r="M1197" s="471"/>
      <c r="N1197" s="129"/>
      <c r="O1197" s="129"/>
      <c r="P1197" s="129"/>
      <c r="Q1197" s="352"/>
      <c r="W1197" s="354"/>
      <c r="X1197" s="354"/>
      <c r="Y1197" s="354"/>
      <c r="Z1197" s="129"/>
      <c r="AA1197" s="129"/>
      <c r="AB1197" s="129"/>
      <c r="AC1197" s="129"/>
      <c r="AD1197" s="129"/>
      <c r="AE1197" s="129"/>
      <c r="AF1197" s="129"/>
      <c r="AG1197" s="129"/>
      <c r="AH1197" s="129"/>
      <c r="AQ1197" s="123"/>
      <c r="AR1197" s="123"/>
      <c r="AS1197" s="123"/>
      <c r="AT1197" s="123"/>
      <c r="AU1197" s="123"/>
      <c r="AV1197" s="123"/>
      <c r="AW1197" s="123"/>
    </row>
    <row r="1198" spans="2:49" ht="15" customHeight="1" x14ac:dyDescent="0.25">
      <c r="D1198" s="204"/>
      <c r="G1198" s="349"/>
      <c r="H1198" s="348"/>
      <c r="L1198" s="291"/>
      <c r="M1198" s="471"/>
      <c r="N1198" s="129"/>
      <c r="O1198" s="129"/>
      <c r="P1198" s="129"/>
      <c r="Q1198" s="352"/>
      <c r="W1198" s="354"/>
      <c r="X1198" s="354"/>
      <c r="Y1198" s="354"/>
      <c r="Z1198" s="129"/>
      <c r="AA1198" s="129"/>
      <c r="AB1198" s="129"/>
      <c r="AC1198" s="129"/>
      <c r="AD1198" s="129"/>
      <c r="AE1198" s="129"/>
      <c r="AF1198" s="129"/>
      <c r="AG1198" s="129"/>
      <c r="AH1198" s="129"/>
      <c r="AQ1198" s="123"/>
      <c r="AR1198" s="123"/>
      <c r="AS1198" s="123"/>
      <c r="AT1198" s="123"/>
      <c r="AU1198" s="123"/>
      <c r="AV1198" s="123"/>
      <c r="AW1198" s="123"/>
    </row>
    <row r="1199" spans="2:49" ht="15" customHeight="1" x14ac:dyDescent="0.25">
      <c r="B1199" s="372"/>
      <c r="D1199" s="204"/>
      <c r="G1199" s="355"/>
      <c r="H1199" s="348"/>
      <c r="I1199" s="72"/>
      <c r="K1199" s="119"/>
      <c r="L1199" s="291"/>
      <c r="M1199" s="471"/>
      <c r="N1199" s="129"/>
      <c r="O1199" s="129"/>
      <c r="P1199" s="129"/>
      <c r="Q1199" s="352"/>
      <c r="W1199" s="354"/>
      <c r="X1199" s="354"/>
      <c r="Y1199" s="354"/>
      <c r="Z1199" s="129"/>
      <c r="AA1199" s="129"/>
      <c r="AB1199" s="129"/>
      <c r="AC1199" s="129"/>
      <c r="AD1199" s="129"/>
      <c r="AE1199" s="129"/>
      <c r="AF1199" s="129"/>
      <c r="AG1199" s="129"/>
      <c r="AH1199" s="129"/>
      <c r="AQ1199" s="123"/>
      <c r="AR1199" s="123"/>
      <c r="AS1199" s="123"/>
      <c r="AT1199" s="123"/>
      <c r="AU1199" s="123"/>
      <c r="AV1199" s="123"/>
      <c r="AW1199" s="123"/>
    </row>
    <row r="1200" spans="2:49" ht="15" customHeight="1" x14ac:dyDescent="0.25">
      <c r="B1200" s="372"/>
      <c r="D1200" s="204"/>
      <c r="G1200" s="355"/>
      <c r="H1200" s="348"/>
      <c r="I1200" s="72"/>
      <c r="K1200" s="119"/>
      <c r="L1200" s="351"/>
      <c r="M1200" s="471"/>
      <c r="N1200" s="122"/>
      <c r="O1200" s="122"/>
      <c r="P1200" s="122"/>
      <c r="Q1200" s="353"/>
      <c r="R1200" s="354"/>
      <c r="S1200" s="354"/>
      <c r="T1200" s="354"/>
      <c r="U1200" s="354"/>
      <c r="V1200" s="354"/>
      <c r="W1200" s="354"/>
      <c r="X1200" s="354"/>
      <c r="Y1200" s="354"/>
      <c r="Z1200" s="129"/>
      <c r="AA1200" s="129"/>
      <c r="AB1200" s="129"/>
      <c r="AC1200" s="129"/>
      <c r="AD1200" s="129"/>
      <c r="AE1200" s="129"/>
      <c r="AF1200" s="129"/>
      <c r="AG1200" s="129"/>
      <c r="AH1200" s="129"/>
      <c r="AI1200" s="129"/>
      <c r="AQ1200" s="123"/>
      <c r="AR1200" s="123"/>
      <c r="AS1200" s="123"/>
      <c r="AT1200" s="123"/>
      <c r="AU1200" s="123"/>
      <c r="AV1200" s="123"/>
      <c r="AW1200" s="123"/>
    </row>
    <row r="1201" spans="2:49" ht="15" customHeight="1" x14ac:dyDescent="0.25">
      <c r="B1201" s="372"/>
      <c r="D1201" s="204"/>
      <c r="G1201" s="349"/>
      <c r="H1201" s="348"/>
      <c r="I1201" s="72"/>
      <c r="K1201" s="119"/>
      <c r="L1201" s="351"/>
      <c r="M1201" s="471"/>
      <c r="N1201" s="129"/>
      <c r="O1201" s="129"/>
      <c r="P1201" s="129"/>
      <c r="Q1201" s="352"/>
      <c r="R1201" s="354"/>
      <c r="S1201" s="354"/>
      <c r="T1201" s="354"/>
      <c r="U1201" s="354"/>
      <c r="V1201" s="354"/>
      <c r="W1201" s="354"/>
      <c r="X1201" s="354"/>
      <c r="Y1201" s="354"/>
      <c r="Z1201" s="129"/>
      <c r="AA1201" s="129"/>
      <c r="AB1201" s="129"/>
      <c r="AC1201" s="129"/>
      <c r="AD1201" s="129"/>
      <c r="AE1201" s="129"/>
      <c r="AF1201" s="129"/>
      <c r="AG1201" s="129"/>
      <c r="AH1201" s="129"/>
      <c r="AI1201" s="129"/>
      <c r="AQ1201" s="123"/>
      <c r="AR1201" s="123"/>
      <c r="AS1201" s="123"/>
      <c r="AT1201" s="123"/>
      <c r="AU1201" s="123"/>
      <c r="AV1201" s="123"/>
      <c r="AW1201" s="123"/>
    </row>
    <row r="1202" spans="2:49" ht="15" customHeight="1" x14ac:dyDescent="0.25">
      <c r="B1202" s="372"/>
      <c r="D1202" s="204"/>
      <c r="G1202" s="349"/>
      <c r="H1202" s="348"/>
      <c r="I1202" s="72"/>
      <c r="K1202" s="119"/>
      <c r="L1202" s="351"/>
      <c r="M1202" s="471"/>
      <c r="N1202" s="129"/>
      <c r="O1202" s="129"/>
      <c r="P1202" s="129"/>
      <c r="Q1202" s="352"/>
      <c r="R1202" s="354"/>
      <c r="S1202" s="354"/>
      <c r="T1202" s="354"/>
      <c r="U1202" s="354"/>
      <c r="V1202" s="354"/>
      <c r="W1202" s="354"/>
      <c r="X1202" s="354"/>
      <c r="Y1202" s="354"/>
      <c r="Z1202" s="129"/>
      <c r="AA1202" s="129"/>
      <c r="AB1202" s="129"/>
      <c r="AC1202" s="129"/>
      <c r="AD1202" s="129"/>
      <c r="AE1202" s="129"/>
      <c r="AF1202" s="129"/>
      <c r="AG1202" s="129"/>
      <c r="AH1202" s="122"/>
      <c r="AI1202" s="122"/>
      <c r="AQ1202" s="123"/>
      <c r="AR1202" s="123"/>
      <c r="AS1202" s="123"/>
      <c r="AT1202" s="123"/>
      <c r="AU1202" s="123"/>
      <c r="AV1202" s="123"/>
      <c r="AW1202" s="123"/>
    </row>
    <row r="1203" spans="2:49" ht="15" customHeight="1" x14ac:dyDescent="0.25">
      <c r="B1203" s="372"/>
      <c r="D1203" s="204"/>
      <c r="G1203" s="349"/>
      <c r="H1203" s="348"/>
      <c r="I1203" s="72"/>
      <c r="K1203" s="119"/>
      <c r="L1203" s="351"/>
      <c r="M1203" s="472"/>
      <c r="N1203" s="129"/>
      <c r="O1203" s="129"/>
      <c r="P1203" s="129"/>
      <c r="Q1203" s="352"/>
      <c r="R1203" s="354"/>
      <c r="S1203" s="354"/>
      <c r="T1203" s="354"/>
      <c r="U1203" s="354"/>
      <c r="V1203" s="354"/>
      <c r="W1203" s="354"/>
      <c r="X1203" s="354"/>
      <c r="Y1203" s="354"/>
      <c r="Z1203" s="129"/>
      <c r="AA1203" s="129"/>
      <c r="AB1203" s="129"/>
      <c r="AC1203" s="129"/>
      <c r="AD1203" s="129"/>
      <c r="AE1203" s="129"/>
      <c r="AF1203" s="129"/>
      <c r="AG1203" s="129"/>
      <c r="AH1203" s="122"/>
      <c r="AI1203" s="122"/>
      <c r="AQ1203" s="123"/>
      <c r="AR1203" s="123"/>
      <c r="AS1203" s="123"/>
      <c r="AT1203" s="123"/>
      <c r="AU1203" s="123"/>
      <c r="AV1203" s="123"/>
      <c r="AW1203" s="123"/>
    </row>
    <row r="1204" spans="2:49" ht="15" customHeight="1" x14ac:dyDescent="0.25">
      <c r="B1204" s="372"/>
      <c r="D1204" s="204"/>
      <c r="G1204" s="349"/>
      <c r="H1204" s="348"/>
      <c r="I1204" s="72"/>
      <c r="K1204" s="119"/>
      <c r="L1204" s="291"/>
      <c r="M1204" s="471"/>
      <c r="N1204" s="129"/>
      <c r="O1204" s="129"/>
      <c r="P1204" s="129"/>
      <c r="Q1204" s="352"/>
      <c r="R1204" s="354"/>
      <c r="S1204" s="354"/>
      <c r="T1204" s="354"/>
      <c r="U1204" s="354"/>
      <c r="V1204" s="354"/>
      <c r="W1204" s="354"/>
      <c r="X1204" s="354"/>
      <c r="Y1204" s="354"/>
      <c r="Z1204" s="129"/>
      <c r="AA1204" s="129"/>
      <c r="AB1204" s="129"/>
      <c r="AC1204" s="129"/>
      <c r="AD1204" s="129"/>
      <c r="AE1204" s="129"/>
      <c r="AF1204" s="129"/>
      <c r="AG1204" s="129"/>
      <c r="AH1204" s="122"/>
      <c r="AI1204" s="122"/>
      <c r="AQ1204" s="123"/>
      <c r="AR1204" s="123"/>
      <c r="AS1204" s="123"/>
      <c r="AT1204" s="123"/>
      <c r="AU1204" s="123"/>
      <c r="AV1204" s="123"/>
      <c r="AW1204" s="123"/>
    </row>
    <row r="1205" spans="2:49" ht="15" customHeight="1" x14ac:dyDescent="0.25">
      <c r="B1205" s="372"/>
      <c r="D1205" s="204"/>
      <c r="E1205" s="30"/>
      <c r="F1205" s="183"/>
      <c r="G1205" s="349"/>
      <c r="H1205" s="348"/>
      <c r="I1205" s="72"/>
      <c r="K1205" s="119"/>
      <c r="L1205" s="291"/>
      <c r="M1205" s="471"/>
      <c r="N1205" s="129"/>
      <c r="O1205" s="129"/>
      <c r="P1205" s="129"/>
      <c r="Q1205" s="352"/>
      <c r="R1205" s="354"/>
      <c r="S1205" s="354"/>
      <c r="T1205" s="354"/>
      <c r="U1205" s="354"/>
      <c r="V1205" s="354"/>
      <c r="W1205" s="354"/>
      <c r="X1205" s="354"/>
      <c r="Y1205" s="354"/>
      <c r="Z1205" s="129"/>
      <c r="AA1205" s="129"/>
      <c r="AB1205" s="129"/>
      <c r="AC1205" s="129"/>
      <c r="AD1205" s="129"/>
      <c r="AE1205" s="129"/>
      <c r="AF1205" s="129"/>
      <c r="AG1205" s="129"/>
      <c r="AH1205" s="129"/>
      <c r="AQ1205" s="123"/>
      <c r="AR1205" s="123"/>
      <c r="AS1205" s="123"/>
      <c r="AT1205" s="123"/>
      <c r="AU1205" s="123"/>
      <c r="AV1205" s="123"/>
      <c r="AW1205" s="123"/>
    </row>
    <row r="1206" spans="2:49" ht="15" customHeight="1" x14ac:dyDescent="0.25">
      <c r="B1206" s="372"/>
      <c r="C1206" s="371"/>
      <c r="D1206" s="204"/>
      <c r="E1206" s="30"/>
      <c r="F1206" s="204"/>
      <c r="G1206" s="355"/>
      <c r="H1206" s="356"/>
      <c r="I1206" s="72"/>
      <c r="K1206" s="119"/>
      <c r="L1206" s="291"/>
      <c r="M1206" s="471"/>
      <c r="N1206" s="129"/>
      <c r="O1206" s="129"/>
      <c r="P1206" s="129"/>
      <c r="Q1206" s="352"/>
      <c r="R1206" s="354"/>
      <c r="S1206" s="354"/>
      <c r="T1206" s="354"/>
      <c r="U1206" s="354"/>
      <c r="V1206" s="354"/>
      <c r="W1206" s="354"/>
      <c r="X1206" s="354"/>
      <c r="Y1206" s="354"/>
      <c r="Z1206" s="129"/>
      <c r="AA1206" s="129"/>
      <c r="AB1206" s="129"/>
      <c r="AC1206" s="129"/>
      <c r="AD1206" s="129"/>
      <c r="AE1206" s="129"/>
      <c r="AF1206" s="129"/>
      <c r="AG1206" s="129"/>
      <c r="AH1206" s="129"/>
      <c r="AQ1206" s="123"/>
      <c r="AR1206" s="123"/>
      <c r="AS1206" s="123"/>
      <c r="AT1206" s="123"/>
      <c r="AU1206" s="123"/>
      <c r="AV1206" s="123"/>
      <c r="AW1206" s="123"/>
    </row>
    <row r="1207" spans="2:49" ht="15" customHeight="1" x14ac:dyDescent="0.25">
      <c r="B1207" s="372"/>
      <c r="D1207" s="204"/>
      <c r="G1207" s="355"/>
      <c r="H1207" s="348"/>
      <c r="I1207" s="72"/>
      <c r="K1207" s="119"/>
      <c r="L1207" s="291"/>
      <c r="M1207" s="471"/>
      <c r="N1207" s="129"/>
      <c r="O1207" s="129"/>
      <c r="P1207" s="129"/>
      <c r="Q1207" s="352"/>
      <c r="R1207" s="354"/>
      <c r="S1207" s="354"/>
      <c r="T1207" s="354"/>
      <c r="U1207" s="354"/>
      <c r="V1207" s="354"/>
      <c r="W1207" s="354"/>
      <c r="X1207" s="354"/>
      <c r="Y1207" s="354"/>
      <c r="Z1207" s="129"/>
      <c r="AA1207" s="129"/>
      <c r="AB1207" s="129"/>
      <c r="AC1207" s="129"/>
      <c r="AD1207" s="129"/>
      <c r="AE1207" s="129"/>
      <c r="AF1207" s="129"/>
      <c r="AG1207" s="129"/>
      <c r="AH1207" s="129"/>
      <c r="AQ1207" s="123"/>
      <c r="AR1207" s="123"/>
      <c r="AS1207" s="123"/>
      <c r="AT1207" s="123"/>
      <c r="AU1207" s="123"/>
      <c r="AV1207" s="123"/>
      <c r="AW1207" s="123"/>
    </row>
    <row r="1208" spans="2:49" ht="15" customHeight="1" x14ac:dyDescent="0.25">
      <c r="B1208" s="372"/>
      <c r="D1208" s="204"/>
      <c r="G1208" s="355"/>
      <c r="H1208" s="348"/>
      <c r="I1208" s="72"/>
      <c r="K1208" s="119"/>
      <c r="L1208" s="291"/>
      <c r="M1208" s="471"/>
      <c r="N1208" s="129"/>
      <c r="O1208" s="129"/>
      <c r="P1208" s="129"/>
      <c r="Q1208" s="352"/>
      <c r="R1208" s="354"/>
      <c r="S1208" s="354"/>
      <c r="T1208" s="354"/>
      <c r="U1208" s="354"/>
      <c r="V1208" s="354"/>
      <c r="W1208" s="354"/>
      <c r="X1208" s="354"/>
      <c r="Y1208" s="354"/>
      <c r="Z1208" s="129"/>
      <c r="AA1208" s="129"/>
      <c r="AB1208" s="129"/>
      <c r="AC1208" s="129"/>
      <c r="AD1208" s="129"/>
      <c r="AE1208" s="129"/>
      <c r="AF1208" s="129"/>
      <c r="AG1208" s="129"/>
      <c r="AH1208" s="129"/>
      <c r="AQ1208" s="123"/>
      <c r="AR1208" s="123"/>
      <c r="AS1208" s="123"/>
      <c r="AT1208" s="123"/>
      <c r="AU1208" s="123"/>
      <c r="AV1208" s="123"/>
      <c r="AW1208" s="123"/>
    </row>
    <row r="1209" spans="2:49" ht="15" customHeight="1" x14ac:dyDescent="0.25">
      <c r="B1209" s="372"/>
      <c r="D1209" s="204"/>
      <c r="G1209" s="355"/>
      <c r="H1209" s="348"/>
      <c r="I1209" s="72"/>
      <c r="K1209" s="119"/>
      <c r="L1209" s="291"/>
      <c r="M1209" s="471"/>
      <c r="N1209" s="129"/>
      <c r="O1209" s="129"/>
      <c r="P1209" s="129"/>
      <c r="Q1209" s="352"/>
      <c r="W1209" s="354"/>
      <c r="X1209" s="354"/>
      <c r="Y1209" s="354"/>
      <c r="Z1209" s="129"/>
      <c r="AA1209" s="129"/>
      <c r="AB1209" s="129"/>
      <c r="AC1209" s="129"/>
      <c r="AD1209" s="129"/>
      <c r="AE1209" s="129"/>
      <c r="AF1209" s="129"/>
      <c r="AG1209" s="129"/>
      <c r="AH1209" s="129"/>
      <c r="AQ1209" s="123"/>
      <c r="AR1209" s="123"/>
      <c r="AS1209" s="123"/>
      <c r="AT1209" s="123"/>
      <c r="AU1209" s="123"/>
      <c r="AV1209" s="123"/>
      <c r="AW1209" s="123"/>
    </row>
    <row r="1210" spans="2:49" ht="15" customHeight="1" x14ac:dyDescent="0.25">
      <c r="B1210" s="372"/>
      <c r="D1210" s="204"/>
      <c r="G1210" s="355"/>
      <c r="H1210" s="348"/>
      <c r="I1210" s="72"/>
      <c r="K1210" s="119"/>
      <c r="L1210" s="291"/>
      <c r="M1210" s="471"/>
      <c r="N1210" s="129"/>
      <c r="O1210" s="129"/>
      <c r="P1210" s="129"/>
      <c r="Q1210" s="352"/>
      <c r="W1210" s="354"/>
      <c r="X1210" s="354"/>
      <c r="Y1210" s="354"/>
      <c r="Z1210" s="129"/>
      <c r="AA1210" s="129"/>
      <c r="AB1210" s="129"/>
      <c r="AC1210" s="129"/>
      <c r="AD1210" s="129"/>
      <c r="AE1210" s="129"/>
      <c r="AF1210" s="129"/>
      <c r="AG1210" s="129"/>
      <c r="AH1210" s="129"/>
      <c r="AQ1210" s="123"/>
      <c r="AR1210" s="123"/>
      <c r="AS1210" s="123"/>
      <c r="AT1210" s="123"/>
      <c r="AU1210" s="123"/>
      <c r="AV1210" s="123"/>
      <c r="AW1210" s="123"/>
    </row>
    <row r="1211" spans="2:49" ht="15" customHeight="1" x14ac:dyDescent="0.25">
      <c r="B1211" s="372"/>
      <c r="D1211" s="204"/>
      <c r="G1211" s="355"/>
      <c r="H1211" s="348"/>
      <c r="I1211" s="72"/>
      <c r="K1211" s="119"/>
      <c r="L1211" s="291"/>
      <c r="M1211" s="471"/>
      <c r="N1211" s="129"/>
      <c r="O1211" s="129"/>
      <c r="P1211" s="129"/>
      <c r="Q1211" s="352"/>
      <c r="W1211" s="354"/>
      <c r="X1211" s="354"/>
      <c r="Y1211" s="354"/>
      <c r="Z1211" s="129"/>
      <c r="AA1211" s="129"/>
      <c r="AB1211" s="129"/>
      <c r="AC1211" s="129"/>
      <c r="AD1211" s="129"/>
      <c r="AE1211" s="129"/>
      <c r="AF1211" s="129"/>
      <c r="AG1211" s="129"/>
      <c r="AH1211" s="129"/>
      <c r="AQ1211" s="123"/>
      <c r="AR1211" s="123"/>
      <c r="AS1211" s="123"/>
      <c r="AT1211" s="123"/>
      <c r="AU1211" s="123"/>
      <c r="AV1211" s="123"/>
      <c r="AW1211" s="123"/>
    </row>
    <row r="1212" spans="2:49" ht="15" customHeight="1" x14ac:dyDescent="0.25">
      <c r="B1212" s="372"/>
      <c r="D1212" s="204"/>
      <c r="G1212" s="355"/>
      <c r="H1212" s="348"/>
      <c r="I1212" s="72"/>
      <c r="K1212" s="119"/>
      <c r="L1212" s="351"/>
      <c r="M1212" s="471"/>
      <c r="N1212" s="122"/>
      <c r="O1212" s="122"/>
      <c r="P1212" s="122"/>
      <c r="Q1212" s="353"/>
      <c r="R1212" s="354"/>
      <c r="S1212" s="354"/>
      <c r="T1212" s="354"/>
      <c r="U1212" s="354"/>
      <c r="V1212" s="354"/>
      <c r="W1212" s="354"/>
      <c r="X1212" s="354"/>
      <c r="Y1212" s="354"/>
      <c r="Z1212" s="129"/>
      <c r="AA1212" s="129"/>
      <c r="AB1212" s="129"/>
      <c r="AC1212" s="129"/>
      <c r="AD1212" s="129"/>
      <c r="AE1212" s="129"/>
      <c r="AF1212" s="129"/>
      <c r="AG1212" s="129"/>
      <c r="AH1212" s="129"/>
      <c r="AI1212" s="129"/>
      <c r="AQ1212" s="123"/>
      <c r="AR1212" s="123"/>
      <c r="AS1212" s="123"/>
      <c r="AT1212" s="123"/>
      <c r="AU1212" s="123"/>
      <c r="AV1212" s="123"/>
      <c r="AW1212" s="123"/>
    </row>
    <row r="1213" spans="2:49" ht="15" customHeight="1" x14ac:dyDescent="0.25">
      <c r="B1213" s="372"/>
      <c r="D1213" s="204"/>
      <c r="G1213" s="349"/>
      <c r="H1213" s="348"/>
      <c r="I1213" s="72"/>
      <c r="K1213" s="119"/>
      <c r="L1213" s="351"/>
      <c r="M1213" s="471"/>
      <c r="N1213" s="129"/>
      <c r="O1213" s="129"/>
      <c r="P1213" s="129"/>
      <c r="Q1213" s="352"/>
      <c r="R1213" s="354"/>
      <c r="S1213" s="354"/>
      <c r="T1213" s="354"/>
      <c r="U1213" s="354"/>
      <c r="V1213" s="354"/>
      <c r="W1213" s="354"/>
      <c r="X1213" s="354"/>
      <c r="Y1213" s="354"/>
      <c r="Z1213" s="129"/>
      <c r="AA1213" s="129"/>
      <c r="AB1213" s="129"/>
      <c r="AC1213" s="129"/>
      <c r="AD1213" s="129"/>
      <c r="AE1213" s="129"/>
      <c r="AF1213" s="129"/>
      <c r="AG1213" s="129"/>
      <c r="AH1213" s="129"/>
      <c r="AI1213" s="129"/>
      <c r="AQ1213" s="123"/>
      <c r="AR1213" s="123"/>
      <c r="AS1213" s="123"/>
      <c r="AT1213" s="123"/>
      <c r="AU1213" s="123"/>
      <c r="AV1213" s="123"/>
      <c r="AW1213" s="123"/>
    </row>
    <row r="1214" spans="2:49" ht="15" customHeight="1" x14ac:dyDescent="0.25">
      <c r="B1214" s="372"/>
      <c r="D1214" s="204"/>
      <c r="G1214" s="349"/>
      <c r="H1214" s="348"/>
      <c r="I1214" s="72"/>
      <c r="K1214" s="119"/>
      <c r="L1214" s="351"/>
      <c r="M1214" s="471"/>
      <c r="N1214" s="129"/>
      <c r="O1214" s="129"/>
      <c r="P1214" s="129"/>
      <c r="Q1214" s="352"/>
      <c r="R1214" s="354"/>
      <c r="S1214" s="354"/>
      <c r="T1214" s="354"/>
      <c r="U1214" s="354"/>
      <c r="V1214" s="354"/>
      <c r="W1214" s="354"/>
      <c r="X1214" s="354"/>
      <c r="Y1214" s="354"/>
      <c r="Z1214" s="129"/>
      <c r="AA1214" s="129"/>
      <c r="AB1214" s="129"/>
      <c r="AC1214" s="129"/>
      <c r="AD1214" s="129"/>
      <c r="AE1214" s="129"/>
      <c r="AF1214" s="129"/>
      <c r="AG1214" s="129"/>
      <c r="AH1214" s="122"/>
      <c r="AI1214" s="122"/>
      <c r="AQ1214" s="123"/>
      <c r="AR1214" s="123"/>
      <c r="AS1214" s="123"/>
      <c r="AT1214" s="123"/>
      <c r="AU1214" s="123"/>
      <c r="AV1214" s="123"/>
      <c r="AW1214" s="123"/>
    </row>
    <row r="1215" spans="2:49" ht="15" customHeight="1" x14ac:dyDescent="0.25">
      <c r="B1215" s="372"/>
      <c r="D1215" s="204"/>
      <c r="G1215" s="349"/>
      <c r="H1215" s="348"/>
      <c r="I1215" s="72"/>
      <c r="K1215" s="119"/>
      <c r="L1215" s="351"/>
      <c r="M1215" s="472"/>
      <c r="N1215" s="129"/>
      <c r="O1215" s="129"/>
      <c r="P1215" s="129"/>
      <c r="Q1215" s="352"/>
      <c r="R1215" s="354"/>
      <c r="S1215" s="354"/>
      <c r="T1215" s="354"/>
      <c r="U1215" s="354"/>
      <c r="V1215" s="354"/>
      <c r="W1215" s="354"/>
      <c r="X1215" s="354"/>
      <c r="Y1215" s="354"/>
      <c r="Z1215" s="129"/>
      <c r="AA1215" s="129"/>
      <c r="AB1215" s="129"/>
      <c r="AC1215" s="129"/>
      <c r="AD1215" s="129"/>
      <c r="AE1215" s="129"/>
      <c r="AF1215" s="129"/>
      <c r="AG1215" s="129"/>
      <c r="AH1215" s="122"/>
      <c r="AI1215" s="122"/>
      <c r="AQ1215" s="123"/>
      <c r="AR1215" s="123"/>
      <c r="AS1215" s="123"/>
      <c r="AT1215" s="123"/>
      <c r="AU1215" s="123"/>
      <c r="AV1215" s="123"/>
      <c r="AW1215" s="123"/>
    </row>
    <row r="1216" spans="2:49" ht="15" customHeight="1" x14ac:dyDescent="0.25">
      <c r="B1216" s="372"/>
      <c r="D1216" s="204"/>
      <c r="G1216" s="349"/>
      <c r="H1216" s="348"/>
      <c r="I1216" s="72"/>
      <c r="K1216" s="119"/>
      <c r="L1216" s="291"/>
      <c r="M1216" s="471"/>
      <c r="N1216" s="129"/>
      <c r="O1216" s="129"/>
      <c r="P1216" s="129"/>
      <c r="Q1216" s="352"/>
      <c r="R1216" s="354"/>
      <c r="S1216" s="354"/>
      <c r="T1216" s="354"/>
      <c r="U1216" s="354"/>
      <c r="V1216" s="354"/>
      <c r="W1216" s="354"/>
      <c r="X1216" s="354"/>
      <c r="Y1216" s="354"/>
      <c r="Z1216" s="129"/>
      <c r="AA1216" s="129"/>
      <c r="AB1216" s="129"/>
      <c r="AC1216" s="129"/>
      <c r="AD1216" s="129"/>
      <c r="AE1216" s="129"/>
      <c r="AF1216" s="129"/>
      <c r="AG1216" s="129"/>
      <c r="AH1216" s="122"/>
      <c r="AI1216" s="122"/>
      <c r="AQ1216" s="123"/>
      <c r="AR1216" s="123"/>
      <c r="AS1216" s="123"/>
      <c r="AT1216" s="123"/>
      <c r="AU1216" s="123"/>
      <c r="AV1216" s="123"/>
      <c r="AW1216" s="123"/>
    </row>
    <row r="1217" spans="2:49" ht="15" customHeight="1" x14ac:dyDescent="0.25">
      <c r="B1217" s="372"/>
      <c r="D1217" s="204"/>
      <c r="E1217" s="30"/>
      <c r="F1217" s="183"/>
      <c r="G1217" s="349"/>
      <c r="H1217" s="348"/>
      <c r="I1217" s="72"/>
      <c r="K1217" s="119"/>
      <c r="L1217" s="291"/>
      <c r="M1217" s="471"/>
      <c r="N1217" s="129"/>
      <c r="O1217" s="129"/>
      <c r="P1217" s="129"/>
      <c r="Q1217" s="352"/>
      <c r="R1217" s="354"/>
      <c r="S1217" s="354"/>
      <c r="T1217" s="354"/>
      <c r="U1217" s="354"/>
      <c r="V1217" s="354"/>
      <c r="W1217" s="354"/>
      <c r="X1217" s="354"/>
      <c r="Y1217" s="354"/>
      <c r="Z1217" s="129"/>
      <c r="AA1217" s="129"/>
      <c r="AB1217" s="129"/>
      <c r="AC1217" s="129"/>
      <c r="AD1217" s="129"/>
      <c r="AE1217" s="129"/>
      <c r="AF1217" s="129"/>
      <c r="AG1217" s="129"/>
      <c r="AH1217" s="129"/>
      <c r="AQ1217" s="123"/>
      <c r="AR1217" s="123"/>
      <c r="AS1217" s="123"/>
      <c r="AT1217" s="123"/>
      <c r="AU1217" s="123"/>
      <c r="AV1217" s="123"/>
      <c r="AW1217" s="123"/>
    </row>
    <row r="1218" spans="2:49" ht="15" customHeight="1" x14ac:dyDescent="0.25">
      <c r="B1218" s="372"/>
      <c r="C1218" s="371"/>
      <c r="D1218" s="204"/>
      <c r="E1218" s="30"/>
      <c r="F1218" s="204"/>
      <c r="G1218" s="355"/>
      <c r="H1218" s="356"/>
      <c r="I1218" s="72"/>
      <c r="K1218" s="119"/>
      <c r="L1218" s="291"/>
      <c r="M1218" s="471"/>
      <c r="N1218" s="129"/>
      <c r="O1218" s="129"/>
      <c r="P1218" s="129"/>
      <c r="Q1218" s="352"/>
      <c r="R1218" s="354"/>
      <c r="S1218" s="354"/>
      <c r="T1218" s="354"/>
      <c r="U1218" s="354"/>
      <c r="V1218" s="354"/>
      <c r="W1218" s="354"/>
      <c r="X1218" s="354"/>
      <c r="Y1218" s="354"/>
      <c r="Z1218" s="129"/>
      <c r="AA1218" s="129"/>
      <c r="AB1218" s="129"/>
      <c r="AC1218" s="129"/>
      <c r="AD1218" s="129"/>
      <c r="AE1218" s="129"/>
      <c r="AF1218" s="129"/>
      <c r="AG1218" s="129"/>
      <c r="AH1218" s="129"/>
      <c r="AQ1218" s="123"/>
      <c r="AR1218" s="123"/>
      <c r="AS1218" s="123"/>
      <c r="AT1218" s="123"/>
      <c r="AU1218" s="123"/>
      <c r="AV1218" s="123"/>
      <c r="AW1218" s="123"/>
    </row>
    <row r="1219" spans="2:49" ht="15" customHeight="1" x14ac:dyDescent="0.25">
      <c r="B1219" s="372"/>
      <c r="G1219" s="473"/>
      <c r="I1219" s="72"/>
      <c r="K1219" s="119"/>
      <c r="M1219" s="471"/>
      <c r="AQ1219" s="123"/>
      <c r="AR1219" s="123"/>
      <c r="AS1219" s="123"/>
      <c r="AT1219" s="123"/>
      <c r="AU1219" s="123"/>
      <c r="AV1219" s="123"/>
      <c r="AW1219" s="123"/>
    </row>
    <row r="1220" spans="2:49" ht="15" customHeight="1" x14ac:dyDescent="0.25">
      <c r="B1220" s="372"/>
      <c r="G1220" s="473"/>
      <c r="I1220" s="72"/>
      <c r="K1220" s="119"/>
      <c r="M1220" s="471"/>
      <c r="AQ1220" s="123"/>
      <c r="AR1220" s="123"/>
      <c r="AS1220" s="123"/>
      <c r="AT1220" s="123"/>
      <c r="AU1220" s="123"/>
      <c r="AV1220" s="123"/>
      <c r="AW1220" s="123"/>
    </row>
    <row r="1221" spans="2:49" ht="15" customHeight="1" x14ac:dyDescent="0.25">
      <c r="B1221" s="372"/>
      <c r="G1221" s="473"/>
      <c r="I1221" s="72"/>
      <c r="K1221" s="119"/>
      <c r="M1221" s="471"/>
      <c r="AQ1221" s="123"/>
      <c r="AR1221" s="123"/>
      <c r="AS1221" s="123"/>
      <c r="AT1221" s="123"/>
      <c r="AU1221" s="123"/>
      <c r="AV1221" s="123"/>
      <c r="AW1221" s="123"/>
    </row>
    <row r="1222" spans="2:49" ht="15" customHeight="1" x14ac:dyDescent="0.25">
      <c r="M1222" s="471"/>
      <c r="AQ1222" s="123"/>
      <c r="AR1222" s="123"/>
      <c r="AS1222" s="123"/>
      <c r="AT1222" s="123"/>
      <c r="AU1222" s="123"/>
      <c r="AV1222" s="123"/>
      <c r="AW1222" s="123"/>
    </row>
    <row r="1223" spans="2:49" ht="15" customHeight="1" x14ac:dyDescent="0.25">
      <c r="M1223" s="471"/>
      <c r="AQ1223" s="123"/>
      <c r="AR1223" s="123"/>
      <c r="AS1223" s="123"/>
      <c r="AT1223" s="123"/>
      <c r="AU1223" s="123"/>
      <c r="AV1223" s="123"/>
      <c r="AW1223" s="123"/>
    </row>
    <row r="1224" spans="2:49" ht="15" customHeight="1" x14ac:dyDescent="0.25">
      <c r="M1224" s="471"/>
      <c r="AQ1224" s="123"/>
      <c r="AR1224" s="123"/>
      <c r="AS1224" s="123"/>
      <c r="AT1224" s="123"/>
      <c r="AU1224" s="123"/>
      <c r="AV1224" s="123"/>
      <c r="AW1224" s="123"/>
    </row>
    <row r="1225" spans="2:49" ht="15" customHeight="1" x14ac:dyDescent="0.25">
      <c r="M1225" s="471"/>
      <c r="AQ1225" s="123"/>
      <c r="AR1225" s="123"/>
      <c r="AS1225" s="123"/>
      <c r="AT1225" s="123"/>
      <c r="AU1225" s="123"/>
      <c r="AV1225" s="123"/>
      <c r="AW1225" s="123"/>
    </row>
    <row r="1226" spans="2:49" ht="15" customHeight="1" x14ac:dyDescent="0.25">
      <c r="M1226" s="471"/>
      <c r="AQ1226" s="123"/>
      <c r="AR1226" s="123"/>
      <c r="AS1226" s="123"/>
      <c r="AT1226" s="123"/>
      <c r="AU1226" s="123"/>
      <c r="AV1226" s="123"/>
      <c r="AW1226" s="123"/>
    </row>
    <row r="1227" spans="2:49" ht="15" customHeight="1" x14ac:dyDescent="0.25">
      <c r="M1227" s="471"/>
      <c r="AQ1227" s="123"/>
      <c r="AR1227" s="123"/>
      <c r="AS1227" s="123"/>
      <c r="AT1227" s="123"/>
      <c r="AU1227" s="123"/>
      <c r="AV1227" s="123"/>
      <c r="AW1227" s="123"/>
    </row>
    <row r="1228" spans="2:49" ht="15" customHeight="1" x14ac:dyDescent="0.25">
      <c r="M1228" s="471"/>
      <c r="AQ1228" s="123"/>
      <c r="AR1228" s="123"/>
      <c r="AS1228" s="123"/>
      <c r="AT1228" s="123"/>
      <c r="AU1228" s="123"/>
      <c r="AV1228" s="123"/>
      <c r="AW1228" s="123"/>
    </row>
    <row r="1229" spans="2:49" ht="15" customHeight="1" x14ac:dyDescent="0.25">
      <c r="M1229" s="471"/>
      <c r="AQ1229" s="123"/>
      <c r="AR1229" s="123"/>
      <c r="AS1229" s="123"/>
      <c r="AT1229" s="123"/>
      <c r="AU1229" s="123"/>
      <c r="AV1229" s="123"/>
      <c r="AW1229" s="123"/>
    </row>
    <row r="1230" spans="2:49" ht="15" customHeight="1" x14ac:dyDescent="0.25">
      <c r="M1230" s="471"/>
      <c r="AQ1230" s="123"/>
      <c r="AR1230" s="123"/>
      <c r="AS1230" s="123"/>
      <c r="AT1230" s="123"/>
      <c r="AU1230" s="123"/>
      <c r="AV1230" s="123"/>
      <c r="AW1230" s="123"/>
    </row>
    <row r="1231" spans="2:49" ht="15" customHeight="1" x14ac:dyDescent="0.25">
      <c r="M1231" s="471"/>
      <c r="AQ1231" s="123"/>
      <c r="AR1231" s="123"/>
      <c r="AS1231" s="123"/>
      <c r="AT1231" s="123"/>
      <c r="AU1231" s="123"/>
      <c r="AV1231" s="123"/>
      <c r="AW1231" s="123"/>
    </row>
    <row r="1232" spans="2:49" ht="15" customHeight="1" x14ac:dyDescent="0.25">
      <c r="M1232" s="471"/>
      <c r="AQ1232" s="123"/>
      <c r="AR1232" s="123"/>
      <c r="AS1232" s="123"/>
      <c r="AT1232" s="123"/>
      <c r="AU1232" s="123"/>
      <c r="AV1232" s="123"/>
      <c r="AW1232" s="123"/>
    </row>
    <row r="1233" spans="13:49" ht="15" customHeight="1" x14ac:dyDescent="0.25">
      <c r="M1233" s="471"/>
      <c r="AQ1233" s="123"/>
      <c r="AR1233" s="123"/>
      <c r="AS1233" s="123"/>
      <c r="AT1233" s="123"/>
      <c r="AU1233" s="123"/>
      <c r="AV1233" s="123"/>
      <c r="AW1233" s="123"/>
    </row>
    <row r="1234" spans="13:49" ht="15" customHeight="1" x14ac:dyDescent="0.25">
      <c r="M1234" s="471"/>
      <c r="AQ1234" s="123"/>
      <c r="AR1234" s="123"/>
      <c r="AS1234" s="123"/>
      <c r="AT1234" s="123"/>
      <c r="AU1234" s="123"/>
      <c r="AV1234" s="123"/>
      <c r="AW1234" s="123"/>
    </row>
    <row r="1235" spans="13:49" ht="15" customHeight="1" x14ac:dyDescent="0.25">
      <c r="M1235" s="471"/>
      <c r="AQ1235" s="123"/>
      <c r="AR1235" s="123"/>
      <c r="AS1235" s="123"/>
      <c r="AT1235" s="123"/>
      <c r="AU1235" s="123"/>
      <c r="AV1235" s="123"/>
      <c r="AW1235" s="123"/>
    </row>
    <row r="1236" spans="13:49" ht="15" customHeight="1" x14ac:dyDescent="0.25">
      <c r="M1236" s="471"/>
      <c r="AQ1236" s="123"/>
      <c r="AR1236" s="123"/>
      <c r="AS1236" s="123"/>
      <c r="AT1236" s="123"/>
      <c r="AU1236" s="123"/>
      <c r="AV1236" s="123"/>
      <c r="AW1236" s="123"/>
    </row>
    <row r="1237" spans="13:49" ht="15" customHeight="1" x14ac:dyDescent="0.25">
      <c r="M1237" s="471"/>
      <c r="AQ1237" s="123"/>
      <c r="AR1237" s="123"/>
      <c r="AS1237" s="123"/>
      <c r="AT1237" s="123"/>
      <c r="AU1237" s="123"/>
      <c r="AV1237" s="123"/>
      <c r="AW1237" s="123"/>
    </row>
    <row r="1238" spans="13:49" ht="15" customHeight="1" x14ac:dyDescent="0.25">
      <c r="M1238" s="471"/>
      <c r="AQ1238" s="123"/>
      <c r="AR1238" s="123"/>
      <c r="AS1238" s="123"/>
      <c r="AT1238" s="123"/>
      <c r="AU1238" s="123"/>
      <c r="AV1238" s="123"/>
      <c r="AW1238" s="123"/>
    </row>
    <row r="1239" spans="13:49" ht="15" customHeight="1" x14ac:dyDescent="0.25">
      <c r="M1239" s="471"/>
      <c r="AQ1239" s="123"/>
      <c r="AR1239" s="123"/>
      <c r="AS1239" s="123"/>
      <c r="AT1239" s="123"/>
      <c r="AU1239" s="123"/>
      <c r="AV1239" s="123"/>
      <c r="AW1239" s="123"/>
    </row>
    <row r="1240" spans="13:49" ht="15" customHeight="1" x14ac:dyDescent="0.25">
      <c r="M1240" s="471"/>
      <c r="AQ1240" s="123"/>
      <c r="AR1240" s="123"/>
      <c r="AS1240" s="123"/>
      <c r="AT1240" s="123"/>
      <c r="AU1240" s="123"/>
      <c r="AV1240" s="123"/>
      <c r="AW1240" s="123"/>
    </row>
    <row r="1241" spans="13:49" ht="15" customHeight="1" x14ac:dyDescent="0.25">
      <c r="M1241" s="471"/>
      <c r="AQ1241" s="123"/>
      <c r="AR1241" s="123"/>
      <c r="AS1241" s="123"/>
      <c r="AT1241" s="123"/>
      <c r="AU1241" s="123"/>
      <c r="AV1241" s="123"/>
      <c r="AW1241" s="123"/>
    </row>
    <row r="1242" spans="13:49" ht="15" customHeight="1" x14ac:dyDescent="0.25">
      <c r="M1242" s="471"/>
      <c r="AQ1242" s="123"/>
      <c r="AR1242" s="123"/>
      <c r="AS1242" s="123"/>
      <c r="AT1242" s="123"/>
      <c r="AU1242" s="123"/>
      <c r="AV1242" s="123"/>
      <c r="AW1242" s="123"/>
    </row>
    <row r="1243" spans="13:49" ht="15" customHeight="1" x14ac:dyDescent="0.25">
      <c r="M1243" s="471"/>
      <c r="AQ1243" s="123"/>
      <c r="AR1243" s="123"/>
      <c r="AS1243" s="123"/>
      <c r="AT1243" s="123"/>
      <c r="AU1243" s="123"/>
      <c r="AV1243" s="123"/>
      <c r="AW1243" s="123"/>
    </row>
    <row r="1244" spans="13:49" ht="15" customHeight="1" x14ac:dyDescent="0.25">
      <c r="M1244" s="471"/>
      <c r="AQ1244" s="123"/>
      <c r="AR1244" s="123"/>
      <c r="AS1244" s="123"/>
      <c r="AT1244" s="123"/>
      <c r="AU1244" s="123"/>
      <c r="AV1244" s="123"/>
      <c r="AW1244" s="123"/>
    </row>
    <row r="1245" spans="13:49" ht="15" customHeight="1" x14ac:dyDescent="0.25">
      <c r="M1245" s="471"/>
      <c r="AQ1245" s="123"/>
      <c r="AR1245" s="123"/>
      <c r="AS1245" s="123"/>
      <c r="AT1245" s="123"/>
      <c r="AU1245" s="123"/>
      <c r="AV1245" s="123"/>
      <c r="AW1245" s="123"/>
    </row>
    <row r="1246" spans="13:49" ht="15" customHeight="1" x14ac:dyDescent="0.25">
      <c r="M1246" s="471"/>
      <c r="AQ1246" s="123"/>
      <c r="AR1246" s="123"/>
      <c r="AS1246" s="123"/>
      <c r="AT1246" s="123"/>
      <c r="AU1246" s="123"/>
      <c r="AV1246" s="123"/>
      <c r="AW1246" s="123"/>
    </row>
    <row r="1247" spans="13:49" ht="15" customHeight="1" x14ac:dyDescent="0.25">
      <c r="M1247" s="471"/>
      <c r="AQ1247" s="123"/>
      <c r="AR1247" s="123"/>
      <c r="AS1247" s="123"/>
      <c r="AT1247" s="123"/>
      <c r="AU1247" s="123"/>
      <c r="AV1247" s="123"/>
      <c r="AW1247" s="123"/>
    </row>
    <row r="1248" spans="13:49" ht="15" customHeight="1" x14ac:dyDescent="0.25">
      <c r="M1248" s="471"/>
      <c r="AQ1248" s="123"/>
      <c r="AR1248" s="123"/>
      <c r="AS1248" s="123"/>
      <c r="AT1248" s="123"/>
      <c r="AU1248" s="123"/>
      <c r="AV1248" s="123"/>
      <c r="AW1248" s="123"/>
    </row>
    <row r="1249" spans="13:49" ht="15" customHeight="1" x14ac:dyDescent="0.25">
      <c r="M1249" s="471"/>
      <c r="AQ1249" s="123"/>
      <c r="AR1249" s="123"/>
      <c r="AS1249" s="123"/>
      <c r="AT1249" s="123"/>
      <c r="AU1249" s="123"/>
      <c r="AV1249" s="123"/>
      <c r="AW1249" s="123"/>
    </row>
    <row r="1250" spans="13:49" ht="15" customHeight="1" x14ac:dyDescent="0.25">
      <c r="M1250" s="471"/>
      <c r="AQ1250" s="123"/>
      <c r="AR1250" s="123"/>
      <c r="AS1250" s="123"/>
      <c r="AT1250" s="123"/>
      <c r="AU1250" s="123"/>
      <c r="AV1250" s="123"/>
      <c r="AW1250" s="123"/>
    </row>
    <row r="1251" spans="13:49" ht="15" customHeight="1" x14ac:dyDescent="0.25">
      <c r="M1251" s="471"/>
      <c r="AQ1251" s="123"/>
      <c r="AR1251" s="123"/>
      <c r="AS1251" s="123"/>
      <c r="AT1251" s="123"/>
      <c r="AU1251" s="123"/>
      <c r="AV1251" s="123"/>
      <c r="AW1251" s="123"/>
    </row>
    <row r="1252" spans="13:49" ht="15" customHeight="1" x14ac:dyDescent="0.25">
      <c r="M1252" s="471"/>
      <c r="AQ1252" s="123"/>
      <c r="AR1252" s="123"/>
      <c r="AS1252" s="123"/>
      <c r="AT1252" s="123"/>
      <c r="AU1252" s="123"/>
      <c r="AV1252" s="123"/>
      <c r="AW1252" s="123"/>
    </row>
    <row r="1253" spans="13:49" ht="15" customHeight="1" x14ac:dyDescent="0.25">
      <c r="M1253" s="471"/>
      <c r="AQ1253" s="123"/>
      <c r="AR1253" s="123"/>
      <c r="AS1253" s="123"/>
      <c r="AT1253" s="123"/>
      <c r="AU1253" s="123"/>
      <c r="AV1253" s="123"/>
      <c r="AW1253" s="123"/>
    </row>
    <row r="1254" spans="13:49" ht="15" customHeight="1" x14ac:dyDescent="0.25">
      <c r="M1254" s="471"/>
      <c r="AQ1254" s="123"/>
      <c r="AR1254" s="123"/>
      <c r="AS1254" s="123"/>
      <c r="AT1254" s="123"/>
      <c r="AU1254" s="123"/>
      <c r="AV1254" s="123"/>
      <c r="AW1254" s="123"/>
    </row>
    <row r="1255" spans="13:49" ht="15" customHeight="1" x14ac:dyDescent="0.25">
      <c r="M1255" s="471"/>
      <c r="AQ1255" s="123"/>
      <c r="AR1255" s="123"/>
      <c r="AS1255" s="123"/>
      <c r="AT1255" s="123"/>
      <c r="AU1255" s="123"/>
      <c r="AV1255" s="123"/>
      <c r="AW1255" s="123"/>
    </row>
    <row r="1256" spans="13:49" ht="15" customHeight="1" x14ac:dyDescent="0.25">
      <c r="M1256" s="471"/>
      <c r="AQ1256" s="123"/>
      <c r="AR1256" s="123"/>
      <c r="AS1256" s="123"/>
      <c r="AT1256" s="123"/>
      <c r="AU1256" s="123"/>
      <c r="AV1256" s="123"/>
      <c r="AW1256" s="123"/>
    </row>
    <row r="1257" spans="13:49" ht="15" customHeight="1" x14ac:dyDescent="0.25">
      <c r="M1257" s="471"/>
      <c r="AQ1257" s="123"/>
      <c r="AR1257" s="123"/>
      <c r="AS1257" s="123"/>
      <c r="AT1257" s="123"/>
      <c r="AU1257" s="123"/>
      <c r="AV1257" s="123"/>
      <c r="AW1257" s="123"/>
    </row>
    <row r="1258" spans="13:49" ht="15" customHeight="1" x14ac:dyDescent="0.25">
      <c r="M1258" s="471"/>
      <c r="AQ1258" s="123"/>
      <c r="AR1258" s="123"/>
      <c r="AS1258" s="123"/>
      <c r="AT1258" s="123"/>
      <c r="AU1258" s="123"/>
      <c r="AV1258" s="123"/>
      <c r="AW1258" s="123"/>
    </row>
    <row r="1259" spans="13:49" ht="15" customHeight="1" x14ac:dyDescent="0.25">
      <c r="M1259" s="471"/>
      <c r="AQ1259" s="123"/>
      <c r="AR1259" s="123"/>
      <c r="AS1259" s="123"/>
      <c r="AT1259" s="123"/>
      <c r="AU1259" s="123"/>
      <c r="AV1259" s="123"/>
      <c r="AW1259" s="123"/>
    </row>
    <row r="1260" spans="13:49" ht="15" customHeight="1" x14ac:dyDescent="0.25">
      <c r="M1260" s="471"/>
      <c r="AQ1260" s="123"/>
      <c r="AR1260" s="123"/>
      <c r="AS1260" s="123"/>
      <c r="AT1260" s="123"/>
      <c r="AU1260" s="123"/>
      <c r="AV1260" s="123"/>
      <c r="AW1260" s="123"/>
    </row>
    <row r="1261" spans="13:49" ht="15" customHeight="1" x14ac:dyDescent="0.25">
      <c r="M1261" s="471"/>
      <c r="AQ1261" s="123"/>
      <c r="AR1261" s="123"/>
      <c r="AS1261" s="123"/>
      <c r="AT1261" s="123"/>
      <c r="AU1261" s="123"/>
      <c r="AV1261" s="123"/>
      <c r="AW1261" s="123"/>
    </row>
    <row r="1262" spans="13:49" ht="15" customHeight="1" x14ac:dyDescent="0.25">
      <c r="M1262" s="471"/>
      <c r="AQ1262" s="123"/>
      <c r="AR1262" s="123"/>
      <c r="AS1262" s="123"/>
      <c r="AT1262" s="123"/>
      <c r="AU1262" s="123"/>
      <c r="AV1262" s="123"/>
      <c r="AW1262" s="123"/>
    </row>
    <row r="1263" spans="13:49" ht="15" customHeight="1" x14ac:dyDescent="0.25">
      <c r="M1263" s="471"/>
      <c r="AQ1263" s="123"/>
      <c r="AR1263" s="123"/>
      <c r="AS1263" s="123"/>
      <c r="AT1263" s="123"/>
      <c r="AU1263" s="123"/>
      <c r="AV1263" s="123"/>
      <c r="AW1263" s="123"/>
    </row>
    <row r="1264" spans="13:49" ht="15" customHeight="1" x14ac:dyDescent="0.25">
      <c r="M1264" s="471"/>
      <c r="AQ1264" s="123"/>
      <c r="AR1264" s="123"/>
      <c r="AS1264" s="123"/>
      <c r="AT1264" s="123"/>
      <c r="AU1264" s="123"/>
      <c r="AV1264" s="123"/>
      <c r="AW1264" s="123"/>
    </row>
    <row r="1265" spans="13:49" ht="15" customHeight="1" x14ac:dyDescent="0.25">
      <c r="M1265" s="471"/>
      <c r="AQ1265" s="123"/>
      <c r="AR1265" s="123"/>
      <c r="AS1265" s="123"/>
      <c r="AT1265" s="123"/>
      <c r="AU1265" s="123"/>
      <c r="AV1265" s="123"/>
      <c r="AW1265" s="123"/>
    </row>
    <row r="1266" spans="13:49" ht="15" customHeight="1" x14ac:dyDescent="0.25">
      <c r="M1266" s="471"/>
      <c r="AQ1266" s="123"/>
      <c r="AR1266" s="123"/>
      <c r="AS1266" s="123"/>
      <c r="AT1266" s="123"/>
      <c r="AU1266" s="123"/>
      <c r="AV1266" s="123"/>
      <c r="AW1266" s="123"/>
    </row>
    <row r="1267" spans="13:49" ht="15" customHeight="1" x14ac:dyDescent="0.25">
      <c r="M1267" s="471"/>
      <c r="AQ1267" s="123"/>
      <c r="AR1267" s="123"/>
      <c r="AS1267" s="123"/>
      <c r="AT1267" s="123"/>
      <c r="AU1267" s="123"/>
      <c r="AV1267" s="123"/>
      <c r="AW1267" s="123"/>
    </row>
    <row r="1268" spans="13:49" ht="15" customHeight="1" x14ac:dyDescent="0.25">
      <c r="M1268" s="471"/>
      <c r="AQ1268" s="123"/>
      <c r="AR1268" s="123"/>
      <c r="AS1268" s="123"/>
      <c r="AT1268" s="123"/>
      <c r="AU1268" s="123"/>
      <c r="AV1268" s="123"/>
      <c r="AW1268" s="123"/>
    </row>
    <row r="1269" spans="13:49" ht="15" customHeight="1" x14ac:dyDescent="0.25">
      <c r="M1269" s="471"/>
      <c r="AQ1269" s="123"/>
      <c r="AR1269" s="123"/>
      <c r="AS1269" s="123"/>
      <c r="AT1269" s="123"/>
      <c r="AU1269" s="123"/>
      <c r="AV1269" s="123"/>
      <c r="AW1269" s="123"/>
    </row>
    <row r="1270" spans="13:49" ht="15" customHeight="1" x14ac:dyDescent="0.25">
      <c r="M1270" s="471"/>
      <c r="AQ1270" s="123"/>
      <c r="AR1270" s="123"/>
      <c r="AS1270" s="123"/>
      <c r="AT1270" s="123"/>
      <c r="AU1270" s="123"/>
      <c r="AV1270" s="123"/>
      <c r="AW1270" s="123"/>
    </row>
    <row r="1271" spans="13:49" ht="15" customHeight="1" x14ac:dyDescent="0.25">
      <c r="M1271" s="471"/>
      <c r="AQ1271" s="123"/>
      <c r="AR1271" s="123"/>
      <c r="AS1271" s="123"/>
      <c r="AT1271" s="123"/>
      <c r="AU1271" s="123"/>
      <c r="AV1271" s="123"/>
      <c r="AW1271" s="123"/>
    </row>
    <row r="1272" spans="13:49" ht="15" customHeight="1" x14ac:dyDescent="0.25">
      <c r="M1272" s="471"/>
      <c r="AQ1272" s="123"/>
      <c r="AR1272" s="123"/>
      <c r="AS1272" s="123"/>
      <c r="AT1272" s="123"/>
      <c r="AU1272" s="123"/>
      <c r="AV1272" s="123"/>
      <c r="AW1272" s="123"/>
    </row>
    <row r="1273" spans="13:49" ht="15" customHeight="1" x14ac:dyDescent="0.25">
      <c r="M1273" s="471"/>
      <c r="AQ1273" s="123"/>
      <c r="AR1273" s="123"/>
      <c r="AS1273" s="123"/>
      <c r="AT1273" s="123"/>
      <c r="AU1273" s="123"/>
      <c r="AV1273" s="123"/>
      <c r="AW1273" s="123"/>
    </row>
    <row r="1274" spans="13:49" ht="15" customHeight="1" x14ac:dyDescent="0.25">
      <c r="M1274" s="471"/>
      <c r="AQ1274" s="123"/>
      <c r="AR1274" s="123"/>
      <c r="AS1274" s="123"/>
      <c r="AT1274" s="123"/>
      <c r="AU1274" s="123"/>
      <c r="AV1274" s="123"/>
      <c r="AW1274" s="123"/>
    </row>
    <row r="1275" spans="13:49" ht="15" customHeight="1" x14ac:dyDescent="0.25">
      <c r="M1275" s="471"/>
    </row>
    <row r="1276" spans="13:49" ht="15" customHeight="1" x14ac:dyDescent="0.25">
      <c r="M1276" s="471"/>
    </row>
    <row r="1277" spans="13:49" ht="15" customHeight="1" x14ac:dyDescent="0.25">
      <c r="M1277" s="471"/>
    </row>
    <row r="1278" spans="13:49" ht="15" customHeight="1" x14ac:dyDescent="0.25">
      <c r="M1278" s="471"/>
    </row>
    <row r="1279" spans="13:49" ht="15" customHeight="1" x14ac:dyDescent="0.25">
      <c r="M1279" s="471"/>
    </row>
    <row r="1280" spans="13:49" ht="15" customHeight="1" x14ac:dyDescent="0.25">
      <c r="M1280" s="471"/>
    </row>
    <row r="1281" spans="2:13" ht="15" customHeight="1" x14ac:dyDescent="0.25">
      <c r="M1281" s="471"/>
    </row>
    <row r="1282" spans="2:13" ht="15" customHeight="1" x14ac:dyDescent="0.25">
      <c r="M1282" s="471"/>
    </row>
    <row r="1283" spans="2:13" ht="15" customHeight="1" x14ac:dyDescent="0.25">
      <c r="M1283" s="471"/>
    </row>
    <row r="1284" spans="2:13" ht="15" customHeight="1" x14ac:dyDescent="0.25">
      <c r="M1284" s="471"/>
    </row>
    <row r="1285" spans="2:13" ht="15" customHeight="1" x14ac:dyDescent="0.25">
      <c r="M1285" s="471"/>
    </row>
    <row r="1286" spans="2:13" ht="15" customHeight="1" x14ac:dyDescent="0.25">
      <c r="M1286" s="471"/>
    </row>
    <row r="1287" spans="2:13" ht="15" customHeight="1" x14ac:dyDescent="0.25">
      <c r="M1287" s="471"/>
    </row>
    <row r="1288" spans="2:13" ht="15" customHeight="1" x14ac:dyDescent="0.25">
      <c r="B1288" s="372"/>
      <c r="E1288" s="30"/>
      <c r="F1288" s="183"/>
      <c r="I1288" s="72"/>
      <c r="K1288" s="119"/>
      <c r="M1288" s="471"/>
    </row>
    <row r="1289" spans="2:13" ht="15" customHeight="1" x14ac:dyDescent="0.25">
      <c r="B1289" s="372"/>
      <c r="C1289" s="371"/>
      <c r="E1289" s="30"/>
      <c r="F1289" s="204"/>
      <c r="G1289" s="473"/>
      <c r="H1289" s="474"/>
      <c r="I1289" s="72"/>
      <c r="K1289" s="119"/>
      <c r="M1289" s="471"/>
    </row>
    <row r="1290" spans="2:13" ht="15" customHeight="1" x14ac:dyDescent="0.25">
      <c r="B1290" s="372"/>
      <c r="G1290" s="473"/>
      <c r="I1290" s="72"/>
      <c r="K1290" s="119"/>
      <c r="M1290" s="471"/>
    </row>
    <row r="1291" spans="2:13" ht="15" customHeight="1" x14ac:dyDescent="0.25">
      <c r="B1291" s="372"/>
      <c r="G1291" s="473"/>
      <c r="I1291" s="72"/>
      <c r="K1291" s="119"/>
      <c r="M1291" s="471"/>
    </row>
    <row r="1292" spans="2:13" ht="15" customHeight="1" x14ac:dyDescent="0.25">
      <c r="B1292" s="372"/>
      <c r="G1292" s="473"/>
      <c r="I1292" s="72"/>
      <c r="K1292" s="119"/>
      <c r="M1292" s="471"/>
    </row>
    <row r="1293" spans="2:13" ht="15" customHeight="1" x14ac:dyDescent="0.25">
      <c r="B1293" s="372"/>
      <c r="G1293" s="473"/>
      <c r="I1293" s="72"/>
      <c r="K1293" s="119"/>
      <c r="M1293" s="471"/>
    </row>
    <row r="1294" spans="2:13" ht="15" customHeight="1" x14ac:dyDescent="0.25">
      <c r="B1294" s="372"/>
      <c r="G1294" s="473"/>
      <c r="I1294" s="72"/>
      <c r="K1294" s="119"/>
      <c r="M1294" s="471"/>
    </row>
    <row r="1295" spans="2:13" ht="15" customHeight="1" x14ac:dyDescent="0.25">
      <c r="B1295" s="372"/>
      <c r="G1295" s="473"/>
      <c r="I1295" s="72"/>
      <c r="K1295" s="119"/>
      <c r="M1295" s="471"/>
    </row>
    <row r="1296" spans="2:13" ht="15" customHeight="1" x14ac:dyDescent="0.25">
      <c r="B1296" s="372"/>
      <c r="I1296" s="72"/>
      <c r="K1296" s="119"/>
      <c r="M1296" s="471"/>
    </row>
    <row r="1297" spans="2:13" ht="15" customHeight="1" x14ac:dyDescent="0.25">
      <c r="B1297" s="372"/>
      <c r="I1297" s="72"/>
      <c r="K1297" s="119"/>
      <c r="M1297" s="471"/>
    </row>
    <row r="1298" spans="2:13" ht="15" customHeight="1" x14ac:dyDescent="0.25">
      <c r="B1298" s="372"/>
      <c r="I1298" s="72"/>
      <c r="K1298" s="119"/>
      <c r="M1298" s="471"/>
    </row>
    <row r="1299" spans="2:13" ht="15" customHeight="1" x14ac:dyDescent="0.25">
      <c r="B1299" s="372"/>
      <c r="I1299" s="72"/>
      <c r="K1299" s="119"/>
      <c r="M1299" s="471"/>
    </row>
    <row r="1300" spans="2:13" ht="15" customHeight="1" x14ac:dyDescent="0.25">
      <c r="B1300" s="372"/>
      <c r="E1300" s="30"/>
      <c r="F1300" s="183"/>
      <c r="I1300" s="72"/>
      <c r="K1300" s="119"/>
      <c r="M1300" s="471"/>
    </row>
    <row r="1301" spans="2:13" ht="15" customHeight="1" x14ac:dyDescent="0.25">
      <c r="B1301" s="372"/>
      <c r="C1301" s="371"/>
      <c r="E1301" s="30"/>
      <c r="F1301" s="204"/>
      <c r="G1301" s="473"/>
      <c r="H1301" s="474"/>
      <c r="I1301" s="72"/>
      <c r="K1301" s="119"/>
      <c r="M1301" s="471"/>
    </row>
    <row r="1302" spans="2:13" ht="15" customHeight="1" x14ac:dyDescent="0.25">
      <c r="B1302" s="372"/>
      <c r="G1302" s="473"/>
      <c r="I1302" s="72"/>
      <c r="K1302" s="119"/>
      <c r="M1302" s="471"/>
    </row>
    <row r="1303" spans="2:13" ht="15" customHeight="1" x14ac:dyDescent="0.25">
      <c r="B1303" s="372"/>
      <c r="G1303" s="473"/>
      <c r="I1303" s="72"/>
      <c r="K1303" s="119"/>
      <c r="M1303" s="471"/>
    </row>
    <row r="1304" spans="2:13" ht="15" customHeight="1" x14ac:dyDescent="0.25">
      <c r="B1304" s="372"/>
      <c r="G1304" s="473"/>
      <c r="I1304" s="72"/>
      <c r="K1304" s="119"/>
      <c r="M1304" s="471"/>
    </row>
    <row r="1305" spans="2:13" ht="15" customHeight="1" x14ac:dyDescent="0.25">
      <c r="B1305" s="372"/>
      <c r="G1305" s="473"/>
      <c r="I1305" s="72"/>
      <c r="K1305" s="119"/>
      <c r="M1305" s="471"/>
    </row>
    <row r="1306" spans="2:13" ht="15" customHeight="1" x14ac:dyDescent="0.25">
      <c r="B1306" s="372"/>
      <c r="G1306" s="473"/>
      <c r="I1306" s="72"/>
      <c r="K1306" s="119"/>
      <c r="M1306" s="471"/>
    </row>
    <row r="1307" spans="2:13" ht="15" customHeight="1" x14ac:dyDescent="0.25">
      <c r="B1307" s="372"/>
      <c r="G1307" s="473"/>
      <c r="I1307" s="72"/>
      <c r="K1307" s="119"/>
      <c r="M1307" s="471"/>
    </row>
    <row r="1308" spans="2:13" ht="15" customHeight="1" x14ac:dyDescent="0.25">
      <c r="B1308" s="372"/>
      <c r="I1308" s="72"/>
      <c r="K1308" s="119"/>
      <c r="M1308" s="471"/>
    </row>
    <row r="1309" spans="2:13" ht="15" customHeight="1" x14ac:dyDescent="0.25">
      <c r="B1309" s="372"/>
      <c r="I1309" s="72"/>
      <c r="K1309" s="119"/>
      <c r="M1309" s="471"/>
    </row>
    <row r="1310" spans="2:13" ht="15" customHeight="1" x14ac:dyDescent="0.25">
      <c r="B1310" s="372"/>
      <c r="I1310" s="72"/>
      <c r="K1310" s="119"/>
      <c r="M1310" s="471"/>
    </row>
    <row r="1311" spans="2:13" ht="15" customHeight="1" x14ac:dyDescent="0.25">
      <c r="M1311" s="471"/>
    </row>
    <row r="1312" spans="2:13" ht="15" customHeight="1" x14ac:dyDescent="0.25">
      <c r="M1312" s="471"/>
    </row>
    <row r="1313" spans="13:13" ht="15" customHeight="1" x14ac:dyDescent="0.25">
      <c r="M1313" s="471"/>
    </row>
    <row r="1314" spans="13:13" ht="15" customHeight="1" x14ac:dyDescent="0.25">
      <c r="M1314" s="471"/>
    </row>
    <row r="1315" spans="13:13" ht="15" customHeight="1" x14ac:dyDescent="0.25">
      <c r="M1315" s="471"/>
    </row>
    <row r="1316" spans="13:13" ht="15" customHeight="1" x14ac:dyDescent="0.25">
      <c r="M1316" s="471"/>
    </row>
    <row r="1317" spans="13:13" ht="15" customHeight="1" x14ac:dyDescent="0.25">
      <c r="M1317" s="471"/>
    </row>
    <row r="1318" spans="13:13" ht="15" customHeight="1" x14ac:dyDescent="0.25">
      <c r="M1318" s="471"/>
    </row>
    <row r="1319" spans="13:13" ht="15" customHeight="1" x14ac:dyDescent="0.25">
      <c r="M1319" s="471"/>
    </row>
    <row r="1320" spans="13:13" ht="15" customHeight="1" x14ac:dyDescent="0.25">
      <c r="M1320" s="471"/>
    </row>
    <row r="1321" spans="13:13" ht="15" customHeight="1" x14ac:dyDescent="0.25">
      <c r="M1321" s="471"/>
    </row>
    <row r="1322" spans="13:13" ht="15" customHeight="1" x14ac:dyDescent="0.25">
      <c r="M1322" s="471"/>
    </row>
    <row r="1323" spans="13:13" ht="15" customHeight="1" x14ac:dyDescent="0.25">
      <c r="M1323" s="471"/>
    </row>
    <row r="1324" spans="13:13" ht="15" customHeight="1" x14ac:dyDescent="0.25">
      <c r="M1324" s="471"/>
    </row>
    <row r="1325" spans="13:13" ht="15" customHeight="1" x14ac:dyDescent="0.25">
      <c r="M1325" s="471"/>
    </row>
    <row r="1326" spans="13:13" ht="15" customHeight="1" x14ac:dyDescent="0.25">
      <c r="M1326" s="471"/>
    </row>
    <row r="1327" spans="13:13" ht="15" customHeight="1" x14ac:dyDescent="0.25">
      <c r="M1327" s="471"/>
    </row>
    <row r="1328" spans="13:13" ht="15" customHeight="1" x14ac:dyDescent="0.25">
      <c r="M1328" s="471"/>
    </row>
    <row r="1329" spans="13:13" ht="15" customHeight="1" x14ac:dyDescent="0.25">
      <c r="M1329" s="471"/>
    </row>
    <row r="1330" spans="13:13" ht="15" customHeight="1" x14ac:dyDescent="0.25">
      <c r="M1330" s="471"/>
    </row>
    <row r="1331" spans="13:13" ht="15" customHeight="1" x14ac:dyDescent="0.25">
      <c r="M1331" s="471"/>
    </row>
    <row r="1332" spans="13:13" ht="15" customHeight="1" x14ac:dyDescent="0.25">
      <c r="M1332" s="471"/>
    </row>
    <row r="1333" spans="13:13" ht="15" customHeight="1" x14ac:dyDescent="0.25">
      <c r="M1333" s="471"/>
    </row>
    <row r="1334" spans="13:13" ht="15" customHeight="1" x14ac:dyDescent="0.25">
      <c r="M1334" s="471"/>
    </row>
    <row r="1335" spans="13:13" ht="15" customHeight="1" x14ac:dyDescent="0.25">
      <c r="M1335" s="471"/>
    </row>
    <row r="1336" spans="13:13" ht="15" customHeight="1" x14ac:dyDescent="0.25">
      <c r="M1336" s="471"/>
    </row>
    <row r="1337" spans="13:13" ht="15" customHeight="1" x14ac:dyDescent="0.25">
      <c r="M1337" s="471"/>
    </row>
    <row r="1338" spans="13:13" ht="15" customHeight="1" x14ac:dyDescent="0.25">
      <c r="M1338" s="471"/>
    </row>
    <row r="1339" spans="13:13" ht="15" customHeight="1" x14ac:dyDescent="0.25">
      <c r="M1339" s="471"/>
    </row>
    <row r="1340" spans="13:13" ht="15" customHeight="1" x14ac:dyDescent="0.25">
      <c r="M1340" s="471"/>
    </row>
    <row r="1341" spans="13:13" ht="15" customHeight="1" x14ac:dyDescent="0.25">
      <c r="M1341" s="471"/>
    </row>
    <row r="1342" spans="13:13" ht="15" customHeight="1" x14ac:dyDescent="0.25">
      <c r="M1342" s="471"/>
    </row>
    <row r="1343" spans="13:13" ht="15" customHeight="1" x14ac:dyDescent="0.25">
      <c r="M1343" s="471"/>
    </row>
    <row r="1344" spans="13:13" ht="15" customHeight="1" x14ac:dyDescent="0.25">
      <c r="M1344" s="471"/>
    </row>
    <row r="1345" spans="13:13" ht="15" customHeight="1" x14ac:dyDescent="0.25">
      <c r="M1345" s="471"/>
    </row>
    <row r="1346" spans="13:13" ht="15" customHeight="1" x14ac:dyDescent="0.25">
      <c r="M1346" s="471"/>
    </row>
    <row r="1347" spans="13:13" ht="15" customHeight="1" x14ac:dyDescent="0.25">
      <c r="M1347" s="471"/>
    </row>
    <row r="1348" spans="13:13" ht="15" customHeight="1" x14ac:dyDescent="0.25">
      <c r="M1348" s="471"/>
    </row>
    <row r="1349" spans="13:13" ht="15" customHeight="1" x14ac:dyDescent="0.25">
      <c r="M1349" s="471"/>
    </row>
    <row r="1350" spans="13:13" ht="15" customHeight="1" x14ac:dyDescent="0.25">
      <c r="M1350" s="471"/>
    </row>
    <row r="1351" spans="13:13" ht="15" customHeight="1" x14ac:dyDescent="0.25">
      <c r="M1351" s="471"/>
    </row>
    <row r="1352" spans="13:13" ht="15" customHeight="1" x14ac:dyDescent="0.25">
      <c r="M1352" s="471"/>
    </row>
    <row r="1353" spans="13:13" ht="15" customHeight="1" x14ac:dyDescent="0.25">
      <c r="M1353" s="471"/>
    </row>
    <row r="1354" spans="13:13" ht="15" customHeight="1" x14ac:dyDescent="0.25">
      <c r="M1354" s="471"/>
    </row>
    <row r="1355" spans="13:13" ht="15" customHeight="1" x14ac:dyDescent="0.25">
      <c r="M1355" s="471"/>
    </row>
    <row r="1356" spans="13:13" ht="15" customHeight="1" x14ac:dyDescent="0.25">
      <c r="M1356" s="471"/>
    </row>
    <row r="1357" spans="13:13" ht="15" customHeight="1" x14ac:dyDescent="0.25">
      <c r="M1357" s="471"/>
    </row>
    <row r="1358" spans="13:13" ht="15" customHeight="1" x14ac:dyDescent="0.25">
      <c r="M1358" s="471"/>
    </row>
    <row r="1359" spans="13:13" ht="15" customHeight="1" x14ac:dyDescent="0.25">
      <c r="M1359" s="471"/>
    </row>
    <row r="1360" spans="13:13" ht="15" customHeight="1" x14ac:dyDescent="0.25">
      <c r="M1360" s="471"/>
    </row>
    <row r="1361" spans="13:13" ht="15" customHeight="1" x14ac:dyDescent="0.25">
      <c r="M1361" s="471"/>
    </row>
    <row r="1362" spans="13:13" ht="15" customHeight="1" x14ac:dyDescent="0.25">
      <c r="M1362" s="471"/>
    </row>
    <row r="1363" spans="13:13" ht="15" customHeight="1" x14ac:dyDescent="0.25">
      <c r="M1363" s="471"/>
    </row>
    <row r="1364" spans="13:13" ht="15" customHeight="1" x14ac:dyDescent="0.25">
      <c r="M1364" s="471"/>
    </row>
    <row r="1365" spans="13:13" ht="15" customHeight="1" x14ac:dyDescent="0.25">
      <c r="M1365" s="471"/>
    </row>
    <row r="1366" spans="13:13" ht="15" customHeight="1" x14ac:dyDescent="0.25">
      <c r="M1366" s="471"/>
    </row>
    <row r="1367" spans="13:13" ht="15" customHeight="1" x14ac:dyDescent="0.25">
      <c r="M1367" s="471"/>
    </row>
    <row r="1368" spans="13:13" ht="15" customHeight="1" x14ac:dyDescent="0.25">
      <c r="M1368" s="471"/>
    </row>
    <row r="1369" spans="13:13" ht="15" customHeight="1" x14ac:dyDescent="0.25">
      <c r="M1369" s="471"/>
    </row>
    <row r="1370" spans="13:13" ht="15" customHeight="1" x14ac:dyDescent="0.25">
      <c r="M1370" s="471"/>
    </row>
    <row r="1371" spans="13:13" ht="15" customHeight="1" x14ac:dyDescent="0.25">
      <c r="M1371" s="471"/>
    </row>
    <row r="1372" spans="13:13" ht="15" customHeight="1" x14ac:dyDescent="0.25">
      <c r="M1372" s="471"/>
    </row>
    <row r="1373" spans="13:13" ht="15" customHeight="1" x14ac:dyDescent="0.25">
      <c r="M1373" s="471"/>
    </row>
    <row r="1374" spans="13:13" ht="15" customHeight="1" x14ac:dyDescent="0.25">
      <c r="M1374" s="471"/>
    </row>
    <row r="1375" spans="13:13" ht="15" customHeight="1" x14ac:dyDescent="0.25">
      <c r="M1375" s="471"/>
    </row>
    <row r="1376" spans="13:13" ht="15" customHeight="1" x14ac:dyDescent="0.25">
      <c r="M1376" s="471"/>
    </row>
    <row r="1377" spans="13:13" ht="15" customHeight="1" x14ac:dyDescent="0.25">
      <c r="M1377" s="471"/>
    </row>
    <row r="1378" spans="13:13" ht="15" customHeight="1" x14ac:dyDescent="0.25">
      <c r="M1378" s="471"/>
    </row>
    <row r="1379" spans="13:13" ht="15" customHeight="1" x14ac:dyDescent="0.25">
      <c r="M1379" s="471"/>
    </row>
    <row r="1380" spans="13:13" ht="15" customHeight="1" x14ac:dyDescent="0.25">
      <c r="M1380" s="471"/>
    </row>
    <row r="1381" spans="13:13" ht="15" customHeight="1" x14ac:dyDescent="0.25">
      <c r="M1381" s="471"/>
    </row>
    <row r="1382" spans="13:13" ht="15" customHeight="1" x14ac:dyDescent="0.25">
      <c r="M1382" s="471"/>
    </row>
    <row r="1383" spans="13:13" ht="15" customHeight="1" x14ac:dyDescent="0.25">
      <c r="M1383" s="471"/>
    </row>
    <row r="1384" spans="13:13" ht="15" customHeight="1" x14ac:dyDescent="0.25">
      <c r="M1384" s="471"/>
    </row>
    <row r="1385" spans="13:13" ht="15" customHeight="1" x14ac:dyDescent="0.25">
      <c r="M1385" s="471"/>
    </row>
    <row r="1386" spans="13:13" ht="15" customHeight="1" x14ac:dyDescent="0.25">
      <c r="M1386" s="471"/>
    </row>
    <row r="1387" spans="13:13" ht="15" customHeight="1" x14ac:dyDescent="0.25">
      <c r="M1387" s="471"/>
    </row>
    <row r="1388" spans="13:13" ht="15" customHeight="1" x14ac:dyDescent="0.25">
      <c r="M1388" s="471"/>
    </row>
    <row r="1389" spans="13:13" ht="15" customHeight="1" x14ac:dyDescent="0.25">
      <c r="M1389" s="471"/>
    </row>
    <row r="1390" spans="13:13" ht="15" customHeight="1" x14ac:dyDescent="0.25">
      <c r="M1390" s="471"/>
    </row>
    <row r="1391" spans="13:13" ht="15" customHeight="1" x14ac:dyDescent="0.25">
      <c r="M1391" s="471"/>
    </row>
    <row r="1392" spans="13:13" ht="15" customHeight="1" x14ac:dyDescent="0.25">
      <c r="M1392" s="471"/>
    </row>
    <row r="1393" spans="13:13" ht="15" customHeight="1" x14ac:dyDescent="0.25">
      <c r="M1393" s="471"/>
    </row>
    <row r="1394" spans="13:13" ht="15" customHeight="1" x14ac:dyDescent="0.25">
      <c r="M1394" s="471"/>
    </row>
    <row r="1395" spans="13:13" ht="15" customHeight="1" x14ac:dyDescent="0.25">
      <c r="M1395" s="471"/>
    </row>
    <row r="1396" spans="13:13" ht="15" customHeight="1" x14ac:dyDescent="0.25">
      <c r="M1396" s="471"/>
    </row>
    <row r="1397" spans="13:13" ht="15" customHeight="1" x14ac:dyDescent="0.25">
      <c r="M1397" s="471"/>
    </row>
    <row r="1398" spans="13:13" ht="15" customHeight="1" x14ac:dyDescent="0.25">
      <c r="M1398" s="471"/>
    </row>
    <row r="1399" spans="13:13" ht="15" customHeight="1" x14ac:dyDescent="0.25">
      <c r="M1399" s="471"/>
    </row>
    <row r="1400" spans="13:13" ht="15" customHeight="1" x14ac:dyDescent="0.25">
      <c r="M1400" s="471"/>
    </row>
    <row r="1401" spans="13:13" ht="15" customHeight="1" x14ac:dyDescent="0.25">
      <c r="M1401" s="471"/>
    </row>
    <row r="1402" spans="13:13" ht="15" customHeight="1" x14ac:dyDescent="0.25">
      <c r="M1402" s="471"/>
    </row>
    <row r="1403" spans="13:13" ht="15" customHeight="1" x14ac:dyDescent="0.25">
      <c r="M1403" s="471"/>
    </row>
    <row r="1404" spans="13:13" ht="15" customHeight="1" x14ac:dyDescent="0.25">
      <c r="M1404" s="471"/>
    </row>
    <row r="1405" spans="13:13" ht="15" customHeight="1" x14ac:dyDescent="0.25">
      <c r="M1405" s="471"/>
    </row>
    <row r="1406" spans="13:13" ht="15" customHeight="1" x14ac:dyDescent="0.25">
      <c r="M1406" s="471"/>
    </row>
    <row r="1407" spans="13:13" ht="15" customHeight="1" x14ac:dyDescent="0.25">
      <c r="M1407" s="471"/>
    </row>
    <row r="1408" spans="13:13" ht="15" customHeight="1" x14ac:dyDescent="0.25">
      <c r="M1408" s="471"/>
    </row>
    <row r="1409" spans="13:13" ht="15" customHeight="1" x14ac:dyDescent="0.25">
      <c r="M1409" s="471"/>
    </row>
    <row r="1410" spans="13:13" ht="15" customHeight="1" x14ac:dyDescent="0.25">
      <c r="M1410" s="471"/>
    </row>
    <row r="1411" spans="13:13" ht="15" customHeight="1" x14ac:dyDescent="0.25">
      <c r="M1411" s="471"/>
    </row>
    <row r="1412" spans="13:13" ht="15" customHeight="1" x14ac:dyDescent="0.25">
      <c r="M1412" s="471"/>
    </row>
    <row r="1413" spans="13:13" ht="15" customHeight="1" x14ac:dyDescent="0.25">
      <c r="M1413" s="471"/>
    </row>
    <row r="1414" spans="13:13" ht="15" customHeight="1" x14ac:dyDescent="0.25">
      <c r="M1414" s="471"/>
    </row>
    <row r="1415" spans="13:13" ht="15" customHeight="1" x14ac:dyDescent="0.25">
      <c r="M1415" s="471"/>
    </row>
    <row r="1416" spans="13:13" ht="15" customHeight="1" x14ac:dyDescent="0.25">
      <c r="M1416" s="471"/>
    </row>
    <row r="1417" spans="13:13" ht="15" customHeight="1" x14ac:dyDescent="0.25">
      <c r="M1417" s="471"/>
    </row>
    <row r="1418" spans="13:13" ht="15" customHeight="1" x14ac:dyDescent="0.25">
      <c r="M1418" s="471"/>
    </row>
    <row r="1419" spans="13:13" ht="15" customHeight="1" x14ac:dyDescent="0.25">
      <c r="M1419" s="471"/>
    </row>
    <row r="1420" spans="13:13" ht="15" customHeight="1" x14ac:dyDescent="0.25">
      <c r="M1420" s="471"/>
    </row>
    <row r="1421" spans="13:13" ht="15" customHeight="1" x14ac:dyDescent="0.25">
      <c r="M1421" s="471"/>
    </row>
    <row r="1422" spans="13:13" ht="15" customHeight="1" x14ac:dyDescent="0.25">
      <c r="M1422" s="471"/>
    </row>
    <row r="1423" spans="13:13" ht="15" customHeight="1" x14ac:dyDescent="0.25">
      <c r="M1423" s="471"/>
    </row>
    <row r="1424" spans="13:13" ht="15" customHeight="1" x14ac:dyDescent="0.25">
      <c r="M1424" s="471"/>
    </row>
    <row r="1425" spans="13:13" ht="15" customHeight="1" x14ac:dyDescent="0.25">
      <c r="M1425" s="471"/>
    </row>
    <row r="1426" spans="13:13" ht="15" customHeight="1" x14ac:dyDescent="0.25">
      <c r="M1426" s="471"/>
    </row>
    <row r="1427" spans="13:13" ht="15" customHeight="1" x14ac:dyDescent="0.25">
      <c r="M1427" s="471"/>
    </row>
    <row r="1428" spans="13:13" ht="15" customHeight="1" x14ac:dyDescent="0.25">
      <c r="M1428" s="471"/>
    </row>
    <row r="1429" spans="13:13" ht="15" customHeight="1" x14ac:dyDescent="0.25">
      <c r="M1429" s="471"/>
    </row>
    <row r="1430" spans="13:13" ht="15" customHeight="1" x14ac:dyDescent="0.25">
      <c r="M1430" s="471"/>
    </row>
    <row r="1431" spans="13:13" ht="15" customHeight="1" x14ac:dyDescent="0.25">
      <c r="M1431" s="471"/>
    </row>
    <row r="1432" spans="13:13" ht="15" customHeight="1" x14ac:dyDescent="0.25">
      <c r="M1432" s="471"/>
    </row>
    <row r="1433" spans="13:13" ht="15" customHeight="1" x14ac:dyDescent="0.25">
      <c r="M1433" s="471"/>
    </row>
    <row r="1434" spans="13:13" ht="15" customHeight="1" x14ac:dyDescent="0.25">
      <c r="M1434" s="471"/>
    </row>
    <row r="1435" spans="13:13" ht="15" customHeight="1" x14ac:dyDescent="0.25">
      <c r="M1435" s="471"/>
    </row>
    <row r="1436" spans="13:13" ht="15" customHeight="1" x14ac:dyDescent="0.25">
      <c r="M1436" s="471"/>
    </row>
    <row r="1437" spans="13:13" ht="15" customHeight="1" x14ac:dyDescent="0.25">
      <c r="M1437" s="471"/>
    </row>
    <row r="1438" spans="13:13" ht="15" customHeight="1" x14ac:dyDescent="0.25">
      <c r="M1438" s="471"/>
    </row>
    <row r="1439" spans="13:13" ht="15" customHeight="1" x14ac:dyDescent="0.25">
      <c r="M1439" s="471"/>
    </row>
    <row r="1440" spans="13:13" ht="15" customHeight="1" x14ac:dyDescent="0.25">
      <c r="M1440" s="471"/>
    </row>
    <row r="1441" spans="13:13" ht="15" customHeight="1" x14ac:dyDescent="0.25">
      <c r="M1441" s="471"/>
    </row>
    <row r="1442" spans="13:13" ht="15" customHeight="1" x14ac:dyDescent="0.25">
      <c r="M1442" s="471"/>
    </row>
    <row r="1443" spans="13:13" ht="15" customHeight="1" x14ac:dyDescent="0.25">
      <c r="M1443" s="471"/>
    </row>
    <row r="1444" spans="13:13" ht="15" customHeight="1" x14ac:dyDescent="0.25">
      <c r="M1444" s="471"/>
    </row>
    <row r="1445" spans="13:13" ht="15" customHeight="1" x14ac:dyDescent="0.25">
      <c r="M1445" s="471"/>
    </row>
    <row r="1446" spans="13:13" ht="15" customHeight="1" x14ac:dyDescent="0.25">
      <c r="M1446" s="471"/>
    </row>
    <row r="1447" spans="13:13" ht="15" customHeight="1" x14ac:dyDescent="0.25">
      <c r="M1447" s="471"/>
    </row>
    <row r="1448" spans="13:13" ht="15" customHeight="1" x14ac:dyDescent="0.25">
      <c r="M1448" s="471"/>
    </row>
    <row r="1449" spans="13:13" ht="15" customHeight="1" x14ac:dyDescent="0.25">
      <c r="M1449" s="471"/>
    </row>
    <row r="1450" spans="13:13" ht="15" customHeight="1" x14ac:dyDescent="0.25">
      <c r="M1450" s="471"/>
    </row>
    <row r="1451" spans="13:13" ht="15" customHeight="1" x14ac:dyDescent="0.25">
      <c r="M1451" s="471"/>
    </row>
    <row r="1452" spans="13:13" ht="15" customHeight="1" x14ac:dyDescent="0.25">
      <c r="M1452" s="471"/>
    </row>
    <row r="1453" spans="13:13" ht="15" customHeight="1" x14ac:dyDescent="0.25">
      <c r="M1453" s="471"/>
    </row>
    <row r="1454" spans="13:13" ht="15" customHeight="1" x14ac:dyDescent="0.25">
      <c r="M1454" s="471"/>
    </row>
    <row r="1455" spans="13:13" ht="15" customHeight="1" x14ac:dyDescent="0.25">
      <c r="M1455" s="471"/>
    </row>
    <row r="1456" spans="13:13" ht="15" customHeight="1" x14ac:dyDescent="0.25">
      <c r="M1456" s="471"/>
    </row>
    <row r="1457" spans="13:13" ht="15" customHeight="1" x14ac:dyDescent="0.25">
      <c r="M1457" s="471"/>
    </row>
    <row r="1458" spans="13:13" ht="15" customHeight="1" x14ac:dyDescent="0.25">
      <c r="M1458" s="471"/>
    </row>
    <row r="1459" spans="13:13" ht="15" customHeight="1" x14ac:dyDescent="0.25">
      <c r="M1459" s="471"/>
    </row>
    <row r="1460" spans="13:13" ht="15" customHeight="1" x14ac:dyDescent="0.25">
      <c r="M1460" s="471"/>
    </row>
    <row r="1461" spans="13:13" ht="15" customHeight="1" x14ac:dyDescent="0.25">
      <c r="M1461" s="471"/>
    </row>
    <row r="1462" spans="13:13" ht="15" customHeight="1" x14ac:dyDescent="0.25">
      <c r="M1462" s="471"/>
    </row>
    <row r="1463" spans="13:13" ht="15" customHeight="1" x14ac:dyDescent="0.25">
      <c r="M1463" s="471"/>
    </row>
    <row r="1464" spans="13:13" ht="15" customHeight="1" x14ac:dyDescent="0.25">
      <c r="M1464" s="471"/>
    </row>
    <row r="1465" spans="13:13" ht="15" customHeight="1" x14ac:dyDescent="0.25">
      <c r="M1465" s="471"/>
    </row>
    <row r="1466" spans="13:13" ht="15" customHeight="1" x14ac:dyDescent="0.25">
      <c r="M1466" s="471"/>
    </row>
    <row r="1467" spans="13:13" ht="15" customHeight="1" x14ac:dyDescent="0.25">
      <c r="M1467" s="471"/>
    </row>
    <row r="1468" spans="13:13" ht="15" customHeight="1" x14ac:dyDescent="0.25">
      <c r="M1468" s="471"/>
    </row>
    <row r="1469" spans="13:13" ht="15" customHeight="1" x14ac:dyDescent="0.25">
      <c r="M1469" s="471"/>
    </row>
    <row r="1470" spans="13:13" ht="15" customHeight="1" x14ac:dyDescent="0.25">
      <c r="M1470" s="471"/>
    </row>
    <row r="1471" spans="13:13" ht="15" customHeight="1" x14ac:dyDescent="0.25">
      <c r="M1471" s="471"/>
    </row>
    <row r="1472" spans="13:13" ht="15" customHeight="1" x14ac:dyDescent="0.25">
      <c r="M1472" s="471"/>
    </row>
    <row r="1473" spans="13:13" ht="15" customHeight="1" x14ac:dyDescent="0.25">
      <c r="M1473" s="471"/>
    </row>
    <row r="1474" spans="13:13" ht="15" customHeight="1" x14ac:dyDescent="0.25">
      <c r="M1474" s="471"/>
    </row>
    <row r="1475" spans="13:13" ht="15" customHeight="1" x14ac:dyDescent="0.25">
      <c r="M1475" s="471"/>
    </row>
    <row r="1476" spans="13:13" ht="15" customHeight="1" x14ac:dyDescent="0.25">
      <c r="M1476" s="471"/>
    </row>
    <row r="1477" spans="13:13" ht="15" customHeight="1" x14ac:dyDescent="0.25">
      <c r="M1477" s="471"/>
    </row>
    <row r="1478" spans="13:13" ht="15" customHeight="1" x14ac:dyDescent="0.25">
      <c r="M1478" s="471"/>
    </row>
    <row r="1479" spans="13:13" ht="15" customHeight="1" x14ac:dyDescent="0.25">
      <c r="M1479" s="471"/>
    </row>
    <row r="1480" spans="13:13" ht="15" customHeight="1" x14ac:dyDescent="0.25">
      <c r="M1480" s="471"/>
    </row>
    <row r="1481" spans="13:13" ht="15" customHeight="1" x14ac:dyDescent="0.25">
      <c r="M1481" s="471"/>
    </row>
    <row r="1482" spans="13:13" ht="15" customHeight="1" x14ac:dyDescent="0.25">
      <c r="M1482" s="471"/>
    </row>
    <row r="1483" spans="13:13" ht="15" customHeight="1" x14ac:dyDescent="0.25">
      <c r="M1483" s="471"/>
    </row>
    <row r="1484" spans="13:13" ht="15" customHeight="1" x14ac:dyDescent="0.25">
      <c r="M1484" s="471"/>
    </row>
    <row r="1485" spans="13:13" ht="15" customHeight="1" x14ac:dyDescent="0.25">
      <c r="M1485" s="471"/>
    </row>
    <row r="1486" spans="13:13" ht="15" customHeight="1" x14ac:dyDescent="0.25">
      <c r="M1486" s="471"/>
    </row>
    <row r="1487" spans="13:13" ht="15" customHeight="1" x14ac:dyDescent="0.25">
      <c r="M1487" s="471"/>
    </row>
    <row r="1488" spans="13:13" ht="15" customHeight="1" x14ac:dyDescent="0.25">
      <c r="M1488" s="471"/>
    </row>
    <row r="1489" spans="13:13" ht="15" customHeight="1" x14ac:dyDescent="0.25">
      <c r="M1489" s="471"/>
    </row>
    <row r="1490" spans="13:13" ht="15" customHeight="1" x14ac:dyDescent="0.25">
      <c r="M1490" s="471"/>
    </row>
    <row r="1491" spans="13:13" ht="15" customHeight="1" x14ac:dyDescent="0.25">
      <c r="M1491" s="471"/>
    </row>
    <row r="1492" spans="13:13" ht="15" customHeight="1" x14ac:dyDescent="0.25">
      <c r="M1492" s="471"/>
    </row>
    <row r="1493" spans="13:13" ht="15" customHeight="1" x14ac:dyDescent="0.25">
      <c r="M1493" s="471"/>
    </row>
    <row r="1494" spans="13:13" ht="15" customHeight="1" x14ac:dyDescent="0.25">
      <c r="M1494" s="471"/>
    </row>
    <row r="1495" spans="13:13" ht="15" customHeight="1" x14ac:dyDescent="0.25">
      <c r="M1495" s="471"/>
    </row>
    <row r="1496" spans="13:13" ht="15" customHeight="1" x14ac:dyDescent="0.25">
      <c r="M1496" s="471"/>
    </row>
    <row r="1497" spans="13:13" ht="15" customHeight="1" x14ac:dyDescent="0.25">
      <c r="M1497" s="471"/>
    </row>
    <row r="1498" spans="13:13" ht="15" customHeight="1" x14ac:dyDescent="0.25">
      <c r="M1498" s="471"/>
    </row>
    <row r="1499" spans="13:13" ht="15" customHeight="1" x14ac:dyDescent="0.25">
      <c r="M1499" s="471"/>
    </row>
    <row r="1500" spans="13:13" ht="15" customHeight="1" x14ac:dyDescent="0.25">
      <c r="M1500" s="471"/>
    </row>
    <row r="1501" spans="13:13" ht="15" customHeight="1" x14ac:dyDescent="0.25">
      <c r="M1501" s="471"/>
    </row>
    <row r="1502" spans="13:13" ht="15" customHeight="1" x14ac:dyDescent="0.25">
      <c r="M1502" s="471"/>
    </row>
    <row r="1503" spans="13:13" ht="15" customHeight="1" x14ac:dyDescent="0.25">
      <c r="M1503" s="471"/>
    </row>
    <row r="1504" spans="13:13" ht="15" customHeight="1" x14ac:dyDescent="0.25">
      <c r="M1504" s="471"/>
    </row>
    <row r="1505" spans="13:13" ht="15" customHeight="1" x14ac:dyDescent="0.25">
      <c r="M1505" s="471"/>
    </row>
    <row r="1506" spans="13:13" ht="15" customHeight="1" x14ac:dyDescent="0.25">
      <c r="M1506" s="471"/>
    </row>
    <row r="1507" spans="13:13" ht="15" customHeight="1" x14ac:dyDescent="0.25">
      <c r="M1507" s="471"/>
    </row>
    <row r="1508" spans="13:13" ht="15" customHeight="1" x14ac:dyDescent="0.25">
      <c r="M1508" s="471"/>
    </row>
    <row r="1509" spans="13:13" ht="15" customHeight="1" x14ac:dyDescent="0.25">
      <c r="M1509" s="471"/>
    </row>
    <row r="1510" spans="13:13" ht="15" customHeight="1" x14ac:dyDescent="0.25">
      <c r="M1510" s="471"/>
    </row>
    <row r="1511" spans="13:13" ht="15" customHeight="1" x14ac:dyDescent="0.25">
      <c r="M1511" s="471"/>
    </row>
    <row r="1512" spans="13:13" ht="15" customHeight="1" x14ac:dyDescent="0.25">
      <c r="M1512" s="471"/>
    </row>
    <row r="1513" spans="13:13" ht="15" customHeight="1" x14ac:dyDescent="0.25">
      <c r="M1513" s="471"/>
    </row>
    <row r="1514" spans="13:13" ht="15" customHeight="1" x14ac:dyDescent="0.25">
      <c r="M1514" s="471"/>
    </row>
    <row r="1515" spans="13:13" ht="15" customHeight="1" x14ac:dyDescent="0.25">
      <c r="M1515" s="471"/>
    </row>
    <row r="1516" spans="13:13" ht="15" customHeight="1" x14ac:dyDescent="0.25">
      <c r="M1516" s="471"/>
    </row>
    <row r="1517" spans="13:13" ht="15" customHeight="1" x14ac:dyDescent="0.25">
      <c r="M1517" s="471"/>
    </row>
    <row r="1518" spans="13:13" ht="15" customHeight="1" x14ac:dyDescent="0.25">
      <c r="M1518" s="471"/>
    </row>
    <row r="1519" spans="13:13" ht="15" customHeight="1" x14ac:dyDescent="0.25">
      <c r="M1519" s="471"/>
    </row>
    <row r="1520" spans="13:13" ht="15" customHeight="1" x14ac:dyDescent="0.25">
      <c r="M1520" s="471"/>
    </row>
    <row r="1521" spans="13:13" ht="15" customHeight="1" x14ac:dyDescent="0.25">
      <c r="M1521" s="471"/>
    </row>
    <row r="1522" spans="13:13" ht="15" customHeight="1" x14ac:dyDescent="0.25">
      <c r="M1522" s="471"/>
    </row>
    <row r="1523" spans="13:13" ht="15" customHeight="1" x14ac:dyDescent="0.25">
      <c r="M1523" s="471"/>
    </row>
    <row r="1524" spans="13:13" ht="15" customHeight="1" x14ac:dyDescent="0.25">
      <c r="M1524" s="471"/>
    </row>
    <row r="1525" spans="13:13" ht="15" customHeight="1" x14ac:dyDescent="0.25">
      <c r="M1525" s="471"/>
    </row>
    <row r="1526" spans="13:13" ht="15" customHeight="1" x14ac:dyDescent="0.25">
      <c r="M1526" s="471"/>
    </row>
    <row r="1527" spans="13:13" ht="15" customHeight="1" x14ac:dyDescent="0.25">
      <c r="M1527" s="471"/>
    </row>
    <row r="1528" spans="13:13" ht="15" customHeight="1" x14ac:dyDescent="0.25">
      <c r="M1528" s="471"/>
    </row>
    <row r="1529" spans="13:13" ht="15" customHeight="1" x14ac:dyDescent="0.25">
      <c r="M1529" s="471"/>
    </row>
    <row r="1530" spans="13:13" ht="15" customHeight="1" x14ac:dyDescent="0.25">
      <c r="M1530" s="471"/>
    </row>
    <row r="1531" spans="13:13" ht="15" customHeight="1" x14ac:dyDescent="0.25">
      <c r="M1531" s="471"/>
    </row>
    <row r="1532" spans="13:13" ht="15" customHeight="1" x14ac:dyDescent="0.25">
      <c r="M1532" s="471"/>
    </row>
    <row r="1533" spans="13:13" ht="15" customHeight="1" x14ac:dyDescent="0.25">
      <c r="M1533" s="471"/>
    </row>
    <row r="1534" spans="13:13" ht="15" customHeight="1" x14ac:dyDescent="0.25">
      <c r="M1534" s="471"/>
    </row>
    <row r="1535" spans="13:13" ht="15" customHeight="1" x14ac:dyDescent="0.25">
      <c r="M1535" s="471"/>
    </row>
    <row r="1536" spans="13:13" ht="15" customHeight="1" x14ac:dyDescent="0.25">
      <c r="M1536" s="471"/>
    </row>
    <row r="1537" spans="13:13" ht="15" customHeight="1" x14ac:dyDescent="0.25">
      <c r="M1537" s="471"/>
    </row>
    <row r="1538" spans="13:13" ht="15" customHeight="1" x14ac:dyDescent="0.25">
      <c r="M1538" s="471"/>
    </row>
    <row r="1539" spans="13:13" ht="15" customHeight="1" x14ac:dyDescent="0.25">
      <c r="M1539" s="471"/>
    </row>
    <row r="1540" spans="13:13" ht="15" customHeight="1" x14ac:dyDescent="0.25">
      <c r="M1540" s="471"/>
    </row>
    <row r="1541" spans="13:13" ht="15" customHeight="1" x14ac:dyDescent="0.25">
      <c r="M1541" s="471"/>
    </row>
    <row r="1542" spans="13:13" ht="15" customHeight="1" x14ac:dyDescent="0.25">
      <c r="M1542" s="471"/>
    </row>
    <row r="1543" spans="13:13" ht="15" customHeight="1" x14ac:dyDescent="0.25">
      <c r="M1543" s="471"/>
    </row>
    <row r="1544" spans="13:13" ht="15" customHeight="1" x14ac:dyDescent="0.25">
      <c r="M1544" s="471"/>
    </row>
    <row r="1545" spans="13:13" ht="15" customHeight="1" x14ac:dyDescent="0.25">
      <c r="M1545" s="471"/>
    </row>
    <row r="1546" spans="13:13" ht="15" customHeight="1" x14ac:dyDescent="0.25">
      <c r="M1546" s="471"/>
    </row>
    <row r="1547" spans="13:13" ht="15" customHeight="1" x14ac:dyDescent="0.25">
      <c r="M1547" s="471"/>
    </row>
    <row r="1548" spans="13:13" ht="15" customHeight="1" x14ac:dyDescent="0.25">
      <c r="M1548" s="471"/>
    </row>
    <row r="1549" spans="13:13" ht="15" customHeight="1" x14ac:dyDescent="0.25">
      <c r="M1549" s="471"/>
    </row>
    <row r="1550" spans="13:13" ht="15" customHeight="1" x14ac:dyDescent="0.25">
      <c r="M1550" s="471"/>
    </row>
    <row r="1551" spans="13:13" ht="15" customHeight="1" x14ac:dyDescent="0.25">
      <c r="M1551" s="471"/>
    </row>
    <row r="1552" spans="13:13" ht="15" customHeight="1" x14ac:dyDescent="0.25">
      <c r="M1552" s="471"/>
    </row>
    <row r="1553" spans="13:13" ht="15" customHeight="1" x14ac:dyDescent="0.25">
      <c r="M1553" s="471"/>
    </row>
    <row r="1554" spans="13:13" ht="15" customHeight="1" x14ac:dyDescent="0.25">
      <c r="M1554" s="471"/>
    </row>
    <row r="1555" spans="13:13" ht="15" customHeight="1" x14ac:dyDescent="0.25">
      <c r="M1555" s="471"/>
    </row>
    <row r="1556" spans="13:13" ht="15" customHeight="1" x14ac:dyDescent="0.25">
      <c r="M1556" s="471"/>
    </row>
    <row r="1557" spans="13:13" ht="15" customHeight="1" x14ac:dyDescent="0.25">
      <c r="M1557" s="471"/>
    </row>
    <row r="1558" spans="13:13" ht="15" customHeight="1" x14ac:dyDescent="0.25">
      <c r="M1558" s="471"/>
    </row>
    <row r="1559" spans="13:13" ht="15" customHeight="1" x14ac:dyDescent="0.25">
      <c r="M1559" s="471"/>
    </row>
    <row r="1560" spans="13:13" ht="15" customHeight="1" x14ac:dyDescent="0.25">
      <c r="M1560" s="471"/>
    </row>
    <row r="1561" spans="13:13" ht="15" customHeight="1" x14ac:dyDescent="0.25">
      <c r="M1561" s="471"/>
    </row>
    <row r="1562" spans="13:13" ht="15" customHeight="1" x14ac:dyDescent="0.25">
      <c r="M1562" s="471"/>
    </row>
    <row r="1563" spans="13:13" ht="15" customHeight="1" x14ac:dyDescent="0.25">
      <c r="M1563" s="471"/>
    </row>
    <row r="1564" spans="13:13" ht="15" customHeight="1" x14ac:dyDescent="0.25">
      <c r="M1564" s="471"/>
    </row>
    <row r="1565" spans="13:13" ht="15" customHeight="1" x14ac:dyDescent="0.25">
      <c r="M1565" s="471"/>
    </row>
    <row r="1566" spans="13:13" ht="15" customHeight="1" x14ac:dyDescent="0.25">
      <c r="M1566" s="471"/>
    </row>
    <row r="1567" spans="13:13" ht="15" customHeight="1" x14ac:dyDescent="0.25">
      <c r="M1567" s="471"/>
    </row>
    <row r="1568" spans="13:13" ht="15" customHeight="1" x14ac:dyDescent="0.25">
      <c r="M1568" s="471"/>
    </row>
    <row r="1569" spans="13:13" ht="15" customHeight="1" x14ac:dyDescent="0.25">
      <c r="M1569" s="471"/>
    </row>
    <row r="1570" spans="13:13" ht="15" customHeight="1" x14ac:dyDescent="0.25">
      <c r="M1570" s="471"/>
    </row>
    <row r="1571" spans="13:13" ht="15" customHeight="1" x14ac:dyDescent="0.25">
      <c r="M1571" s="471"/>
    </row>
    <row r="1572" spans="13:13" ht="15" customHeight="1" x14ac:dyDescent="0.25">
      <c r="M1572" s="471"/>
    </row>
    <row r="1573" spans="13:13" ht="15" customHeight="1" x14ac:dyDescent="0.25">
      <c r="M1573" s="471"/>
    </row>
    <row r="1574" spans="13:13" ht="15" customHeight="1" x14ac:dyDescent="0.25">
      <c r="M1574" s="471"/>
    </row>
    <row r="1575" spans="13:13" ht="15" customHeight="1" x14ac:dyDescent="0.25">
      <c r="M1575" s="471"/>
    </row>
    <row r="1576" spans="13:13" ht="15" customHeight="1" x14ac:dyDescent="0.25">
      <c r="M1576" s="471"/>
    </row>
    <row r="1577" spans="13:13" ht="15" customHeight="1" x14ac:dyDescent="0.25">
      <c r="M1577" s="471"/>
    </row>
    <row r="1578" spans="13:13" ht="15" customHeight="1" x14ac:dyDescent="0.25">
      <c r="M1578" s="471"/>
    </row>
    <row r="1579" spans="13:13" ht="15" customHeight="1" x14ac:dyDescent="0.25">
      <c r="M1579" s="471"/>
    </row>
    <row r="1580" spans="13:13" ht="15" customHeight="1" x14ac:dyDescent="0.25">
      <c r="M1580" s="471"/>
    </row>
    <row r="1581" spans="13:13" ht="15" customHeight="1" x14ac:dyDescent="0.25">
      <c r="M1581" s="471"/>
    </row>
    <row r="1582" spans="13:13" ht="15" customHeight="1" x14ac:dyDescent="0.25">
      <c r="M1582" s="471"/>
    </row>
    <row r="1583" spans="13:13" ht="15" customHeight="1" x14ac:dyDescent="0.25">
      <c r="M1583" s="471"/>
    </row>
    <row r="1584" spans="13:13" ht="15" customHeight="1" x14ac:dyDescent="0.25">
      <c r="M1584" s="471"/>
    </row>
    <row r="1585" spans="13:13" ht="15" customHeight="1" x14ac:dyDescent="0.25">
      <c r="M1585" s="471"/>
    </row>
    <row r="1586" spans="13:13" ht="15" customHeight="1" x14ac:dyDescent="0.25">
      <c r="M1586" s="471"/>
    </row>
    <row r="1587" spans="13:13" ht="15" customHeight="1" x14ac:dyDescent="0.25">
      <c r="M1587" s="471"/>
    </row>
    <row r="1588" spans="13:13" ht="15" customHeight="1" x14ac:dyDescent="0.25">
      <c r="M1588" s="471"/>
    </row>
    <row r="1589" spans="13:13" ht="15" customHeight="1" x14ac:dyDescent="0.25">
      <c r="M1589" s="471"/>
    </row>
    <row r="1590" spans="13:13" ht="15" customHeight="1" x14ac:dyDescent="0.25">
      <c r="M1590" s="471"/>
    </row>
    <row r="1591" spans="13:13" ht="15" customHeight="1" x14ac:dyDescent="0.25">
      <c r="M1591" s="471"/>
    </row>
    <row r="1592" spans="13:13" ht="15" customHeight="1" x14ac:dyDescent="0.25">
      <c r="M1592" s="471"/>
    </row>
    <row r="1593" spans="13:13" ht="15" customHeight="1" x14ac:dyDescent="0.25">
      <c r="M1593" s="471"/>
    </row>
    <row r="1594" spans="13:13" ht="15" customHeight="1" x14ac:dyDescent="0.25">
      <c r="M1594" s="471"/>
    </row>
    <row r="1595" spans="13:13" ht="15" customHeight="1" x14ac:dyDescent="0.25">
      <c r="M1595" s="471"/>
    </row>
    <row r="1596" spans="13:13" ht="15" customHeight="1" x14ac:dyDescent="0.25">
      <c r="M1596" s="471"/>
    </row>
    <row r="1597" spans="13:13" ht="15" customHeight="1" x14ac:dyDescent="0.25">
      <c r="M1597" s="471"/>
    </row>
    <row r="1598" spans="13:13" ht="15" customHeight="1" x14ac:dyDescent="0.25">
      <c r="M1598" s="471"/>
    </row>
    <row r="1599" spans="13:13" ht="15" customHeight="1" x14ac:dyDescent="0.25">
      <c r="M1599" s="471"/>
    </row>
    <row r="1600" spans="13:13" ht="15" customHeight="1" x14ac:dyDescent="0.25">
      <c r="M1600" s="471"/>
    </row>
    <row r="1601" spans="13:13" ht="15" customHeight="1" x14ac:dyDescent="0.25">
      <c r="M1601" s="471"/>
    </row>
    <row r="1602" spans="13:13" ht="15" customHeight="1" x14ac:dyDescent="0.25">
      <c r="M1602" s="471"/>
    </row>
    <row r="1603" spans="13:13" ht="15" customHeight="1" x14ac:dyDescent="0.25">
      <c r="M1603" s="471"/>
    </row>
    <row r="1604" spans="13:13" ht="15" customHeight="1" x14ac:dyDescent="0.25">
      <c r="M1604" s="471"/>
    </row>
    <row r="1605" spans="13:13" ht="15" customHeight="1" x14ac:dyDescent="0.25">
      <c r="M1605" s="471"/>
    </row>
    <row r="1606" spans="13:13" ht="15" customHeight="1" x14ac:dyDescent="0.25">
      <c r="M1606" s="471"/>
    </row>
    <row r="1607" spans="13:13" ht="15" customHeight="1" x14ac:dyDescent="0.25">
      <c r="M1607" s="471"/>
    </row>
    <row r="1608" spans="13:13" ht="15" customHeight="1" x14ac:dyDescent="0.25">
      <c r="M1608" s="471"/>
    </row>
    <row r="1609" spans="13:13" ht="15" customHeight="1" x14ac:dyDescent="0.25">
      <c r="M1609" s="471"/>
    </row>
    <row r="1610" spans="13:13" ht="15" customHeight="1" x14ac:dyDescent="0.25">
      <c r="M1610" s="471"/>
    </row>
    <row r="1611" spans="13:13" ht="15" customHeight="1" x14ac:dyDescent="0.25">
      <c r="M1611" s="471"/>
    </row>
    <row r="1612" spans="13:13" ht="15" customHeight="1" x14ac:dyDescent="0.25">
      <c r="M1612" s="471"/>
    </row>
    <row r="1613" spans="13:13" ht="15" customHeight="1" x14ac:dyDescent="0.25">
      <c r="M1613" s="471"/>
    </row>
    <row r="1614" spans="13:13" ht="15" customHeight="1" x14ac:dyDescent="0.25">
      <c r="M1614" s="471"/>
    </row>
    <row r="1615" spans="13:13" ht="15" customHeight="1" x14ac:dyDescent="0.25">
      <c r="M1615" s="471"/>
    </row>
    <row r="1616" spans="13:13" ht="15" customHeight="1" x14ac:dyDescent="0.25">
      <c r="M1616" s="471"/>
    </row>
    <row r="1617" spans="13:13" ht="15" customHeight="1" x14ac:dyDescent="0.25">
      <c r="M1617" s="471"/>
    </row>
    <row r="1618" spans="13:13" ht="15" customHeight="1" x14ac:dyDescent="0.25">
      <c r="M1618" s="471"/>
    </row>
    <row r="1619" spans="13:13" ht="15" customHeight="1" x14ac:dyDescent="0.25">
      <c r="M1619" s="471"/>
    </row>
    <row r="1620" spans="13:13" ht="15" customHeight="1" x14ac:dyDescent="0.25">
      <c r="M1620" s="471"/>
    </row>
    <row r="1621" spans="13:13" ht="15" customHeight="1" x14ac:dyDescent="0.25">
      <c r="M1621" s="471"/>
    </row>
    <row r="1622" spans="13:13" ht="15" customHeight="1" x14ac:dyDescent="0.25">
      <c r="M1622" s="471"/>
    </row>
    <row r="1623" spans="13:13" ht="15" customHeight="1" x14ac:dyDescent="0.25">
      <c r="M1623" s="471"/>
    </row>
    <row r="1624" spans="13:13" ht="15" customHeight="1" x14ac:dyDescent="0.25">
      <c r="M1624" s="471"/>
    </row>
    <row r="1625" spans="13:13" ht="15" customHeight="1" x14ac:dyDescent="0.25">
      <c r="M1625" s="471"/>
    </row>
    <row r="1626" spans="13:13" ht="15" customHeight="1" x14ac:dyDescent="0.25">
      <c r="M1626" s="471"/>
    </row>
    <row r="1627" spans="13:13" ht="15" customHeight="1" x14ac:dyDescent="0.25">
      <c r="M1627" s="471"/>
    </row>
    <row r="1628" spans="13:13" ht="15" customHeight="1" x14ac:dyDescent="0.25">
      <c r="M1628" s="471"/>
    </row>
    <row r="1629" spans="13:13" ht="15" customHeight="1" x14ac:dyDescent="0.25">
      <c r="M1629" s="471"/>
    </row>
    <row r="1630" spans="13:13" ht="15" customHeight="1" x14ac:dyDescent="0.25">
      <c r="M1630" s="471"/>
    </row>
    <row r="1631" spans="13:13" ht="15" customHeight="1" x14ac:dyDescent="0.25">
      <c r="M1631" s="471"/>
    </row>
    <row r="1632" spans="13:13" ht="15" customHeight="1" x14ac:dyDescent="0.25">
      <c r="M1632" s="471"/>
    </row>
    <row r="1633" spans="13:13" ht="15" customHeight="1" x14ac:dyDescent="0.25">
      <c r="M1633" s="471"/>
    </row>
    <row r="1634" spans="13:13" ht="15" customHeight="1" x14ac:dyDescent="0.25">
      <c r="M1634" s="471"/>
    </row>
    <row r="1635" spans="13:13" ht="15" customHeight="1" x14ac:dyDescent="0.25">
      <c r="M1635" s="471"/>
    </row>
    <row r="1636" spans="13:13" ht="15" customHeight="1" x14ac:dyDescent="0.25">
      <c r="M1636" s="471"/>
    </row>
    <row r="1637" spans="13:13" ht="15" customHeight="1" x14ac:dyDescent="0.25">
      <c r="M1637" s="471"/>
    </row>
    <row r="1638" spans="13:13" ht="15" customHeight="1" x14ac:dyDescent="0.25">
      <c r="M1638" s="471"/>
    </row>
    <row r="1639" spans="13:13" ht="15" customHeight="1" x14ac:dyDescent="0.25">
      <c r="M1639" s="471"/>
    </row>
    <row r="1640" spans="13:13" ht="15" customHeight="1" x14ac:dyDescent="0.25">
      <c r="M1640" s="471"/>
    </row>
    <row r="1641" spans="13:13" ht="15" customHeight="1" x14ac:dyDescent="0.25">
      <c r="M1641" s="471"/>
    </row>
    <row r="1642" spans="13:13" ht="15" customHeight="1" x14ac:dyDescent="0.25">
      <c r="M1642" s="471"/>
    </row>
    <row r="1643" spans="13:13" ht="15" customHeight="1" x14ac:dyDescent="0.25">
      <c r="M1643" s="471"/>
    </row>
    <row r="1644" spans="13:13" ht="15" customHeight="1" x14ac:dyDescent="0.25">
      <c r="M1644" s="471"/>
    </row>
    <row r="1645" spans="13:13" ht="15" customHeight="1" x14ac:dyDescent="0.25">
      <c r="M1645" s="471"/>
    </row>
    <row r="1646" spans="13:13" ht="15" customHeight="1" x14ac:dyDescent="0.25">
      <c r="M1646" s="471"/>
    </row>
    <row r="1647" spans="13:13" ht="15" customHeight="1" x14ac:dyDescent="0.25">
      <c r="M1647" s="471"/>
    </row>
    <row r="1648" spans="13:13" ht="15" customHeight="1" x14ac:dyDescent="0.25">
      <c r="M1648" s="471"/>
    </row>
    <row r="1649" spans="2:13" ht="15" customHeight="1" x14ac:dyDescent="0.25">
      <c r="M1649" s="471"/>
    </row>
    <row r="1650" spans="2:13" ht="15" customHeight="1" x14ac:dyDescent="0.25">
      <c r="M1650" s="471"/>
    </row>
    <row r="1651" spans="2:13" ht="15" customHeight="1" x14ac:dyDescent="0.25">
      <c r="M1651" s="471"/>
    </row>
    <row r="1652" spans="2:13" ht="15" customHeight="1" x14ac:dyDescent="0.25">
      <c r="M1652" s="471"/>
    </row>
    <row r="1653" spans="2:13" ht="15" customHeight="1" x14ac:dyDescent="0.25">
      <c r="M1653" s="471"/>
    </row>
    <row r="1654" spans="2:13" ht="15" customHeight="1" x14ac:dyDescent="0.25">
      <c r="M1654" s="471"/>
    </row>
    <row r="1655" spans="2:13" ht="15" customHeight="1" x14ac:dyDescent="0.25">
      <c r="M1655" s="471"/>
    </row>
    <row r="1656" spans="2:13" ht="15" customHeight="1" x14ac:dyDescent="0.25">
      <c r="M1656" s="471"/>
    </row>
    <row r="1657" spans="2:13" ht="15" customHeight="1" x14ac:dyDescent="0.25">
      <c r="M1657" s="471"/>
    </row>
    <row r="1658" spans="2:13" ht="15" customHeight="1" x14ac:dyDescent="0.25">
      <c r="M1658" s="471"/>
    </row>
    <row r="1659" spans="2:13" ht="15" customHeight="1" x14ac:dyDescent="0.25">
      <c r="M1659" s="471"/>
    </row>
    <row r="1660" spans="2:13" ht="15" customHeight="1" x14ac:dyDescent="0.25">
      <c r="M1660" s="471"/>
    </row>
    <row r="1661" spans="2:13" ht="15" customHeight="1" x14ac:dyDescent="0.25">
      <c r="M1661" s="471"/>
    </row>
    <row r="1662" spans="2:13" ht="15" customHeight="1" x14ac:dyDescent="0.25">
      <c r="M1662" s="471"/>
    </row>
    <row r="1663" spans="2:13" ht="15" customHeight="1" x14ac:dyDescent="0.25">
      <c r="M1663" s="471"/>
    </row>
    <row r="1664" spans="2:13" ht="15" customHeight="1" x14ac:dyDescent="0.25">
      <c r="B1664" s="372"/>
      <c r="I1664" s="72"/>
      <c r="K1664" s="119"/>
      <c r="M1664" s="471"/>
    </row>
    <row r="1665" spans="2:13" ht="15" customHeight="1" x14ac:dyDescent="0.25">
      <c r="B1665" s="372"/>
      <c r="E1665" s="30"/>
      <c r="F1665" s="183"/>
      <c r="I1665" s="72"/>
      <c r="K1665" s="119"/>
      <c r="M1665" s="471"/>
    </row>
    <row r="1666" spans="2:13" ht="15" customHeight="1" x14ac:dyDescent="0.25">
      <c r="B1666" s="372"/>
      <c r="C1666" s="371"/>
      <c r="E1666" s="30"/>
      <c r="F1666" s="204"/>
      <c r="G1666" s="473"/>
      <c r="H1666" s="474"/>
      <c r="I1666" s="72"/>
      <c r="K1666" s="119"/>
      <c r="M1666" s="471"/>
    </row>
    <row r="1667" spans="2:13" ht="15" customHeight="1" x14ac:dyDescent="0.25">
      <c r="B1667" s="372"/>
      <c r="G1667" s="473"/>
      <c r="I1667" s="72"/>
      <c r="K1667" s="119"/>
      <c r="M1667" s="471"/>
    </row>
    <row r="1668" spans="2:13" ht="15" customHeight="1" x14ac:dyDescent="0.25">
      <c r="B1668" s="372"/>
      <c r="G1668" s="473"/>
      <c r="I1668" s="72"/>
      <c r="K1668" s="119"/>
      <c r="M1668" s="471"/>
    </row>
    <row r="1669" spans="2:13" ht="15" customHeight="1" x14ac:dyDescent="0.25">
      <c r="B1669" s="372"/>
      <c r="G1669" s="473"/>
      <c r="I1669" s="72"/>
      <c r="K1669" s="119"/>
      <c r="M1669" s="471"/>
    </row>
    <row r="1670" spans="2:13" ht="15" customHeight="1" x14ac:dyDescent="0.25">
      <c r="B1670" s="372"/>
      <c r="G1670" s="473"/>
      <c r="I1670" s="72"/>
      <c r="K1670" s="119"/>
      <c r="M1670" s="471"/>
    </row>
    <row r="1671" spans="2:13" ht="15" customHeight="1" x14ac:dyDescent="0.25">
      <c r="M1671" s="471"/>
    </row>
    <row r="1672" spans="2:13" ht="15" customHeight="1" x14ac:dyDescent="0.25">
      <c r="M1672" s="471"/>
    </row>
    <row r="1673" spans="2:13" ht="15" customHeight="1" x14ac:dyDescent="0.25">
      <c r="M1673" s="471"/>
    </row>
    <row r="1674" spans="2:13" ht="15" customHeight="1" x14ac:dyDescent="0.25">
      <c r="M1674" s="471"/>
    </row>
    <row r="1675" spans="2:13" ht="15" customHeight="1" x14ac:dyDescent="0.25">
      <c r="M1675" s="471"/>
    </row>
    <row r="1676" spans="2:13" ht="15" customHeight="1" x14ac:dyDescent="0.25">
      <c r="M1676" s="471"/>
    </row>
    <row r="1677" spans="2:13" ht="15" customHeight="1" x14ac:dyDescent="0.25">
      <c r="M1677" s="471"/>
    </row>
    <row r="1678" spans="2:13" ht="15" customHeight="1" x14ac:dyDescent="0.25">
      <c r="M1678" s="471"/>
    </row>
    <row r="1679" spans="2:13" ht="15" customHeight="1" x14ac:dyDescent="0.25">
      <c r="M1679" s="471"/>
    </row>
    <row r="1680" spans="2:13" ht="15" customHeight="1" x14ac:dyDescent="0.25">
      <c r="M1680" s="471"/>
    </row>
    <row r="1681" spans="13:13" ht="15" customHeight="1" x14ac:dyDescent="0.25">
      <c r="M1681" s="471"/>
    </row>
    <row r="1682" spans="13:13" ht="15" customHeight="1" x14ac:dyDescent="0.25">
      <c r="M1682" s="471"/>
    </row>
    <row r="1683" spans="13:13" ht="15" customHeight="1" x14ac:dyDescent="0.25">
      <c r="M1683" s="471"/>
    </row>
    <row r="1684" spans="13:13" ht="15" customHeight="1" x14ac:dyDescent="0.25">
      <c r="M1684" s="471"/>
    </row>
    <row r="1685" spans="13:13" ht="15" customHeight="1" x14ac:dyDescent="0.25">
      <c r="M1685" s="471"/>
    </row>
    <row r="1686" spans="13:13" ht="15" customHeight="1" x14ac:dyDescent="0.25">
      <c r="M1686" s="471"/>
    </row>
    <row r="1687" spans="13:13" ht="15" customHeight="1" x14ac:dyDescent="0.25">
      <c r="M1687" s="471"/>
    </row>
    <row r="1688" spans="13:13" ht="15" customHeight="1" x14ac:dyDescent="0.25">
      <c r="M1688" s="471"/>
    </row>
    <row r="1689" spans="13:13" ht="15" customHeight="1" x14ac:dyDescent="0.25">
      <c r="M1689" s="471"/>
    </row>
    <row r="1690" spans="13:13" ht="15" customHeight="1" x14ac:dyDescent="0.25">
      <c r="M1690" s="471"/>
    </row>
    <row r="1691" spans="13:13" ht="15" customHeight="1" x14ac:dyDescent="0.25">
      <c r="M1691" s="471"/>
    </row>
    <row r="1692" spans="13:13" ht="15" customHeight="1" x14ac:dyDescent="0.25">
      <c r="M1692" s="471"/>
    </row>
    <row r="1693" spans="13:13" ht="15" customHeight="1" x14ac:dyDescent="0.25">
      <c r="M1693" s="471"/>
    </row>
    <row r="1694" spans="13:13" ht="15" customHeight="1" x14ac:dyDescent="0.25">
      <c r="M1694" s="471"/>
    </row>
    <row r="1695" spans="13:13" ht="15" customHeight="1" x14ac:dyDescent="0.25">
      <c r="M1695" s="471"/>
    </row>
    <row r="1696" spans="13:13" ht="15" customHeight="1" x14ac:dyDescent="0.25">
      <c r="M1696" s="471"/>
    </row>
    <row r="1697" spans="13:13" ht="15" customHeight="1" x14ac:dyDescent="0.25">
      <c r="M1697" s="471"/>
    </row>
    <row r="1698" spans="13:13" ht="15" customHeight="1" x14ac:dyDescent="0.25">
      <c r="M1698" s="471"/>
    </row>
    <row r="1699" spans="13:13" ht="15" customHeight="1" x14ac:dyDescent="0.25">
      <c r="M1699" s="471"/>
    </row>
    <row r="1700" spans="13:13" ht="15" customHeight="1" x14ac:dyDescent="0.25">
      <c r="M1700" s="471"/>
    </row>
    <row r="1701" spans="13:13" ht="15" customHeight="1" x14ac:dyDescent="0.25">
      <c r="M1701" s="471"/>
    </row>
    <row r="1702" spans="13:13" ht="15" customHeight="1" x14ac:dyDescent="0.25">
      <c r="M1702" s="471"/>
    </row>
    <row r="1703" spans="13:13" ht="15" customHeight="1" x14ac:dyDescent="0.25">
      <c r="M1703" s="471"/>
    </row>
    <row r="1704" spans="13:13" ht="15" customHeight="1" x14ac:dyDescent="0.25">
      <c r="M1704" s="471"/>
    </row>
    <row r="1705" spans="13:13" ht="15" customHeight="1" x14ac:dyDescent="0.25">
      <c r="M1705" s="471"/>
    </row>
    <row r="1706" spans="13:13" ht="15" customHeight="1" x14ac:dyDescent="0.25">
      <c r="M1706" s="471"/>
    </row>
    <row r="1707" spans="13:13" ht="15" customHeight="1" x14ac:dyDescent="0.25">
      <c r="M1707" s="471"/>
    </row>
    <row r="1708" spans="13:13" ht="15" customHeight="1" x14ac:dyDescent="0.25">
      <c r="M1708" s="471"/>
    </row>
    <row r="1709" spans="13:13" ht="15" customHeight="1" x14ac:dyDescent="0.25">
      <c r="M1709" s="471"/>
    </row>
    <row r="1710" spans="13:13" ht="15" customHeight="1" x14ac:dyDescent="0.25">
      <c r="M1710" s="471"/>
    </row>
    <row r="1711" spans="13:13" ht="15" customHeight="1" x14ac:dyDescent="0.25">
      <c r="M1711" s="471"/>
    </row>
    <row r="1712" spans="13:13" ht="15" customHeight="1" x14ac:dyDescent="0.25">
      <c r="M1712" s="471"/>
    </row>
    <row r="1713" spans="13:13" ht="15" customHeight="1" x14ac:dyDescent="0.25">
      <c r="M1713" s="471"/>
    </row>
    <row r="1714" spans="13:13" ht="15" customHeight="1" x14ac:dyDescent="0.25">
      <c r="M1714" s="471"/>
    </row>
    <row r="1715" spans="13:13" ht="15" customHeight="1" x14ac:dyDescent="0.25">
      <c r="M1715" s="471"/>
    </row>
    <row r="1716" spans="13:13" ht="15" customHeight="1" x14ac:dyDescent="0.25">
      <c r="M1716" s="471"/>
    </row>
    <row r="1717" spans="13:13" ht="15" customHeight="1" x14ac:dyDescent="0.25">
      <c r="M1717" s="471"/>
    </row>
    <row r="1718" spans="13:13" ht="15" customHeight="1" x14ac:dyDescent="0.25">
      <c r="M1718" s="471"/>
    </row>
    <row r="1719" spans="13:13" ht="15" customHeight="1" x14ac:dyDescent="0.25">
      <c r="M1719" s="471"/>
    </row>
    <row r="1720" spans="13:13" ht="15" customHeight="1" x14ac:dyDescent="0.25">
      <c r="M1720" s="471"/>
    </row>
    <row r="1721" spans="13:13" ht="15" customHeight="1" x14ac:dyDescent="0.25">
      <c r="M1721" s="471"/>
    </row>
    <row r="1722" spans="13:13" ht="15" customHeight="1" x14ac:dyDescent="0.25">
      <c r="M1722" s="471"/>
    </row>
    <row r="1723" spans="13:13" ht="15" customHeight="1" x14ac:dyDescent="0.25">
      <c r="M1723" s="471"/>
    </row>
    <row r="1724" spans="13:13" ht="15" customHeight="1" x14ac:dyDescent="0.25">
      <c r="M1724" s="471"/>
    </row>
    <row r="1725" spans="13:13" ht="15" customHeight="1" x14ac:dyDescent="0.25">
      <c r="M1725" s="471"/>
    </row>
    <row r="1726" spans="13:13" ht="15" customHeight="1" x14ac:dyDescent="0.25">
      <c r="M1726" s="471"/>
    </row>
    <row r="1727" spans="13:13" ht="15" customHeight="1" x14ac:dyDescent="0.25">
      <c r="M1727" s="471"/>
    </row>
    <row r="1728" spans="13:13" ht="15" customHeight="1" x14ac:dyDescent="0.25">
      <c r="M1728" s="471"/>
    </row>
    <row r="1729" spans="13:13" ht="15" customHeight="1" x14ac:dyDescent="0.25">
      <c r="M1729" s="471"/>
    </row>
    <row r="1730" spans="13:13" ht="15" customHeight="1" x14ac:dyDescent="0.25">
      <c r="M1730" s="471"/>
    </row>
    <row r="1731" spans="13:13" ht="15" customHeight="1" x14ac:dyDescent="0.25">
      <c r="M1731" s="471"/>
    </row>
    <row r="1732" spans="13:13" ht="15" customHeight="1" x14ac:dyDescent="0.25">
      <c r="M1732" s="471"/>
    </row>
    <row r="1733" spans="13:13" ht="15" customHeight="1" x14ac:dyDescent="0.25">
      <c r="M1733" s="471"/>
    </row>
    <row r="1734" spans="13:13" ht="15" customHeight="1" x14ac:dyDescent="0.25">
      <c r="M1734" s="471"/>
    </row>
    <row r="1735" spans="13:13" ht="15" customHeight="1" x14ac:dyDescent="0.25">
      <c r="M1735" s="471"/>
    </row>
    <row r="1736" spans="13:13" ht="15" customHeight="1" x14ac:dyDescent="0.25">
      <c r="M1736" s="471"/>
    </row>
    <row r="1737" spans="13:13" ht="15" customHeight="1" x14ac:dyDescent="0.25">
      <c r="M1737" s="471"/>
    </row>
    <row r="1738" spans="13:13" ht="15" customHeight="1" x14ac:dyDescent="0.25">
      <c r="M1738" s="471"/>
    </row>
    <row r="1739" spans="13:13" ht="15" customHeight="1" x14ac:dyDescent="0.25">
      <c r="M1739" s="471"/>
    </row>
    <row r="1740" spans="13:13" ht="15" customHeight="1" x14ac:dyDescent="0.25">
      <c r="M1740" s="471"/>
    </row>
    <row r="1741" spans="13:13" ht="15" customHeight="1" x14ac:dyDescent="0.25">
      <c r="M1741" s="471"/>
    </row>
    <row r="1742" spans="13:13" ht="15" customHeight="1" x14ac:dyDescent="0.25">
      <c r="M1742" s="471"/>
    </row>
    <row r="1743" spans="13:13" ht="15" customHeight="1" x14ac:dyDescent="0.25">
      <c r="M1743" s="471"/>
    </row>
    <row r="1744" spans="13:13" ht="15" customHeight="1" x14ac:dyDescent="0.25">
      <c r="M1744" s="471"/>
    </row>
    <row r="1745" spans="13:13" ht="15" customHeight="1" x14ac:dyDescent="0.25">
      <c r="M1745" s="471"/>
    </row>
    <row r="1746" spans="13:13" ht="15" customHeight="1" x14ac:dyDescent="0.25">
      <c r="M1746" s="471"/>
    </row>
    <row r="1747" spans="13:13" ht="15" customHeight="1" x14ac:dyDescent="0.25">
      <c r="M1747" s="471"/>
    </row>
    <row r="1748" spans="13:13" ht="15" customHeight="1" x14ac:dyDescent="0.25">
      <c r="M1748" s="471"/>
    </row>
    <row r="1749" spans="13:13" ht="15" customHeight="1" x14ac:dyDescent="0.25">
      <c r="M1749" s="471"/>
    </row>
    <row r="1750" spans="13:13" ht="15" customHeight="1" x14ac:dyDescent="0.25">
      <c r="M1750" s="471"/>
    </row>
    <row r="1751" spans="13:13" ht="15" customHeight="1" x14ac:dyDescent="0.25">
      <c r="M1751" s="471"/>
    </row>
    <row r="1752" spans="13:13" ht="15" customHeight="1" x14ac:dyDescent="0.25">
      <c r="M1752" s="471"/>
    </row>
    <row r="1753" spans="13:13" ht="15" customHeight="1" x14ac:dyDescent="0.25">
      <c r="M1753" s="471"/>
    </row>
    <row r="1754" spans="13:13" ht="15" customHeight="1" x14ac:dyDescent="0.25">
      <c r="M1754" s="471"/>
    </row>
    <row r="1755" spans="13:13" ht="15" customHeight="1" x14ac:dyDescent="0.25">
      <c r="M1755" s="471"/>
    </row>
    <row r="1756" spans="13:13" ht="15" customHeight="1" x14ac:dyDescent="0.25">
      <c r="M1756" s="471"/>
    </row>
    <row r="1757" spans="13:13" ht="15" customHeight="1" x14ac:dyDescent="0.25">
      <c r="M1757" s="471"/>
    </row>
    <row r="1758" spans="13:13" ht="15" customHeight="1" x14ac:dyDescent="0.25">
      <c r="M1758" s="471"/>
    </row>
    <row r="1759" spans="13:13" ht="15" customHeight="1" x14ac:dyDescent="0.25">
      <c r="M1759" s="471"/>
    </row>
    <row r="1760" spans="13:13" ht="15" customHeight="1" x14ac:dyDescent="0.25">
      <c r="M1760" s="471"/>
    </row>
    <row r="1761" spans="13:13" ht="15" customHeight="1" x14ac:dyDescent="0.25">
      <c r="M1761" s="471"/>
    </row>
    <row r="1762" spans="13:13" ht="15" customHeight="1" x14ac:dyDescent="0.25">
      <c r="M1762" s="471"/>
    </row>
    <row r="1763" spans="13:13" ht="15" customHeight="1" x14ac:dyDescent="0.25">
      <c r="M1763" s="471"/>
    </row>
    <row r="1764" spans="13:13" ht="15" customHeight="1" x14ac:dyDescent="0.25">
      <c r="M1764" s="471"/>
    </row>
    <row r="1765" spans="13:13" ht="15" customHeight="1" x14ac:dyDescent="0.25">
      <c r="M1765" s="471"/>
    </row>
    <row r="1766" spans="13:13" ht="15" customHeight="1" x14ac:dyDescent="0.25">
      <c r="M1766" s="471"/>
    </row>
    <row r="1767" spans="13:13" ht="15" customHeight="1" x14ac:dyDescent="0.25">
      <c r="M1767" s="471"/>
    </row>
    <row r="1768" spans="13:13" ht="15" customHeight="1" x14ac:dyDescent="0.25">
      <c r="M1768" s="471"/>
    </row>
    <row r="1769" spans="13:13" ht="15" customHeight="1" x14ac:dyDescent="0.25">
      <c r="M1769" s="471"/>
    </row>
    <row r="1770" spans="13:13" ht="15" customHeight="1" x14ac:dyDescent="0.25">
      <c r="M1770" s="471"/>
    </row>
    <row r="1771" spans="13:13" ht="15" customHeight="1" x14ac:dyDescent="0.25">
      <c r="M1771" s="471"/>
    </row>
    <row r="1772" spans="13:13" ht="15" customHeight="1" x14ac:dyDescent="0.25">
      <c r="M1772" s="471"/>
    </row>
    <row r="1773" spans="13:13" ht="15" customHeight="1" x14ac:dyDescent="0.25">
      <c r="M1773" s="471"/>
    </row>
    <row r="1774" spans="13:13" ht="15" customHeight="1" x14ac:dyDescent="0.25">
      <c r="M1774" s="471"/>
    </row>
    <row r="1775" spans="13:13" ht="15" customHeight="1" x14ac:dyDescent="0.25">
      <c r="M1775" s="471"/>
    </row>
    <row r="1776" spans="13:13" ht="15" customHeight="1" x14ac:dyDescent="0.25">
      <c r="M1776" s="471"/>
    </row>
    <row r="1777" spans="13:13" ht="15" customHeight="1" x14ac:dyDescent="0.25">
      <c r="M1777" s="471"/>
    </row>
    <row r="1778" spans="13:13" ht="15" customHeight="1" x14ac:dyDescent="0.25">
      <c r="M1778" s="471"/>
    </row>
    <row r="1779" spans="13:13" ht="15" customHeight="1" x14ac:dyDescent="0.25">
      <c r="M1779" s="471"/>
    </row>
    <row r="1780" spans="13:13" ht="15" customHeight="1" x14ac:dyDescent="0.25">
      <c r="M1780" s="471"/>
    </row>
    <row r="1781" spans="13:13" ht="15" customHeight="1" x14ac:dyDescent="0.25">
      <c r="M1781" s="471"/>
    </row>
    <row r="1782" spans="13:13" ht="15" customHeight="1" x14ac:dyDescent="0.25">
      <c r="M1782" s="471"/>
    </row>
    <row r="1783" spans="13:13" ht="15" customHeight="1" x14ac:dyDescent="0.25">
      <c r="M1783" s="471"/>
    </row>
    <row r="1784" spans="13:13" ht="15" customHeight="1" x14ac:dyDescent="0.25">
      <c r="M1784" s="471"/>
    </row>
    <row r="1785" spans="13:13" ht="15" customHeight="1" x14ac:dyDescent="0.25">
      <c r="M1785" s="471"/>
    </row>
    <row r="1786" spans="13:13" ht="15" customHeight="1" x14ac:dyDescent="0.25">
      <c r="M1786" s="471"/>
    </row>
    <row r="1787" spans="13:13" ht="15" customHeight="1" x14ac:dyDescent="0.25">
      <c r="M1787" s="471"/>
    </row>
    <row r="1788" spans="13:13" ht="15" customHeight="1" x14ac:dyDescent="0.25">
      <c r="M1788" s="471"/>
    </row>
    <row r="1789" spans="13:13" ht="15" customHeight="1" x14ac:dyDescent="0.25">
      <c r="M1789" s="471"/>
    </row>
    <row r="1790" spans="13:13" ht="15" customHeight="1" x14ac:dyDescent="0.25">
      <c r="M1790" s="471"/>
    </row>
    <row r="1791" spans="13:13" ht="15" customHeight="1" x14ac:dyDescent="0.25">
      <c r="M1791" s="471"/>
    </row>
    <row r="1792" spans="13:13" ht="15" customHeight="1" x14ac:dyDescent="0.25">
      <c r="M1792" s="471"/>
    </row>
    <row r="1793" spans="13:13" ht="15" customHeight="1" x14ac:dyDescent="0.25">
      <c r="M1793" s="471"/>
    </row>
    <row r="1794" spans="13:13" ht="15" customHeight="1" x14ac:dyDescent="0.25">
      <c r="M1794" s="471"/>
    </row>
    <row r="1795" spans="13:13" ht="15" customHeight="1" x14ac:dyDescent="0.25">
      <c r="M1795" s="471"/>
    </row>
    <row r="1796" spans="13:13" ht="15" customHeight="1" x14ac:dyDescent="0.25">
      <c r="M1796" s="471"/>
    </row>
    <row r="1797" spans="13:13" ht="15" customHeight="1" x14ac:dyDescent="0.25">
      <c r="M1797" s="471"/>
    </row>
    <row r="1798" spans="13:13" ht="15" customHeight="1" x14ac:dyDescent="0.25">
      <c r="M1798" s="471"/>
    </row>
    <row r="1799" spans="13:13" ht="15" customHeight="1" x14ac:dyDescent="0.25">
      <c r="M1799" s="471"/>
    </row>
    <row r="1800" spans="13:13" ht="15" customHeight="1" x14ac:dyDescent="0.25">
      <c r="M1800" s="471"/>
    </row>
    <row r="1801" spans="13:13" ht="15" customHeight="1" x14ac:dyDescent="0.25">
      <c r="M1801" s="471"/>
    </row>
    <row r="1802" spans="13:13" ht="15" customHeight="1" x14ac:dyDescent="0.25">
      <c r="M1802" s="471"/>
    </row>
    <row r="1803" spans="13:13" ht="15" customHeight="1" x14ac:dyDescent="0.25">
      <c r="M1803" s="471"/>
    </row>
    <row r="1804" spans="13:13" ht="15" customHeight="1" x14ac:dyDescent="0.25">
      <c r="M1804" s="471"/>
    </row>
    <row r="1805" spans="13:13" ht="15" customHeight="1" x14ac:dyDescent="0.25">
      <c r="M1805" s="471"/>
    </row>
    <row r="1806" spans="13:13" ht="15" customHeight="1" x14ac:dyDescent="0.25">
      <c r="M1806" s="471"/>
    </row>
    <row r="1807" spans="13:13" ht="15" customHeight="1" x14ac:dyDescent="0.25">
      <c r="M1807" s="471"/>
    </row>
    <row r="1808" spans="13:13" ht="15" customHeight="1" x14ac:dyDescent="0.25">
      <c r="M1808" s="471"/>
    </row>
    <row r="1809" spans="13:13" ht="15" customHeight="1" x14ac:dyDescent="0.25">
      <c r="M1809" s="471"/>
    </row>
    <row r="1810" spans="13:13" ht="15" customHeight="1" x14ac:dyDescent="0.25">
      <c r="M1810" s="471"/>
    </row>
    <row r="1811" spans="13:13" ht="15" customHeight="1" x14ac:dyDescent="0.25">
      <c r="M1811" s="471"/>
    </row>
    <row r="1812" spans="13:13" ht="15" customHeight="1" x14ac:dyDescent="0.25">
      <c r="M1812" s="471"/>
    </row>
    <row r="1813" spans="13:13" ht="15" customHeight="1" x14ac:dyDescent="0.25">
      <c r="M1813" s="471"/>
    </row>
    <row r="1814" spans="13:13" ht="15" customHeight="1" x14ac:dyDescent="0.25">
      <c r="M1814" s="471"/>
    </row>
    <row r="1815" spans="13:13" ht="15" customHeight="1" x14ac:dyDescent="0.25">
      <c r="M1815" s="471"/>
    </row>
    <row r="1816" spans="13:13" ht="15" customHeight="1" x14ac:dyDescent="0.25">
      <c r="M1816" s="471"/>
    </row>
    <row r="1817" spans="13:13" ht="15" customHeight="1" x14ac:dyDescent="0.25">
      <c r="M1817" s="471"/>
    </row>
    <row r="1818" spans="13:13" ht="15" customHeight="1" x14ac:dyDescent="0.25">
      <c r="M1818" s="471"/>
    </row>
    <row r="1819" spans="13:13" ht="15" customHeight="1" x14ac:dyDescent="0.25">
      <c r="M1819" s="471"/>
    </row>
    <row r="1820" spans="13:13" ht="15" customHeight="1" x14ac:dyDescent="0.25">
      <c r="M1820" s="471"/>
    </row>
    <row r="1821" spans="13:13" ht="15" customHeight="1" x14ac:dyDescent="0.25">
      <c r="M1821" s="471"/>
    </row>
    <row r="1822" spans="13:13" ht="15" customHeight="1" x14ac:dyDescent="0.25">
      <c r="M1822" s="471"/>
    </row>
    <row r="1823" spans="13:13" ht="15" customHeight="1" x14ac:dyDescent="0.25">
      <c r="M1823" s="471"/>
    </row>
    <row r="1824" spans="13:13" ht="15" customHeight="1" x14ac:dyDescent="0.25">
      <c r="M1824" s="471"/>
    </row>
    <row r="1825" spans="13:13" ht="15" customHeight="1" x14ac:dyDescent="0.25">
      <c r="M1825" s="471"/>
    </row>
    <row r="1826" spans="13:13" ht="15" customHeight="1" x14ac:dyDescent="0.25">
      <c r="M1826" s="471"/>
    </row>
    <row r="1827" spans="13:13" ht="15" customHeight="1" x14ac:dyDescent="0.25">
      <c r="M1827" s="471"/>
    </row>
    <row r="1828" spans="13:13" ht="15" customHeight="1" x14ac:dyDescent="0.25">
      <c r="M1828" s="471"/>
    </row>
    <row r="1829" spans="13:13" ht="15" customHeight="1" x14ac:dyDescent="0.25">
      <c r="M1829" s="471"/>
    </row>
    <row r="1830" spans="13:13" ht="15" customHeight="1" x14ac:dyDescent="0.25">
      <c r="M1830" s="471"/>
    </row>
    <row r="1831" spans="13:13" ht="15" customHeight="1" x14ac:dyDescent="0.25">
      <c r="M1831" s="471"/>
    </row>
    <row r="1832" spans="13:13" ht="15" customHeight="1" x14ac:dyDescent="0.25">
      <c r="M1832" s="471"/>
    </row>
    <row r="1833" spans="13:13" ht="15" customHeight="1" x14ac:dyDescent="0.25">
      <c r="M1833" s="471"/>
    </row>
    <row r="1834" spans="13:13" ht="15" customHeight="1" x14ac:dyDescent="0.25">
      <c r="M1834" s="471"/>
    </row>
    <row r="1835" spans="13:13" ht="15" customHeight="1" x14ac:dyDescent="0.25">
      <c r="M1835" s="471"/>
    </row>
    <row r="1836" spans="13:13" ht="15" customHeight="1" x14ac:dyDescent="0.25">
      <c r="M1836" s="471"/>
    </row>
    <row r="1837" spans="13:13" ht="15" customHeight="1" x14ac:dyDescent="0.25">
      <c r="M1837" s="471"/>
    </row>
    <row r="1838" spans="13:13" ht="15" customHeight="1" x14ac:dyDescent="0.25">
      <c r="M1838" s="471"/>
    </row>
    <row r="1839" spans="13:13" ht="15" customHeight="1" x14ac:dyDescent="0.25">
      <c r="M1839" s="471"/>
    </row>
    <row r="1840" spans="13:13" ht="15" customHeight="1" x14ac:dyDescent="0.25">
      <c r="M1840" s="471"/>
    </row>
    <row r="1841" spans="13:13" ht="15" customHeight="1" x14ac:dyDescent="0.25">
      <c r="M1841" s="471"/>
    </row>
    <row r="1842" spans="13:13" ht="15" customHeight="1" x14ac:dyDescent="0.25">
      <c r="M1842" s="471"/>
    </row>
    <row r="1843" spans="13:13" ht="15" customHeight="1" x14ac:dyDescent="0.25">
      <c r="M1843" s="471"/>
    </row>
    <row r="1844" spans="13:13" ht="15" customHeight="1" x14ac:dyDescent="0.25">
      <c r="M1844" s="471"/>
    </row>
    <row r="1845" spans="13:13" ht="15" customHeight="1" x14ac:dyDescent="0.25">
      <c r="M1845" s="471"/>
    </row>
    <row r="1846" spans="13:13" ht="15" customHeight="1" x14ac:dyDescent="0.25">
      <c r="M1846" s="471"/>
    </row>
    <row r="1847" spans="13:13" ht="15" customHeight="1" x14ac:dyDescent="0.25">
      <c r="M1847" s="471"/>
    </row>
    <row r="1848" spans="13:13" ht="15" customHeight="1" x14ac:dyDescent="0.25">
      <c r="M1848" s="471"/>
    </row>
    <row r="1849" spans="13:13" ht="15" customHeight="1" x14ac:dyDescent="0.25">
      <c r="M1849" s="471"/>
    </row>
    <row r="1850" spans="13:13" ht="15" customHeight="1" x14ac:dyDescent="0.25">
      <c r="M1850" s="471"/>
    </row>
    <row r="1851" spans="13:13" ht="15" customHeight="1" x14ac:dyDescent="0.25">
      <c r="M1851" s="471"/>
    </row>
    <row r="1852" spans="13:13" ht="15" customHeight="1" x14ac:dyDescent="0.25">
      <c r="M1852" s="471"/>
    </row>
    <row r="1853" spans="13:13" ht="15" customHeight="1" x14ac:dyDescent="0.25">
      <c r="M1853" s="471"/>
    </row>
    <row r="1854" spans="13:13" ht="15" customHeight="1" x14ac:dyDescent="0.25">
      <c r="M1854" s="471"/>
    </row>
    <row r="1855" spans="13:13" ht="15" customHeight="1" x14ac:dyDescent="0.25">
      <c r="M1855" s="471"/>
    </row>
    <row r="1856" spans="13:13" ht="15" customHeight="1" x14ac:dyDescent="0.25">
      <c r="M1856" s="471"/>
    </row>
    <row r="1857" spans="13:13" ht="15" customHeight="1" x14ac:dyDescent="0.25">
      <c r="M1857" s="471"/>
    </row>
    <row r="1858" spans="13:13" ht="15" customHeight="1" x14ac:dyDescent="0.25">
      <c r="M1858" s="471"/>
    </row>
    <row r="1859" spans="13:13" ht="15" customHeight="1" x14ac:dyDescent="0.25">
      <c r="M1859" s="471"/>
    </row>
    <row r="1860" spans="13:13" ht="15" customHeight="1" x14ac:dyDescent="0.25">
      <c r="M1860" s="471"/>
    </row>
    <row r="1861" spans="13:13" ht="15" customHeight="1" x14ac:dyDescent="0.25">
      <c r="M1861" s="471"/>
    </row>
    <row r="1862" spans="13:13" ht="15" customHeight="1" x14ac:dyDescent="0.25">
      <c r="M1862" s="471"/>
    </row>
    <row r="1863" spans="13:13" ht="15" customHeight="1" x14ac:dyDescent="0.25">
      <c r="M1863" s="471"/>
    </row>
    <row r="1864" spans="13:13" ht="15" customHeight="1" x14ac:dyDescent="0.25">
      <c r="M1864" s="471"/>
    </row>
    <row r="1865" spans="13:13" ht="15" customHeight="1" x14ac:dyDescent="0.25">
      <c r="M1865" s="471"/>
    </row>
    <row r="1866" spans="13:13" ht="15" customHeight="1" x14ac:dyDescent="0.25">
      <c r="M1866" s="471"/>
    </row>
    <row r="1867" spans="13:13" ht="15" customHeight="1" x14ac:dyDescent="0.25">
      <c r="M1867" s="471"/>
    </row>
    <row r="1868" spans="13:13" ht="15" customHeight="1" x14ac:dyDescent="0.25">
      <c r="M1868" s="471"/>
    </row>
    <row r="1869" spans="13:13" ht="15" customHeight="1" x14ac:dyDescent="0.25">
      <c r="M1869" s="471"/>
    </row>
    <row r="1870" spans="13:13" ht="15" customHeight="1" x14ac:dyDescent="0.25">
      <c r="M1870" s="471"/>
    </row>
    <row r="1871" spans="13:13" ht="15" customHeight="1" x14ac:dyDescent="0.25">
      <c r="M1871" s="471"/>
    </row>
    <row r="1872" spans="13:13" ht="15" customHeight="1" x14ac:dyDescent="0.25">
      <c r="M1872" s="471"/>
    </row>
    <row r="1873" spans="13:13" ht="15" customHeight="1" x14ac:dyDescent="0.25">
      <c r="M1873" s="471"/>
    </row>
    <row r="1874" spans="13:13" ht="15" customHeight="1" x14ac:dyDescent="0.25">
      <c r="M1874" s="471"/>
    </row>
    <row r="1875" spans="13:13" ht="15" customHeight="1" x14ac:dyDescent="0.25">
      <c r="M1875" s="471"/>
    </row>
    <row r="1876" spans="13:13" ht="15" customHeight="1" x14ac:dyDescent="0.25">
      <c r="M1876" s="471"/>
    </row>
    <row r="1877" spans="13:13" ht="15" customHeight="1" x14ac:dyDescent="0.25">
      <c r="M1877" s="471"/>
    </row>
    <row r="1878" spans="13:13" ht="15" customHeight="1" x14ac:dyDescent="0.25">
      <c r="M1878" s="471"/>
    </row>
    <row r="1879" spans="13:13" ht="15" customHeight="1" x14ac:dyDescent="0.25">
      <c r="M1879" s="471"/>
    </row>
    <row r="1880" spans="13:13" ht="15" customHeight="1" x14ac:dyDescent="0.25">
      <c r="M1880" s="471"/>
    </row>
    <row r="1881" spans="13:13" ht="15" customHeight="1" x14ac:dyDescent="0.25">
      <c r="M1881" s="471"/>
    </row>
    <row r="1882" spans="13:13" ht="15" customHeight="1" x14ac:dyDescent="0.25">
      <c r="M1882" s="471"/>
    </row>
    <row r="1883" spans="13:13" ht="15" customHeight="1" x14ac:dyDescent="0.25">
      <c r="M1883" s="471"/>
    </row>
    <row r="1884" spans="13:13" ht="15" customHeight="1" x14ac:dyDescent="0.25">
      <c r="M1884" s="471"/>
    </row>
    <row r="1885" spans="13:13" ht="15" customHeight="1" x14ac:dyDescent="0.25">
      <c r="M1885" s="471"/>
    </row>
    <row r="1886" spans="13:13" ht="15" customHeight="1" x14ac:dyDescent="0.25">
      <c r="M1886" s="471"/>
    </row>
    <row r="1887" spans="13:13" ht="15" customHeight="1" x14ac:dyDescent="0.25">
      <c r="M1887" s="471"/>
    </row>
    <row r="1888" spans="13:13" ht="15" customHeight="1" x14ac:dyDescent="0.25">
      <c r="M1888" s="471"/>
    </row>
    <row r="1889" spans="13:13" ht="15" customHeight="1" x14ac:dyDescent="0.25">
      <c r="M1889" s="471"/>
    </row>
    <row r="1890" spans="13:13" ht="15" customHeight="1" x14ac:dyDescent="0.25">
      <c r="M1890" s="471"/>
    </row>
    <row r="1891" spans="13:13" ht="15" customHeight="1" x14ac:dyDescent="0.25">
      <c r="M1891" s="471"/>
    </row>
    <row r="1892" spans="13:13" ht="15" customHeight="1" x14ac:dyDescent="0.25">
      <c r="M1892" s="471"/>
    </row>
    <row r="1893" spans="13:13" ht="15" customHeight="1" x14ac:dyDescent="0.25">
      <c r="M1893" s="471"/>
    </row>
    <row r="1894" spans="13:13" ht="15" customHeight="1" x14ac:dyDescent="0.25">
      <c r="M1894" s="471"/>
    </row>
    <row r="1895" spans="13:13" ht="15" customHeight="1" x14ac:dyDescent="0.25">
      <c r="M1895" s="471"/>
    </row>
    <row r="1896" spans="13:13" ht="15" customHeight="1" x14ac:dyDescent="0.25">
      <c r="M1896" s="471"/>
    </row>
    <row r="1897" spans="13:13" ht="15" customHeight="1" x14ac:dyDescent="0.25">
      <c r="M1897" s="471"/>
    </row>
    <row r="1898" spans="13:13" ht="15" customHeight="1" x14ac:dyDescent="0.25">
      <c r="M1898" s="471"/>
    </row>
    <row r="1899" spans="13:13" ht="15" customHeight="1" x14ac:dyDescent="0.25">
      <c r="M1899" s="471"/>
    </row>
    <row r="1900" spans="13:13" ht="15" customHeight="1" x14ac:dyDescent="0.25">
      <c r="M1900" s="471"/>
    </row>
    <row r="1901" spans="13:13" ht="15" customHeight="1" x14ac:dyDescent="0.25">
      <c r="M1901" s="471"/>
    </row>
    <row r="1902" spans="13:13" ht="15" customHeight="1" x14ac:dyDescent="0.25">
      <c r="M1902" s="471"/>
    </row>
    <row r="1903" spans="13:13" ht="15" customHeight="1" x14ac:dyDescent="0.25">
      <c r="M1903" s="471"/>
    </row>
    <row r="1904" spans="13:13" ht="15" customHeight="1" x14ac:dyDescent="0.25">
      <c r="M1904" s="471"/>
    </row>
    <row r="1905" spans="2:13" ht="15" customHeight="1" x14ac:dyDescent="0.25">
      <c r="B1905" s="372"/>
      <c r="G1905" s="473"/>
      <c r="I1905" s="72"/>
      <c r="K1905" s="119"/>
      <c r="M1905" s="471"/>
    </row>
    <row r="1906" spans="2:13" ht="15" customHeight="1" x14ac:dyDescent="0.25">
      <c r="B1906" s="372"/>
      <c r="G1906" s="473"/>
      <c r="I1906" s="72"/>
      <c r="K1906" s="119"/>
      <c r="M1906" s="471"/>
    </row>
    <row r="1907" spans="2:13" ht="15" customHeight="1" x14ac:dyDescent="0.25">
      <c r="B1907" s="372"/>
      <c r="I1907" s="72"/>
      <c r="K1907" s="119"/>
      <c r="M1907" s="471"/>
    </row>
    <row r="1908" spans="2:13" ht="15" customHeight="1" x14ac:dyDescent="0.25">
      <c r="B1908" s="372"/>
      <c r="I1908" s="72"/>
      <c r="K1908" s="119"/>
      <c r="M1908" s="471"/>
    </row>
    <row r="1909" spans="2:13" ht="15" customHeight="1" x14ac:dyDescent="0.25">
      <c r="B1909" s="372"/>
      <c r="I1909" s="72"/>
      <c r="K1909" s="119"/>
      <c r="M1909" s="471"/>
    </row>
    <row r="1910" spans="2:13" ht="15" customHeight="1" x14ac:dyDescent="0.25">
      <c r="B1910" s="372"/>
      <c r="I1910" s="72"/>
      <c r="K1910" s="119"/>
      <c r="M1910" s="471"/>
    </row>
    <row r="1911" spans="2:13" ht="15" customHeight="1" x14ac:dyDescent="0.25">
      <c r="B1911" s="372"/>
      <c r="E1911" s="30"/>
      <c r="F1911" s="183"/>
      <c r="I1911" s="72"/>
      <c r="K1911" s="119"/>
      <c r="M1911" s="471"/>
    </row>
    <row r="1912" spans="2:13" ht="15" customHeight="1" x14ac:dyDescent="0.25">
      <c r="B1912" s="372"/>
      <c r="C1912" s="371"/>
      <c r="E1912" s="30"/>
      <c r="F1912" s="204"/>
      <c r="G1912" s="473"/>
      <c r="H1912" s="474"/>
      <c r="I1912" s="72"/>
      <c r="K1912" s="119"/>
      <c r="M1912" s="471"/>
    </row>
    <row r="1913" spans="2:13" ht="15" customHeight="1" x14ac:dyDescent="0.25">
      <c r="B1913" s="372"/>
      <c r="G1913" s="473"/>
      <c r="I1913" s="72"/>
      <c r="K1913" s="119"/>
      <c r="M1913" s="471"/>
    </row>
    <row r="1914" spans="2:13" ht="15" customHeight="1" x14ac:dyDescent="0.25">
      <c r="B1914" s="372"/>
      <c r="G1914" s="473"/>
      <c r="I1914" s="72"/>
      <c r="K1914" s="119"/>
      <c r="M1914" s="471"/>
    </row>
    <row r="1915" spans="2:13" ht="15" customHeight="1" x14ac:dyDescent="0.25">
      <c r="B1915" s="372"/>
      <c r="G1915" s="473"/>
      <c r="I1915" s="72"/>
      <c r="K1915" s="119"/>
      <c r="M1915" s="471"/>
    </row>
    <row r="1916" spans="2:13" ht="15" customHeight="1" x14ac:dyDescent="0.25">
      <c r="B1916" s="372"/>
      <c r="G1916" s="473"/>
      <c r="I1916" s="72"/>
      <c r="K1916" s="119"/>
      <c r="M1916" s="471"/>
    </row>
    <row r="1917" spans="2:13" ht="15" customHeight="1" x14ac:dyDescent="0.25">
      <c r="B1917" s="372"/>
      <c r="G1917" s="473"/>
      <c r="I1917" s="72"/>
      <c r="K1917" s="119"/>
      <c r="M1917" s="471"/>
    </row>
    <row r="1918" spans="2:13" ht="15" customHeight="1" x14ac:dyDescent="0.25">
      <c r="B1918" s="372"/>
      <c r="G1918" s="473"/>
      <c r="I1918" s="72"/>
      <c r="K1918" s="119"/>
      <c r="M1918" s="471"/>
    </row>
    <row r="1919" spans="2:13" ht="15" customHeight="1" x14ac:dyDescent="0.25">
      <c r="B1919" s="372"/>
      <c r="I1919" s="72"/>
      <c r="K1919" s="119"/>
      <c r="M1919" s="471"/>
    </row>
    <row r="1920" spans="2:13" ht="15" customHeight="1" x14ac:dyDescent="0.25">
      <c r="B1920" s="372"/>
      <c r="I1920" s="72"/>
      <c r="K1920" s="119"/>
      <c r="M1920" s="471"/>
    </row>
    <row r="1921" spans="2:13" ht="15" customHeight="1" x14ac:dyDescent="0.25">
      <c r="B1921" s="372"/>
      <c r="I1921" s="72"/>
      <c r="K1921" s="119"/>
      <c r="M1921" s="471"/>
    </row>
    <row r="1922" spans="2:13" ht="15" customHeight="1" x14ac:dyDescent="0.25">
      <c r="M1922" s="471"/>
    </row>
    <row r="1923" spans="2:13" ht="15" customHeight="1" x14ac:dyDescent="0.25">
      <c r="M1923" s="471"/>
    </row>
    <row r="1924" spans="2:13" ht="15" customHeight="1" x14ac:dyDescent="0.25">
      <c r="M1924" s="471"/>
    </row>
    <row r="1925" spans="2:13" ht="15" customHeight="1" x14ac:dyDescent="0.25">
      <c r="M1925" s="471"/>
    </row>
    <row r="1926" spans="2:13" ht="15" customHeight="1" x14ac:dyDescent="0.25">
      <c r="M1926" s="471"/>
    </row>
    <row r="1927" spans="2:13" ht="15" customHeight="1" x14ac:dyDescent="0.25">
      <c r="M1927" s="471"/>
    </row>
    <row r="1928" spans="2:13" ht="15" customHeight="1" x14ac:dyDescent="0.25">
      <c r="M1928" s="471"/>
    </row>
    <row r="1929" spans="2:13" ht="15" customHeight="1" x14ac:dyDescent="0.25">
      <c r="M1929" s="471"/>
    </row>
    <row r="1930" spans="2:13" ht="15" customHeight="1" x14ac:dyDescent="0.25">
      <c r="M1930" s="471"/>
    </row>
    <row r="1931" spans="2:13" ht="15" customHeight="1" x14ac:dyDescent="0.25">
      <c r="M1931" s="471"/>
    </row>
    <row r="1932" spans="2:13" ht="15" customHeight="1" x14ac:dyDescent="0.25">
      <c r="M1932" s="471"/>
    </row>
    <row r="1933" spans="2:13" ht="15" customHeight="1" x14ac:dyDescent="0.25">
      <c r="M1933" s="471"/>
    </row>
    <row r="1934" spans="2:13" ht="15" customHeight="1" x14ac:dyDescent="0.25">
      <c r="M1934" s="471"/>
    </row>
    <row r="1935" spans="2:13" ht="15" customHeight="1" x14ac:dyDescent="0.25">
      <c r="M1935" s="471"/>
    </row>
    <row r="1936" spans="2:13" ht="15" customHeight="1" x14ac:dyDescent="0.25">
      <c r="M1936" s="471"/>
    </row>
    <row r="1937" spans="13:13" ht="15" customHeight="1" x14ac:dyDescent="0.25">
      <c r="M1937" s="471"/>
    </row>
    <row r="1938" spans="13:13" ht="15" customHeight="1" x14ac:dyDescent="0.25">
      <c r="M1938" s="471"/>
    </row>
    <row r="1939" spans="13:13" ht="15" customHeight="1" x14ac:dyDescent="0.25">
      <c r="M1939" s="471"/>
    </row>
    <row r="1940" spans="13:13" ht="15" customHeight="1" x14ac:dyDescent="0.25">
      <c r="M1940" s="471"/>
    </row>
    <row r="1941" spans="13:13" ht="15" customHeight="1" x14ac:dyDescent="0.25">
      <c r="M1941" s="471"/>
    </row>
    <row r="1942" spans="13:13" ht="15" customHeight="1" x14ac:dyDescent="0.25">
      <c r="M1942" s="471"/>
    </row>
    <row r="1943" spans="13:13" ht="15" customHeight="1" x14ac:dyDescent="0.25">
      <c r="M1943" s="471"/>
    </row>
    <row r="1944" spans="13:13" ht="15" customHeight="1" x14ac:dyDescent="0.25">
      <c r="M1944" s="471"/>
    </row>
    <row r="1945" spans="13:13" ht="15" customHeight="1" x14ac:dyDescent="0.25">
      <c r="M1945" s="471"/>
    </row>
    <row r="1946" spans="13:13" ht="15" customHeight="1" x14ac:dyDescent="0.25">
      <c r="M1946" s="471"/>
    </row>
    <row r="1947" spans="13:13" ht="15" customHeight="1" x14ac:dyDescent="0.25">
      <c r="M1947" s="471"/>
    </row>
    <row r="1948" spans="13:13" ht="15" customHeight="1" x14ac:dyDescent="0.25">
      <c r="M1948" s="471"/>
    </row>
    <row r="1949" spans="13:13" ht="15" customHeight="1" x14ac:dyDescent="0.25">
      <c r="M1949" s="471"/>
    </row>
    <row r="1950" spans="13:13" ht="15" customHeight="1" x14ac:dyDescent="0.25">
      <c r="M1950" s="471"/>
    </row>
    <row r="1951" spans="13:13" ht="15" customHeight="1" x14ac:dyDescent="0.25">
      <c r="M1951" s="471"/>
    </row>
    <row r="1952" spans="13:13" ht="15" customHeight="1" x14ac:dyDescent="0.25">
      <c r="M1952" s="471"/>
    </row>
    <row r="1953" spans="13:13" ht="15" customHeight="1" x14ac:dyDescent="0.25">
      <c r="M1953" s="471"/>
    </row>
    <row r="1954" spans="13:13" ht="15" customHeight="1" x14ac:dyDescent="0.25">
      <c r="M1954" s="471"/>
    </row>
    <row r="1955" spans="13:13" ht="15" customHeight="1" x14ac:dyDescent="0.25">
      <c r="M1955" s="471"/>
    </row>
    <row r="1956" spans="13:13" ht="15" customHeight="1" x14ac:dyDescent="0.25">
      <c r="M1956" s="471"/>
    </row>
    <row r="1957" spans="13:13" ht="15" customHeight="1" x14ac:dyDescent="0.25">
      <c r="M1957" s="471"/>
    </row>
    <row r="1958" spans="13:13" ht="15" customHeight="1" x14ac:dyDescent="0.25">
      <c r="M1958" s="471"/>
    </row>
    <row r="1959" spans="13:13" ht="15" customHeight="1" x14ac:dyDescent="0.25">
      <c r="M1959" s="471"/>
    </row>
    <row r="1960" spans="13:13" ht="15" customHeight="1" x14ac:dyDescent="0.25">
      <c r="M1960" s="471"/>
    </row>
    <row r="1961" spans="13:13" ht="15" customHeight="1" x14ac:dyDescent="0.25">
      <c r="M1961" s="471"/>
    </row>
    <row r="1962" spans="13:13" ht="15" customHeight="1" x14ac:dyDescent="0.25">
      <c r="M1962" s="471"/>
    </row>
    <row r="1963" spans="13:13" ht="15" customHeight="1" x14ac:dyDescent="0.25">
      <c r="M1963" s="471"/>
    </row>
    <row r="1964" spans="13:13" ht="15" customHeight="1" x14ac:dyDescent="0.25">
      <c r="M1964" s="471"/>
    </row>
    <row r="1965" spans="13:13" ht="15" customHeight="1" x14ac:dyDescent="0.25">
      <c r="M1965" s="471"/>
    </row>
    <row r="1966" spans="13:13" ht="15" customHeight="1" x14ac:dyDescent="0.25">
      <c r="M1966" s="471"/>
    </row>
    <row r="1967" spans="13:13" ht="15" customHeight="1" x14ac:dyDescent="0.25">
      <c r="M1967" s="471"/>
    </row>
    <row r="1968" spans="13:13" ht="15" customHeight="1" x14ac:dyDescent="0.25">
      <c r="M1968" s="471"/>
    </row>
    <row r="1969" spans="13:13" ht="15" customHeight="1" x14ac:dyDescent="0.25">
      <c r="M1969" s="471"/>
    </row>
    <row r="1970" spans="13:13" ht="15" customHeight="1" x14ac:dyDescent="0.25">
      <c r="M1970" s="471"/>
    </row>
    <row r="1971" spans="13:13" ht="15" customHeight="1" x14ac:dyDescent="0.25">
      <c r="M1971" s="471"/>
    </row>
    <row r="1972" spans="13:13" ht="15" customHeight="1" x14ac:dyDescent="0.25">
      <c r="M1972" s="471"/>
    </row>
    <row r="1973" spans="13:13" ht="15" customHeight="1" x14ac:dyDescent="0.25">
      <c r="M1973" s="471"/>
    </row>
    <row r="1974" spans="13:13" ht="15" customHeight="1" x14ac:dyDescent="0.25">
      <c r="M1974" s="471"/>
    </row>
    <row r="1975" spans="13:13" ht="15" customHeight="1" x14ac:dyDescent="0.25">
      <c r="M1975" s="471"/>
    </row>
    <row r="1976" spans="13:13" ht="15" customHeight="1" x14ac:dyDescent="0.25">
      <c r="M1976" s="471"/>
    </row>
    <row r="1977" spans="13:13" ht="15" customHeight="1" x14ac:dyDescent="0.25">
      <c r="M1977" s="471"/>
    </row>
    <row r="1978" spans="13:13" ht="15" customHeight="1" x14ac:dyDescent="0.25">
      <c r="M1978" s="471"/>
    </row>
    <row r="1979" spans="13:13" ht="15" customHeight="1" x14ac:dyDescent="0.25">
      <c r="M1979" s="471"/>
    </row>
    <row r="1980" spans="13:13" ht="15" customHeight="1" x14ac:dyDescent="0.25">
      <c r="M1980" s="471"/>
    </row>
    <row r="1981" spans="13:13" ht="15" customHeight="1" x14ac:dyDescent="0.25">
      <c r="M1981" s="471"/>
    </row>
    <row r="1982" spans="13:13" ht="15" customHeight="1" x14ac:dyDescent="0.25">
      <c r="M1982" s="471"/>
    </row>
    <row r="1983" spans="13:13" ht="15" customHeight="1" x14ac:dyDescent="0.25">
      <c r="M1983" s="471"/>
    </row>
    <row r="1984" spans="13:13" ht="15" customHeight="1" x14ac:dyDescent="0.25">
      <c r="M1984" s="471"/>
    </row>
    <row r="1985" spans="13:13" ht="15" customHeight="1" x14ac:dyDescent="0.25">
      <c r="M1985" s="471"/>
    </row>
    <row r="1986" spans="13:13" ht="15" customHeight="1" x14ac:dyDescent="0.25">
      <c r="M1986" s="471"/>
    </row>
    <row r="1987" spans="13:13" ht="15" customHeight="1" x14ac:dyDescent="0.25">
      <c r="M1987" s="471"/>
    </row>
    <row r="1988" spans="13:13" ht="15" customHeight="1" x14ac:dyDescent="0.25">
      <c r="M1988" s="471"/>
    </row>
    <row r="1989" spans="13:13" ht="15" customHeight="1" x14ac:dyDescent="0.25">
      <c r="M1989" s="471"/>
    </row>
    <row r="1990" spans="13:13" ht="15" customHeight="1" x14ac:dyDescent="0.25">
      <c r="M1990" s="471"/>
    </row>
    <row r="1991" spans="13:13" ht="15" customHeight="1" x14ac:dyDescent="0.25">
      <c r="M1991" s="471"/>
    </row>
    <row r="1992" spans="13:13" ht="15" customHeight="1" x14ac:dyDescent="0.25">
      <c r="M1992" s="471"/>
    </row>
    <row r="1993" spans="13:13" ht="15" customHeight="1" x14ac:dyDescent="0.25">
      <c r="M1993" s="471"/>
    </row>
    <row r="1994" spans="13:13" ht="15" customHeight="1" x14ac:dyDescent="0.25">
      <c r="M1994" s="471"/>
    </row>
    <row r="1995" spans="13:13" ht="15" customHeight="1" x14ac:dyDescent="0.25">
      <c r="M1995" s="471"/>
    </row>
    <row r="1996" spans="13:13" ht="15" customHeight="1" x14ac:dyDescent="0.25">
      <c r="M1996" s="471"/>
    </row>
    <row r="1997" spans="13:13" ht="15" customHeight="1" x14ac:dyDescent="0.25">
      <c r="M1997" s="471"/>
    </row>
    <row r="1998" spans="13:13" ht="15" customHeight="1" x14ac:dyDescent="0.25">
      <c r="M1998" s="471"/>
    </row>
    <row r="1999" spans="13:13" ht="15" customHeight="1" x14ac:dyDescent="0.25">
      <c r="M1999" s="471"/>
    </row>
    <row r="2000" spans="13:13" ht="15" customHeight="1" x14ac:dyDescent="0.25">
      <c r="M2000" s="471"/>
    </row>
    <row r="2001" spans="13:13" ht="15" customHeight="1" x14ac:dyDescent="0.25">
      <c r="M2001" s="471"/>
    </row>
    <row r="2002" spans="13:13" ht="15" customHeight="1" x14ac:dyDescent="0.25">
      <c r="M2002" s="471"/>
    </row>
    <row r="2003" spans="13:13" ht="15" customHeight="1" x14ac:dyDescent="0.25">
      <c r="M2003" s="471"/>
    </row>
    <row r="2004" spans="13:13" ht="15" customHeight="1" x14ac:dyDescent="0.25">
      <c r="M2004" s="471"/>
    </row>
    <row r="2005" spans="13:13" ht="15" customHeight="1" x14ac:dyDescent="0.25">
      <c r="M2005" s="471"/>
    </row>
    <row r="2006" spans="13:13" ht="15" customHeight="1" x14ac:dyDescent="0.25">
      <c r="M2006" s="471"/>
    </row>
    <row r="2007" spans="13:13" ht="15" customHeight="1" x14ac:dyDescent="0.25">
      <c r="M2007" s="471"/>
    </row>
    <row r="2008" spans="13:13" ht="15" customHeight="1" x14ac:dyDescent="0.25">
      <c r="M2008" s="471"/>
    </row>
    <row r="2009" spans="13:13" ht="15" customHeight="1" x14ac:dyDescent="0.25">
      <c r="M2009" s="471"/>
    </row>
    <row r="2010" spans="13:13" ht="15" customHeight="1" x14ac:dyDescent="0.25">
      <c r="M2010" s="471"/>
    </row>
    <row r="2011" spans="13:13" ht="15" customHeight="1" x14ac:dyDescent="0.25">
      <c r="M2011" s="471"/>
    </row>
    <row r="2012" spans="13:13" ht="15" customHeight="1" x14ac:dyDescent="0.25">
      <c r="M2012" s="471"/>
    </row>
    <row r="2013" spans="13:13" ht="15" customHeight="1" x14ac:dyDescent="0.25">
      <c r="M2013" s="471"/>
    </row>
    <row r="2014" spans="13:13" ht="15" customHeight="1" x14ac:dyDescent="0.25">
      <c r="M2014" s="471"/>
    </row>
    <row r="2015" spans="13:13" ht="15" customHeight="1" x14ac:dyDescent="0.25">
      <c r="M2015" s="471"/>
    </row>
    <row r="2016" spans="13:13" ht="15" customHeight="1" x14ac:dyDescent="0.25">
      <c r="M2016" s="471"/>
    </row>
    <row r="2017" spans="13:13" ht="15" customHeight="1" x14ac:dyDescent="0.25">
      <c r="M2017" s="471"/>
    </row>
    <row r="2018" spans="13:13" ht="15" customHeight="1" x14ac:dyDescent="0.25">
      <c r="M2018" s="471"/>
    </row>
    <row r="2019" spans="13:13" ht="15" customHeight="1" x14ac:dyDescent="0.25">
      <c r="M2019" s="471"/>
    </row>
    <row r="2020" spans="13:13" ht="15" customHeight="1" x14ac:dyDescent="0.25">
      <c r="M2020" s="471"/>
    </row>
    <row r="2021" spans="13:13" ht="15" customHeight="1" x14ac:dyDescent="0.25">
      <c r="M2021" s="471"/>
    </row>
    <row r="2022" spans="13:13" ht="15" customHeight="1" x14ac:dyDescent="0.25">
      <c r="M2022" s="471"/>
    </row>
    <row r="2023" spans="13:13" ht="15" customHeight="1" x14ac:dyDescent="0.25">
      <c r="M2023" s="471"/>
    </row>
    <row r="2024" spans="13:13" ht="15" customHeight="1" x14ac:dyDescent="0.25">
      <c r="M2024" s="471"/>
    </row>
    <row r="2025" spans="13:13" ht="15" customHeight="1" x14ac:dyDescent="0.25">
      <c r="M2025" s="471"/>
    </row>
    <row r="2026" spans="13:13" ht="15" customHeight="1" x14ac:dyDescent="0.25">
      <c r="M2026" s="471"/>
    </row>
    <row r="2027" spans="13:13" ht="15" customHeight="1" x14ac:dyDescent="0.25">
      <c r="M2027" s="471"/>
    </row>
    <row r="2028" spans="13:13" ht="15" customHeight="1" x14ac:dyDescent="0.25">
      <c r="M2028" s="471"/>
    </row>
    <row r="2029" spans="13:13" ht="15" customHeight="1" x14ac:dyDescent="0.25">
      <c r="M2029" s="471"/>
    </row>
    <row r="2030" spans="13:13" ht="15" customHeight="1" x14ac:dyDescent="0.25">
      <c r="M2030" s="471"/>
    </row>
    <row r="2031" spans="13:13" ht="15" customHeight="1" x14ac:dyDescent="0.25">
      <c r="M2031" s="471"/>
    </row>
    <row r="2032" spans="13:13" ht="15" customHeight="1" x14ac:dyDescent="0.25">
      <c r="M2032" s="471"/>
    </row>
    <row r="2033" spans="2:13" ht="15" customHeight="1" x14ac:dyDescent="0.25">
      <c r="M2033" s="471"/>
    </row>
    <row r="2034" spans="2:13" ht="15" customHeight="1" x14ac:dyDescent="0.25">
      <c r="M2034" s="471"/>
    </row>
    <row r="2035" spans="2:13" ht="15" customHeight="1" x14ac:dyDescent="0.25">
      <c r="M2035" s="471"/>
    </row>
    <row r="2036" spans="2:13" ht="15" customHeight="1" x14ac:dyDescent="0.25">
      <c r="M2036" s="471"/>
    </row>
    <row r="2037" spans="2:13" ht="15" customHeight="1" x14ac:dyDescent="0.25">
      <c r="M2037" s="471"/>
    </row>
    <row r="2038" spans="2:13" ht="15" customHeight="1" x14ac:dyDescent="0.25">
      <c r="M2038" s="471"/>
    </row>
    <row r="2039" spans="2:13" ht="15" customHeight="1" x14ac:dyDescent="0.25">
      <c r="M2039" s="471"/>
    </row>
    <row r="2040" spans="2:13" ht="15" customHeight="1" x14ac:dyDescent="0.25">
      <c r="M2040" s="471"/>
    </row>
    <row r="2041" spans="2:13" ht="15" customHeight="1" x14ac:dyDescent="0.25">
      <c r="M2041" s="471"/>
    </row>
    <row r="2042" spans="2:13" ht="15" customHeight="1" x14ac:dyDescent="0.25">
      <c r="M2042" s="471"/>
    </row>
    <row r="2043" spans="2:13" ht="15" customHeight="1" x14ac:dyDescent="0.25">
      <c r="M2043" s="471"/>
    </row>
    <row r="2044" spans="2:13" ht="15" customHeight="1" x14ac:dyDescent="0.25">
      <c r="M2044" s="471"/>
    </row>
    <row r="2045" spans="2:13" ht="15" customHeight="1" x14ac:dyDescent="0.25">
      <c r="M2045" s="471"/>
    </row>
    <row r="2046" spans="2:13" ht="15" customHeight="1" x14ac:dyDescent="0.25">
      <c r="B2046" s="355">
        <v>3422</v>
      </c>
      <c r="C2046" s="369">
        <v>123</v>
      </c>
      <c r="D2046" s="205" t="s">
        <v>6</v>
      </c>
      <c r="E2046" s="22">
        <v>79</v>
      </c>
      <c r="F2046" s="31" t="s">
        <v>148</v>
      </c>
      <c r="G2046" s="31" t="s">
        <v>1531</v>
      </c>
      <c r="H2046" s="21">
        <v>1</v>
      </c>
      <c r="M2046" s="471"/>
    </row>
    <row r="2047" spans="2:13" ht="15" customHeight="1" x14ac:dyDescent="0.25">
      <c r="B2047" s="355">
        <v>3423</v>
      </c>
      <c r="C2047" s="369">
        <v>123</v>
      </c>
      <c r="D2047" s="205" t="s">
        <v>6</v>
      </c>
      <c r="E2047" s="22">
        <v>79</v>
      </c>
      <c r="F2047" s="31" t="s">
        <v>148</v>
      </c>
      <c r="G2047" s="31" t="s">
        <v>1532</v>
      </c>
      <c r="H2047" s="21">
        <v>1</v>
      </c>
      <c r="M2047" s="471"/>
    </row>
    <row r="2048" spans="2:13" ht="15" customHeight="1" x14ac:dyDescent="0.25">
      <c r="B2048" s="355">
        <v>3424</v>
      </c>
      <c r="C2048" s="369">
        <v>123</v>
      </c>
      <c r="D2048" s="205" t="s">
        <v>6</v>
      </c>
      <c r="E2048" s="22">
        <v>97</v>
      </c>
      <c r="F2048" s="31" t="s">
        <v>148</v>
      </c>
      <c r="G2048" s="31" t="s">
        <v>1533</v>
      </c>
      <c r="H2048" s="21">
        <v>1</v>
      </c>
      <c r="M2048" s="471"/>
    </row>
    <row r="2049" spans="2:13" ht="15" customHeight="1" x14ac:dyDescent="0.25">
      <c r="B2049" s="355">
        <v>3425</v>
      </c>
      <c r="C2049" s="369">
        <v>123</v>
      </c>
      <c r="D2049" s="205" t="s">
        <v>6</v>
      </c>
      <c r="E2049" s="22">
        <v>85</v>
      </c>
      <c r="F2049" s="31" t="s">
        <v>148</v>
      </c>
      <c r="G2049" s="31" t="s">
        <v>1534</v>
      </c>
      <c r="H2049" s="21">
        <v>1</v>
      </c>
      <c r="M2049" s="471"/>
    </row>
    <row r="2050" spans="2:13" ht="15" customHeight="1" x14ac:dyDescent="0.25">
      <c r="B2050" s="355">
        <v>3426</v>
      </c>
      <c r="C2050" s="369">
        <v>123</v>
      </c>
      <c r="D2050" s="205" t="s">
        <v>6</v>
      </c>
      <c r="E2050" s="22">
        <v>62</v>
      </c>
      <c r="F2050" s="31" t="s">
        <v>148</v>
      </c>
      <c r="G2050" s="31" t="s">
        <v>1535</v>
      </c>
      <c r="H2050" s="21">
        <v>1</v>
      </c>
      <c r="M2050" s="471"/>
    </row>
    <row r="2051" spans="2:13" ht="15" customHeight="1" x14ac:dyDescent="0.25">
      <c r="B2051" s="355">
        <v>3427</v>
      </c>
      <c r="C2051" s="369">
        <v>123</v>
      </c>
      <c r="D2051" s="205" t="s">
        <v>6</v>
      </c>
      <c r="E2051" s="22">
        <v>95</v>
      </c>
      <c r="F2051" s="31" t="s">
        <v>148</v>
      </c>
      <c r="G2051" s="31" t="s">
        <v>1536</v>
      </c>
      <c r="H2051" s="21">
        <v>1</v>
      </c>
      <c r="M2051" s="471"/>
    </row>
    <row r="2052" spans="2:13" ht="15" customHeight="1" x14ac:dyDescent="0.25">
      <c r="B2052" s="355">
        <v>3428</v>
      </c>
      <c r="C2052" s="369">
        <v>123</v>
      </c>
      <c r="D2052" s="205" t="s">
        <v>6</v>
      </c>
      <c r="E2052" s="22">
        <v>97</v>
      </c>
      <c r="F2052" s="31" t="s">
        <v>148</v>
      </c>
      <c r="G2052" s="31" t="s">
        <v>1537</v>
      </c>
      <c r="H2052" s="21">
        <v>1</v>
      </c>
      <c r="M2052" s="471"/>
    </row>
    <row r="2053" spans="2:13" ht="15" customHeight="1" x14ac:dyDescent="0.25">
      <c r="B2053" s="355">
        <v>3429</v>
      </c>
      <c r="C2053" s="369">
        <v>123</v>
      </c>
      <c r="D2053" s="205" t="s">
        <v>6</v>
      </c>
      <c r="E2053" s="22">
        <v>71</v>
      </c>
      <c r="F2053" s="31" t="s">
        <v>148</v>
      </c>
      <c r="G2053" s="31" t="s">
        <v>1538</v>
      </c>
      <c r="H2053" s="21">
        <v>1</v>
      </c>
      <c r="M2053" s="471"/>
    </row>
    <row r="2054" spans="2:13" ht="15" customHeight="1" x14ac:dyDescent="0.25">
      <c r="B2054" s="355">
        <v>3430</v>
      </c>
      <c r="C2054" s="369">
        <v>123</v>
      </c>
      <c r="D2054" s="205" t="s">
        <v>6</v>
      </c>
      <c r="E2054" s="22">
        <v>27</v>
      </c>
      <c r="F2054" s="31" t="s">
        <v>148</v>
      </c>
      <c r="G2054" s="31" t="s">
        <v>1357</v>
      </c>
      <c r="H2054" s="21">
        <v>1</v>
      </c>
      <c r="M2054" s="471"/>
    </row>
    <row r="2055" spans="2:13" ht="15" customHeight="1" x14ac:dyDescent="0.25">
      <c r="B2055" s="355">
        <v>3433</v>
      </c>
      <c r="C2055" s="369">
        <v>123</v>
      </c>
      <c r="D2055" s="205" t="s">
        <v>6</v>
      </c>
      <c r="E2055" s="22">
        <v>58</v>
      </c>
      <c r="F2055" s="31" t="s">
        <v>148</v>
      </c>
      <c r="G2055" s="31" t="s">
        <v>1539</v>
      </c>
      <c r="H2055" s="21">
        <v>1</v>
      </c>
      <c r="M2055" s="471"/>
    </row>
    <row r="2056" spans="2:13" ht="15" customHeight="1" x14ac:dyDescent="0.25">
      <c r="B2056" s="355">
        <v>3434</v>
      </c>
      <c r="C2056" s="369">
        <v>123</v>
      </c>
      <c r="D2056" s="205" t="s">
        <v>6</v>
      </c>
      <c r="E2056" s="22">
        <v>68</v>
      </c>
      <c r="F2056" s="31" t="s">
        <v>148</v>
      </c>
      <c r="G2056" s="31" t="s">
        <v>1540</v>
      </c>
      <c r="H2056" s="21">
        <v>1</v>
      </c>
      <c r="M2056" s="471"/>
    </row>
    <row r="2057" spans="2:13" ht="15" customHeight="1" x14ac:dyDescent="0.25">
      <c r="B2057" s="355">
        <v>3435</v>
      </c>
      <c r="C2057" s="369">
        <v>123</v>
      </c>
      <c r="D2057" s="205" t="s">
        <v>6</v>
      </c>
      <c r="E2057" s="22">
        <v>35</v>
      </c>
      <c r="F2057" s="31" t="s">
        <v>148</v>
      </c>
      <c r="G2057" s="31" t="s">
        <v>1541</v>
      </c>
      <c r="H2057" s="21">
        <v>1</v>
      </c>
      <c r="M2057" s="471"/>
    </row>
    <row r="2058" spans="2:13" ht="15" customHeight="1" x14ac:dyDescent="0.25">
      <c r="B2058" s="355">
        <v>3436</v>
      </c>
      <c r="C2058" s="369">
        <v>123</v>
      </c>
      <c r="D2058" s="205" t="s">
        <v>6</v>
      </c>
      <c r="E2058" s="22">
        <v>50</v>
      </c>
      <c r="F2058" s="31" t="s">
        <v>148</v>
      </c>
      <c r="G2058" s="31" t="s">
        <v>1542</v>
      </c>
      <c r="H2058" s="21">
        <v>1</v>
      </c>
      <c r="M2058" s="471"/>
    </row>
    <row r="2059" spans="2:13" ht="15" customHeight="1" x14ac:dyDescent="0.25">
      <c r="B2059" s="355">
        <v>3437</v>
      </c>
      <c r="C2059" s="369">
        <v>123</v>
      </c>
      <c r="D2059" s="205" t="s">
        <v>6</v>
      </c>
      <c r="E2059" s="22">
        <v>51</v>
      </c>
      <c r="F2059" s="31" t="s">
        <v>148</v>
      </c>
      <c r="G2059" s="31" t="s">
        <v>1543</v>
      </c>
      <c r="H2059" s="21">
        <v>1</v>
      </c>
      <c r="M2059" s="471"/>
    </row>
    <row r="2060" spans="2:13" ht="15" customHeight="1" x14ac:dyDescent="0.25">
      <c r="B2060" s="355">
        <v>3439</v>
      </c>
      <c r="C2060" s="369">
        <v>123</v>
      </c>
      <c r="D2060" s="205" t="s">
        <v>6</v>
      </c>
      <c r="E2060" s="22">
        <v>20</v>
      </c>
      <c r="F2060" s="31" t="s">
        <v>148</v>
      </c>
      <c r="G2060" s="31" t="s">
        <v>1045</v>
      </c>
      <c r="H2060" s="21">
        <v>1</v>
      </c>
      <c r="M2060" s="471"/>
    </row>
    <row r="2061" spans="2:13" ht="15" customHeight="1" x14ac:dyDescent="0.25">
      <c r="B2061" s="355">
        <v>3440</v>
      </c>
      <c r="C2061" s="369">
        <v>123</v>
      </c>
      <c r="D2061" s="205" t="s">
        <v>6</v>
      </c>
      <c r="E2061" s="22">
        <v>66</v>
      </c>
      <c r="F2061" s="31" t="s">
        <v>148</v>
      </c>
      <c r="G2061" s="31" t="s">
        <v>1544</v>
      </c>
      <c r="H2061" s="21">
        <v>1</v>
      </c>
      <c r="M2061" s="471"/>
    </row>
    <row r="2062" spans="2:13" ht="15" customHeight="1" x14ac:dyDescent="0.25">
      <c r="B2062" s="355">
        <v>3443</v>
      </c>
      <c r="C2062" s="369">
        <v>123</v>
      </c>
      <c r="D2062" s="205" t="s">
        <v>6</v>
      </c>
      <c r="E2062" s="22">
        <v>19</v>
      </c>
      <c r="F2062" s="31" t="s">
        <v>148</v>
      </c>
      <c r="G2062" s="31" t="s">
        <v>1028</v>
      </c>
      <c r="H2062" s="21">
        <v>1</v>
      </c>
      <c r="M2062" s="471"/>
    </row>
    <row r="2063" spans="2:13" ht="15" customHeight="1" x14ac:dyDescent="0.25">
      <c r="B2063" s="355">
        <v>3449</v>
      </c>
      <c r="C2063" s="369">
        <v>127</v>
      </c>
      <c r="D2063" s="205" t="s">
        <v>6</v>
      </c>
      <c r="E2063" s="22">
        <v>15</v>
      </c>
      <c r="F2063" s="31" t="s">
        <v>148</v>
      </c>
      <c r="G2063" s="31" t="s">
        <v>1545</v>
      </c>
      <c r="H2063" s="21">
        <v>1</v>
      </c>
      <c r="M2063" s="471"/>
    </row>
    <row r="2064" spans="2:13" ht="15" customHeight="1" x14ac:dyDescent="0.25">
      <c r="B2064" s="355">
        <v>3451</v>
      </c>
      <c r="C2064" s="369">
        <v>123</v>
      </c>
      <c r="D2064" s="205" t="s">
        <v>6</v>
      </c>
      <c r="E2064" s="22">
        <v>13</v>
      </c>
      <c r="F2064" s="31" t="s">
        <v>148</v>
      </c>
      <c r="G2064" s="31" t="s">
        <v>1005</v>
      </c>
      <c r="H2064" s="21">
        <v>1</v>
      </c>
      <c r="M2064" s="471"/>
    </row>
    <row r="2065" spans="2:13" ht="15" customHeight="1" x14ac:dyDescent="0.25">
      <c r="B2065" s="355">
        <v>3452</v>
      </c>
      <c r="C2065" s="369">
        <v>123</v>
      </c>
      <c r="D2065" s="205" t="s">
        <v>6</v>
      </c>
      <c r="E2065" s="22">
        <v>80</v>
      </c>
      <c r="F2065" s="31" t="s">
        <v>148</v>
      </c>
      <c r="G2065" s="31" t="s">
        <v>1546</v>
      </c>
      <c r="H2065" s="21">
        <v>1</v>
      </c>
      <c r="M2065" s="471"/>
    </row>
    <row r="2066" spans="2:13" ht="15" customHeight="1" x14ac:dyDescent="0.25">
      <c r="B2066" s="355">
        <v>3453</v>
      </c>
      <c r="C2066" s="369">
        <v>123</v>
      </c>
      <c r="D2066" s="205" t="s">
        <v>6</v>
      </c>
      <c r="E2066" s="22">
        <v>69</v>
      </c>
      <c r="F2066" s="31" t="s">
        <v>148</v>
      </c>
      <c r="G2066" s="31" t="s">
        <v>1547</v>
      </c>
      <c r="H2066" s="21">
        <v>1</v>
      </c>
      <c r="M2066" s="471"/>
    </row>
    <row r="2067" spans="2:13" ht="15" customHeight="1" x14ac:dyDescent="0.25">
      <c r="B2067" s="355">
        <v>3454</v>
      </c>
      <c r="C2067" s="369">
        <v>123</v>
      </c>
      <c r="D2067" s="205" t="s">
        <v>6</v>
      </c>
      <c r="E2067" s="22">
        <v>99</v>
      </c>
      <c r="F2067" s="31" t="s">
        <v>148</v>
      </c>
      <c r="G2067" s="31" t="s">
        <v>1548</v>
      </c>
      <c r="H2067" s="21">
        <v>1</v>
      </c>
      <c r="M2067" s="471"/>
    </row>
    <row r="2068" spans="2:13" ht="15" customHeight="1" x14ac:dyDescent="0.25">
      <c r="B2068" s="355">
        <v>3455</v>
      </c>
      <c r="C2068" s="369">
        <v>123</v>
      </c>
      <c r="D2068" s="205" t="s">
        <v>6</v>
      </c>
      <c r="E2068" s="22">
        <v>11</v>
      </c>
      <c r="F2068" s="31" t="s">
        <v>148</v>
      </c>
      <c r="G2068" s="31" t="s">
        <v>1344</v>
      </c>
      <c r="H2068" s="21">
        <v>1</v>
      </c>
      <c r="M2068" s="471"/>
    </row>
    <row r="2069" spans="2:13" ht="15" customHeight="1" x14ac:dyDescent="0.25">
      <c r="B2069" s="355">
        <v>3456</v>
      </c>
      <c r="C2069" s="369">
        <v>127</v>
      </c>
      <c r="D2069" s="205" t="s">
        <v>6</v>
      </c>
      <c r="E2069" s="22">
        <v>9</v>
      </c>
      <c r="F2069" s="31" t="s">
        <v>148</v>
      </c>
      <c r="G2069" s="31" t="s">
        <v>1354</v>
      </c>
      <c r="H2069" s="21">
        <v>1</v>
      </c>
      <c r="M2069" s="471"/>
    </row>
    <row r="2070" spans="2:13" ht="15" customHeight="1" x14ac:dyDescent="0.25">
      <c r="B2070" s="355">
        <v>3457</v>
      </c>
      <c r="C2070" s="369">
        <v>123</v>
      </c>
      <c r="D2070" s="205" t="s">
        <v>6</v>
      </c>
      <c r="E2070" s="22">
        <v>56</v>
      </c>
      <c r="F2070" s="31" t="s">
        <v>148</v>
      </c>
      <c r="G2070" s="31" t="s">
        <v>1549</v>
      </c>
      <c r="H2070" s="21">
        <v>1</v>
      </c>
      <c r="M2070" s="471"/>
    </row>
    <row r="2071" spans="2:13" ht="15" customHeight="1" x14ac:dyDescent="0.25">
      <c r="B2071" s="355">
        <v>3458</v>
      </c>
      <c r="C2071" s="369">
        <v>123</v>
      </c>
      <c r="D2071" s="205" t="s">
        <v>6</v>
      </c>
      <c r="E2071" s="22">
        <v>36</v>
      </c>
      <c r="F2071" s="31" t="s">
        <v>148</v>
      </c>
      <c r="G2071" s="31" t="s">
        <v>1550</v>
      </c>
      <c r="H2071" s="21">
        <v>1</v>
      </c>
      <c r="M2071" s="471"/>
    </row>
    <row r="2072" spans="2:13" ht="15" customHeight="1" x14ac:dyDescent="0.25">
      <c r="B2072" s="355">
        <v>3459</v>
      </c>
      <c r="C2072" s="369">
        <v>123</v>
      </c>
      <c r="D2072" s="205" t="s">
        <v>6</v>
      </c>
      <c r="E2072" s="22">
        <v>44</v>
      </c>
      <c r="F2072" s="31" t="s">
        <v>148</v>
      </c>
      <c r="G2072" s="31" t="s">
        <v>1551</v>
      </c>
      <c r="H2072" s="21">
        <v>1</v>
      </c>
      <c r="M2072" s="471"/>
    </row>
    <row r="2073" spans="2:13" ht="15" customHeight="1" x14ac:dyDescent="0.25">
      <c r="B2073" s="355">
        <v>3460</v>
      </c>
      <c r="C2073" s="369">
        <v>123</v>
      </c>
      <c r="D2073" s="205" t="s">
        <v>6</v>
      </c>
      <c r="E2073" s="22">
        <v>68</v>
      </c>
      <c r="F2073" s="31" t="s">
        <v>148</v>
      </c>
      <c r="G2073" s="31" t="s">
        <v>1552</v>
      </c>
      <c r="H2073" s="21">
        <v>1</v>
      </c>
      <c r="M2073" s="471"/>
    </row>
    <row r="2074" spans="2:13" ht="15" customHeight="1" x14ac:dyDescent="0.25">
      <c r="B2074" s="355">
        <v>3461</v>
      </c>
      <c r="C2074" s="369">
        <v>123</v>
      </c>
      <c r="D2074" s="205" t="s">
        <v>6</v>
      </c>
      <c r="E2074" s="22">
        <v>68</v>
      </c>
      <c r="F2074" s="31" t="s">
        <v>148</v>
      </c>
      <c r="G2074" s="31" t="s">
        <v>1553</v>
      </c>
      <c r="H2074" s="21">
        <v>1</v>
      </c>
      <c r="M2074" s="471"/>
    </row>
    <row r="2075" spans="2:13" ht="15" customHeight="1" x14ac:dyDescent="0.25">
      <c r="B2075" s="355">
        <v>3462</v>
      </c>
      <c r="C2075" s="369">
        <v>123</v>
      </c>
      <c r="D2075" s="205" t="s">
        <v>6</v>
      </c>
      <c r="E2075" s="22">
        <v>75</v>
      </c>
      <c r="F2075" s="31" t="s">
        <v>148</v>
      </c>
      <c r="G2075" s="31" t="s">
        <v>1554</v>
      </c>
      <c r="H2075" s="21">
        <v>1</v>
      </c>
      <c r="M2075" s="471"/>
    </row>
    <row r="2076" spans="2:13" ht="15" customHeight="1" x14ac:dyDescent="0.25">
      <c r="B2076" s="355">
        <v>3463</v>
      </c>
      <c r="C2076" s="369">
        <v>123</v>
      </c>
      <c r="D2076" s="205" t="s">
        <v>6</v>
      </c>
      <c r="E2076" s="22">
        <v>68</v>
      </c>
      <c r="F2076" s="31" t="s">
        <v>148</v>
      </c>
      <c r="G2076" s="31" t="s">
        <v>1555</v>
      </c>
      <c r="H2076" s="21">
        <v>1</v>
      </c>
      <c r="M2076" s="471"/>
    </row>
    <row r="2077" spans="2:13" ht="15" customHeight="1" x14ac:dyDescent="0.25">
      <c r="B2077" s="355">
        <v>3464</v>
      </c>
      <c r="C2077" s="369">
        <v>123</v>
      </c>
      <c r="D2077" s="205" t="s">
        <v>6</v>
      </c>
      <c r="E2077" s="22">
        <v>68</v>
      </c>
      <c r="F2077" s="31" t="s">
        <v>148</v>
      </c>
      <c r="G2077" s="31" t="s">
        <v>1556</v>
      </c>
      <c r="H2077" s="21">
        <v>1</v>
      </c>
      <c r="M2077" s="471"/>
    </row>
    <row r="2078" spans="2:13" ht="15" customHeight="1" x14ac:dyDescent="0.25">
      <c r="B2078" s="355">
        <v>3467</v>
      </c>
      <c r="C2078" s="369">
        <v>123</v>
      </c>
      <c r="D2078" s="205" t="s">
        <v>6</v>
      </c>
      <c r="E2078" s="22">
        <v>14</v>
      </c>
      <c r="F2078" s="31" t="s">
        <v>148</v>
      </c>
      <c r="G2078" s="31" t="s">
        <v>1046</v>
      </c>
      <c r="H2078" s="21">
        <v>1</v>
      </c>
      <c r="M2078" s="471"/>
    </row>
    <row r="2079" spans="2:13" ht="15" customHeight="1" x14ac:dyDescent="0.25">
      <c r="B2079" s="355">
        <v>3471</v>
      </c>
      <c r="C2079" s="369">
        <v>131</v>
      </c>
      <c r="D2079" s="205" t="s">
        <v>6</v>
      </c>
      <c r="E2079" s="22">
        <v>1</v>
      </c>
      <c r="F2079" s="31" t="s">
        <v>148</v>
      </c>
      <c r="G2079" s="31" t="s">
        <v>154</v>
      </c>
      <c r="H2079" s="21">
        <v>1</v>
      </c>
      <c r="M2079" s="471"/>
    </row>
    <row r="2080" spans="2:13" ht="15" customHeight="1" x14ac:dyDescent="0.25">
      <c r="B2080" s="355">
        <v>3475</v>
      </c>
      <c r="C2080" s="369">
        <v>123</v>
      </c>
      <c r="D2080" s="205" t="s">
        <v>6</v>
      </c>
      <c r="E2080" s="22">
        <v>47</v>
      </c>
      <c r="F2080" s="31" t="s">
        <v>148</v>
      </c>
      <c r="G2080" s="31" t="s">
        <v>1557</v>
      </c>
      <c r="H2080" s="21">
        <v>1</v>
      </c>
      <c r="M2080" s="471"/>
    </row>
    <row r="2081" spans="2:13" ht="15" customHeight="1" x14ac:dyDescent="0.25">
      <c r="B2081" s="355">
        <v>3481</v>
      </c>
      <c r="C2081" s="369">
        <v>123</v>
      </c>
      <c r="D2081" s="205" t="s">
        <v>6</v>
      </c>
      <c r="E2081" s="22">
        <v>62</v>
      </c>
      <c r="F2081" s="31" t="s">
        <v>148</v>
      </c>
      <c r="G2081" s="31" t="s">
        <v>1558</v>
      </c>
      <c r="H2081" s="21">
        <v>1</v>
      </c>
      <c r="M2081" s="471"/>
    </row>
    <row r="2082" spans="2:13" ht="15" customHeight="1" x14ac:dyDescent="0.25">
      <c r="B2082" s="355">
        <v>3489</v>
      </c>
      <c r="C2082" s="369">
        <v>127</v>
      </c>
      <c r="D2082" s="205" t="s">
        <v>6</v>
      </c>
      <c r="E2082" s="22">
        <v>6</v>
      </c>
      <c r="F2082" s="31" t="s">
        <v>148</v>
      </c>
      <c r="G2082" s="31" t="s">
        <v>1559</v>
      </c>
      <c r="H2082" s="21">
        <v>1</v>
      </c>
      <c r="M2082" s="471"/>
    </row>
    <row r="2083" spans="2:13" ht="15" customHeight="1" x14ac:dyDescent="0.25">
      <c r="B2083" s="355">
        <v>3490</v>
      </c>
      <c r="C2083" s="369">
        <v>123</v>
      </c>
      <c r="D2083" s="205" t="s">
        <v>6</v>
      </c>
      <c r="E2083" s="22">
        <v>85</v>
      </c>
      <c r="F2083" s="31" t="s">
        <v>148</v>
      </c>
      <c r="G2083" s="31" t="s">
        <v>1560</v>
      </c>
      <c r="H2083" s="21">
        <v>1</v>
      </c>
      <c r="M2083" s="471"/>
    </row>
    <row r="2084" spans="2:13" ht="15" customHeight="1" x14ac:dyDescent="0.25">
      <c r="B2084" s="355">
        <v>3498</v>
      </c>
      <c r="C2084" s="369">
        <v>123</v>
      </c>
      <c r="D2084" s="205" t="s">
        <v>6</v>
      </c>
      <c r="E2084" s="22">
        <v>94</v>
      </c>
      <c r="F2084" s="31" t="s">
        <v>148</v>
      </c>
      <c r="G2084" s="31" t="s">
        <v>1561</v>
      </c>
      <c r="H2084" s="21">
        <v>1</v>
      </c>
      <c r="M2084" s="471"/>
    </row>
    <row r="2085" spans="2:13" ht="15" customHeight="1" x14ac:dyDescent="0.25">
      <c r="B2085" s="355">
        <v>3499</v>
      </c>
      <c r="C2085" s="369">
        <v>123</v>
      </c>
      <c r="D2085" s="205" t="s">
        <v>6</v>
      </c>
      <c r="E2085" s="22">
        <v>73</v>
      </c>
      <c r="F2085" s="31" t="s">
        <v>148</v>
      </c>
      <c r="G2085" s="31" t="s">
        <v>1562</v>
      </c>
      <c r="H2085" s="21">
        <v>1</v>
      </c>
      <c r="M2085" s="471"/>
    </row>
    <row r="2086" spans="2:13" ht="15" customHeight="1" x14ac:dyDescent="0.25">
      <c r="B2086" s="355">
        <v>3500</v>
      </c>
      <c r="C2086" s="369">
        <v>123</v>
      </c>
      <c r="D2086" s="205" t="s">
        <v>6</v>
      </c>
      <c r="E2086" s="22">
        <v>53</v>
      </c>
      <c r="F2086" s="31" t="s">
        <v>148</v>
      </c>
      <c r="G2086" s="31" t="s">
        <v>1563</v>
      </c>
      <c r="H2086" s="21">
        <v>1</v>
      </c>
      <c r="M2086" s="471"/>
    </row>
    <row r="2087" spans="2:13" ht="15" customHeight="1" x14ac:dyDescent="0.25">
      <c r="B2087" s="355">
        <v>3501</v>
      </c>
      <c r="C2087" s="369">
        <v>123</v>
      </c>
      <c r="D2087" s="205" t="s">
        <v>6</v>
      </c>
      <c r="E2087" s="22">
        <v>94</v>
      </c>
      <c r="F2087" s="31" t="s">
        <v>148</v>
      </c>
      <c r="G2087" s="31" t="s">
        <v>1564</v>
      </c>
      <c r="H2087" s="21">
        <v>1</v>
      </c>
      <c r="M2087" s="471"/>
    </row>
    <row r="2088" spans="2:13" ht="15" customHeight="1" x14ac:dyDescent="0.25">
      <c r="B2088" s="355">
        <v>3502</v>
      </c>
      <c r="C2088" s="369">
        <v>123</v>
      </c>
      <c r="D2088" s="205" t="s">
        <v>6</v>
      </c>
      <c r="E2088" s="22">
        <v>94</v>
      </c>
      <c r="F2088" s="31" t="s">
        <v>148</v>
      </c>
      <c r="G2088" s="31" t="s">
        <v>1565</v>
      </c>
      <c r="H2088" s="21">
        <v>1</v>
      </c>
      <c r="M2088" s="471"/>
    </row>
    <row r="2089" spans="2:13" ht="15" customHeight="1" x14ac:dyDescent="0.25">
      <c r="B2089" s="355">
        <v>3503</v>
      </c>
      <c r="C2089" s="369">
        <v>123</v>
      </c>
      <c r="D2089" s="205" t="s">
        <v>6</v>
      </c>
      <c r="E2089" s="22">
        <v>94</v>
      </c>
      <c r="F2089" s="31" t="s">
        <v>148</v>
      </c>
      <c r="G2089" s="31" t="s">
        <v>1566</v>
      </c>
      <c r="H2089" s="21">
        <v>1</v>
      </c>
      <c r="M2089" s="471"/>
    </row>
    <row r="2090" spans="2:13" ht="15" customHeight="1" x14ac:dyDescent="0.25">
      <c r="B2090" s="355">
        <v>3504</v>
      </c>
      <c r="C2090" s="369">
        <v>123</v>
      </c>
      <c r="D2090" s="205" t="s">
        <v>6</v>
      </c>
      <c r="E2090" s="22">
        <v>83</v>
      </c>
      <c r="F2090" s="31" t="s">
        <v>148</v>
      </c>
      <c r="G2090" s="31" t="s">
        <v>1567</v>
      </c>
      <c r="H2090" s="21">
        <v>1</v>
      </c>
      <c r="M2090" s="471"/>
    </row>
    <row r="2091" spans="2:13" ht="15" customHeight="1" x14ac:dyDescent="0.25">
      <c r="B2091" s="355">
        <v>3505</v>
      </c>
      <c r="C2091" s="369">
        <v>123</v>
      </c>
      <c r="D2091" s="205" t="s">
        <v>6</v>
      </c>
      <c r="E2091" s="22">
        <v>71</v>
      </c>
      <c r="F2091" s="31" t="s">
        <v>148</v>
      </c>
      <c r="G2091" s="31" t="s">
        <v>1568</v>
      </c>
      <c r="H2091" s="21">
        <v>1</v>
      </c>
      <c r="M2091" s="471"/>
    </row>
    <row r="2092" spans="2:13" ht="15" customHeight="1" x14ac:dyDescent="0.25">
      <c r="B2092" s="355">
        <v>3506</v>
      </c>
      <c r="C2092" s="369">
        <v>123</v>
      </c>
      <c r="D2092" s="205" t="s">
        <v>6</v>
      </c>
      <c r="E2092" s="22">
        <v>80</v>
      </c>
      <c r="F2092" s="31" t="s">
        <v>148</v>
      </c>
      <c r="G2092" s="31" t="s">
        <v>1569</v>
      </c>
      <c r="H2092" s="21">
        <v>1</v>
      </c>
      <c r="M2092" s="471"/>
    </row>
    <row r="2093" spans="2:13" ht="15" customHeight="1" x14ac:dyDescent="0.25">
      <c r="B2093" s="355">
        <v>3507</v>
      </c>
      <c r="C2093" s="369">
        <v>123</v>
      </c>
      <c r="D2093" s="205" t="s">
        <v>6</v>
      </c>
      <c r="E2093" s="22">
        <v>91</v>
      </c>
      <c r="F2093" s="31" t="s">
        <v>148</v>
      </c>
      <c r="G2093" s="31" t="s">
        <v>1570</v>
      </c>
      <c r="H2093" s="21">
        <v>1</v>
      </c>
      <c r="M2093" s="471"/>
    </row>
    <row r="2094" spans="2:13" ht="15" customHeight="1" x14ac:dyDescent="0.25">
      <c r="B2094" s="355">
        <v>3508</v>
      </c>
      <c r="C2094" s="369">
        <v>123</v>
      </c>
      <c r="D2094" s="205" t="s">
        <v>6</v>
      </c>
      <c r="E2094" s="22">
        <v>86</v>
      </c>
      <c r="F2094" s="31" t="s">
        <v>148</v>
      </c>
      <c r="G2094" s="31" t="s">
        <v>1571</v>
      </c>
      <c r="H2094" s="21">
        <v>1</v>
      </c>
      <c r="M2094" s="471"/>
    </row>
    <row r="2095" spans="2:13" ht="15" customHeight="1" x14ac:dyDescent="0.25">
      <c r="B2095" s="355">
        <v>3509</v>
      </c>
      <c r="C2095" s="369">
        <v>123</v>
      </c>
      <c r="D2095" s="205" t="s">
        <v>6</v>
      </c>
      <c r="E2095" s="22">
        <v>85</v>
      </c>
      <c r="F2095" s="31" t="s">
        <v>148</v>
      </c>
      <c r="G2095" s="31" t="s">
        <v>1572</v>
      </c>
      <c r="H2095" s="21">
        <v>1</v>
      </c>
      <c r="M2095" s="471"/>
    </row>
    <row r="2096" spans="2:13" ht="15" customHeight="1" x14ac:dyDescent="0.25">
      <c r="B2096" s="355">
        <v>3510</v>
      </c>
      <c r="C2096" s="369">
        <v>123</v>
      </c>
      <c r="D2096" s="205" t="s">
        <v>6</v>
      </c>
      <c r="E2096" s="22">
        <v>98</v>
      </c>
      <c r="F2096" s="31" t="s">
        <v>148</v>
      </c>
      <c r="G2096" s="31" t="s">
        <v>1573</v>
      </c>
      <c r="H2096" s="21">
        <v>1</v>
      </c>
      <c r="M2096" s="471"/>
    </row>
    <row r="2097" spans="2:13" ht="15" customHeight="1" x14ac:dyDescent="0.25">
      <c r="B2097" s="355">
        <v>3511</v>
      </c>
      <c r="C2097" s="369">
        <v>123</v>
      </c>
      <c r="D2097" s="205" t="s">
        <v>6</v>
      </c>
      <c r="E2097" s="22">
        <v>99</v>
      </c>
      <c r="F2097" s="31" t="s">
        <v>148</v>
      </c>
      <c r="G2097" s="31" t="s">
        <v>1574</v>
      </c>
      <c r="H2097" s="21">
        <v>1</v>
      </c>
      <c r="M2097" s="471"/>
    </row>
    <row r="2098" spans="2:13" ht="15" customHeight="1" x14ac:dyDescent="0.25">
      <c r="B2098" s="355">
        <v>3512</v>
      </c>
      <c r="C2098" s="369">
        <v>123</v>
      </c>
      <c r="D2098" s="205" t="s">
        <v>6</v>
      </c>
      <c r="E2098" s="22">
        <v>68</v>
      </c>
      <c r="F2098" s="31" t="s">
        <v>148</v>
      </c>
      <c r="G2098" s="31" t="s">
        <v>1575</v>
      </c>
      <c r="H2098" s="21">
        <v>1</v>
      </c>
      <c r="M2098" s="471"/>
    </row>
    <row r="2099" spans="2:13" ht="15" customHeight="1" x14ac:dyDescent="0.25">
      <c r="B2099" s="355">
        <v>3513</v>
      </c>
      <c r="C2099" s="369">
        <v>123</v>
      </c>
      <c r="D2099" s="205" t="s">
        <v>6</v>
      </c>
      <c r="E2099" s="22">
        <v>88</v>
      </c>
      <c r="F2099" s="31" t="s">
        <v>148</v>
      </c>
      <c r="G2099" s="31" t="s">
        <v>1576</v>
      </c>
      <c r="H2099" s="21">
        <v>1</v>
      </c>
      <c r="M2099" s="471"/>
    </row>
    <row r="2100" spans="2:13" ht="15" customHeight="1" x14ac:dyDescent="0.25">
      <c r="B2100" s="355">
        <v>3514</v>
      </c>
      <c r="C2100" s="369">
        <v>123</v>
      </c>
      <c r="D2100" s="205" t="s">
        <v>6</v>
      </c>
      <c r="E2100" s="22">
        <v>55</v>
      </c>
      <c r="F2100" s="31" t="s">
        <v>148</v>
      </c>
      <c r="G2100" s="31" t="s">
        <v>1577</v>
      </c>
      <c r="H2100" s="21">
        <v>1</v>
      </c>
      <c r="M2100" s="471"/>
    </row>
    <row r="2101" spans="2:13" ht="15" customHeight="1" x14ac:dyDescent="0.25">
      <c r="B2101" s="355">
        <v>3515</v>
      </c>
      <c r="C2101" s="369">
        <v>123</v>
      </c>
      <c r="D2101" s="205" t="s">
        <v>6</v>
      </c>
      <c r="E2101" s="22">
        <v>97</v>
      </c>
      <c r="F2101" s="31" t="s">
        <v>148</v>
      </c>
      <c r="G2101" s="31" t="s">
        <v>1578</v>
      </c>
      <c r="H2101" s="21">
        <v>1</v>
      </c>
      <c r="M2101" s="471"/>
    </row>
    <row r="2102" spans="2:13" ht="15" customHeight="1" x14ac:dyDescent="0.25">
      <c r="B2102" s="355">
        <v>3522</v>
      </c>
      <c r="C2102" s="369">
        <v>127</v>
      </c>
      <c r="D2102" s="205" t="s">
        <v>6</v>
      </c>
      <c r="E2102" s="22">
        <v>15</v>
      </c>
      <c r="F2102" s="31" t="s">
        <v>148</v>
      </c>
      <c r="G2102" s="31" t="s">
        <v>1579</v>
      </c>
      <c r="H2102" s="21">
        <v>1</v>
      </c>
      <c r="M2102" s="471"/>
    </row>
    <row r="2103" spans="2:13" ht="15" customHeight="1" x14ac:dyDescent="0.25">
      <c r="B2103" s="355">
        <v>3523</v>
      </c>
      <c r="C2103" s="369">
        <v>123</v>
      </c>
      <c r="D2103" s="205" t="s">
        <v>6</v>
      </c>
      <c r="E2103" s="22">
        <v>42</v>
      </c>
      <c r="F2103" s="31" t="s">
        <v>148</v>
      </c>
      <c r="G2103" s="31" t="s">
        <v>1580</v>
      </c>
      <c r="H2103" s="21">
        <v>1</v>
      </c>
      <c r="M2103" s="471"/>
    </row>
    <row r="2104" spans="2:13" ht="15" customHeight="1" x14ac:dyDescent="0.25">
      <c r="B2104" s="355">
        <v>3525</v>
      </c>
      <c r="C2104" s="369">
        <v>129</v>
      </c>
      <c r="D2104" s="205" t="s">
        <v>5</v>
      </c>
      <c r="E2104" s="22">
        <v>34</v>
      </c>
      <c r="F2104" s="31" t="s">
        <v>1581</v>
      </c>
      <c r="G2104" s="31" t="s">
        <v>148</v>
      </c>
      <c r="H2104" s="21">
        <v>1</v>
      </c>
      <c r="M2104" s="471"/>
    </row>
    <row r="2105" spans="2:13" ht="15" customHeight="1" x14ac:dyDescent="0.25">
      <c r="B2105" s="355">
        <v>3527</v>
      </c>
      <c r="C2105" s="369">
        <v>125</v>
      </c>
      <c r="D2105" s="205" t="s">
        <v>6</v>
      </c>
      <c r="E2105" s="22">
        <v>2</v>
      </c>
      <c r="F2105" s="31" t="s">
        <v>148</v>
      </c>
      <c r="G2105" s="31" t="s">
        <v>157</v>
      </c>
      <c r="H2105" s="21">
        <v>1</v>
      </c>
      <c r="M2105" s="471"/>
    </row>
    <row r="2106" spans="2:13" ht="15" customHeight="1" x14ac:dyDescent="0.25">
      <c r="B2106" s="355">
        <v>3528</v>
      </c>
      <c r="C2106" s="369">
        <v>123</v>
      </c>
      <c r="D2106" s="205" t="s">
        <v>6</v>
      </c>
      <c r="E2106" s="22">
        <v>82</v>
      </c>
      <c r="F2106" s="31" t="s">
        <v>148</v>
      </c>
      <c r="G2106" s="31" t="s">
        <v>1582</v>
      </c>
      <c r="H2106" s="21">
        <v>1</v>
      </c>
      <c r="M2106" s="471"/>
    </row>
    <row r="2107" spans="2:13" ht="15" customHeight="1" x14ac:dyDescent="0.25">
      <c r="B2107" s="355">
        <v>3529</v>
      </c>
      <c r="C2107" s="369">
        <v>123</v>
      </c>
      <c r="D2107" s="205" t="s">
        <v>6</v>
      </c>
      <c r="E2107" s="22">
        <v>94</v>
      </c>
      <c r="F2107" s="31" t="s">
        <v>148</v>
      </c>
      <c r="G2107" s="31" t="s">
        <v>1583</v>
      </c>
      <c r="H2107" s="21">
        <v>1</v>
      </c>
      <c r="M2107" s="471"/>
    </row>
    <row r="2108" spans="2:13" ht="15" customHeight="1" x14ac:dyDescent="0.25">
      <c r="B2108" s="355">
        <v>3530</v>
      </c>
      <c r="C2108" s="369">
        <v>123</v>
      </c>
      <c r="D2108" s="205" t="s">
        <v>6</v>
      </c>
      <c r="E2108" s="22">
        <v>94</v>
      </c>
      <c r="F2108" s="31" t="s">
        <v>148</v>
      </c>
      <c r="G2108" s="31" t="s">
        <v>1584</v>
      </c>
      <c r="H2108" s="21">
        <v>1</v>
      </c>
      <c r="M2108" s="471"/>
    </row>
    <row r="2109" spans="2:13" ht="15" customHeight="1" x14ac:dyDescent="0.25">
      <c r="B2109" s="355">
        <v>3531</v>
      </c>
      <c r="C2109" s="369">
        <v>123</v>
      </c>
      <c r="D2109" s="205" t="s">
        <v>6</v>
      </c>
      <c r="E2109" s="22">
        <v>82</v>
      </c>
      <c r="F2109" s="31" t="s">
        <v>148</v>
      </c>
      <c r="G2109" s="31" t="s">
        <v>1585</v>
      </c>
      <c r="H2109" s="21">
        <v>1</v>
      </c>
      <c r="M2109" s="471"/>
    </row>
    <row r="2110" spans="2:13" ht="15" customHeight="1" x14ac:dyDescent="0.25">
      <c r="B2110" s="355">
        <v>3532</v>
      </c>
      <c r="C2110" s="369">
        <v>123</v>
      </c>
      <c r="D2110" s="205" t="s">
        <v>6</v>
      </c>
      <c r="E2110" s="22">
        <v>94</v>
      </c>
      <c r="F2110" s="31" t="s">
        <v>148</v>
      </c>
      <c r="G2110" s="31" t="s">
        <v>1586</v>
      </c>
      <c r="H2110" s="21">
        <v>1</v>
      </c>
      <c r="M2110" s="471"/>
    </row>
    <row r="2111" spans="2:13" ht="15" customHeight="1" x14ac:dyDescent="0.25">
      <c r="B2111" s="355">
        <v>3533</v>
      </c>
      <c r="C2111" s="369">
        <v>123</v>
      </c>
      <c r="D2111" s="205" t="s">
        <v>6</v>
      </c>
      <c r="E2111" s="22">
        <v>82</v>
      </c>
      <c r="F2111" s="31" t="s">
        <v>148</v>
      </c>
      <c r="G2111" s="31" t="s">
        <v>1587</v>
      </c>
      <c r="H2111" s="21">
        <v>1</v>
      </c>
      <c r="M2111" s="471"/>
    </row>
    <row r="2112" spans="2:13" ht="15" customHeight="1" x14ac:dyDescent="0.25">
      <c r="B2112" s="355">
        <v>3534</v>
      </c>
      <c r="C2112" s="369">
        <v>123</v>
      </c>
      <c r="D2112" s="205" t="s">
        <v>6</v>
      </c>
      <c r="E2112" s="22">
        <v>100</v>
      </c>
      <c r="F2112" s="31" t="s">
        <v>148</v>
      </c>
      <c r="G2112" s="31" t="s">
        <v>1588</v>
      </c>
      <c r="H2112" s="21">
        <v>1</v>
      </c>
      <c r="M2112" s="471"/>
    </row>
    <row r="2113" spans="2:13" ht="15" customHeight="1" x14ac:dyDescent="0.25">
      <c r="B2113" s="355">
        <v>3536</v>
      </c>
      <c r="C2113" s="369">
        <v>123</v>
      </c>
      <c r="D2113" s="205" t="s">
        <v>6</v>
      </c>
      <c r="E2113" s="22">
        <v>96</v>
      </c>
      <c r="F2113" s="31" t="s">
        <v>148</v>
      </c>
      <c r="G2113" s="31" t="s">
        <v>1589</v>
      </c>
      <c r="H2113" s="21">
        <v>1</v>
      </c>
      <c r="M2113" s="471"/>
    </row>
    <row r="2114" spans="2:13" ht="15" customHeight="1" x14ac:dyDescent="0.25">
      <c r="B2114" s="355">
        <v>3538</v>
      </c>
      <c r="C2114" s="369">
        <v>123</v>
      </c>
      <c r="D2114" s="205" t="s">
        <v>6</v>
      </c>
      <c r="E2114" s="22">
        <v>75</v>
      </c>
      <c r="F2114" s="31" t="s">
        <v>148</v>
      </c>
      <c r="G2114" s="31" t="s">
        <v>1590</v>
      </c>
      <c r="H2114" s="21">
        <v>2</v>
      </c>
      <c r="M2114" s="471"/>
    </row>
    <row r="2115" spans="2:13" ht="15" customHeight="1" x14ac:dyDescent="0.25">
      <c r="B2115" s="355">
        <v>3540</v>
      </c>
      <c r="C2115" s="369">
        <v>123</v>
      </c>
      <c r="D2115" s="205" t="s">
        <v>6</v>
      </c>
      <c r="E2115" s="22">
        <v>86</v>
      </c>
      <c r="F2115" s="31" t="s">
        <v>148</v>
      </c>
      <c r="G2115" s="31" t="s">
        <v>1591</v>
      </c>
      <c r="H2115" s="21">
        <v>1</v>
      </c>
      <c r="M2115" s="471"/>
    </row>
    <row r="2116" spans="2:13" ht="15" customHeight="1" x14ac:dyDescent="0.25">
      <c r="B2116" s="355">
        <v>3541</v>
      </c>
      <c r="C2116" s="369">
        <v>123</v>
      </c>
      <c r="D2116" s="205" t="s">
        <v>6</v>
      </c>
      <c r="E2116" s="22">
        <v>71</v>
      </c>
      <c r="F2116" s="31" t="s">
        <v>148</v>
      </c>
      <c r="G2116" s="31" t="s">
        <v>1592</v>
      </c>
      <c r="H2116" s="21">
        <v>1</v>
      </c>
      <c r="M2116" s="471"/>
    </row>
    <row r="2117" spans="2:13" ht="15" customHeight="1" x14ac:dyDescent="0.25">
      <c r="B2117" s="355">
        <v>3542</v>
      </c>
      <c r="C2117" s="369">
        <v>123</v>
      </c>
      <c r="D2117" s="205" t="s">
        <v>6</v>
      </c>
      <c r="E2117" s="22">
        <v>77</v>
      </c>
      <c r="F2117" s="31" t="s">
        <v>148</v>
      </c>
      <c r="G2117" s="31" t="s">
        <v>1593</v>
      </c>
      <c r="H2117" s="21">
        <v>1</v>
      </c>
      <c r="M2117" s="471"/>
    </row>
    <row r="2118" spans="2:13" ht="15" customHeight="1" x14ac:dyDescent="0.25">
      <c r="B2118" s="355">
        <v>3542</v>
      </c>
      <c r="C2118" s="369">
        <v>128</v>
      </c>
      <c r="D2118" s="205" t="s">
        <v>6</v>
      </c>
      <c r="E2118" s="22">
        <v>2</v>
      </c>
      <c r="F2118" s="31" t="s">
        <v>148</v>
      </c>
      <c r="G2118" s="31" t="s">
        <v>244</v>
      </c>
      <c r="H2118" s="21">
        <v>1</v>
      </c>
      <c r="M2118" s="471"/>
    </row>
    <row r="2119" spans="2:13" ht="15" customHeight="1" x14ac:dyDescent="0.25">
      <c r="B2119" s="355">
        <v>3543</v>
      </c>
      <c r="C2119" s="369">
        <v>123</v>
      </c>
      <c r="D2119" s="205" t="s">
        <v>6</v>
      </c>
      <c r="E2119" s="22">
        <v>99</v>
      </c>
      <c r="F2119" s="31" t="s">
        <v>148</v>
      </c>
      <c r="G2119" s="31" t="s">
        <v>1594</v>
      </c>
      <c r="H2119" s="21">
        <v>1</v>
      </c>
      <c r="M2119" s="471"/>
    </row>
    <row r="2120" spans="2:13" ht="15" customHeight="1" x14ac:dyDescent="0.25">
      <c r="B2120" s="355">
        <v>3544</v>
      </c>
      <c r="C2120" s="369">
        <v>123</v>
      </c>
      <c r="D2120" s="205" t="s">
        <v>6</v>
      </c>
      <c r="E2120" s="22">
        <v>50</v>
      </c>
      <c r="F2120" s="31" t="s">
        <v>148</v>
      </c>
      <c r="G2120" s="31" t="s">
        <v>1595</v>
      </c>
      <c r="H2120" s="21">
        <v>1</v>
      </c>
      <c r="M2120" s="471"/>
    </row>
    <row r="2121" spans="2:13" ht="15" customHeight="1" x14ac:dyDescent="0.25">
      <c r="B2121" s="355">
        <v>3545</v>
      </c>
      <c r="C2121" s="369">
        <v>123</v>
      </c>
      <c r="D2121" s="205" t="s">
        <v>6</v>
      </c>
      <c r="E2121" s="22">
        <v>96</v>
      </c>
      <c r="F2121" s="31" t="s">
        <v>148</v>
      </c>
      <c r="G2121" s="31" t="s">
        <v>1596</v>
      </c>
      <c r="H2121" s="21">
        <v>1</v>
      </c>
      <c r="M2121" s="471"/>
    </row>
    <row r="2122" spans="2:13" ht="15" customHeight="1" x14ac:dyDescent="0.25">
      <c r="B2122" s="355">
        <v>3549</v>
      </c>
      <c r="C2122" s="369">
        <v>123</v>
      </c>
      <c r="D2122" s="205" t="s">
        <v>6</v>
      </c>
      <c r="E2122" s="22">
        <v>93</v>
      </c>
      <c r="F2122" s="31" t="s">
        <v>148</v>
      </c>
      <c r="G2122" s="31" t="s">
        <v>1597</v>
      </c>
      <c r="H2122" s="21">
        <v>1</v>
      </c>
      <c r="M2122" s="471"/>
    </row>
    <row r="2123" spans="2:13" ht="15" customHeight="1" x14ac:dyDescent="0.25">
      <c r="B2123" s="355">
        <v>3552</v>
      </c>
      <c r="C2123" s="369">
        <v>123</v>
      </c>
      <c r="D2123" s="205" t="s">
        <v>6</v>
      </c>
      <c r="E2123" s="22">
        <v>92</v>
      </c>
      <c r="F2123" s="31" t="s">
        <v>148</v>
      </c>
      <c r="G2123" s="31" t="s">
        <v>1598</v>
      </c>
      <c r="H2123" s="21">
        <v>1</v>
      </c>
      <c r="M2123" s="471"/>
    </row>
    <row r="2124" spans="2:13" ht="15" customHeight="1" x14ac:dyDescent="0.25">
      <c r="B2124" s="355">
        <v>3558</v>
      </c>
      <c r="C2124" s="369">
        <v>125</v>
      </c>
      <c r="D2124" s="205" t="s">
        <v>6</v>
      </c>
      <c r="E2124" s="22">
        <v>2</v>
      </c>
      <c r="F2124" s="31" t="s">
        <v>148</v>
      </c>
      <c r="G2124" s="31" t="s">
        <v>194</v>
      </c>
      <c r="H2124" s="21">
        <v>1</v>
      </c>
      <c r="M2124" s="471"/>
    </row>
    <row r="2125" spans="2:13" ht="15" customHeight="1" x14ac:dyDescent="0.25">
      <c r="B2125" s="355">
        <v>3559</v>
      </c>
      <c r="C2125" s="369">
        <v>123</v>
      </c>
      <c r="D2125" s="205" t="s">
        <v>6</v>
      </c>
      <c r="E2125" s="22">
        <v>94</v>
      </c>
      <c r="F2125" s="31" t="s">
        <v>148</v>
      </c>
      <c r="G2125" s="31" t="s">
        <v>1599</v>
      </c>
      <c r="H2125" s="21">
        <v>1</v>
      </c>
      <c r="M2125" s="471"/>
    </row>
    <row r="2126" spans="2:13" ht="15" customHeight="1" x14ac:dyDescent="0.25">
      <c r="B2126" s="355">
        <v>3560</v>
      </c>
      <c r="C2126" s="369">
        <v>124</v>
      </c>
      <c r="D2126" s="205" t="s">
        <v>6</v>
      </c>
      <c r="E2126" s="22">
        <v>1</v>
      </c>
      <c r="F2126" s="31" t="s">
        <v>148</v>
      </c>
      <c r="G2126" s="31" t="s">
        <v>201</v>
      </c>
      <c r="H2126" s="21">
        <v>1</v>
      </c>
      <c r="M2126" s="471"/>
    </row>
    <row r="2127" spans="2:13" ht="15" customHeight="1" x14ac:dyDescent="0.25">
      <c r="B2127" s="355">
        <v>3561</v>
      </c>
      <c r="C2127" s="369">
        <v>123</v>
      </c>
      <c r="D2127" s="205" t="s">
        <v>6</v>
      </c>
      <c r="E2127" s="22">
        <v>43</v>
      </c>
      <c r="F2127" s="31" t="s">
        <v>148</v>
      </c>
      <c r="G2127" s="31" t="s">
        <v>1600</v>
      </c>
      <c r="H2127" s="21">
        <v>1</v>
      </c>
      <c r="M2127" s="471"/>
    </row>
    <row r="2128" spans="2:13" ht="15" customHeight="1" x14ac:dyDescent="0.25">
      <c r="B2128" s="355">
        <v>3562</v>
      </c>
      <c r="C2128" s="369">
        <v>123</v>
      </c>
      <c r="D2128" s="205" t="s">
        <v>6</v>
      </c>
      <c r="E2128" s="22">
        <v>43</v>
      </c>
      <c r="F2128" s="31" t="s">
        <v>148</v>
      </c>
      <c r="G2128" s="31" t="s">
        <v>1601</v>
      </c>
      <c r="H2128" s="21">
        <v>1</v>
      </c>
      <c r="M2128" s="471"/>
    </row>
    <row r="2129" spans="2:13" ht="15" customHeight="1" x14ac:dyDescent="0.25">
      <c r="B2129" s="355">
        <v>3563</v>
      </c>
      <c r="C2129" s="369">
        <v>123</v>
      </c>
      <c r="D2129" s="205" t="s">
        <v>6</v>
      </c>
      <c r="E2129" s="22">
        <v>43</v>
      </c>
      <c r="F2129" s="31" t="s">
        <v>148</v>
      </c>
      <c r="G2129" s="31" t="s">
        <v>1602</v>
      </c>
      <c r="H2129" s="21">
        <v>1</v>
      </c>
      <c r="M2129" s="471"/>
    </row>
    <row r="2130" spans="2:13" ht="15" customHeight="1" x14ac:dyDescent="0.25">
      <c r="B2130" s="355">
        <v>3564</v>
      </c>
      <c r="C2130" s="369">
        <v>123</v>
      </c>
      <c r="D2130" s="205" t="s">
        <v>6</v>
      </c>
      <c r="E2130" s="22">
        <v>36</v>
      </c>
      <c r="F2130" s="31" t="s">
        <v>148</v>
      </c>
      <c r="G2130" s="31" t="s">
        <v>1603</v>
      </c>
      <c r="H2130" s="21">
        <v>1</v>
      </c>
      <c r="M2130" s="471"/>
    </row>
    <row r="2131" spans="2:13" ht="15" customHeight="1" x14ac:dyDescent="0.25">
      <c r="B2131" s="355">
        <v>3565</v>
      </c>
      <c r="C2131" s="369">
        <v>123</v>
      </c>
      <c r="D2131" s="205" t="s">
        <v>6</v>
      </c>
      <c r="E2131" s="22">
        <v>76</v>
      </c>
      <c r="F2131" s="31" t="s">
        <v>148</v>
      </c>
      <c r="G2131" s="31" t="s">
        <v>1604</v>
      </c>
      <c r="H2131" s="21">
        <v>2</v>
      </c>
      <c r="M2131" s="471"/>
    </row>
    <row r="2132" spans="2:13" ht="15" customHeight="1" x14ac:dyDescent="0.25">
      <c r="B2132" s="355">
        <v>3567</v>
      </c>
      <c r="C2132" s="369">
        <v>123</v>
      </c>
      <c r="D2132" s="205" t="s">
        <v>6</v>
      </c>
      <c r="E2132" s="22">
        <v>79</v>
      </c>
      <c r="F2132" s="31" t="s">
        <v>148</v>
      </c>
      <c r="G2132" s="31" t="s">
        <v>1370</v>
      </c>
      <c r="H2132" s="21">
        <v>2</v>
      </c>
      <c r="M2132" s="471"/>
    </row>
    <row r="2133" spans="2:13" ht="15" customHeight="1" x14ac:dyDescent="0.25">
      <c r="B2133" s="355">
        <v>3569</v>
      </c>
      <c r="C2133" s="369">
        <v>123</v>
      </c>
      <c r="D2133" s="205" t="s">
        <v>6</v>
      </c>
      <c r="E2133" s="22">
        <v>101</v>
      </c>
      <c r="F2133" s="31" t="s">
        <v>148</v>
      </c>
      <c r="G2133" s="31" t="s">
        <v>1605</v>
      </c>
      <c r="H2133" s="21">
        <v>1</v>
      </c>
      <c r="M2133" s="471"/>
    </row>
    <row r="2134" spans="2:13" ht="15" customHeight="1" x14ac:dyDescent="0.25">
      <c r="B2134" s="355">
        <v>3570</v>
      </c>
      <c r="C2134" s="369">
        <v>123</v>
      </c>
      <c r="D2134" s="205" t="s">
        <v>6</v>
      </c>
      <c r="E2134" s="22">
        <v>101</v>
      </c>
      <c r="F2134" s="31" t="s">
        <v>148</v>
      </c>
      <c r="G2134" s="31" t="s">
        <v>1606</v>
      </c>
      <c r="H2134" s="21">
        <v>1</v>
      </c>
      <c r="M2134" s="471"/>
    </row>
    <row r="2135" spans="2:13" ht="15" customHeight="1" x14ac:dyDescent="0.25">
      <c r="B2135" s="355">
        <v>3571</v>
      </c>
      <c r="C2135" s="369">
        <v>123</v>
      </c>
      <c r="D2135" s="205" t="s">
        <v>6</v>
      </c>
      <c r="E2135" s="22">
        <v>66</v>
      </c>
      <c r="F2135" s="31" t="s">
        <v>148</v>
      </c>
      <c r="G2135" s="31" t="s">
        <v>1607</v>
      </c>
      <c r="H2135" s="21">
        <v>1</v>
      </c>
      <c r="M2135" s="471"/>
    </row>
    <row r="2136" spans="2:13" ht="15" customHeight="1" x14ac:dyDescent="0.25">
      <c r="B2136" s="355">
        <v>3572</v>
      </c>
      <c r="C2136" s="369">
        <v>123</v>
      </c>
      <c r="D2136" s="205" t="s">
        <v>6</v>
      </c>
      <c r="E2136" s="22">
        <v>80</v>
      </c>
      <c r="F2136" s="31" t="s">
        <v>148</v>
      </c>
      <c r="G2136" s="31" t="s">
        <v>1608</v>
      </c>
      <c r="H2136" s="21">
        <v>1</v>
      </c>
      <c r="M2136" s="471"/>
    </row>
    <row r="2137" spans="2:13" ht="15" customHeight="1" x14ac:dyDescent="0.25">
      <c r="B2137" s="355">
        <v>3573</v>
      </c>
      <c r="C2137" s="369">
        <v>123</v>
      </c>
      <c r="D2137" s="205" t="s">
        <v>6</v>
      </c>
      <c r="E2137" s="22">
        <v>48</v>
      </c>
      <c r="F2137" s="31" t="s">
        <v>148</v>
      </c>
      <c r="G2137" s="31" t="s">
        <v>1609</v>
      </c>
      <c r="H2137" s="21">
        <v>1</v>
      </c>
      <c r="M2137" s="471"/>
    </row>
    <row r="2138" spans="2:13" ht="15" customHeight="1" x14ac:dyDescent="0.25">
      <c r="B2138" s="355">
        <v>3575</v>
      </c>
      <c r="C2138" s="369">
        <v>123</v>
      </c>
      <c r="D2138" s="205" t="s">
        <v>6</v>
      </c>
      <c r="E2138" s="22">
        <v>84</v>
      </c>
      <c r="F2138" s="31" t="s">
        <v>148</v>
      </c>
      <c r="G2138" s="31" t="s">
        <v>1610</v>
      </c>
      <c r="H2138" s="21">
        <v>1</v>
      </c>
      <c r="M2138" s="471"/>
    </row>
    <row r="2139" spans="2:13" ht="15" customHeight="1" x14ac:dyDescent="0.25">
      <c r="B2139" s="355">
        <v>3577</v>
      </c>
      <c r="C2139" s="369">
        <v>123</v>
      </c>
      <c r="D2139" s="205" t="s">
        <v>6</v>
      </c>
      <c r="E2139" s="22">
        <v>6</v>
      </c>
      <c r="F2139" s="31" t="s">
        <v>148</v>
      </c>
      <c r="G2139" s="31" t="s">
        <v>1611</v>
      </c>
      <c r="H2139" s="21">
        <v>1</v>
      </c>
      <c r="M2139" s="471"/>
    </row>
    <row r="2140" spans="2:13" ht="15" customHeight="1" x14ac:dyDescent="0.25">
      <c r="B2140" s="355">
        <v>3578</v>
      </c>
      <c r="C2140" s="369">
        <v>123</v>
      </c>
      <c r="D2140" s="205" t="s">
        <v>6</v>
      </c>
      <c r="E2140" s="22">
        <v>99</v>
      </c>
      <c r="F2140" s="31" t="s">
        <v>148</v>
      </c>
      <c r="G2140" s="31" t="s">
        <v>1612</v>
      </c>
      <c r="H2140" s="21">
        <v>1</v>
      </c>
      <c r="M2140" s="471"/>
    </row>
    <row r="2141" spans="2:13" ht="15" customHeight="1" x14ac:dyDescent="0.25">
      <c r="B2141" s="355">
        <v>3579</v>
      </c>
      <c r="C2141" s="369">
        <v>123</v>
      </c>
      <c r="D2141" s="205" t="s">
        <v>6</v>
      </c>
      <c r="E2141" s="22">
        <v>98</v>
      </c>
      <c r="F2141" s="31" t="s">
        <v>148</v>
      </c>
      <c r="G2141" s="31" t="s">
        <v>1613</v>
      </c>
      <c r="H2141" s="21">
        <v>1</v>
      </c>
      <c r="M2141" s="471"/>
    </row>
    <row r="2142" spans="2:13" ht="15" customHeight="1" x14ac:dyDescent="0.25">
      <c r="B2142" s="355">
        <v>3580</v>
      </c>
      <c r="C2142" s="369">
        <v>123</v>
      </c>
      <c r="D2142" s="205" t="s">
        <v>6</v>
      </c>
      <c r="E2142" s="22">
        <v>99</v>
      </c>
      <c r="F2142" s="31" t="s">
        <v>148</v>
      </c>
      <c r="G2142" s="31" t="s">
        <v>1614</v>
      </c>
      <c r="H2142" s="21">
        <v>1</v>
      </c>
      <c r="M2142" s="471"/>
    </row>
    <row r="2143" spans="2:13" ht="15" customHeight="1" x14ac:dyDescent="0.25">
      <c r="B2143" s="355">
        <v>3581</v>
      </c>
      <c r="C2143" s="369">
        <v>123</v>
      </c>
      <c r="D2143" s="205" t="s">
        <v>6</v>
      </c>
      <c r="E2143" s="22">
        <v>95</v>
      </c>
      <c r="F2143" s="31" t="s">
        <v>148</v>
      </c>
      <c r="G2143" s="31" t="s">
        <v>1615</v>
      </c>
      <c r="H2143" s="21">
        <v>1</v>
      </c>
      <c r="M2143" s="471"/>
    </row>
    <row r="2144" spans="2:13" ht="15" customHeight="1" x14ac:dyDescent="0.25">
      <c r="B2144" s="355">
        <v>3581</v>
      </c>
      <c r="C2144" s="369">
        <v>130</v>
      </c>
      <c r="D2144" s="205" t="s">
        <v>6</v>
      </c>
      <c r="E2144" s="22">
        <v>3</v>
      </c>
      <c r="F2144" s="31" t="s">
        <v>148</v>
      </c>
      <c r="G2144" s="31" t="s">
        <v>421</v>
      </c>
      <c r="H2144" s="21">
        <v>1</v>
      </c>
      <c r="M2144" s="471"/>
    </row>
    <row r="2145" spans="2:13" ht="15" customHeight="1" x14ac:dyDescent="0.25">
      <c r="B2145" s="355">
        <v>3582</v>
      </c>
      <c r="C2145" s="369">
        <v>123</v>
      </c>
      <c r="D2145" s="205" t="s">
        <v>6</v>
      </c>
      <c r="E2145" s="22">
        <v>96</v>
      </c>
      <c r="F2145" s="31" t="s">
        <v>148</v>
      </c>
      <c r="G2145" s="31" t="s">
        <v>1616</v>
      </c>
      <c r="H2145" s="21">
        <v>1</v>
      </c>
      <c r="M2145" s="471"/>
    </row>
    <row r="2146" spans="2:13" ht="15" customHeight="1" x14ac:dyDescent="0.25">
      <c r="B2146" s="355">
        <v>3583</v>
      </c>
      <c r="C2146" s="369">
        <v>123</v>
      </c>
      <c r="D2146" s="205" t="s">
        <v>6</v>
      </c>
      <c r="E2146" s="22">
        <v>99</v>
      </c>
      <c r="F2146" s="31" t="s">
        <v>148</v>
      </c>
      <c r="G2146" s="31" t="s">
        <v>1617</v>
      </c>
      <c r="H2146" s="21">
        <v>2</v>
      </c>
      <c r="M2146" s="471"/>
    </row>
    <row r="2147" spans="2:13" ht="15" customHeight="1" x14ac:dyDescent="0.25">
      <c r="B2147" s="355">
        <v>3585</v>
      </c>
      <c r="C2147" s="369">
        <v>123</v>
      </c>
      <c r="D2147" s="205" t="s">
        <v>6</v>
      </c>
      <c r="E2147" s="22">
        <v>99</v>
      </c>
      <c r="F2147" s="31" t="s">
        <v>148</v>
      </c>
      <c r="G2147" s="31" t="s">
        <v>1618</v>
      </c>
      <c r="H2147" s="21">
        <v>1</v>
      </c>
      <c r="M2147" s="471"/>
    </row>
    <row r="2148" spans="2:13" ht="15" customHeight="1" x14ac:dyDescent="0.25">
      <c r="B2148" s="355">
        <v>3586</v>
      </c>
      <c r="C2148" s="369">
        <v>123</v>
      </c>
      <c r="D2148" s="205" t="s">
        <v>6</v>
      </c>
      <c r="E2148" s="22">
        <v>71</v>
      </c>
      <c r="F2148" s="31" t="s">
        <v>148</v>
      </c>
      <c r="G2148" s="31" t="s">
        <v>1619</v>
      </c>
      <c r="H2148" s="21">
        <v>1</v>
      </c>
      <c r="M2148" s="471"/>
    </row>
    <row r="2149" spans="2:13" ht="15" customHeight="1" x14ac:dyDescent="0.25">
      <c r="B2149" s="355">
        <v>3587</v>
      </c>
      <c r="C2149" s="369">
        <v>123</v>
      </c>
      <c r="D2149" s="205" t="s">
        <v>6</v>
      </c>
      <c r="E2149" s="22">
        <v>71</v>
      </c>
      <c r="F2149" s="31" t="s">
        <v>148</v>
      </c>
      <c r="G2149" s="31" t="s">
        <v>1620</v>
      </c>
      <c r="H2149" s="21">
        <v>1</v>
      </c>
      <c r="M2149" s="471"/>
    </row>
    <row r="2150" spans="2:13" ht="15" customHeight="1" x14ac:dyDescent="0.25">
      <c r="B2150" s="355">
        <v>3591</v>
      </c>
      <c r="C2150" s="369">
        <v>123</v>
      </c>
      <c r="D2150" s="205" t="s">
        <v>6</v>
      </c>
      <c r="E2150" s="22">
        <v>77</v>
      </c>
      <c r="F2150" s="31" t="s">
        <v>148</v>
      </c>
      <c r="G2150" s="31" t="s">
        <v>1621</v>
      </c>
      <c r="H2150" s="21">
        <v>1</v>
      </c>
      <c r="M2150" s="471"/>
    </row>
    <row r="2151" spans="2:13" ht="15" customHeight="1" x14ac:dyDescent="0.25">
      <c r="B2151" s="355">
        <v>3592</v>
      </c>
      <c r="C2151" s="369">
        <v>123</v>
      </c>
      <c r="D2151" s="205" t="s">
        <v>6</v>
      </c>
      <c r="E2151" s="22">
        <v>63</v>
      </c>
      <c r="F2151" s="31" t="s">
        <v>148</v>
      </c>
      <c r="G2151" s="31" t="s">
        <v>1622</v>
      </c>
      <c r="H2151" s="21">
        <v>1</v>
      </c>
      <c r="M2151" s="471"/>
    </row>
    <row r="2152" spans="2:13" ht="15" customHeight="1" x14ac:dyDescent="0.25">
      <c r="B2152" s="355">
        <v>3594</v>
      </c>
      <c r="C2152" s="369">
        <v>123</v>
      </c>
      <c r="D2152" s="205" t="s">
        <v>6</v>
      </c>
      <c r="E2152" s="22">
        <v>63</v>
      </c>
      <c r="F2152" s="31" t="s">
        <v>148</v>
      </c>
      <c r="G2152" s="31" t="s">
        <v>1623</v>
      </c>
      <c r="H2152" s="21">
        <v>1</v>
      </c>
      <c r="M2152" s="471"/>
    </row>
    <row r="2153" spans="2:13" ht="15" customHeight="1" x14ac:dyDescent="0.25">
      <c r="B2153" s="355">
        <v>3595</v>
      </c>
      <c r="C2153" s="369">
        <v>123</v>
      </c>
      <c r="D2153" s="205" t="s">
        <v>6</v>
      </c>
      <c r="E2153" s="22">
        <v>54</v>
      </c>
      <c r="F2153" s="31" t="s">
        <v>148</v>
      </c>
      <c r="G2153" s="31" t="s">
        <v>1624</v>
      </c>
      <c r="H2153" s="21">
        <v>1</v>
      </c>
      <c r="M2153" s="471"/>
    </row>
    <row r="2154" spans="2:13" ht="15" customHeight="1" x14ac:dyDescent="0.25">
      <c r="B2154" s="355">
        <v>3596</v>
      </c>
      <c r="C2154" s="369">
        <v>123</v>
      </c>
      <c r="D2154" s="205" t="s">
        <v>6</v>
      </c>
      <c r="E2154" s="22">
        <v>65</v>
      </c>
      <c r="F2154" s="31" t="s">
        <v>148</v>
      </c>
      <c r="G2154" s="31" t="s">
        <v>1625</v>
      </c>
      <c r="H2154" s="21">
        <v>1</v>
      </c>
      <c r="M2154" s="471"/>
    </row>
    <row r="2155" spans="2:13" ht="15" customHeight="1" x14ac:dyDescent="0.25">
      <c r="B2155" s="355">
        <v>3597</v>
      </c>
      <c r="C2155" s="369">
        <v>123</v>
      </c>
      <c r="D2155" s="205" t="s">
        <v>6</v>
      </c>
      <c r="E2155" s="22">
        <v>69</v>
      </c>
      <c r="F2155" s="31" t="s">
        <v>148</v>
      </c>
      <c r="G2155" s="31" t="s">
        <v>1626</v>
      </c>
      <c r="H2155" s="21">
        <v>1</v>
      </c>
      <c r="M2155" s="471"/>
    </row>
    <row r="2156" spans="2:13" ht="15" customHeight="1" x14ac:dyDescent="0.25">
      <c r="B2156" s="355">
        <v>3598</v>
      </c>
      <c r="C2156" s="369">
        <v>123</v>
      </c>
      <c r="D2156" s="205" t="s">
        <v>6</v>
      </c>
      <c r="E2156" s="22">
        <v>70</v>
      </c>
      <c r="F2156" s="31" t="s">
        <v>148</v>
      </c>
      <c r="G2156" s="31" t="s">
        <v>1627</v>
      </c>
      <c r="H2156" s="21">
        <v>1</v>
      </c>
      <c r="M2156" s="471"/>
    </row>
    <row r="2157" spans="2:13" ht="15" customHeight="1" x14ac:dyDescent="0.25">
      <c r="B2157" s="355">
        <v>3599</v>
      </c>
      <c r="C2157" s="369">
        <v>123</v>
      </c>
      <c r="D2157" s="205" t="s">
        <v>6</v>
      </c>
      <c r="E2157" s="22">
        <v>56</v>
      </c>
      <c r="F2157" s="31" t="s">
        <v>148</v>
      </c>
      <c r="G2157" s="31" t="s">
        <v>1628</v>
      </c>
      <c r="H2157" s="21">
        <v>2</v>
      </c>
      <c r="M2157" s="471"/>
    </row>
    <row r="2158" spans="2:13" ht="15" customHeight="1" x14ac:dyDescent="0.25">
      <c r="B2158" s="355">
        <v>3601</v>
      </c>
      <c r="C2158" s="369">
        <v>127</v>
      </c>
      <c r="D2158" s="205" t="s">
        <v>5</v>
      </c>
      <c r="E2158" s="22">
        <v>8</v>
      </c>
      <c r="F2158" s="31" t="s">
        <v>928</v>
      </c>
      <c r="G2158" s="31" t="s">
        <v>148</v>
      </c>
      <c r="H2158" s="21">
        <v>1</v>
      </c>
      <c r="M2158" s="471"/>
    </row>
    <row r="2159" spans="2:13" ht="15" customHeight="1" x14ac:dyDescent="0.25">
      <c r="B2159" s="355">
        <v>3602</v>
      </c>
      <c r="C2159" s="369">
        <v>123</v>
      </c>
      <c r="D2159" s="205" t="s">
        <v>6</v>
      </c>
      <c r="E2159" s="22">
        <v>44</v>
      </c>
      <c r="F2159" s="31" t="s">
        <v>148</v>
      </c>
      <c r="G2159" s="31" t="s">
        <v>1629</v>
      </c>
      <c r="H2159" s="21">
        <v>1</v>
      </c>
      <c r="M2159" s="471"/>
    </row>
    <row r="2160" spans="2:13" ht="15" customHeight="1" x14ac:dyDescent="0.25">
      <c r="B2160" s="355">
        <v>3603</v>
      </c>
      <c r="C2160" s="369">
        <v>123</v>
      </c>
      <c r="D2160" s="205" t="s">
        <v>6</v>
      </c>
      <c r="E2160" s="22">
        <v>3</v>
      </c>
      <c r="F2160" s="31" t="s">
        <v>148</v>
      </c>
      <c r="G2160" s="31" t="s">
        <v>251</v>
      </c>
      <c r="H2160" s="21">
        <v>1</v>
      </c>
      <c r="M2160" s="471"/>
    </row>
    <row r="2161" spans="2:13" ht="15" customHeight="1" x14ac:dyDescent="0.25">
      <c r="B2161" s="355">
        <v>3604</v>
      </c>
      <c r="C2161" s="369">
        <v>123</v>
      </c>
      <c r="D2161" s="205" t="s">
        <v>6</v>
      </c>
      <c r="E2161" s="22">
        <v>98</v>
      </c>
      <c r="F2161" s="31" t="s">
        <v>148</v>
      </c>
      <c r="G2161" s="31" t="s">
        <v>1630</v>
      </c>
      <c r="H2161" s="21">
        <v>1</v>
      </c>
      <c r="M2161" s="471"/>
    </row>
    <row r="2162" spans="2:13" ht="15" customHeight="1" x14ac:dyDescent="0.25">
      <c r="B2162" s="355">
        <v>3605</v>
      </c>
      <c r="C2162" s="369">
        <v>123</v>
      </c>
      <c r="D2162" s="205" t="s">
        <v>6</v>
      </c>
      <c r="E2162" s="22">
        <v>81</v>
      </c>
      <c r="F2162" s="31" t="s">
        <v>148</v>
      </c>
      <c r="G2162" s="31" t="s">
        <v>1631</v>
      </c>
      <c r="H2162" s="21">
        <v>1</v>
      </c>
      <c r="M2162" s="471"/>
    </row>
    <row r="2163" spans="2:13" ht="15" customHeight="1" x14ac:dyDescent="0.25">
      <c r="B2163" s="355">
        <v>3606</v>
      </c>
      <c r="C2163" s="369">
        <v>123</v>
      </c>
      <c r="D2163" s="205" t="s">
        <v>6</v>
      </c>
      <c r="E2163" s="22">
        <v>81</v>
      </c>
      <c r="F2163" s="31" t="s">
        <v>148</v>
      </c>
      <c r="G2163" s="31" t="s">
        <v>1632</v>
      </c>
      <c r="H2163" s="21">
        <v>1</v>
      </c>
      <c r="M2163" s="471"/>
    </row>
    <row r="2164" spans="2:13" ht="15" customHeight="1" x14ac:dyDescent="0.25">
      <c r="B2164" s="355">
        <v>3607</v>
      </c>
      <c r="C2164" s="369">
        <v>123</v>
      </c>
      <c r="D2164" s="205" t="s">
        <v>6</v>
      </c>
      <c r="E2164" s="22">
        <v>70</v>
      </c>
      <c r="F2164" s="31" t="s">
        <v>148</v>
      </c>
      <c r="G2164" s="31" t="s">
        <v>1633</v>
      </c>
      <c r="H2164" s="21">
        <v>1</v>
      </c>
      <c r="M2164" s="471"/>
    </row>
    <row r="2165" spans="2:13" ht="15" customHeight="1" x14ac:dyDescent="0.25">
      <c r="B2165" s="355">
        <v>3608</v>
      </c>
      <c r="C2165" s="369">
        <v>123</v>
      </c>
      <c r="D2165" s="205" t="s">
        <v>6</v>
      </c>
      <c r="E2165" s="22">
        <v>70</v>
      </c>
      <c r="F2165" s="31" t="s">
        <v>148</v>
      </c>
      <c r="G2165" s="31" t="s">
        <v>1634</v>
      </c>
      <c r="H2165" s="21">
        <v>1</v>
      </c>
      <c r="M2165" s="471"/>
    </row>
    <row r="2166" spans="2:13" ht="15" customHeight="1" x14ac:dyDescent="0.25">
      <c r="B2166" s="355">
        <v>3612</v>
      </c>
      <c r="C2166" s="369">
        <v>123</v>
      </c>
      <c r="D2166" s="205" t="s">
        <v>6</v>
      </c>
      <c r="E2166" s="22">
        <v>5</v>
      </c>
      <c r="F2166" s="31" t="s">
        <v>148</v>
      </c>
      <c r="G2166" s="31" t="s">
        <v>262</v>
      </c>
      <c r="H2166" s="21">
        <v>1</v>
      </c>
      <c r="M2166" s="471"/>
    </row>
    <row r="2167" spans="2:13" ht="15" customHeight="1" x14ac:dyDescent="0.25">
      <c r="B2167" s="355">
        <v>3614</v>
      </c>
      <c r="C2167" s="369">
        <v>123</v>
      </c>
      <c r="D2167" s="205" t="s">
        <v>6</v>
      </c>
      <c r="E2167" s="22">
        <v>26</v>
      </c>
      <c r="F2167" s="31" t="s">
        <v>148</v>
      </c>
      <c r="G2167" s="31" t="s">
        <v>1635</v>
      </c>
      <c r="H2167" s="21">
        <v>1</v>
      </c>
      <c r="M2167" s="471"/>
    </row>
    <row r="2168" spans="2:13" ht="15" customHeight="1" x14ac:dyDescent="0.25">
      <c r="B2168" s="355">
        <v>3615</v>
      </c>
      <c r="C2168" s="369">
        <v>123</v>
      </c>
      <c r="D2168" s="205" t="s">
        <v>6</v>
      </c>
      <c r="E2168" s="22">
        <v>89</v>
      </c>
      <c r="F2168" s="31" t="s">
        <v>148</v>
      </c>
      <c r="G2168" s="31" t="s">
        <v>1636</v>
      </c>
      <c r="H2168" s="21">
        <v>1</v>
      </c>
      <c r="M2168" s="471"/>
    </row>
    <row r="2169" spans="2:13" ht="15" customHeight="1" x14ac:dyDescent="0.25">
      <c r="B2169" s="355">
        <v>3616</v>
      </c>
      <c r="C2169" s="369">
        <v>123</v>
      </c>
      <c r="D2169" s="205" t="s">
        <v>6</v>
      </c>
      <c r="E2169" s="22">
        <v>69</v>
      </c>
      <c r="F2169" s="31" t="s">
        <v>148</v>
      </c>
      <c r="G2169" s="31" t="s">
        <v>1637</v>
      </c>
      <c r="H2169" s="21">
        <v>1</v>
      </c>
      <c r="M2169" s="471"/>
    </row>
    <row r="2170" spans="2:13" ht="15" customHeight="1" x14ac:dyDescent="0.25">
      <c r="B2170" s="355">
        <v>3617</v>
      </c>
      <c r="C2170" s="369">
        <v>123</v>
      </c>
      <c r="D2170" s="205" t="s">
        <v>6</v>
      </c>
      <c r="E2170" s="22">
        <v>44</v>
      </c>
      <c r="F2170" s="31" t="s">
        <v>148</v>
      </c>
      <c r="G2170" s="31" t="s">
        <v>1638</v>
      </c>
      <c r="H2170" s="21">
        <v>1</v>
      </c>
      <c r="M2170" s="471"/>
    </row>
    <row r="2171" spans="2:13" ht="15" customHeight="1" x14ac:dyDescent="0.25">
      <c r="B2171" s="355">
        <v>3618</v>
      </c>
      <c r="C2171" s="369">
        <v>123</v>
      </c>
      <c r="D2171" s="205" t="s">
        <v>6</v>
      </c>
      <c r="E2171" s="22">
        <v>69</v>
      </c>
      <c r="F2171" s="31" t="s">
        <v>148</v>
      </c>
      <c r="G2171" s="31" t="s">
        <v>1639</v>
      </c>
      <c r="H2171" s="21">
        <v>1</v>
      </c>
      <c r="M2171" s="471"/>
    </row>
    <row r="2172" spans="2:13" ht="15" customHeight="1" x14ac:dyDescent="0.25">
      <c r="B2172" s="355">
        <v>3625</v>
      </c>
      <c r="C2172" s="369">
        <v>123</v>
      </c>
      <c r="D2172" s="205" t="s">
        <v>6</v>
      </c>
      <c r="E2172" s="22">
        <v>96</v>
      </c>
      <c r="F2172" s="31" t="s">
        <v>148</v>
      </c>
      <c r="G2172" s="31" t="s">
        <v>1640</v>
      </c>
      <c r="H2172" s="21">
        <v>1</v>
      </c>
      <c r="M2172" s="471"/>
    </row>
    <row r="2173" spans="2:13" ht="15" customHeight="1" x14ac:dyDescent="0.25">
      <c r="B2173" s="355">
        <v>3629</v>
      </c>
      <c r="C2173" s="369">
        <v>123</v>
      </c>
      <c r="D2173" s="205" t="s">
        <v>6</v>
      </c>
      <c r="E2173" s="22">
        <v>88</v>
      </c>
      <c r="F2173" s="31" t="s">
        <v>148</v>
      </c>
      <c r="G2173" s="31" t="s">
        <v>1641</v>
      </c>
      <c r="H2173" s="21">
        <v>1</v>
      </c>
      <c r="M2173" s="471"/>
    </row>
    <row r="2174" spans="2:13" ht="15" customHeight="1" x14ac:dyDescent="0.25">
      <c r="B2174" s="355">
        <v>3630</v>
      </c>
      <c r="C2174" s="369">
        <v>123</v>
      </c>
      <c r="D2174" s="205" t="s">
        <v>6</v>
      </c>
      <c r="E2174" s="22">
        <v>100</v>
      </c>
      <c r="F2174" s="31" t="s">
        <v>148</v>
      </c>
      <c r="G2174" s="31" t="s">
        <v>1642</v>
      </c>
      <c r="H2174" s="21">
        <v>1</v>
      </c>
      <c r="M2174" s="471"/>
    </row>
    <row r="2175" spans="2:13" ht="15" customHeight="1" x14ac:dyDescent="0.25">
      <c r="B2175" s="355">
        <v>3642</v>
      </c>
      <c r="C2175" s="369">
        <v>123</v>
      </c>
      <c r="D2175" s="205" t="s">
        <v>6</v>
      </c>
      <c r="E2175" s="22">
        <v>5</v>
      </c>
      <c r="F2175" s="31" t="s">
        <v>148</v>
      </c>
      <c r="G2175" s="31" t="s">
        <v>469</v>
      </c>
      <c r="H2175" s="21">
        <v>1</v>
      </c>
      <c r="M2175" s="471"/>
    </row>
    <row r="2176" spans="2:13" ht="15" customHeight="1" x14ac:dyDescent="0.25">
      <c r="B2176" s="355">
        <v>3643</v>
      </c>
      <c r="C2176" s="369">
        <v>124</v>
      </c>
      <c r="D2176" s="205" t="s">
        <v>6</v>
      </c>
      <c r="E2176" s="22">
        <v>2</v>
      </c>
      <c r="F2176" s="31" t="s">
        <v>148</v>
      </c>
      <c r="G2176" s="31" t="s">
        <v>161</v>
      </c>
      <c r="H2176" s="21">
        <v>1</v>
      </c>
      <c r="M2176" s="471"/>
    </row>
    <row r="2177" spans="2:13" ht="15" customHeight="1" x14ac:dyDescent="0.25">
      <c r="B2177" s="355">
        <v>3645</v>
      </c>
      <c r="C2177" s="369">
        <v>123</v>
      </c>
      <c r="D2177" s="205" t="s">
        <v>6</v>
      </c>
      <c r="E2177" s="22">
        <v>33</v>
      </c>
      <c r="F2177" s="31" t="s">
        <v>148</v>
      </c>
      <c r="G2177" s="31" t="s">
        <v>1384</v>
      </c>
      <c r="H2177" s="21">
        <v>1</v>
      </c>
      <c r="M2177" s="471"/>
    </row>
    <row r="2178" spans="2:13" ht="15" customHeight="1" x14ac:dyDescent="0.25">
      <c r="B2178" s="355">
        <v>3647</v>
      </c>
      <c r="C2178" s="369">
        <v>123</v>
      </c>
      <c r="D2178" s="205" t="s">
        <v>6</v>
      </c>
      <c r="E2178" s="22">
        <v>94</v>
      </c>
      <c r="F2178" s="31" t="s">
        <v>148</v>
      </c>
      <c r="G2178" s="31" t="s">
        <v>1643</v>
      </c>
      <c r="H2178" s="21">
        <v>1</v>
      </c>
      <c r="M2178" s="471"/>
    </row>
    <row r="2179" spans="2:13" ht="15" customHeight="1" x14ac:dyDescent="0.25">
      <c r="B2179" s="355">
        <v>3648</v>
      </c>
      <c r="C2179" s="369">
        <v>123</v>
      </c>
      <c r="D2179" s="205" t="s">
        <v>6</v>
      </c>
      <c r="E2179" s="22">
        <v>94</v>
      </c>
      <c r="F2179" s="31" t="s">
        <v>148</v>
      </c>
      <c r="G2179" s="31" t="s">
        <v>1644</v>
      </c>
      <c r="H2179" s="21">
        <v>1</v>
      </c>
      <c r="M2179" s="471"/>
    </row>
    <row r="2180" spans="2:13" ht="15" customHeight="1" x14ac:dyDescent="0.25">
      <c r="B2180" s="355">
        <v>3651</v>
      </c>
      <c r="C2180" s="369">
        <v>123</v>
      </c>
      <c r="D2180" s="205" t="s">
        <v>6</v>
      </c>
      <c r="E2180" s="22">
        <v>49</v>
      </c>
      <c r="F2180" s="31" t="s">
        <v>148</v>
      </c>
      <c r="G2180" s="31" t="s">
        <v>1645</v>
      </c>
      <c r="H2180" s="21">
        <v>1</v>
      </c>
      <c r="M2180" s="471"/>
    </row>
    <row r="2181" spans="2:13" ht="15" customHeight="1" x14ac:dyDescent="0.25">
      <c r="B2181" s="355">
        <v>3653</v>
      </c>
      <c r="C2181" s="369">
        <v>123</v>
      </c>
      <c r="D2181" s="205" t="s">
        <v>6</v>
      </c>
      <c r="E2181" s="22">
        <v>73</v>
      </c>
      <c r="F2181" s="31" t="s">
        <v>148</v>
      </c>
      <c r="G2181" s="31" t="s">
        <v>1646</v>
      </c>
      <c r="H2181" s="21">
        <v>1</v>
      </c>
      <c r="M2181" s="471"/>
    </row>
    <row r="2182" spans="2:13" ht="15" customHeight="1" x14ac:dyDescent="0.25">
      <c r="B2182" s="355">
        <v>3654</v>
      </c>
      <c r="C2182" s="369">
        <v>123</v>
      </c>
      <c r="D2182" s="205" t="s">
        <v>6</v>
      </c>
      <c r="E2182" s="22">
        <v>88</v>
      </c>
      <c r="F2182" s="31" t="s">
        <v>148</v>
      </c>
      <c r="G2182" s="31" t="s">
        <v>1647</v>
      </c>
      <c r="H2182" s="21">
        <v>1</v>
      </c>
      <c r="M2182" s="471"/>
    </row>
    <row r="2183" spans="2:13" ht="15" customHeight="1" x14ac:dyDescent="0.25">
      <c r="B2183" s="355">
        <v>3655</v>
      </c>
      <c r="C2183" s="369">
        <v>123</v>
      </c>
      <c r="D2183" s="205" t="s">
        <v>6</v>
      </c>
      <c r="E2183" s="22">
        <v>4</v>
      </c>
      <c r="F2183" s="31" t="s">
        <v>148</v>
      </c>
      <c r="G2183" s="31" t="s">
        <v>303</v>
      </c>
      <c r="H2183" s="21">
        <v>1</v>
      </c>
      <c r="M2183" s="471"/>
    </row>
    <row r="2184" spans="2:13" ht="15" customHeight="1" x14ac:dyDescent="0.25">
      <c r="B2184" s="355">
        <v>3663</v>
      </c>
      <c r="C2184" s="369">
        <v>123</v>
      </c>
      <c r="D2184" s="205" t="s">
        <v>6</v>
      </c>
      <c r="E2184" s="22">
        <v>50</v>
      </c>
      <c r="F2184" s="31" t="s">
        <v>148</v>
      </c>
      <c r="G2184" s="31" t="s">
        <v>1648</v>
      </c>
      <c r="H2184" s="21">
        <v>1</v>
      </c>
      <c r="M2184" s="471"/>
    </row>
    <row r="2185" spans="2:13" ht="15" customHeight="1" x14ac:dyDescent="0.25">
      <c r="B2185" s="355">
        <v>3667</v>
      </c>
      <c r="C2185" s="369">
        <v>123</v>
      </c>
      <c r="D2185" s="205" t="s">
        <v>6</v>
      </c>
      <c r="E2185" s="22">
        <v>79</v>
      </c>
      <c r="F2185" s="31" t="s">
        <v>148</v>
      </c>
      <c r="G2185" s="31" t="s">
        <v>1649</v>
      </c>
      <c r="H2185" s="21">
        <v>1</v>
      </c>
      <c r="M2185" s="471"/>
    </row>
    <row r="2186" spans="2:13" ht="15" customHeight="1" x14ac:dyDescent="0.25">
      <c r="B2186" s="355">
        <v>3674</v>
      </c>
      <c r="C2186" s="369">
        <v>123</v>
      </c>
      <c r="D2186" s="205" t="s">
        <v>6</v>
      </c>
      <c r="E2186" s="22">
        <v>100</v>
      </c>
      <c r="F2186" s="31" t="s">
        <v>148</v>
      </c>
      <c r="G2186" s="31" t="s">
        <v>1650</v>
      </c>
      <c r="H2186" s="21">
        <v>1</v>
      </c>
      <c r="M2186" s="471"/>
    </row>
    <row r="2187" spans="2:13" ht="15" customHeight="1" x14ac:dyDescent="0.25">
      <c r="B2187" s="355">
        <v>3676</v>
      </c>
      <c r="C2187" s="369">
        <v>127</v>
      </c>
      <c r="D2187" s="205" t="s">
        <v>6</v>
      </c>
      <c r="E2187" s="22">
        <v>3</v>
      </c>
      <c r="F2187" s="31" t="s">
        <v>148</v>
      </c>
      <c r="G2187" s="31" t="s">
        <v>163</v>
      </c>
      <c r="H2187" s="21">
        <v>1</v>
      </c>
      <c r="M2187" s="471"/>
    </row>
    <row r="2188" spans="2:13" ht="15" customHeight="1" x14ac:dyDescent="0.25">
      <c r="B2188" s="355">
        <v>3682</v>
      </c>
      <c r="C2188" s="369">
        <v>122</v>
      </c>
      <c r="D2188" s="205" t="s">
        <v>5</v>
      </c>
      <c r="E2188" s="22">
        <v>14</v>
      </c>
      <c r="F2188" s="31" t="s">
        <v>913</v>
      </c>
      <c r="G2188" s="31" t="s">
        <v>148</v>
      </c>
      <c r="H2188" s="21">
        <v>1</v>
      </c>
      <c r="M2188" s="471"/>
    </row>
    <row r="2189" spans="2:13" ht="15" customHeight="1" x14ac:dyDescent="0.25">
      <c r="B2189" s="355">
        <v>3684</v>
      </c>
      <c r="C2189" s="369">
        <v>123</v>
      </c>
      <c r="D2189" s="205" t="s">
        <v>6</v>
      </c>
      <c r="E2189" s="22">
        <v>62</v>
      </c>
      <c r="F2189" s="31" t="s">
        <v>148</v>
      </c>
      <c r="G2189" s="31" t="s">
        <v>1651</v>
      </c>
      <c r="H2189" s="21">
        <v>1</v>
      </c>
      <c r="M2189" s="471"/>
    </row>
    <row r="2190" spans="2:13" ht="15" customHeight="1" x14ac:dyDescent="0.25">
      <c r="B2190" s="355">
        <v>3685</v>
      </c>
      <c r="C2190" s="369">
        <v>121</v>
      </c>
      <c r="D2190" s="205" t="s">
        <v>6</v>
      </c>
      <c r="E2190" s="22">
        <v>9</v>
      </c>
      <c r="F2190" s="31" t="s">
        <v>148</v>
      </c>
      <c r="G2190" s="31" t="s">
        <v>902</v>
      </c>
      <c r="H2190" s="21">
        <v>1</v>
      </c>
      <c r="M2190" s="471"/>
    </row>
    <row r="2191" spans="2:13" ht="15" customHeight="1" x14ac:dyDescent="0.25">
      <c r="B2191" s="355">
        <v>3686</v>
      </c>
      <c r="C2191" s="369">
        <v>123</v>
      </c>
      <c r="D2191" s="205" t="s">
        <v>6</v>
      </c>
      <c r="E2191" s="22">
        <v>47</v>
      </c>
      <c r="F2191" s="31" t="s">
        <v>148</v>
      </c>
      <c r="G2191" s="31" t="s">
        <v>1652</v>
      </c>
      <c r="H2191" s="21">
        <v>1</v>
      </c>
      <c r="M2191" s="471"/>
    </row>
    <row r="2192" spans="2:13" ht="15" customHeight="1" x14ac:dyDescent="0.25">
      <c r="B2192" s="355">
        <v>3687</v>
      </c>
      <c r="C2192" s="369">
        <v>131</v>
      </c>
      <c r="D2192" s="205" t="s">
        <v>6</v>
      </c>
      <c r="E2192" s="22">
        <v>5</v>
      </c>
      <c r="F2192" s="31" t="s">
        <v>148</v>
      </c>
      <c r="G2192" s="31" t="s">
        <v>467</v>
      </c>
      <c r="H2192" s="21">
        <v>1</v>
      </c>
      <c r="M2192" s="471"/>
    </row>
    <row r="2193" spans="2:13" ht="15" customHeight="1" x14ac:dyDescent="0.25">
      <c r="B2193" s="355">
        <v>3688</v>
      </c>
      <c r="C2193" s="369">
        <v>123</v>
      </c>
      <c r="D2193" s="205" t="s">
        <v>6</v>
      </c>
      <c r="E2193" s="22">
        <v>80</v>
      </c>
      <c r="F2193" s="31" t="s">
        <v>148</v>
      </c>
      <c r="G2193" s="31" t="s">
        <v>1653</v>
      </c>
      <c r="H2193" s="21">
        <v>1</v>
      </c>
      <c r="M2193" s="471"/>
    </row>
    <row r="2194" spans="2:13" ht="15" customHeight="1" x14ac:dyDescent="0.25">
      <c r="B2194" s="355">
        <v>3688</v>
      </c>
      <c r="C2194" s="369">
        <v>126</v>
      </c>
      <c r="D2194" s="205" t="s">
        <v>5</v>
      </c>
      <c r="E2194" s="22">
        <v>1</v>
      </c>
      <c r="F2194" s="31" t="s">
        <v>201</v>
      </c>
      <c r="G2194" s="31" t="s">
        <v>148</v>
      </c>
      <c r="H2194" s="21">
        <v>1</v>
      </c>
      <c r="M2194" s="471"/>
    </row>
    <row r="2195" spans="2:13" ht="15" customHeight="1" x14ac:dyDescent="0.25">
      <c r="B2195" s="355">
        <v>3689</v>
      </c>
      <c r="C2195" s="369">
        <v>123</v>
      </c>
      <c r="D2195" s="205" t="s">
        <v>6</v>
      </c>
      <c r="E2195" s="22">
        <v>80</v>
      </c>
      <c r="F2195" s="31" t="s">
        <v>148</v>
      </c>
      <c r="G2195" s="31" t="s">
        <v>1654</v>
      </c>
      <c r="H2195" s="21">
        <v>1</v>
      </c>
      <c r="M2195" s="471"/>
    </row>
    <row r="2196" spans="2:13" ht="15" customHeight="1" x14ac:dyDescent="0.25">
      <c r="B2196" s="355">
        <v>3689</v>
      </c>
      <c r="C2196" s="369">
        <v>126</v>
      </c>
      <c r="D2196" s="205" t="s">
        <v>5</v>
      </c>
      <c r="E2196" s="22">
        <v>1</v>
      </c>
      <c r="F2196" s="31" t="s">
        <v>201</v>
      </c>
      <c r="G2196" s="31" t="s">
        <v>148</v>
      </c>
      <c r="H2196" s="21">
        <v>1</v>
      </c>
      <c r="M2196" s="471"/>
    </row>
    <row r="2197" spans="2:13" ht="15" customHeight="1" x14ac:dyDescent="0.25">
      <c r="B2197" s="355">
        <v>3690</v>
      </c>
      <c r="C2197" s="369">
        <v>123</v>
      </c>
      <c r="D2197" s="205" t="s">
        <v>6</v>
      </c>
      <c r="E2197" s="22">
        <v>85</v>
      </c>
      <c r="F2197" s="31" t="s">
        <v>148</v>
      </c>
      <c r="G2197" s="31" t="s">
        <v>1655</v>
      </c>
      <c r="H2197" s="21">
        <v>1</v>
      </c>
      <c r="M2197" s="471"/>
    </row>
    <row r="2198" spans="2:13" ht="15" customHeight="1" x14ac:dyDescent="0.25">
      <c r="B2198" s="355">
        <v>3697</v>
      </c>
      <c r="C2198" s="369">
        <v>123</v>
      </c>
      <c r="D2198" s="205" t="s">
        <v>6</v>
      </c>
      <c r="E2198" s="22">
        <v>100</v>
      </c>
      <c r="F2198" s="31" t="s">
        <v>148</v>
      </c>
      <c r="G2198" s="31" t="s">
        <v>1656</v>
      </c>
      <c r="H2198" s="21">
        <v>1</v>
      </c>
      <c r="M2198" s="471"/>
    </row>
    <row r="2199" spans="2:13" ht="15" customHeight="1" x14ac:dyDescent="0.25">
      <c r="B2199" s="355">
        <v>3699</v>
      </c>
      <c r="C2199" s="369">
        <v>123</v>
      </c>
      <c r="D2199" s="205" t="s">
        <v>6</v>
      </c>
      <c r="E2199" s="22">
        <v>42</v>
      </c>
      <c r="F2199" s="31" t="s">
        <v>148</v>
      </c>
      <c r="G2199" s="31" t="s">
        <v>1359</v>
      </c>
      <c r="H2199" s="21">
        <v>1</v>
      </c>
      <c r="M2199" s="471"/>
    </row>
    <row r="2200" spans="2:13" ht="15" customHeight="1" x14ac:dyDescent="0.25">
      <c r="B2200" s="355">
        <v>3700</v>
      </c>
      <c r="C2200" s="369">
        <v>123</v>
      </c>
      <c r="D2200" s="205" t="s">
        <v>6</v>
      </c>
      <c r="E2200" s="22">
        <v>101</v>
      </c>
      <c r="F2200" s="31" t="s">
        <v>148</v>
      </c>
      <c r="G2200" s="31" t="s">
        <v>1657</v>
      </c>
      <c r="H2200" s="21">
        <v>1</v>
      </c>
      <c r="M2200" s="471"/>
    </row>
    <row r="2201" spans="2:13" ht="15" customHeight="1" x14ac:dyDescent="0.25">
      <c r="B2201" s="355">
        <v>3701</v>
      </c>
      <c r="C2201" s="369">
        <v>123</v>
      </c>
      <c r="D2201" s="205" t="s">
        <v>6</v>
      </c>
      <c r="E2201" s="22">
        <v>101</v>
      </c>
      <c r="F2201" s="31" t="s">
        <v>148</v>
      </c>
      <c r="G2201" s="31" t="s">
        <v>1365</v>
      </c>
      <c r="H2201" s="21">
        <v>1</v>
      </c>
      <c r="M2201" s="471"/>
    </row>
    <row r="2202" spans="2:13" ht="15" customHeight="1" x14ac:dyDescent="0.25">
      <c r="B2202" s="355">
        <v>3702</v>
      </c>
      <c r="C2202" s="369">
        <v>123</v>
      </c>
      <c r="D2202" s="205" t="s">
        <v>6</v>
      </c>
      <c r="E2202" s="22">
        <v>42</v>
      </c>
      <c r="F2202" s="31" t="s">
        <v>148</v>
      </c>
      <c r="G2202" s="31" t="s">
        <v>1658</v>
      </c>
      <c r="H2202" s="21">
        <v>1</v>
      </c>
      <c r="M2202" s="471"/>
    </row>
    <row r="2203" spans="2:13" ht="15" customHeight="1" x14ac:dyDescent="0.25">
      <c r="B2203" s="355">
        <v>3703</v>
      </c>
      <c r="C2203" s="369">
        <v>123</v>
      </c>
      <c r="D2203" s="205" t="s">
        <v>6</v>
      </c>
      <c r="E2203" s="22">
        <v>53</v>
      </c>
      <c r="F2203" s="31" t="s">
        <v>148</v>
      </c>
      <c r="G2203" s="31" t="s">
        <v>1659</v>
      </c>
      <c r="H2203" s="21">
        <v>1</v>
      </c>
      <c r="M2203" s="471"/>
    </row>
    <row r="2204" spans="2:13" ht="15" customHeight="1" x14ac:dyDescent="0.25">
      <c r="B2204" s="355">
        <v>3713</v>
      </c>
      <c r="C2204" s="369">
        <v>123</v>
      </c>
      <c r="D2204" s="205" t="s">
        <v>6</v>
      </c>
      <c r="E2204" s="22">
        <v>68</v>
      </c>
      <c r="F2204" s="31" t="s">
        <v>148</v>
      </c>
      <c r="G2204" s="31" t="s">
        <v>1660</v>
      </c>
      <c r="H2204" s="21">
        <v>1</v>
      </c>
      <c r="M2204" s="471"/>
    </row>
    <row r="2205" spans="2:13" ht="15" customHeight="1" x14ac:dyDescent="0.25">
      <c r="B2205" s="355">
        <v>3719</v>
      </c>
      <c r="C2205" s="369">
        <v>123</v>
      </c>
      <c r="D2205" s="205" t="s">
        <v>6</v>
      </c>
      <c r="E2205" s="22">
        <v>98</v>
      </c>
      <c r="F2205" s="31" t="s">
        <v>148</v>
      </c>
      <c r="G2205" s="31" t="s">
        <v>1661</v>
      </c>
      <c r="H2205" s="21">
        <v>1</v>
      </c>
      <c r="M2205" s="471"/>
    </row>
    <row r="2206" spans="2:13" ht="15" customHeight="1" x14ac:dyDescent="0.25">
      <c r="B2206" s="355">
        <v>3720</v>
      </c>
      <c r="C2206" s="369">
        <v>123</v>
      </c>
      <c r="D2206" s="205" t="s">
        <v>6</v>
      </c>
      <c r="E2206" s="22">
        <v>102</v>
      </c>
      <c r="F2206" s="31" t="s">
        <v>148</v>
      </c>
      <c r="G2206" s="31" t="s">
        <v>1662</v>
      </c>
      <c r="H2206" s="21">
        <v>1</v>
      </c>
      <c r="M2206" s="471"/>
    </row>
    <row r="2207" spans="2:13" ht="15" customHeight="1" x14ac:dyDescent="0.25">
      <c r="B2207" s="355">
        <v>3725</v>
      </c>
      <c r="C2207" s="369">
        <v>123</v>
      </c>
      <c r="D2207" s="205" t="s">
        <v>6</v>
      </c>
      <c r="E2207" s="22">
        <v>73</v>
      </c>
      <c r="F2207" s="31" t="s">
        <v>148</v>
      </c>
      <c r="G2207" s="31" t="s">
        <v>1663</v>
      </c>
      <c r="H2207" s="21">
        <v>1</v>
      </c>
      <c r="M2207" s="471"/>
    </row>
    <row r="2208" spans="2:13" ht="15" customHeight="1" x14ac:dyDescent="0.25">
      <c r="B2208" s="355">
        <v>3726</v>
      </c>
      <c r="C2208" s="369">
        <v>123</v>
      </c>
      <c r="D2208" s="205" t="s">
        <v>6</v>
      </c>
      <c r="E2208" s="22">
        <v>4</v>
      </c>
      <c r="F2208" s="31" t="s">
        <v>148</v>
      </c>
      <c r="G2208" s="31" t="s">
        <v>292</v>
      </c>
      <c r="H2208" s="21">
        <v>1</v>
      </c>
      <c r="M2208" s="471"/>
    </row>
    <row r="2209" spans="2:13" ht="15" customHeight="1" x14ac:dyDescent="0.25">
      <c r="B2209" s="355">
        <v>3729</v>
      </c>
      <c r="C2209" s="369">
        <v>123</v>
      </c>
      <c r="D2209" s="205" t="s">
        <v>6</v>
      </c>
      <c r="E2209" s="22">
        <v>92</v>
      </c>
      <c r="F2209" s="31" t="s">
        <v>148</v>
      </c>
      <c r="G2209" s="31" t="s">
        <v>1664</v>
      </c>
      <c r="H2209" s="21">
        <v>1</v>
      </c>
      <c r="M2209" s="471"/>
    </row>
    <row r="2210" spans="2:13" ht="15" customHeight="1" x14ac:dyDescent="0.25">
      <c r="B2210" s="355">
        <v>3730</v>
      </c>
      <c r="C2210" s="369">
        <v>121</v>
      </c>
      <c r="D2210" s="205" t="s">
        <v>6</v>
      </c>
      <c r="E2210" s="22">
        <v>14</v>
      </c>
      <c r="F2210" s="31" t="s">
        <v>148</v>
      </c>
      <c r="G2210" s="31" t="s">
        <v>918</v>
      </c>
      <c r="H2210" s="21">
        <v>1</v>
      </c>
      <c r="M2210" s="471"/>
    </row>
    <row r="2211" spans="2:13" ht="15" customHeight="1" x14ac:dyDescent="0.25">
      <c r="B2211" s="355">
        <v>3732</v>
      </c>
      <c r="C2211" s="369">
        <v>123</v>
      </c>
      <c r="D2211" s="205" t="s">
        <v>6</v>
      </c>
      <c r="E2211" s="22">
        <v>63</v>
      </c>
      <c r="F2211" s="31" t="s">
        <v>148</v>
      </c>
      <c r="G2211" s="31" t="s">
        <v>1665</v>
      </c>
      <c r="H2211" s="21">
        <v>1</v>
      </c>
      <c r="M2211" s="471"/>
    </row>
    <row r="2212" spans="2:13" ht="15" customHeight="1" x14ac:dyDescent="0.25">
      <c r="B2212" s="355">
        <v>3733</v>
      </c>
      <c r="C2212" s="369">
        <v>123</v>
      </c>
      <c r="D2212" s="205" t="s">
        <v>6</v>
      </c>
      <c r="E2212" s="22">
        <v>64</v>
      </c>
      <c r="F2212" s="31" t="s">
        <v>148</v>
      </c>
      <c r="G2212" s="31" t="s">
        <v>1666</v>
      </c>
      <c r="H2212" s="21">
        <v>1</v>
      </c>
      <c r="M2212" s="471"/>
    </row>
    <row r="2213" spans="2:13" ht="15" customHeight="1" x14ac:dyDescent="0.25">
      <c r="B2213" s="355">
        <v>3735</v>
      </c>
      <c r="C2213" s="369">
        <v>123</v>
      </c>
      <c r="D2213" s="205" t="s">
        <v>6</v>
      </c>
      <c r="E2213" s="22">
        <v>19</v>
      </c>
      <c r="F2213" s="31" t="s">
        <v>148</v>
      </c>
      <c r="G2213" s="31" t="s">
        <v>1667</v>
      </c>
      <c r="H2213" s="21">
        <v>1</v>
      </c>
      <c r="M2213" s="471"/>
    </row>
    <row r="2214" spans="2:13" ht="15" customHeight="1" x14ac:dyDescent="0.25">
      <c r="B2214" s="355">
        <v>3740</v>
      </c>
      <c r="C2214" s="369">
        <v>123</v>
      </c>
      <c r="D2214" s="205" t="s">
        <v>6</v>
      </c>
      <c r="E2214" s="22">
        <v>67</v>
      </c>
      <c r="F2214" s="31" t="s">
        <v>148</v>
      </c>
      <c r="G2214" s="31" t="s">
        <v>1668</v>
      </c>
      <c r="H2214" s="21">
        <v>1</v>
      </c>
      <c r="M2214" s="471"/>
    </row>
    <row r="2215" spans="2:13" ht="15" customHeight="1" x14ac:dyDescent="0.25">
      <c r="B2215" s="355">
        <v>3741</v>
      </c>
      <c r="C2215" s="369">
        <v>123</v>
      </c>
      <c r="D2215" s="205" t="s">
        <v>6</v>
      </c>
      <c r="E2215" s="22">
        <v>71</v>
      </c>
      <c r="F2215" s="31" t="s">
        <v>148</v>
      </c>
      <c r="G2215" s="31" t="s">
        <v>1669</v>
      </c>
      <c r="H2215" s="21">
        <v>1</v>
      </c>
      <c r="M2215" s="471"/>
    </row>
    <row r="2216" spans="2:13" ht="15" customHeight="1" x14ac:dyDescent="0.25">
      <c r="B2216" s="355">
        <v>3743</v>
      </c>
      <c r="C2216" s="369">
        <v>120</v>
      </c>
      <c r="D2216" s="205" t="s">
        <v>6</v>
      </c>
      <c r="E2216" s="22">
        <v>1</v>
      </c>
      <c r="F2216" s="31" t="s">
        <v>148</v>
      </c>
      <c r="G2216" s="31" t="s">
        <v>154</v>
      </c>
      <c r="H2216" s="21">
        <v>1</v>
      </c>
      <c r="M2216" s="471"/>
    </row>
    <row r="2217" spans="2:13" ht="15" customHeight="1" x14ac:dyDescent="0.25">
      <c r="B2217" s="355">
        <v>3743</v>
      </c>
      <c r="C2217" s="369">
        <v>123</v>
      </c>
      <c r="D2217" s="205" t="s">
        <v>6</v>
      </c>
      <c r="E2217" s="22">
        <v>73</v>
      </c>
      <c r="F2217" s="31" t="s">
        <v>148</v>
      </c>
      <c r="G2217" s="31" t="s">
        <v>1670</v>
      </c>
      <c r="H2217" s="21">
        <v>1</v>
      </c>
      <c r="M2217" s="471"/>
    </row>
    <row r="2218" spans="2:13" ht="15" customHeight="1" x14ac:dyDescent="0.25">
      <c r="B2218" s="355">
        <v>3744</v>
      </c>
      <c r="C2218" s="369">
        <v>120</v>
      </c>
      <c r="D2218" s="205" t="s">
        <v>5</v>
      </c>
      <c r="E2218" s="22">
        <v>11</v>
      </c>
      <c r="F2218" s="31" t="s">
        <v>869</v>
      </c>
      <c r="G2218" s="31" t="s">
        <v>148</v>
      </c>
      <c r="H2218" s="21">
        <v>1</v>
      </c>
      <c r="M2218" s="471"/>
    </row>
    <row r="2219" spans="2:13" ht="15" customHeight="1" x14ac:dyDescent="0.25">
      <c r="B2219" s="355">
        <v>3752</v>
      </c>
      <c r="C2219" s="369">
        <v>123</v>
      </c>
      <c r="D2219" s="205" t="s">
        <v>6</v>
      </c>
      <c r="E2219" s="22">
        <v>86</v>
      </c>
      <c r="F2219" s="31" t="s">
        <v>148</v>
      </c>
      <c r="G2219" s="31" t="s">
        <v>1671</v>
      </c>
      <c r="H2219" s="21">
        <v>1</v>
      </c>
      <c r="M2219" s="471"/>
    </row>
    <row r="2220" spans="2:13" ht="15" customHeight="1" x14ac:dyDescent="0.25">
      <c r="B2220" s="355">
        <v>3763</v>
      </c>
      <c r="C2220" s="369">
        <v>123</v>
      </c>
      <c r="D2220" s="205" t="s">
        <v>6</v>
      </c>
      <c r="E2220" s="22">
        <v>52</v>
      </c>
      <c r="F2220" s="31" t="s">
        <v>148</v>
      </c>
      <c r="G2220" s="31" t="s">
        <v>1672</v>
      </c>
      <c r="H2220" s="21">
        <v>1</v>
      </c>
      <c r="M2220" s="471"/>
    </row>
    <row r="2221" spans="2:13" ht="15" customHeight="1" x14ac:dyDescent="0.25">
      <c r="B2221" s="355">
        <v>3767</v>
      </c>
      <c r="C2221" s="369">
        <v>123</v>
      </c>
      <c r="D2221" s="205" t="s">
        <v>6</v>
      </c>
      <c r="E2221" s="22">
        <v>98</v>
      </c>
      <c r="F2221" s="31" t="s">
        <v>148</v>
      </c>
      <c r="G2221" s="31" t="s">
        <v>1673</v>
      </c>
      <c r="H2221" s="21">
        <v>1</v>
      </c>
      <c r="M2221" s="471"/>
    </row>
    <row r="2222" spans="2:13" ht="15" customHeight="1" x14ac:dyDescent="0.25">
      <c r="B2222" s="355">
        <v>3768</v>
      </c>
      <c r="C2222" s="369">
        <v>116</v>
      </c>
      <c r="D2222" s="205" t="s">
        <v>6</v>
      </c>
      <c r="E2222" s="22">
        <v>6</v>
      </c>
      <c r="F2222" s="31" t="s">
        <v>148</v>
      </c>
      <c r="G2222" s="31" t="s">
        <v>975</v>
      </c>
      <c r="H2222" s="21">
        <v>1</v>
      </c>
      <c r="M2222" s="471"/>
    </row>
    <row r="2223" spans="2:13" ht="15" customHeight="1" x14ac:dyDescent="0.25">
      <c r="B2223" s="355">
        <v>3768</v>
      </c>
      <c r="C2223" s="369">
        <v>123</v>
      </c>
      <c r="D2223" s="205" t="s">
        <v>6</v>
      </c>
      <c r="E2223" s="22">
        <v>83</v>
      </c>
      <c r="F2223" s="31" t="s">
        <v>148</v>
      </c>
      <c r="G2223" s="31" t="s">
        <v>1033</v>
      </c>
      <c r="H2223" s="21">
        <v>1</v>
      </c>
      <c r="M2223" s="471"/>
    </row>
    <row r="2224" spans="2:13" ht="15" customHeight="1" x14ac:dyDescent="0.25">
      <c r="B2224" s="355">
        <v>3769</v>
      </c>
      <c r="C2224" s="369">
        <v>116</v>
      </c>
      <c r="D2224" s="205" t="s">
        <v>6</v>
      </c>
      <c r="E2224" s="22">
        <v>6</v>
      </c>
      <c r="F2224" s="31" t="s">
        <v>148</v>
      </c>
      <c r="G2224" s="31" t="s">
        <v>975</v>
      </c>
      <c r="H2224" s="21">
        <v>1</v>
      </c>
      <c r="M2224" s="471"/>
    </row>
    <row r="2225" spans="2:13" ht="15" customHeight="1" x14ac:dyDescent="0.25">
      <c r="B2225" s="355">
        <v>3769</v>
      </c>
      <c r="C2225" s="369">
        <v>123</v>
      </c>
      <c r="D2225" s="205" t="s">
        <v>6</v>
      </c>
      <c r="E2225" s="22">
        <v>83</v>
      </c>
      <c r="F2225" s="31" t="s">
        <v>148</v>
      </c>
      <c r="G2225" s="31" t="s">
        <v>1674</v>
      </c>
      <c r="H2225" s="21">
        <v>1</v>
      </c>
      <c r="M2225" s="471"/>
    </row>
    <row r="2226" spans="2:13" ht="15" customHeight="1" x14ac:dyDescent="0.25">
      <c r="B2226" s="355">
        <v>3774</v>
      </c>
      <c r="C2226" s="369">
        <v>123</v>
      </c>
      <c r="D2226" s="205" t="s">
        <v>6</v>
      </c>
      <c r="E2226" s="22">
        <v>45</v>
      </c>
      <c r="F2226" s="31" t="s">
        <v>148</v>
      </c>
      <c r="G2226" s="31" t="s">
        <v>1675</v>
      </c>
      <c r="H2226" s="21">
        <v>1</v>
      </c>
      <c r="M2226" s="471"/>
    </row>
    <row r="2227" spans="2:13" ht="15" customHeight="1" x14ac:dyDescent="0.25">
      <c r="B2227" s="355">
        <v>3774</v>
      </c>
      <c r="C2227" s="369">
        <v>130</v>
      </c>
      <c r="D2227" s="205" t="s">
        <v>6</v>
      </c>
      <c r="E2227" s="22">
        <v>5</v>
      </c>
      <c r="F2227" s="31" t="s">
        <v>148</v>
      </c>
      <c r="G2227" s="31" t="s">
        <v>262</v>
      </c>
      <c r="H2227" s="21">
        <v>1</v>
      </c>
      <c r="M2227" s="471"/>
    </row>
    <row r="2228" spans="2:13" ht="15" customHeight="1" x14ac:dyDescent="0.25">
      <c r="B2228" s="355">
        <v>3776</v>
      </c>
      <c r="C2228" s="369">
        <v>123</v>
      </c>
      <c r="D2228" s="205" t="s">
        <v>6</v>
      </c>
      <c r="E2228" s="22">
        <v>97</v>
      </c>
      <c r="F2228" s="31" t="s">
        <v>148</v>
      </c>
      <c r="G2228" s="31" t="s">
        <v>1676</v>
      </c>
      <c r="H2228" s="21">
        <v>1</v>
      </c>
      <c r="M2228" s="471"/>
    </row>
    <row r="2229" spans="2:13" ht="15" customHeight="1" x14ac:dyDescent="0.25">
      <c r="B2229" s="355">
        <v>3780</v>
      </c>
      <c r="C2229" s="369">
        <v>118</v>
      </c>
      <c r="D2229" s="205" t="s">
        <v>6</v>
      </c>
      <c r="E2229" s="22">
        <v>14</v>
      </c>
      <c r="F2229" s="31" t="s">
        <v>148</v>
      </c>
      <c r="G2229" s="31" t="s">
        <v>910</v>
      </c>
      <c r="H2229" s="21">
        <v>1</v>
      </c>
      <c r="M2229" s="471"/>
    </row>
    <row r="2230" spans="2:13" ht="15" customHeight="1" x14ac:dyDescent="0.25">
      <c r="B2230" s="355">
        <v>3780</v>
      </c>
      <c r="C2230" s="369">
        <v>123</v>
      </c>
      <c r="D2230" s="205" t="s">
        <v>6</v>
      </c>
      <c r="E2230" s="22">
        <v>73</v>
      </c>
      <c r="F2230" s="31" t="s">
        <v>148</v>
      </c>
      <c r="G2230" s="31" t="s">
        <v>1677</v>
      </c>
      <c r="H2230" s="21">
        <v>1</v>
      </c>
      <c r="M2230" s="471"/>
    </row>
    <row r="2231" spans="2:13" ht="15" customHeight="1" x14ac:dyDescent="0.25">
      <c r="B2231" s="355">
        <v>3781</v>
      </c>
      <c r="C2231" s="369">
        <v>118</v>
      </c>
      <c r="D2231" s="205" t="s">
        <v>6</v>
      </c>
      <c r="E2231" s="22">
        <v>14</v>
      </c>
      <c r="F2231" s="31" t="s">
        <v>148</v>
      </c>
      <c r="G2231" s="31" t="s">
        <v>910</v>
      </c>
      <c r="H2231" s="21">
        <v>1</v>
      </c>
      <c r="M2231" s="471"/>
    </row>
    <row r="2232" spans="2:13" ht="15" customHeight="1" x14ac:dyDescent="0.25">
      <c r="B2232" s="355">
        <v>3781</v>
      </c>
      <c r="C2232" s="369">
        <v>123</v>
      </c>
      <c r="D2232" s="205" t="s">
        <v>6</v>
      </c>
      <c r="E2232" s="22">
        <v>73</v>
      </c>
      <c r="F2232" s="31" t="s">
        <v>148</v>
      </c>
      <c r="G2232" s="31" t="s">
        <v>1678</v>
      </c>
      <c r="H2232" s="21">
        <v>1</v>
      </c>
      <c r="M2232" s="471"/>
    </row>
    <row r="2233" spans="2:13" ht="15" customHeight="1" x14ac:dyDescent="0.25">
      <c r="B2233" s="355">
        <v>3782</v>
      </c>
      <c r="C2233" s="369">
        <v>118</v>
      </c>
      <c r="D2233" s="205" t="s">
        <v>6</v>
      </c>
      <c r="E2233" s="22">
        <v>14</v>
      </c>
      <c r="F2233" s="31" t="s">
        <v>148</v>
      </c>
      <c r="G2233" s="31" t="s">
        <v>910</v>
      </c>
      <c r="H2233" s="21">
        <v>1</v>
      </c>
      <c r="M2233" s="471"/>
    </row>
    <row r="2234" spans="2:13" ht="15" customHeight="1" x14ac:dyDescent="0.25">
      <c r="B2234" s="355">
        <v>3782</v>
      </c>
      <c r="C2234" s="369">
        <v>123</v>
      </c>
      <c r="D2234" s="205" t="s">
        <v>6</v>
      </c>
      <c r="E2234" s="22">
        <v>73</v>
      </c>
      <c r="F2234" s="31" t="s">
        <v>148</v>
      </c>
      <c r="G2234" s="31" t="s">
        <v>1679</v>
      </c>
      <c r="H2234" s="21">
        <v>1</v>
      </c>
      <c r="M2234" s="471"/>
    </row>
    <row r="2235" spans="2:13" ht="15" customHeight="1" x14ac:dyDescent="0.25">
      <c r="B2235" s="355">
        <v>3783</v>
      </c>
      <c r="C2235" s="369">
        <v>118</v>
      </c>
      <c r="D2235" s="205" t="s">
        <v>6</v>
      </c>
      <c r="E2235" s="22">
        <v>14</v>
      </c>
      <c r="F2235" s="31" t="s">
        <v>148</v>
      </c>
      <c r="G2235" s="31" t="s">
        <v>910</v>
      </c>
      <c r="H2235" s="21">
        <v>1</v>
      </c>
      <c r="M2235" s="471"/>
    </row>
    <row r="2236" spans="2:13" ht="15" customHeight="1" x14ac:dyDescent="0.25">
      <c r="B2236" s="355">
        <v>3783</v>
      </c>
      <c r="C2236" s="369">
        <v>123</v>
      </c>
      <c r="D2236" s="205" t="s">
        <v>6</v>
      </c>
      <c r="E2236" s="22">
        <v>73</v>
      </c>
      <c r="F2236" s="31" t="s">
        <v>148</v>
      </c>
      <c r="G2236" s="31" t="s">
        <v>1680</v>
      </c>
      <c r="H2236" s="21">
        <v>1</v>
      </c>
      <c r="M2236" s="471"/>
    </row>
    <row r="2237" spans="2:13" ht="15" customHeight="1" x14ac:dyDescent="0.25">
      <c r="B2237" s="355">
        <v>3785</v>
      </c>
      <c r="C2237" s="369">
        <v>123</v>
      </c>
      <c r="D2237" s="205" t="s">
        <v>6</v>
      </c>
      <c r="E2237" s="22">
        <v>99</v>
      </c>
      <c r="F2237" s="31" t="s">
        <v>148</v>
      </c>
      <c r="G2237" s="31" t="s">
        <v>1681</v>
      </c>
      <c r="H2237" s="21">
        <v>1</v>
      </c>
      <c r="M2237" s="471"/>
    </row>
    <row r="2238" spans="2:13" ht="15" customHeight="1" x14ac:dyDescent="0.25">
      <c r="B2238" s="355">
        <v>3786</v>
      </c>
      <c r="C2238" s="369">
        <v>115</v>
      </c>
      <c r="D2238" s="205" t="s">
        <v>6</v>
      </c>
      <c r="E2238" s="22">
        <v>1</v>
      </c>
      <c r="F2238" s="31" t="s">
        <v>148</v>
      </c>
      <c r="G2238" s="31" t="s">
        <v>154</v>
      </c>
      <c r="H2238" s="21">
        <v>1</v>
      </c>
      <c r="M2238" s="471"/>
    </row>
    <row r="2239" spans="2:13" ht="15" customHeight="1" x14ac:dyDescent="0.25">
      <c r="B2239" s="355">
        <v>3786</v>
      </c>
      <c r="C2239" s="369">
        <v>119</v>
      </c>
      <c r="D2239" s="205" t="s">
        <v>6</v>
      </c>
      <c r="E2239" s="22">
        <v>1</v>
      </c>
      <c r="F2239" s="31" t="s">
        <v>148</v>
      </c>
      <c r="G2239" s="31" t="s">
        <v>154</v>
      </c>
      <c r="H2239" s="21">
        <v>1</v>
      </c>
      <c r="M2239" s="471"/>
    </row>
    <row r="2240" spans="2:13" ht="15" customHeight="1" x14ac:dyDescent="0.25">
      <c r="B2240" s="355">
        <v>3791</v>
      </c>
      <c r="C2240" s="369">
        <v>123</v>
      </c>
      <c r="D2240" s="205" t="s">
        <v>6</v>
      </c>
      <c r="E2240" s="22">
        <v>71</v>
      </c>
      <c r="F2240" s="31" t="s">
        <v>148</v>
      </c>
      <c r="G2240" s="31" t="s">
        <v>1682</v>
      </c>
      <c r="H2240" s="21">
        <v>1</v>
      </c>
      <c r="M2240" s="471"/>
    </row>
    <row r="2241" spans="2:13" ht="15" customHeight="1" x14ac:dyDescent="0.25">
      <c r="B2241" s="355">
        <v>3804</v>
      </c>
      <c r="C2241" s="369">
        <v>123</v>
      </c>
      <c r="D2241" s="205" t="s">
        <v>6</v>
      </c>
      <c r="E2241" s="22">
        <v>58</v>
      </c>
      <c r="F2241" s="31" t="s">
        <v>148</v>
      </c>
      <c r="G2241" s="31" t="s">
        <v>1683</v>
      </c>
      <c r="H2241" s="21">
        <v>1</v>
      </c>
      <c r="M2241" s="471"/>
    </row>
    <row r="2242" spans="2:13" ht="15" customHeight="1" x14ac:dyDescent="0.25">
      <c r="B2242" s="355">
        <v>3808</v>
      </c>
      <c r="C2242" s="369">
        <v>120</v>
      </c>
      <c r="D2242" s="205" t="s">
        <v>6</v>
      </c>
      <c r="E2242" s="22">
        <v>2</v>
      </c>
      <c r="F2242" s="31" t="s">
        <v>148</v>
      </c>
      <c r="G2242" s="31" t="s">
        <v>175</v>
      </c>
      <c r="H2242" s="21">
        <v>1</v>
      </c>
      <c r="M2242" s="471"/>
    </row>
    <row r="2243" spans="2:13" ht="15" customHeight="1" x14ac:dyDescent="0.25">
      <c r="B2243" s="355">
        <v>3808</v>
      </c>
      <c r="C2243" s="369">
        <v>123</v>
      </c>
      <c r="D2243" s="205" t="s">
        <v>6</v>
      </c>
      <c r="E2243" s="22">
        <v>82</v>
      </c>
      <c r="F2243" s="31" t="s">
        <v>148</v>
      </c>
      <c r="G2243" s="31" t="s">
        <v>1381</v>
      </c>
      <c r="H2243" s="21">
        <v>1</v>
      </c>
      <c r="M2243" s="471"/>
    </row>
    <row r="2244" spans="2:13" ht="15" customHeight="1" x14ac:dyDescent="0.25">
      <c r="B2244" s="355">
        <v>3809</v>
      </c>
      <c r="C2244" s="369">
        <v>120</v>
      </c>
      <c r="D2244" s="205" t="s">
        <v>6</v>
      </c>
      <c r="E2244" s="22">
        <v>2</v>
      </c>
      <c r="F2244" s="31" t="s">
        <v>148</v>
      </c>
      <c r="G2244" s="31" t="s">
        <v>175</v>
      </c>
      <c r="H2244" s="21">
        <v>1</v>
      </c>
      <c r="M2244" s="471"/>
    </row>
    <row r="2245" spans="2:13" ht="15" customHeight="1" x14ac:dyDescent="0.25">
      <c r="B2245" s="355">
        <v>3809</v>
      </c>
      <c r="C2245" s="369">
        <v>123</v>
      </c>
      <c r="D2245" s="205" t="s">
        <v>6</v>
      </c>
      <c r="E2245" s="22">
        <v>82</v>
      </c>
      <c r="F2245" s="31" t="s">
        <v>148</v>
      </c>
      <c r="G2245" s="31" t="s">
        <v>1684</v>
      </c>
      <c r="H2245" s="21">
        <v>1</v>
      </c>
      <c r="M2245" s="471"/>
    </row>
    <row r="2246" spans="2:13" ht="15" customHeight="1" x14ac:dyDescent="0.25">
      <c r="B2246" s="355">
        <v>3825</v>
      </c>
      <c r="C2246" s="369">
        <v>123</v>
      </c>
      <c r="D2246" s="205" t="s">
        <v>6</v>
      </c>
      <c r="E2246" s="22">
        <v>67</v>
      </c>
      <c r="F2246" s="31" t="s">
        <v>148</v>
      </c>
      <c r="G2246" s="31" t="s">
        <v>1686</v>
      </c>
      <c r="H2246" s="21">
        <v>1</v>
      </c>
      <c r="M2246" s="471"/>
    </row>
    <row r="2247" spans="2:13" ht="15" customHeight="1" x14ac:dyDescent="0.25">
      <c r="B2247" s="355">
        <v>3834</v>
      </c>
      <c r="C2247" s="369">
        <v>123</v>
      </c>
      <c r="D2247" s="205" t="s">
        <v>6</v>
      </c>
      <c r="E2247" s="22">
        <v>88</v>
      </c>
      <c r="F2247" s="31" t="s">
        <v>148</v>
      </c>
      <c r="G2247" s="31" t="s">
        <v>1687</v>
      </c>
      <c r="H2247" s="21">
        <v>1</v>
      </c>
      <c r="M2247" s="471"/>
    </row>
    <row r="2248" spans="2:13" ht="15" customHeight="1" x14ac:dyDescent="0.25">
      <c r="B2248" s="355">
        <v>3835</v>
      </c>
      <c r="C2248" s="369">
        <v>123</v>
      </c>
      <c r="D2248" s="205" t="s">
        <v>6</v>
      </c>
      <c r="E2248" s="22">
        <v>88</v>
      </c>
      <c r="F2248" s="31" t="s">
        <v>148</v>
      </c>
      <c r="G2248" s="31" t="s">
        <v>1688</v>
      </c>
      <c r="H2248" s="21">
        <v>1</v>
      </c>
      <c r="M2248" s="471"/>
    </row>
    <row r="2249" spans="2:13" ht="15" customHeight="1" x14ac:dyDescent="0.25">
      <c r="B2249" s="355">
        <v>3836</v>
      </c>
      <c r="C2249" s="369">
        <v>123</v>
      </c>
      <c r="D2249" s="205" t="s">
        <v>6</v>
      </c>
      <c r="E2249" s="22">
        <v>88</v>
      </c>
      <c r="F2249" s="31" t="s">
        <v>148</v>
      </c>
      <c r="G2249" s="31" t="s">
        <v>1689</v>
      </c>
      <c r="H2249" s="21">
        <v>1</v>
      </c>
      <c r="M2249" s="471"/>
    </row>
    <row r="2250" spans="2:13" ht="15" customHeight="1" x14ac:dyDescent="0.25">
      <c r="B2250" s="355">
        <v>3844</v>
      </c>
      <c r="C2250" s="369">
        <v>120</v>
      </c>
      <c r="D2250" s="205" t="s">
        <v>6</v>
      </c>
      <c r="E2250" s="22">
        <v>2</v>
      </c>
      <c r="F2250" s="31" t="s">
        <v>148</v>
      </c>
      <c r="G2250" s="31" t="s">
        <v>175</v>
      </c>
      <c r="H2250" s="21">
        <v>1</v>
      </c>
      <c r="M2250" s="471"/>
    </row>
    <row r="2251" spans="2:13" ht="15" customHeight="1" x14ac:dyDescent="0.25">
      <c r="B2251" s="355">
        <v>3844</v>
      </c>
      <c r="C2251" s="369">
        <v>123</v>
      </c>
      <c r="D2251" s="205" t="s">
        <v>6</v>
      </c>
      <c r="E2251" s="22">
        <v>86</v>
      </c>
      <c r="F2251" s="31" t="s">
        <v>148</v>
      </c>
      <c r="G2251" s="31" t="s">
        <v>1690</v>
      </c>
      <c r="H2251" s="21">
        <v>1</v>
      </c>
      <c r="M2251" s="471"/>
    </row>
    <row r="2252" spans="2:13" ht="15" customHeight="1" x14ac:dyDescent="0.25">
      <c r="B2252" s="355">
        <v>3845</v>
      </c>
      <c r="C2252" s="369">
        <v>120</v>
      </c>
      <c r="D2252" s="205" t="s">
        <v>6</v>
      </c>
      <c r="E2252" s="22">
        <v>2</v>
      </c>
      <c r="F2252" s="31" t="s">
        <v>148</v>
      </c>
      <c r="G2252" s="31" t="s">
        <v>175</v>
      </c>
      <c r="H2252" s="21">
        <v>1</v>
      </c>
      <c r="M2252" s="471"/>
    </row>
    <row r="2253" spans="2:13" ht="15" customHeight="1" x14ac:dyDescent="0.25">
      <c r="B2253" s="355">
        <v>3845</v>
      </c>
      <c r="C2253" s="369">
        <v>123</v>
      </c>
      <c r="D2253" s="205" t="s">
        <v>6</v>
      </c>
      <c r="E2253" s="22">
        <v>86</v>
      </c>
      <c r="F2253" s="31" t="s">
        <v>148</v>
      </c>
      <c r="G2253" s="31" t="s">
        <v>1691</v>
      </c>
      <c r="H2253" s="21">
        <v>1</v>
      </c>
      <c r="M2253" s="471"/>
    </row>
    <row r="2254" spans="2:13" ht="15" customHeight="1" x14ac:dyDescent="0.25">
      <c r="B2254" s="355">
        <v>3846</v>
      </c>
      <c r="C2254" s="369">
        <v>120</v>
      </c>
      <c r="D2254" s="205" t="s">
        <v>6</v>
      </c>
      <c r="E2254" s="22">
        <v>2</v>
      </c>
      <c r="F2254" s="31" t="s">
        <v>148</v>
      </c>
      <c r="G2254" s="31" t="s">
        <v>175</v>
      </c>
      <c r="H2254" s="21">
        <v>1</v>
      </c>
      <c r="M2254" s="471"/>
    </row>
    <row r="2255" spans="2:13" ht="15" customHeight="1" x14ac:dyDescent="0.25">
      <c r="B2255" s="355">
        <v>3846</v>
      </c>
      <c r="C2255" s="369">
        <v>123</v>
      </c>
      <c r="D2255" s="205" t="s">
        <v>6</v>
      </c>
      <c r="E2255" s="22">
        <v>86</v>
      </c>
      <c r="F2255" s="31" t="s">
        <v>148</v>
      </c>
      <c r="G2255" s="31" t="s">
        <v>1692</v>
      </c>
      <c r="H2255" s="21">
        <v>1</v>
      </c>
      <c r="M2255" s="471"/>
    </row>
    <row r="2256" spans="2:13" ht="15" customHeight="1" x14ac:dyDescent="0.25">
      <c r="B2256" s="355">
        <v>3851</v>
      </c>
      <c r="C2256" s="369">
        <v>123</v>
      </c>
      <c r="D2256" s="205" t="s">
        <v>6</v>
      </c>
      <c r="E2256" s="22">
        <v>30</v>
      </c>
      <c r="F2256" s="31" t="s">
        <v>148</v>
      </c>
      <c r="G2256" s="31" t="s">
        <v>1694</v>
      </c>
      <c r="H2256" s="21">
        <v>1</v>
      </c>
      <c r="M2256" s="471"/>
    </row>
    <row r="2257" spans="2:13" ht="15" customHeight="1" x14ac:dyDescent="0.25">
      <c r="B2257" s="355">
        <v>3852</v>
      </c>
      <c r="C2257" s="369">
        <v>111</v>
      </c>
      <c r="D2257" s="205" t="s">
        <v>5</v>
      </c>
      <c r="E2257" s="22">
        <v>35</v>
      </c>
      <c r="F2257" s="31" t="s">
        <v>972</v>
      </c>
      <c r="G2257" s="31" t="s">
        <v>148</v>
      </c>
      <c r="H2257" s="21">
        <v>1</v>
      </c>
      <c r="M2257" s="471"/>
    </row>
    <row r="2258" spans="2:13" ht="15" customHeight="1" x14ac:dyDescent="0.25">
      <c r="B2258" s="355">
        <v>3860</v>
      </c>
      <c r="C2258" s="369">
        <v>123</v>
      </c>
      <c r="D2258" s="205" t="s">
        <v>6</v>
      </c>
      <c r="E2258" s="22">
        <v>95</v>
      </c>
      <c r="F2258" s="31" t="s">
        <v>148</v>
      </c>
      <c r="G2258" s="31" t="s">
        <v>1695</v>
      </c>
      <c r="H2258" s="21">
        <v>1</v>
      </c>
      <c r="M2258" s="471"/>
    </row>
    <row r="2259" spans="2:13" ht="15" customHeight="1" x14ac:dyDescent="0.25">
      <c r="B2259" s="355">
        <v>3861</v>
      </c>
      <c r="C2259" s="369">
        <v>123</v>
      </c>
      <c r="D2259" s="205" t="s">
        <v>6</v>
      </c>
      <c r="E2259" s="22">
        <v>95</v>
      </c>
      <c r="F2259" s="31" t="s">
        <v>148</v>
      </c>
      <c r="G2259" s="31" t="s">
        <v>1696</v>
      </c>
      <c r="H2259" s="21">
        <v>1</v>
      </c>
      <c r="M2259" s="471"/>
    </row>
    <row r="2260" spans="2:13" ht="15" customHeight="1" x14ac:dyDescent="0.25">
      <c r="B2260" s="355">
        <v>3862</v>
      </c>
      <c r="C2260" s="369">
        <v>123</v>
      </c>
      <c r="D2260" s="205" t="s">
        <v>6</v>
      </c>
      <c r="E2260" s="22">
        <v>95</v>
      </c>
      <c r="F2260" s="31" t="s">
        <v>148</v>
      </c>
      <c r="G2260" s="31" t="s">
        <v>1697</v>
      </c>
      <c r="H2260" s="21">
        <v>1</v>
      </c>
      <c r="M2260" s="471"/>
    </row>
    <row r="2261" spans="2:13" ht="15" customHeight="1" x14ac:dyDescent="0.25">
      <c r="B2261" s="355">
        <v>3877</v>
      </c>
      <c r="C2261" s="369">
        <v>123</v>
      </c>
      <c r="D2261" s="205" t="s">
        <v>6</v>
      </c>
      <c r="E2261" s="22">
        <v>85</v>
      </c>
      <c r="F2261" s="31" t="s">
        <v>148</v>
      </c>
      <c r="G2261" s="31" t="s">
        <v>1698</v>
      </c>
      <c r="H2261" s="21">
        <v>1</v>
      </c>
      <c r="M2261" s="471"/>
    </row>
    <row r="2262" spans="2:13" ht="15" customHeight="1" x14ac:dyDescent="0.25">
      <c r="B2262" s="355">
        <v>3878</v>
      </c>
      <c r="C2262" s="369">
        <v>123</v>
      </c>
      <c r="D2262" s="205" t="s">
        <v>6</v>
      </c>
      <c r="E2262" s="22">
        <v>85</v>
      </c>
      <c r="F2262" s="31" t="s">
        <v>148</v>
      </c>
      <c r="G2262" s="31" t="s">
        <v>1699</v>
      </c>
      <c r="H2262" s="21">
        <v>1</v>
      </c>
      <c r="M2262" s="471"/>
    </row>
    <row r="2263" spans="2:13" ht="15" customHeight="1" x14ac:dyDescent="0.25">
      <c r="B2263" s="355">
        <v>3880</v>
      </c>
      <c r="C2263" s="369">
        <v>123</v>
      </c>
      <c r="D2263" s="205" t="s">
        <v>6</v>
      </c>
      <c r="E2263" s="22">
        <v>85</v>
      </c>
      <c r="F2263" s="31" t="s">
        <v>148</v>
      </c>
      <c r="G2263" s="31" t="s">
        <v>1700</v>
      </c>
      <c r="H2263" s="21">
        <v>1</v>
      </c>
      <c r="M2263" s="471"/>
    </row>
    <row r="2264" spans="2:13" ht="15" customHeight="1" x14ac:dyDescent="0.25">
      <c r="B2264" s="355">
        <v>3904</v>
      </c>
      <c r="C2264" s="369">
        <v>123</v>
      </c>
      <c r="D2264" s="205" t="s">
        <v>6</v>
      </c>
      <c r="E2264" s="22">
        <v>41</v>
      </c>
      <c r="F2264" s="31" t="s">
        <v>148</v>
      </c>
      <c r="G2264" s="31" t="s">
        <v>1701</v>
      </c>
      <c r="H2264" s="21">
        <v>1</v>
      </c>
      <c r="M2264" s="471"/>
    </row>
    <row r="2265" spans="2:13" ht="15" customHeight="1" x14ac:dyDescent="0.25">
      <c r="B2265" s="355">
        <v>3905</v>
      </c>
      <c r="C2265" s="369">
        <v>123</v>
      </c>
      <c r="D2265" s="205" t="s">
        <v>6</v>
      </c>
      <c r="E2265" s="22">
        <v>63</v>
      </c>
      <c r="F2265" s="31" t="s">
        <v>148</v>
      </c>
      <c r="G2265" s="31" t="s">
        <v>1702</v>
      </c>
      <c r="H2265" s="21">
        <v>1</v>
      </c>
      <c r="M2265" s="471"/>
    </row>
    <row r="2266" spans="2:13" ht="15" customHeight="1" x14ac:dyDescent="0.25">
      <c r="B2266" s="355">
        <v>3906</v>
      </c>
      <c r="C2266" s="369">
        <v>123</v>
      </c>
      <c r="D2266" s="205" t="s">
        <v>6</v>
      </c>
      <c r="E2266" s="22">
        <v>96</v>
      </c>
      <c r="F2266" s="31" t="s">
        <v>148</v>
      </c>
      <c r="G2266" s="31" t="s">
        <v>1703</v>
      </c>
      <c r="H2266" s="21">
        <v>1</v>
      </c>
      <c r="M2266" s="471"/>
    </row>
    <row r="2267" spans="2:13" ht="15" customHeight="1" x14ac:dyDescent="0.25">
      <c r="B2267" s="355">
        <v>3907</v>
      </c>
      <c r="C2267" s="369">
        <v>123</v>
      </c>
      <c r="D2267" s="205" t="s">
        <v>6</v>
      </c>
      <c r="E2267" s="22">
        <v>75</v>
      </c>
      <c r="F2267" s="31" t="s">
        <v>148</v>
      </c>
      <c r="G2267" s="31" t="s">
        <v>1704</v>
      </c>
      <c r="H2267" s="21">
        <v>1</v>
      </c>
      <c r="M2267" s="471"/>
    </row>
    <row r="2268" spans="2:13" ht="15" customHeight="1" x14ac:dyDescent="0.25">
      <c r="B2268" s="355">
        <v>3908</v>
      </c>
      <c r="C2268" s="369">
        <v>123</v>
      </c>
      <c r="D2268" s="205" t="s">
        <v>6</v>
      </c>
      <c r="E2268" s="22">
        <v>75</v>
      </c>
      <c r="F2268" s="31" t="s">
        <v>148</v>
      </c>
      <c r="G2268" s="31" t="s">
        <v>1705</v>
      </c>
      <c r="H2268" s="21">
        <v>1</v>
      </c>
      <c r="M2268" s="471"/>
    </row>
    <row r="2269" spans="2:13" ht="15" customHeight="1" x14ac:dyDescent="0.25">
      <c r="B2269" s="355">
        <v>3910</v>
      </c>
      <c r="C2269" s="369">
        <v>123</v>
      </c>
      <c r="D2269" s="205" t="s">
        <v>6</v>
      </c>
      <c r="E2269" s="22">
        <v>100</v>
      </c>
      <c r="F2269" s="31" t="s">
        <v>148</v>
      </c>
      <c r="G2269" s="31" t="s">
        <v>1706</v>
      </c>
      <c r="H2269" s="21">
        <v>1</v>
      </c>
      <c r="M2269" s="471"/>
    </row>
    <row r="2270" spans="2:13" ht="15" customHeight="1" x14ac:dyDescent="0.25">
      <c r="B2270" s="355">
        <v>3911</v>
      </c>
      <c r="C2270" s="369">
        <v>123</v>
      </c>
      <c r="D2270" s="205" t="s">
        <v>6</v>
      </c>
      <c r="E2270" s="22">
        <v>20</v>
      </c>
      <c r="F2270" s="31" t="s">
        <v>148</v>
      </c>
      <c r="G2270" s="31" t="s">
        <v>1707</v>
      </c>
      <c r="H2270" s="21">
        <v>1</v>
      </c>
      <c r="M2270" s="471"/>
    </row>
    <row r="2271" spans="2:13" ht="15" customHeight="1" x14ac:dyDescent="0.25">
      <c r="B2271" s="355">
        <v>3912</v>
      </c>
      <c r="C2271" s="369">
        <v>123</v>
      </c>
      <c r="D2271" s="205" t="s">
        <v>6</v>
      </c>
      <c r="E2271" s="22">
        <v>88</v>
      </c>
      <c r="F2271" s="31" t="s">
        <v>148</v>
      </c>
      <c r="G2271" s="31" t="s">
        <v>1708</v>
      </c>
      <c r="H2271" s="21">
        <v>1</v>
      </c>
      <c r="M2271" s="471"/>
    </row>
    <row r="2272" spans="2:13" ht="15" customHeight="1" x14ac:dyDescent="0.25">
      <c r="B2272" s="355">
        <v>3914</v>
      </c>
      <c r="C2272" s="369">
        <v>123</v>
      </c>
      <c r="D2272" s="205" t="s">
        <v>6</v>
      </c>
      <c r="E2272" s="22">
        <v>96</v>
      </c>
      <c r="F2272" s="31" t="s">
        <v>148</v>
      </c>
      <c r="G2272" s="31" t="s">
        <v>1709</v>
      </c>
      <c r="H2272" s="21">
        <v>1</v>
      </c>
      <c r="M2272" s="471"/>
    </row>
    <row r="2273" spans="2:13" ht="15" customHeight="1" x14ac:dyDescent="0.25">
      <c r="B2273" s="355">
        <v>3921</v>
      </c>
      <c r="C2273" s="369">
        <v>123</v>
      </c>
      <c r="D2273" s="205" t="s">
        <v>6</v>
      </c>
      <c r="E2273" s="22">
        <v>66</v>
      </c>
      <c r="F2273" s="31" t="s">
        <v>148</v>
      </c>
      <c r="G2273" s="31" t="s">
        <v>1710</v>
      </c>
      <c r="H2273" s="21">
        <v>1</v>
      </c>
      <c r="M2273" s="471"/>
    </row>
    <row r="2274" spans="2:13" ht="15" customHeight="1" x14ac:dyDescent="0.25">
      <c r="B2274" s="355">
        <v>3923</v>
      </c>
      <c r="C2274" s="369">
        <v>123</v>
      </c>
      <c r="D2274" s="205" t="s">
        <v>6</v>
      </c>
      <c r="E2274" s="22">
        <v>44</v>
      </c>
      <c r="F2274" s="31" t="s">
        <v>148</v>
      </c>
      <c r="G2274" s="31" t="s">
        <v>1711</v>
      </c>
      <c r="H2274" s="21">
        <v>1</v>
      </c>
      <c r="M2274" s="471"/>
    </row>
    <row r="2275" spans="2:13" ht="15" customHeight="1" x14ac:dyDescent="0.25">
      <c r="B2275" s="355">
        <v>3924</v>
      </c>
      <c r="C2275" s="369">
        <v>116</v>
      </c>
      <c r="D2275" s="205" t="s">
        <v>6</v>
      </c>
      <c r="E2275" s="22">
        <v>6</v>
      </c>
      <c r="F2275" s="31" t="s">
        <v>148</v>
      </c>
      <c r="G2275" s="31" t="s">
        <v>975</v>
      </c>
      <c r="H2275" s="21">
        <v>1</v>
      </c>
      <c r="M2275" s="471"/>
    </row>
    <row r="2276" spans="2:13" ht="15" customHeight="1" x14ac:dyDescent="0.25">
      <c r="B2276" s="355">
        <v>3924</v>
      </c>
      <c r="C2276" s="369">
        <v>123</v>
      </c>
      <c r="D2276" s="205" t="s">
        <v>6</v>
      </c>
      <c r="E2276" s="22">
        <v>80</v>
      </c>
      <c r="F2276" s="31" t="s">
        <v>148</v>
      </c>
      <c r="G2276" s="31" t="s">
        <v>1712</v>
      </c>
      <c r="H2276" s="21">
        <v>1</v>
      </c>
      <c r="M2276" s="471"/>
    </row>
    <row r="2277" spans="2:13" ht="15" customHeight="1" x14ac:dyDescent="0.25">
      <c r="B2277" s="355">
        <v>3927</v>
      </c>
      <c r="C2277" s="369">
        <v>123</v>
      </c>
      <c r="D2277" s="205" t="s">
        <v>6</v>
      </c>
      <c r="E2277" s="22">
        <v>73</v>
      </c>
      <c r="F2277" s="31" t="s">
        <v>148</v>
      </c>
      <c r="G2277" s="31" t="s">
        <v>1713</v>
      </c>
      <c r="H2277" s="21">
        <v>1</v>
      </c>
      <c r="M2277" s="471"/>
    </row>
    <row r="2278" spans="2:13" ht="15" customHeight="1" x14ac:dyDescent="0.25">
      <c r="B2278" s="355">
        <v>3931</v>
      </c>
      <c r="C2278" s="369">
        <v>123</v>
      </c>
      <c r="D2278" s="205" t="s">
        <v>6</v>
      </c>
      <c r="E2278" s="22">
        <v>8</v>
      </c>
      <c r="F2278" s="31" t="s">
        <v>148</v>
      </c>
      <c r="G2278" s="31" t="s">
        <v>1714</v>
      </c>
      <c r="H2278" s="21">
        <v>1</v>
      </c>
      <c r="M2278" s="471"/>
    </row>
    <row r="2279" spans="2:13" ht="15" customHeight="1" x14ac:dyDescent="0.25">
      <c r="B2279" s="355">
        <v>3934</v>
      </c>
      <c r="C2279" s="369">
        <v>123</v>
      </c>
      <c r="D2279" s="205" t="s">
        <v>6</v>
      </c>
      <c r="E2279" s="22">
        <v>87</v>
      </c>
      <c r="F2279" s="31" t="s">
        <v>148</v>
      </c>
      <c r="G2279" s="31" t="s">
        <v>1715</v>
      </c>
      <c r="H2279" s="21">
        <v>1</v>
      </c>
      <c r="M2279" s="471"/>
    </row>
    <row r="2280" spans="2:13" ht="15" customHeight="1" x14ac:dyDescent="0.25">
      <c r="B2280" s="355">
        <v>3938</v>
      </c>
      <c r="C2280" s="369">
        <v>107</v>
      </c>
      <c r="D2280" s="205" t="s">
        <v>5</v>
      </c>
      <c r="E2280" s="22">
        <v>21</v>
      </c>
      <c r="F2280" s="31" t="s">
        <v>946</v>
      </c>
      <c r="G2280" s="31" t="s">
        <v>148</v>
      </c>
      <c r="H2280" s="21">
        <v>1</v>
      </c>
      <c r="M2280" s="471"/>
    </row>
    <row r="2281" spans="2:13" ht="15" customHeight="1" x14ac:dyDescent="0.25">
      <c r="B2281" s="355">
        <v>3939</v>
      </c>
      <c r="C2281" s="369">
        <v>123</v>
      </c>
      <c r="D2281" s="205" t="s">
        <v>6</v>
      </c>
      <c r="E2281" s="22">
        <v>96</v>
      </c>
      <c r="F2281" s="31" t="s">
        <v>148</v>
      </c>
      <c r="G2281" s="31" t="s">
        <v>1716</v>
      </c>
      <c r="H2281" s="21">
        <v>1</v>
      </c>
      <c r="M2281" s="471"/>
    </row>
    <row r="2282" spans="2:13" ht="15" customHeight="1" x14ac:dyDescent="0.25">
      <c r="B2282" s="355">
        <v>3942</v>
      </c>
      <c r="C2282" s="369">
        <v>123</v>
      </c>
      <c r="D2282" s="205" t="s">
        <v>6</v>
      </c>
      <c r="E2282" s="22">
        <v>43</v>
      </c>
      <c r="F2282" s="31" t="s">
        <v>148</v>
      </c>
      <c r="G2282" s="31" t="s">
        <v>1718</v>
      </c>
      <c r="H2282" s="21">
        <v>1</v>
      </c>
      <c r="M2282" s="471"/>
    </row>
    <row r="2283" spans="2:13" ht="15" customHeight="1" x14ac:dyDescent="0.25">
      <c r="B2283" s="355">
        <v>3945</v>
      </c>
      <c r="C2283" s="369">
        <v>123</v>
      </c>
      <c r="D2283" s="205" t="s">
        <v>6</v>
      </c>
      <c r="E2283" s="22">
        <v>100</v>
      </c>
      <c r="F2283" s="31" t="s">
        <v>148</v>
      </c>
      <c r="G2283" s="31" t="s">
        <v>1720</v>
      </c>
      <c r="H2283" s="21">
        <v>1</v>
      </c>
      <c r="M2283" s="471"/>
    </row>
    <row r="2284" spans="2:13" ht="15" customHeight="1" x14ac:dyDescent="0.25">
      <c r="B2284" s="355">
        <v>3946</v>
      </c>
      <c r="C2284" s="369">
        <v>123</v>
      </c>
      <c r="D2284" s="205" t="s">
        <v>6</v>
      </c>
      <c r="E2284" s="22">
        <v>33</v>
      </c>
      <c r="F2284" s="31" t="s">
        <v>148</v>
      </c>
      <c r="G2284" s="31" t="s">
        <v>1721</v>
      </c>
      <c r="H2284" s="21">
        <v>1</v>
      </c>
      <c r="M2284" s="471"/>
    </row>
    <row r="2285" spans="2:13" ht="15" customHeight="1" x14ac:dyDescent="0.25">
      <c r="B2285" s="355">
        <v>3949</v>
      </c>
      <c r="C2285" s="369">
        <v>123</v>
      </c>
      <c r="D2285" s="205" t="s">
        <v>6</v>
      </c>
      <c r="E2285" s="22">
        <v>58</v>
      </c>
      <c r="F2285" s="31" t="s">
        <v>148</v>
      </c>
      <c r="G2285" s="31" t="s">
        <v>1346</v>
      </c>
      <c r="H2285" s="21">
        <v>1</v>
      </c>
      <c r="M2285" s="471"/>
    </row>
    <row r="2286" spans="2:13" ht="15" customHeight="1" x14ac:dyDescent="0.25">
      <c r="B2286" s="355">
        <v>3954</v>
      </c>
      <c r="C2286" s="369">
        <v>123</v>
      </c>
      <c r="D2286" s="205" t="s">
        <v>6</v>
      </c>
      <c r="E2286" s="22">
        <v>100</v>
      </c>
      <c r="F2286" s="31" t="s">
        <v>148</v>
      </c>
      <c r="G2286" s="31" t="s">
        <v>1722</v>
      </c>
      <c r="H2286" s="21">
        <v>1</v>
      </c>
      <c r="M2286" s="471"/>
    </row>
    <row r="2287" spans="2:13" ht="15" customHeight="1" x14ac:dyDescent="0.25">
      <c r="B2287" s="355">
        <v>3955</v>
      </c>
      <c r="C2287" s="369">
        <v>123</v>
      </c>
      <c r="D2287" s="205" t="s">
        <v>6</v>
      </c>
      <c r="E2287" s="22">
        <v>51</v>
      </c>
      <c r="F2287" s="31" t="s">
        <v>148</v>
      </c>
      <c r="G2287" s="31" t="s">
        <v>1723</v>
      </c>
      <c r="H2287" s="21">
        <v>1</v>
      </c>
      <c r="M2287" s="471"/>
    </row>
    <row r="2288" spans="2:13" ht="15" customHeight="1" x14ac:dyDescent="0.25">
      <c r="B2288" s="355">
        <v>3956</v>
      </c>
      <c r="C2288" s="369">
        <v>123</v>
      </c>
      <c r="D2288" s="205" t="s">
        <v>6</v>
      </c>
      <c r="E2288" s="22">
        <v>91</v>
      </c>
      <c r="F2288" s="31" t="s">
        <v>148</v>
      </c>
      <c r="G2288" s="31" t="s">
        <v>1724</v>
      </c>
      <c r="H2288" s="21">
        <v>1</v>
      </c>
      <c r="M2288" s="471"/>
    </row>
    <row r="2289" spans="2:13" ht="15" customHeight="1" x14ac:dyDescent="0.25">
      <c r="B2289" s="355">
        <v>3962</v>
      </c>
      <c r="C2289" s="369">
        <v>123</v>
      </c>
      <c r="D2289" s="205" t="s">
        <v>6</v>
      </c>
      <c r="E2289" s="22">
        <v>82</v>
      </c>
      <c r="F2289" s="31" t="s">
        <v>148</v>
      </c>
      <c r="G2289" s="31" t="s">
        <v>1725</v>
      </c>
      <c r="H2289" s="21">
        <v>1</v>
      </c>
      <c r="M2289" s="471"/>
    </row>
    <row r="2290" spans="2:13" ht="15" customHeight="1" x14ac:dyDescent="0.25">
      <c r="B2290" s="355">
        <v>3963</v>
      </c>
      <c r="C2290" s="369">
        <v>120</v>
      </c>
      <c r="D2290" s="205" t="s">
        <v>6</v>
      </c>
      <c r="E2290" s="22">
        <v>2</v>
      </c>
      <c r="F2290" s="31" t="s">
        <v>148</v>
      </c>
      <c r="G2290" s="31" t="s">
        <v>175</v>
      </c>
      <c r="H2290" s="21">
        <v>1</v>
      </c>
      <c r="M2290" s="471"/>
    </row>
    <row r="2291" spans="2:13" ht="15" customHeight="1" x14ac:dyDescent="0.25">
      <c r="B2291" s="355">
        <v>3963</v>
      </c>
      <c r="C2291" s="369">
        <v>123</v>
      </c>
      <c r="D2291" s="205" t="s">
        <v>6</v>
      </c>
      <c r="E2291" s="22">
        <v>86</v>
      </c>
      <c r="F2291" s="31" t="s">
        <v>148</v>
      </c>
      <c r="G2291" s="31" t="s">
        <v>1726</v>
      </c>
      <c r="H2291" s="21">
        <v>1</v>
      </c>
      <c r="M2291" s="471"/>
    </row>
    <row r="2292" spans="2:13" ht="15" customHeight="1" x14ac:dyDescent="0.25">
      <c r="B2292" s="355">
        <v>3965</v>
      </c>
      <c r="C2292" s="369">
        <v>123</v>
      </c>
      <c r="D2292" s="205" t="s">
        <v>6</v>
      </c>
      <c r="E2292" s="22">
        <v>56</v>
      </c>
      <c r="F2292" s="31" t="s">
        <v>148</v>
      </c>
      <c r="G2292" s="31" t="s">
        <v>1727</v>
      </c>
      <c r="H2292" s="21">
        <v>1</v>
      </c>
      <c r="M2292" s="471"/>
    </row>
    <row r="2293" spans="2:13" ht="15" customHeight="1" x14ac:dyDescent="0.25">
      <c r="B2293" s="355">
        <v>3968</v>
      </c>
      <c r="C2293" s="369">
        <v>123</v>
      </c>
      <c r="D2293" s="205" t="s">
        <v>6</v>
      </c>
      <c r="E2293" s="22">
        <v>101</v>
      </c>
      <c r="F2293" s="31" t="s">
        <v>148</v>
      </c>
      <c r="G2293" s="31" t="s">
        <v>1728</v>
      </c>
      <c r="H2293" s="21">
        <v>1</v>
      </c>
      <c r="M2293" s="471"/>
    </row>
    <row r="2294" spans="2:13" ht="15" customHeight="1" x14ac:dyDescent="0.25">
      <c r="B2294" s="355">
        <v>3972</v>
      </c>
      <c r="C2294" s="369">
        <v>123</v>
      </c>
      <c r="D2294" s="205" t="s">
        <v>6</v>
      </c>
      <c r="E2294" s="22">
        <v>57</v>
      </c>
      <c r="F2294" s="31" t="s">
        <v>148</v>
      </c>
      <c r="G2294" s="31" t="s">
        <v>1729</v>
      </c>
      <c r="H2294" s="21">
        <v>1</v>
      </c>
      <c r="M2294" s="471"/>
    </row>
    <row r="2295" spans="2:13" ht="15" customHeight="1" x14ac:dyDescent="0.25">
      <c r="B2295" s="355">
        <v>3974</v>
      </c>
      <c r="C2295" s="369">
        <v>123</v>
      </c>
      <c r="D2295" s="205" t="s">
        <v>6</v>
      </c>
      <c r="E2295" s="22">
        <v>99</v>
      </c>
      <c r="F2295" s="31" t="s">
        <v>148</v>
      </c>
      <c r="G2295" s="31" t="s">
        <v>1730</v>
      </c>
      <c r="H2295" s="21">
        <v>1</v>
      </c>
      <c r="M2295" s="471"/>
    </row>
    <row r="2296" spans="2:13" ht="15" customHeight="1" x14ac:dyDescent="0.25">
      <c r="B2296" s="355">
        <v>3980</v>
      </c>
      <c r="C2296" s="369">
        <v>123</v>
      </c>
      <c r="D2296" s="205" t="s">
        <v>6</v>
      </c>
      <c r="E2296" s="22">
        <v>87</v>
      </c>
      <c r="F2296" s="31" t="s">
        <v>148</v>
      </c>
      <c r="G2296" s="31" t="s">
        <v>1731</v>
      </c>
      <c r="H2296" s="21">
        <v>1</v>
      </c>
      <c r="M2296" s="471"/>
    </row>
    <row r="2297" spans="2:13" ht="15" customHeight="1" x14ac:dyDescent="0.25">
      <c r="B2297" s="355">
        <v>3981</v>
      </c>
      <c r="C2297" s="369">
        <v>123</v>
      </c>
      <c r="D2297" s="205" t="s">
        <v>6</v>
      </c>
      <c r="E2297" s="22">
        <v>50</v>
      </c>
      <c r="F2297" s="31" t="s">
        <v>148</v>
      </c>
      <c r="G2297" s="31" t="s">
        <v>1732</v>
      </c>
      <c r="H2297" s="21">
        <v>1</v>
      </c>
      <c r="M2297" s="471"/>
    </row>
    <row r="2298" spans="2:13" ht="15" customHeight="1" x14ac:dyDescent="0.25">
      <c r="B2298" s="355">
        <v>3986</v>
      </c>
      <c r="C2298" s="369">
        <v>123</v>
      </c>
      <c r="D2298" s="205" t="s">
        <v>6</v>
      </c>
      <c r="E2298" s="22">
        <v>70</v>
      </c>
      <c r="F2298" s="31" t="s">
        <v>148</v>
      </c>
      <c r="G2298" s="31" t="s">
        <v>1733</v>
      </c>
      <c r="H2298" s="21">
        <v>1</v>
      </c>
      <c r="M2298" s="471"/>
    </row>
    <row r="2299" spans="2:13" ht="15" customHeight="1" x14ac:dyDescent="0.25">
      <c r="B2299" s="355">
        <v>3993</v>
      </c>
      <c r="C2299" s="369">
        <v>123</v>
      </c>
      <c r="D2299" s="205" t="s">
        <v>6</v>
      </c>
      <c r="E2299" s="22">
        <v>46</v>
      </c>
      <c r="F2299" s="31" t="s">
        <v>148</v>
      </c>
      <c r="G2299" s="31" t="s">
        <v>1734</v>
      </c>
      <c r="H2299" s="21">
        <v>1</v>
      </c>
      <c r="M2299" s="471"/>
    </row>
    <row r="2300" spans="2:13" ht="15" customHeight="1" x14ac:dyDescent="0.25">
      <c r="B2300" s="355">
        <v>3995</v>
      </c>
      <c r="C2300" s="369">
        <v>123</v>
      </c>
      <c r="D2300" s="205" t="s">
        <v>6</v>
      </c>
      <c r="E2300" s="22">
        <v>98</v>
      </c>
      <c r="F2300" s="31" t="s">
        <v>148</v>
      </c>
      <c r="G2300" s="31" t="s">
        <v>1735</v>
      </c>
      <c r="H2300" s="21">
        <v>1</v>
      </c>
      <c r="M2300" s="471"/>
    </row>
    <row r="2301" spans="2:13" ht="15" customHeight="1" x14ac:dyDescent="0.25">
      <c r="B2301" s="355">
        <v>3999</v>
      </c>
      <c r="C2301" s="369">
        <v>123</v>
      </c>
      <c r="D2301" s="205" t="s">
        <v>6</v>
      </c>
      <c r="E2301" s="22">
        <v>86</v>
      </c>
      <c r="F2301" s="31" t="s">
        <v>148</v>
      </c>
      <c r="G2301" s="31" t="s">
        <v>1736</v>
      </c>
      <c r="H2301" s="21">
        <v>1</v>
      </c>
      <c r="M2301" s="471"/>
    </row>
    <row r="2302" spans="2:13" ht="15" customHeight="1" x14ac:dyDescent="0.25">
      <c r="B2302" s="355">
        <v>4001</v>
      </c>
      <c r="C2302" s="369">
        <v>123</v>
      </c>
      <c r="D2302" s="205" t="s">
        <v>6</v>
      </c>
      <c r="E2302" s="22">
        <v>97</v>
      </c>
      <c r="F2302" s="31" t="s">
        <v>148</v>
      </c>
      <c r="G2302" s="31" t="s">
        <v>1737</v>
      </c>
      <c r="H2302" s="21">
        <v>1</v>
      </c>
      <c r="M2302" s="471"/>
    </row>
    <row r="2303" spans="2:13" ht="15" customHeight="1" x14ac:dyDescent="0.25">
      <c r="B2303" s="355">
        <v>4003</v>
      </c>
      <c r="C2303" s="369">
        <v>123</v>
      </c>
      <c r="D2303" s="205" t="s">
        <v>6</v>
      </c>
      <c r="E2303" s="22">
        <v>87</v>
      </c>
      <c r="F2303" s="31" t="s">
        <v>148</v>
      </c>
      <c r="G2303" s="31" t="s">
        <v>1738</v>
      </c>
      <c r="H2303" s="21">
        <v>1</v>
      </c>
      <c r="M2303" s="471"/>
    </row>
    <row r="2304" spans="2:13" ht="15" customHeight="1" x14ac:dyDescent="0.25">
      <c r="B2304" s="355">
        <v>4006</v>
      </c>
      <c r="C2304" s="369">
        <v>123</v>
      </c>
      <c r="D2304" s="205" t="s">
        <v>6</v>
      </c>
      <c r="E2304" s="22">
        <v>70</v>
      </c>
      <c r="F2304" s="31" t="s">
        <v>148</v>
      </c>
      <c r="G2304" s="31" t="s">
        <v>1739</v>
      </c>
      <c r="H2304" s="21">
        <v>1</v>
      </c>
      <c r="M2304" s="471"/>
    </row>
    <row r="2305" spans="2:13" ht="15" customHeight="1" x14ac:dyDescent="0.25">
      <c r="B2305" s="355">
        <v>4007</v>
      </c>
      <c r="C2305" s="369">
        <v>124</v>
      </c>
      <c r="D2305" s="205" t="s">
        <v>5</v>
      </c>
      <c r="E2305" s="22">
        <v>5</v>
      </c>
      <c r="F2305" s="31" t="s">
        <v>920</v>
      </c>
      <c r="G2305" s="31" t="s">
        <v>148</v>
      </c>
      <c r="H2305" s="21">
        <v>1</v>
      </c>
      <c r="M2305" s="471"/>
    </row>
    <row r="2306" spans="2:13" ht="15" customHeight="1" x14ac:dyDescent="0.25">
      <c r="B2306" s="355">
        <v>4008</v>
      </c>
      <c r="C2306" s="369">
        <v>123</v>
      </c>
      <c r="D2306" s="205" t="s">
        <v>6</v>
      </c>
      <c r="E2306" s="22">
        <v>65</v>
      </c>
      <c r="F2306" s="31" t="s">
        <v>148</v>
      </c>
      <c r="G2306" s="31" t="s">
        <v>1740</v>
      </c>
      <c r="H2306" s="21">
        <v>1</v>
      </c>
      <c r="M2306" s="471"/>
    </row>
    <row r="2307" spans="2:13" ht="15" customHeight="1" x14ac:dyDescent="0.25">
      <c r="B2307" s="355">
        <v>4010</v>
      </c>
      <c r="C2307" s="369">
        <v>123</v>
      </c>
      <c r="D2307" s="205" t="s">
        <v>6</v>
      </c>
      <c r="E2307" s="22">
        <v>87</v>
      </c>
      <c r="F2307" s="31" t="s">
        <v>148</v>
      </c>
      <c r="G2307" s="31" t="s">
        <v>1741</v>
      </c>
      <c r="H2307" s="21">
        <v>1</v>
      </c>
      <c r="M2307" s="471"/>
    </row>
    <row r="2308" spans="2:13" ht="15" customHeight="1" x14ac:dyDescent="0.25">
      <c r="B2308" s="355">
        <v>4013</v>
      </c>
      <c r="C2308" s="369">
        <v>123</v>
      </c>
      <c r="D2308" s="205" t="s">
        <v>6</v>
      </c>
      <c r="E2308" s="22">
        <v>72</v>
      </c>
      <c r="F2308" s="31" t="s">
        <v>148</v>
      </c>
      <c r="G2308" s="31" t="s">
        <v>1742</v>
      </c>
      <c r="H2308" s="21">
        <v>1</v>
      </c>
      <c r="M2308" s="471"/>
    </row>
    <row r="2309" spans="2:13" ht="15" customHeight="1" x14ac:dyDescent="0.25">
      <c r="B2309" s="355">
        <v>4015</v>
      </c>
      <c r="C2309" s="369">
        <v>123</v>
      </c>
      <c r="D2309" s="205" t="s">
        <v>6</v>
      </c>
      <c r="E2309" s="22">
        <v>44</v>
      </c>
      <c r="F2309" s="31" t="s">
        <v>148</v>
      </c>
      <c r="G2309" s="31" t="s">
        <v>1743</v>
      </c>
      <c r="H2309" s="21">
        <v>1</v>
      </c>
      <c r="M2309" s="471"/>
    </row>
    <row r="2310" spans="2:13" ht="15" customHeight="1" x14ac:dyDescent="0.25">
      <c r="B2310" s="355">
        <v>4022</v>
      </c>
      <c r="C2310" s="369">
        <v>123</v>
      </c>
      <c r="D2310" s="205" t="s">
        <v>6</v>
      </c>
      <c r="E2310" s="22">
        <v>72</v>
      </c>
      <c r="F2310" s="31" t="s">
        <v>148</v>
      </c>
      <c r="G2310" s="31" t="s">
        <v>1744</v>
      </c>
      <c r="H2310" s="21">
        <v>1</v>
      </c>
      <c r="M2310" s="471"/>
    </row>
    <row r="2311" spans="2:13" ht="15" customHeight="1" x14ac:dyDescent="0.25">
      <c r="B2311" s="355">
        <v>4023</v>
      </c>
      <c r="C2311" s="369">
        <v>123</v>
      </c>
      <c r="D2311" s="205" t="s">
        <v>6</v>
      </c>
      <c r="E2311" s="22">
        <v>90</v>
      </c>
      <c r="F2311" s="31" t="s">
        <v>148</v>
      </c>
      <c r="G2311" s="31" t="s">
        <v>1745</v>
      </c>
      <c r="H2311" s="21">
        <v>1</v>
      </c>
      <c r="M2311" s="471"/>
    </row>
    <row r="2312" spans="2:13" ht="15" customHeight="1" x14ac:dyDescent="0.25">
      <c r="B2312" s="355">
        <v>4025</v>
      </c>
      <c r="C2312" s="369">
        <v>123</v>
      </c>
      <c r="D2312" s="205" t="s">
        <v>6</v>
      </c>
      <c r="E2312" s="22">
        <v>43</v>
      </c>
      <c r="F2312" s="31" t="s">
        <v>148</v>
      </c>
      <c r="G2312" s="31" t="s">
        <v>1055</v>
      </c>
      <c r="H2312" s="21">
        <v>1</v>
      </c>
      <c r="M2312" s="471"/>
    </row>
    <row r="2313" spans="2:13" ht="15" customHeight="1" x14ac:dyDescent="0.25">
      <c r="B2313" s="355">
        <v>4029</v>
      </c>
      <c r="C2313" s="369">
        <v>123</v>
      </c>
      <c r="D2313" s="205" t="s">
        <v>6</v>
      </c>
      <c r="E2313" s="22">
        <v>98</v>
      </c>
      <c r="F2313" s="31" t="s">
        <v>148</v>
      </c>
      <c r="G2313" s="31" t="s">
        <v>1746</v>
      </c>
      <c r="H2313" s="21">
        <v>1</v>
      </c>
      <c r="M2313" s="471"/>
    </row>
    <row r="2314" spans="2:13" ht="15" customHeight="1" x14ac:dyDescent="0.25">
      <c r="B2314" s="355">
        <v>4036</v>
      </c>
      <c r="C2314" s="369">
        <v>123</v>
      </c>
      <c r="D2314" s="205" t="s">
        <v>6</v>
      </c>
      <c r="E2314" s="22">
        <v>90</v>
      </c>
      <c r="F2314" s="31" t="s">
        <v>148</v>
      </c>
      <c r="G2314" s="31" t="s">
        <v>1747</v>
      </c>
      <c r="H2314" s="21">
        <v>1</v>
      </c>
      <c r="M2314" s="471"/>
    </row>
    <row r="2315" spans="2:13" ht="15" customHeight="1" x14ac:dyDescent="0.25">
      <c r="B2315" s="355">
        <v>4038</v>
      </c>
      <c r="C2315" s="369">
        <v>123</v>
      </c>
      <c r="D2315" s="205" t="s">
        <v>6</v>
      </c>
      <c r="E2315" s="22">
        <v>5</v>
      </c>
      <c r="F2315" s="31" t="s">
        <v>148</v>
      </c>
      <c r="G2315" s="31" t="s">
        <v>1748</v>
      </c>
      <c r="H2315" s="21">
        <v>1</v>
      </c>
      <c r="M2315" s="471"/>
    </row>
    <row r="2316" spans="2:13" ht="15" customHeight="1" x14ac:dyDescent="0.25">
      <c r="B2316" s="355">
        <v>4048</v>
      </c>
      <c r="C2316" s="369">
        <v>123</v>
      </c>
      <c r="D2316" s="205" t="s">
        <v>6</v>
      </c>
      <c r="E2316" s="22">
        <v>57</v>
      </c>
      <c r="F2316" s="31" t="s">
        <v>148</v>
      </c>
      <c r="G2316" s="31" t="s">
        <v>1749</v>
      </c>
      <c r="H2316" s="21">
        <v>1</v>
      </c>
      <c r="M2316" s="471"/>
    </row>
    <row r="2317" spans="2:13" ht="15" customHeight="1" x14ac:dyDescent="0.25">
      <c r="B2317" s="355">
        <v>4049</v>
      </c>
      <c r="C2317" s="369">
        <v>123</v>
      </c>
      <c r="D2317" s="205" t="s">
        <v>6</v>
      </c>
      <c r="E2317" s="22">
        <v>5</v>
      </c>
      <c r="F2317" s="31" t="s">
        <v>148</v>
      </c>
      <c r="G2317" s="31" t="s">
        <v>1750</v>
      </c>
      <c r="H2317" s="21">
        <v>1</v>
      </c>
      <c r="M2317" s="471"/>
    </row>
    <row r="2318" spans="2:13" ht="15" customHeight="1" x14ac:dyDescent="0.25">
      <c r="B2318" s="355">
        <v>4050</v>
      </c>
      <c r="C2318" s="369">
        <v>123</v>
      </c>
      <c r="D2318" s="205" t="s">
        <v>6</v>
      </c>
      <c r="E2318" s="22">
        <v>98</v>
      </c>
      <c r="F2318" s="31" t="s">
        <v>148</v>
      </c>
      <c r="G2318" s="31" t="s">
        <v>1751</v>
      </c>
      <c r="H2318" s="21">
        <v>1</v>
      </c>
      <c r="M2318" s="471"/>
    </row>
    <row r="2319" spans="2:13" ht="15" customHeight="1" x14ac:dyDescent="0.25">
      <c r="B2319" s="355">
        <v>4051</v>
      </c>
      <c r="C2319" s="369">
        <v>123</v>
      </c>
      <c r="D2319" s="205" t="s">
        <v>6</v>
      </c>
      <c r="E2319" s="22">
        <v>89</v>
      </c>
      <c r="F2319" s="31" t="s">
        <v>148</v>
      </c>
      <c r="G2319" s="31" t="s">
        <v>1752</v>
      </c>
      <c r="H2319" s="21">
        <v>1</v>
      </c>
      <c r="M2319" s="471"/>
    </row>
    <row r="2320" spans="2:13" ht="15" customHeight="1" x14ac:dyDescent="0.25">
      <c r="B2320" s="355">
        <v>4053</v>
      </c>
      <c r="C2320" s="369">
        <v>89</v>
      </c>
      <c r="D2320" s="205" t="s">
        <v>5</v>
      </c>
      <c r="E2320" s="22">
        <v>30</v>
      </c>
      <c r="F2320" s="31" t="s">
        <v>1753</v>
      </c>
      <c r="G2320" s="31" t="s">
        <v>148</v>
      </c>
      <c r="H2320" s="21">
        <v>1</v>
      </c>
      <c r="M2320" s="471"/>
    </row>
    <row r="2321" spans="2:13" ht="15" customHeight="1" x14ac:dyDescent="0.25">
      <c r="B2321" s="355">
        <v>4053</v>
      </c>
      <c r="C2321" s="369">
        <v>130</v>
      </c>
      <c r="D2321" s="205" t="s">
        <v>5</v>
      </c>
      <c r="E2321" s="22">
        <v>11</v>
      </c>
      <c r="F2321" s="31" t="s">
        <v>1349</v>
      </c>
      <c r="G2321" s="31" t="s">
        <v>148</v>
      </c>
      <c r="H2321" s="21">
        <v>1</v>
      </c>
      <c r="M2321" s="471"/>
    </row>
    <row r="2322" spans="2:13" ht="15" customHeight="1" x14ac:dyDescent="0.25">
      <c r="M2322" s="471"/>
    </row>
    <row r="2323" spans="2:13" ht="15" customHeight="1" x14ac:dyDescent="0.25">
      <c r="M2323" s="471"/>
    </row>
    <row r="2324" spans="2:13" ht="15" customHeight="1" x14ac:dyDescent="0.25">
      <c r="M2324" s="471"/>
    </row>
    <row r="2325" spans="2:13" ht="15" customHeight="1" x14ac:dyDescent="0.25">
      <c r="M2325" s="471"/>
    </row>
    <row r="2326" spans="2:13" ht="15" customHeight="1" x14ac:dyDescent="0.25">
      <c r="M2326" s="471"/>
    </row>
    <row r="2327" spans="2:13" ht="15" customHeight="1" x14ac:dyDescent="0.25">
      <c r="M2327" s="471"/>
    </row>
    <row r="2328" spans="2:13" ht="15" customHeight="1" x14ac:dyDescent="0.25">
      <c r="M2328" s="471"/>
    </row>
    <row r="2329" spans="2:13" ht="15" customHeight="1" x14ac:dyDescent="0.25">
      <c r="M2329" s="471"/>
    </row>
    <row r="2330" spans="2:13" ht="15" customHeight="1" x14ac:dyDescent="0.25">
      <c r="M2330" s="471"/>
    </row>
    <row r="2331" spans="2:13" ht="15" customHeight="1" x14ac:dyDescent="0.25">
      <c r="M2331" s="471"/>
    </row>
    <row r="2332" spans="2:13" ht="15" customHeight="1" x14ac:dyDescent="0.25">
      <c r="M2332" s="471"/>
    </row>
    <row r="2333" spans="2:13" ht="15" customHeight="1" x14ac:dyDescent="0.25">
      <c r="M2333" s="471"/>
    </row>
    <row r="2334" spans="2:13" ht="15" customHeight="1" x14ac:dyDescent="0.25">
      <c r="M2334" s="471"/>
    </row>
    <row r="2335" spans="2:13" ht="15" customHeight="1" x14ac:dyDescent="0.25">
      <c r="M2335" s="471"/>
    </row>
    <row r="2336" spans="2:13" ht="15" customHeight="1" x14ac:dyDescent="0.25">
      <c r="M2336" s="471"/>
    </row>
    <row r="2337" spans="13:13" ht="15" customHeight="1" x14ac:dyDescent="0.25">
      <c r="M2337" s="471"/>
    </row>
    <row r="2338" spans="13:13" ht="15" customHeight="1" x14ac:dyDescent="0.25">
      <c r="M2338" s="471"/>
    </row>
    <row r="2339" spans="13:13" ht="15" customHeight="1" x14ac:dyDescent="0.25">
      <c r="M2339" s="471"/>
    </row>
    <row r="2340" spans="13:13" ht="15" customHeight="1" x14ac:dyDescent="0.25">
      <c r="M2340" s="471"/>
    </row>
    <row r="2341" spans="13:13" ht="15" customHeight="1" x14ac:dyDescent="0.25">
      <c r="M2341" s="471"/>
    </row>
    <row r="2342" spans="13:13" ht="15" customHeight="1" x14ac:dyDescent="0.25">
      <c r="M2342" s="471"/>
    </row>
    <row r="2343" spans="13:13" ht="15" customHeight="1" x14ac:dyDescent="0.25">
      <c r="M2343" s="471"/>
    </row>
    <row r="2344" spans="13:13" ht="15" customHeight="1" x14ac:dyDescent="0.25">
      <c r="M2344" s="471"/>
    </row>
    <row r="2345" spans="13:13" ht="15" customHeight="1" x14ac:dyDescent="0.25">
      <c r="M2345" s="471"/>
    </row>
    <row r="2346" spans="13:13" ht="15" customHeight="1" x14ac:dyDescent="0.25">
      <c r="M2346" s="471"/>
    </row>
    <row r="2347" spans="13:13" ht="15" customHeight="1" x14ac:dyDescent="0.25">
      <c r="M2347" s="471"/>
    </row>
    <row r="2348" spans="13:13" ht="15" customHeight="1" x14ac:dyDescent="0.25">
      <c r="M2348" s="471"/>
    </row>
    <row r="2349" spans="13:13" ht="15" customHeight="1" x14ac:dyDescent="0.25">
      <c r="M2349" s="471"/>
    </row>
    <row r="2350" spans="13:13" ht="15" customHeight="1" x14ac:dyDescent="0.25">
      <c r="M2350" s="471"/>
    </row>
    <row r="2351" spans="13:13" ht="15" customHeight="1" x14ac:dyDescent="0.25">
      <c r="M2351" s="471"/>
    </row>
    <row r="2352" spans="13:13" ht="15" customHeight="1" x14ac:dyDescent="0.25">
      <c r="M2352" s="471"/>
    </row>
    <row r="2353" spans="13:13" ht="15" customHeight="1" x14ac:dyDescent="0.25">
      <c r="M2353" s="471"/>
    </row>
    <row r="2354" spans="13:13" ht="15" customHeight="1" x14ac:dyDescent="0.25">
      <c r="M2354" s="471"/>
    </row>
    <row r="2355" spans="13:13" ht="15" customHeight="1" x14ac:dyDescent="0.25">
      <c r="M2355" s="471"/>
    </row>
    <row r="2356" spans="13:13" ht="15" customHeight="1" x14ac:dyDescent="0.25">
      <c r="M2356" s="471"/>
    </row>
    <row r="2357" spans="13:13" ht="15" customHeight="1" x14ac:dyDescent="0.25">
      <c r="M2357" s="471"/>
    </row>
    <row r="2358" spans="13:13" ht="15" customHeight="1" x14ac:dyDescent="0.25">
      <c r="M2358" s="471"/>
    </row>
    <row r="2359" spans="13:13" ht="15" customHeight="1" x14ac:dyDescent="0.25">
      <c r="M2359" s="471"/>
    </row>
    <row r="2360" spans="13:13" ht="15" customHeight="1" x14ac:dyDescent="0.25">
      <c r="M2360" s="471"/>
    </row>
    <row r="2361" spans="13:13" ht="15" customHeight="1" x14ac:dyDescent="0.25">
      <c r="M2361" s="471"/>
    </row>
    <row r="2362" spans="13:13" ht="15" customHeight="1" x14ac:dyDescent="0.25">
      <c r="M2362" s="471"/>
    </row>
    <row r="2363" spans="13:13" ht="15" customHeight="1" x14ac:dyDescent="0.25">
      <c r="M2363" s="471"/>
    </row>
    <row r="2364" spans="13:13" ht="15" customHeight="1" x14ac:dyDescent="0.25">
      <c r="M2364" s="471"/>
    </row>
    <row r="2365" spans="13:13" ht="15" customHeight="1" x14ac:dyDescent="0.25">
      <c r="M2365" s="471"/>
    </row>
    <row r="2366" spans="13:13" ht="15" customHeight="1" x14ac:dyDescent="0.25">
      <c r="M2366" s="471"/>
    </row>
    <row r="2367" spans="13:13" ht="15" customHeight="1" x14ac:dyDescent="0.25">
      <c r="M2367" s="471"/>
    </row>
    <row r="2368" spans="13:13" ht="15" customHeight="1" x14ac:dyDescent="0.25">
      <c r="M2368" s="471"/>
    </row>
    <row r="2369" spans="13:13" ht="15" customHeight="1" x14ac:dyDescent="0.25">
      <c r="M2369" s="471"/>
    </row>
    <row r="2370" spans="13:13" ht="15" customHeight="1" x14ac:dyDescent="0.25">
      <c r="M2370" s="471"/>
    </row>
    <row r="2371" spans="13:13" ht="15" customHeight="1" x14ac:dyDescent="0.25">
      <c r="M2371" s="471"/>
    </row>
    <row r="2372" spans="13:13" ht="15" customHeight="1" x14ac:dyDescent="0.25">
      <c r="M2372" s="471"/>
    </row>
    <row r="2373" spans="13:13" ht="15" customHeight="1" x14ac:dyDescent="0.25">
      <c r="M2373" s="471"/>
    </row>
    <row r="2374" spans="13:13" ht="15" customHeight="1" x14ac:dyDescent="0.25">
      <c r="M2374" s="471"/>
    </row>
    <row r="2375" spans="13:13" ht="15" customHeight="1" x14ac:dyDescent="0.25">
      <c r="M2375" s="471"/>
    </row>
    <row r="2376" spans="13:13" ht="15" customHeight="1" x14ac:dyDescent="0.25">
      <c r="M2376" s="471"/>
    </row>
    <row r="2377" spans="13:13" ht="15" customHeight="1" x14ac:dyDescent="0.25">
      <c r="M2377" s="471"/>
    </row>
    <row r="2378" spans="13:13" ht="15" customHeight="1" x14ac:dyDescent="0.25">
      <c r="M2378" s="471"/>
    </row>
    <row r="2379" spans="13:13" ht="15" customHeight="1" x14ac:dyDescent="0.25">
      <c r="M2379" s="471"/>
    </row>
    <row r="2380" spans="13:13" ht="15" customHeight="1" x14ac:dyDescent="0.25">
      <c r="M2380" s="471"/>
    </row>
    <row r="2381" spans="13:13" ht="15" customHeight="1" x14ac:dyDescent="0.25">
      <c r="M2381" s="471"/>
    </row>
    <row r="2382" spans="13:13" ht="15" customHeight="1" x14ac:dyDescent="0.25">
      <c r="M2382" s="471"/>
    </row>
    <row r="2383" spans="13:13" ht="15" customHeight="1" x14ac:dyDescent="0.25">
      <c r="M2383" s="471"/>
    </row>
    <row r="2384" spans="13:13" ht="15" customHeight="1" x14ac:dyDescent="0.25">
      <c r="M2384" s="471"/>
    </row>
    <row r="2385" spans="13:13" ht="15" customHeight="1" x14ac:dyDescent="0.25">
      <c r="M2385" s="471"/>
    </row>
    <row r="2386" spans="13:13" ht="15" customHeight="1" x14ac:dyDescent="0.25">
      <c r="M2386" s="471"/>
    </row>
    <row r="2387" spans="13:13" ht="15" customHeight="1" x14ac:dyDescent="0.25">
      <c r="M2387" s="471"/>
    </row>
    <row r="2388" spans="13:13" ht="15" customHeight="1" x14ac:dyDescent="0.25">
      <c r="M2388" s="471"/>
    </row>
    <row r="2389" spans="13:13" ht="15" customHeight="1" x14ac:dyDescent="0.25">
      <c r="M2389" s="471"/>
    </row>
    <row r="2390" spans="13:13" ht="15" customHeight="1" x14ac:dyDescent="0.25">
      <c r="M2390" s="471"/>
    </row>
    <row r="2391" spans="13:13" ht="15" customHeight="1" x14ac:dyDescent="0.25">
      <c r="M2391" s="471"/>
    </row>
    <row r="2392" spans="13:13" ht="15" customHeight="1" x14ac:dyDescent="0.25">
      <c r="M2392" s="471"/>
    </row>
    <row r="2393" spans="13:13" ht="15" customHeight="1" x14ac:dyDescent="0.25">
      <c r="M2393" s="471"/>
    </row>
    <row r="2394" spans="13:13" ht="15" customHeight="1" x14ac:dyDescent="0.25">
      <c r="M2394" s="471"/>
    </row>
    <row r="2395" spans="13:13" ht="15" customHeight="1" x14ac:dyDescent="0.25">
      <c r="M2395" s="471"/>
    </row>
    <row r="2396" spans="13:13" ht="15" customHeight="1" x14ac:dyDescent="0.25">
      <c r="M2396" s="471"/>
    </row>
    <row r="2397" spans="13:13" ht="15" customHeight="1" x14ac:dyDescent="0.25">
      <c r="M2397" s="471"/>
    </row>
    <row r="2398" spans="13:13" ht="15" customHeight="1" x14ac:dyDescent="0.25">
      <c r="M2398" s="471"/>
    </row>
    <row r="2399" spans="13:13" ht="15" customHeight="1" x14ac:dyDescent="0.25">
      <c r="M2399" s="471"/>
    </row>
    <row r="2400" spans="13:13" ht="15" customHeight="1" x14ac:dyDescent="0.25">
      <c r="M2400" s="471"/>
    </row>
    <row r="2401" spans="13:13" ht="15" customHeight="1" x14ac:dyDescent="0.25">
      <c r="M2401" s="471"/>
    </row>
    <row r="2402" spans="13:13" ht="15" customHeight="1" x14ac:dyDescent="0.25">
      <c r="M2402" s="471"/>
    </row>
    <row r="2403" spans="13:13" ht="15" customHeight="1" x14ac:dyDescent="0.25">
      <c r="M2403" s="471"/>
    </row>
    <row r="2404" spans="13:13" ht="15" customHeight="1" x14ac:dyDescent="0.25">
      <c r="M2404" s="471"/>
    </row>
    <row r="2405" spans="13:13" ht="15" customHeight="1" x14ac:dyDescent="0.25">
      <c r="M2405" s="471"/>
    </row>
    <row r="2406" spans="13:13" ht="15" customHeight="1" x14ac:dyDescent="0.25">
      <c r="M2406" s="471"/>
    </row>
    <row r="2407" spans="13:13" ht="15" customHeight="1" x14ac:dyDescent="0.25">
      <c r="M2407" s="471"/>
    </row>
    <row r="2408" spans="13:13" ht="15" customHeight="1" x14ac:dyDescent="0.25">
      <c r="M2408" s="471"/>
    </row>
    <row r="2409" spans="13:13" ht="15" customHeight="1" x14ac:dyDescent="0.25">
      <c r="M2409" s="471"/>
    </row>
    <row r="2410" spans="13:13" ht="15" customHeight="1" x14ac:dyDescent="0.25">
      <c r="M2410" s="471"/>
    </row>
    <row r="2411" spans="13:13" ht="15" customHeight="1" x14ac:dyDescent="0.25">
      <c r="M2411" s="471"/>
    </row>
    <row r="2412" spans="13:13" ht="15" customHeight="1" x14ac:dyDescent="0.25">
      <c r="M2412" s="471"/>
    </row>
    <row r="2413" spans="13:13" ht="15" customHeight="1" x14ac:dyDescent="0.25">
      <c r="M2413" s="471"/>
    </row>
    <row r="2414" spans="13:13" ht="15" customHeight="1" x14ac:dyDescent="0.25">
      <c r="M2414" s="471"/>
    </row>
    <row r="2415" spans="13:13" ht="15" customHeight="1" x14ac:dyDescent="0.25">
      <c r="M2415" s="471"/>
    </row>
    <row r="2416" spans="13:13" ht="15" customHeight="1" x14ac:dyDescent="0.25">
      <c r="M2416" s="471"/>
    </row>
    <row r="2417" spans="13:13" ht="15" customHeight="1" x14ac:dyDescent="0.25">
      <c r="M2417" s="471"/>
    </row>
    <row r="2418" spans="13:13" ht="15" customHeight="1" x14ac:dyDescent="0.25">
      <c r="M2418" s="471"/>
    </row>
    <row r="2419" spans="13:13" ht="15" customHeight="1" x14ac:dyDescent="0.25">
      <c r="M2419" s="471"/>
    </row>
    <row r="2420" spans="13:13" ht="15" customHeight="1" x14ac:dyDescent="0.25">
      <c r="M2420" s="471"/>
    </row>
    <row r="2421" spans="13:13" ht="15" customHeight="1" x14ac:dyDescent="0.25">
      <c r="M2421" s="471"/>
    </row>
    <row r="2422" spans="13:13" ht="15" customHeight="1" x14ac:dyDescent="0.25">
      <c r="M2422" s="471"/>
    </row>
    <row r="2423" spans="13:13" ht="15" customHeight="1" x14ac:dyDescent="0.25">
      <c r="M2423" s="471"/>
    </row>
    <row r="2424" spans="13:13" ht="15" customHeight="1" x14ac:dyDescent="0.25">
      <c r="M2424" s="471"/>
    </row>
    <row r="2425" spans="13:13" ht="15" customHeight="1" x14ac:dyDescent="0.25">
      <c r="M2425" s="471"/>
    </row>
    <row r="2426" spans="13:13" ht="15" customHeight="1" x14ac:dyDescent="0.25">
      <c r="M2426" s="471"/>
    </row>
    <row r="2427" spans="13:13" ht="15" customHeight="1" x14ac:dyDescent="0.25">
      <c r="M2427" s="471"/>
    </row>
    <row r="2428" spans="13:13" ht="15" customHeight="1" x14ac:dyDescent="0.25">
      <c r="M2428" s="471"/>
    </row>
    <row r="2429" spans="13:13" ht="15" customHeight="1" x14ac:dyDescent="0.25">
      <c r="M2429" s="471"/>
    </row>
    <row r="2430" spans="13:13" ht="15" customHeight="1" x14ac:dyDescent="0.25">
      <c r="M2430" s="471"/>
    </row>
    <row r="2431" spans="13:13" ht="15" customHeight="1" x14ac:dyDescent="0.25">
      <c r="M2431" s="471"/>
    </row>
    <row r="2432" spans="13:13" ht="15" customHeight="1" x14ac:dyDescent="0.25">
      <c r="M2432" s="471"/>
    </row>
    <row r="2433" spans="13:13" ht="15" customHeight="1" x14ac:dyDescent="0.25">
      <c r="M2433" s="471"/>
    </row>
    <row r="2434" spans="13:13" ht="15" customHeight="1" x14ac:dyDescent="0.25">
      <c r="M2434" s="471"/>
    </row>
    <row r="2435" spans="13:13" ht="15" customHeight="1" x14ac:dyDescent="0.25">
      <c r="M2435" s="471"/>
    </row>
    <row r="2436" spans="13:13" ht="15" customHeight="1" x14ac:dyDescent="0.25">
      <c r="M2436" s="471"/>
    </row>
    <row r="2437" spans="13:13" ht="15" customHeight="1" x14ac:dyDescent="0.25">
      <c r="M2437" s="471"/>
    </row>
    <row r="2438" spans="13:13" ht="15" customHeight="1" x14ac:dyDescent="0.25">
      <c r="M2438" s="471"/>
    </row>
    <row r="2439" spans="13:13" ht="15" customHeight="1" x14ac:dyDescent="0.25">
      <c r="M2439" s="471"/>
    </row>
    <row r="2440" spans="13:13" ht="15" customHeight="1" x14ac:dyDescent="0.25">
      <c r="M2440" s="471"/>
    </row>
    <row r="2441" spans="13:13" ht="15" customHeight="1" x14ac:dyDescent="0.25">
      <c r="M2441" s="471"/>
    </row>
    <row r="2442" spans="13:13" ht="15" customHeight="1" x14ac:dyDescent="0.25">
      <c r="M2442" s="471"/>
    </row>
    <row r="2443" spans="13:13" ht="15" customHeight="1" x14ac:dyDescent="0.25">
      <c r="M2443" s="471"/>
    </row>
    <row r="2444" spans="13:13" ht="15" customHeight="1" x14ac:dyDescent="0.25">
      <c r="M2444" s="471"/>
    </row>
    <row r="2445" spans="13:13" ht="15" customHeight="1" x14ac:dyDescent="0.25">
      <c r="M2445" s="471"/>
    </row>
    <row r="2446" spans="13:13" ht="15" customHeight="1" x14ac:dyDescent="0.25">
      <c r="M2446" s="471"/>
    </row>
    <row r="2447" spans="13:13" ht="15" customHeight="1" x14ac:dyDescent="0.25">
      <c r="M2447" s="471"/>
    </row>
    <row r="2448" spans="13:13" ht="15" customHeight="1" x14ac:dyDescent="0.25">
      <c r="M2448" s="471"/>
    </row>
    <row r="2449" spans="13:13" ht="15" customHeight="1" x14ac:dyDescent="0.25">
      <c r="M2449" s="471"/>
    </row>
    <row r="2450" spans="13:13" ht="15" customHeight="1" x14ac:dyDescent="0.25">
      <c r="M2450" s="471"/>
    </row>
    <row r="2451" spans="13:13" ht="15" customHeight="1" x14ac:dyDescent="0.25">
      <c r="M2451" s="471"/>
    </row>
    <row r="2452" spans="13:13" ht="15" customHeight="1" x14ac:dyDescent="0.25">
      <c r="M2452" s="471"/>
    </row>
    <row r="2453" spans="13:13" ht="15" customHeight="1" x14ac:dyDescent="0.25">
      <c r="M2453" s="471"/>
    </row>
    <row r="2454" spans="13:13" ht="15" customHeight="1" x14ac:dyDescent="0.25">
      <c r="M2454" s="471"/>
    </row>
    <row r="2455" spans="13:13" ht="15" customHeight="1" x14ac:dyDescent="0.25">
      <c r="M2455" s="471"/>
    </row>
    <row r="2456" spans="13:13" ht="15" customHeight="1" x14ac:dyDescent="0.25">
      <c r="M2456" s="471"/>
    </row>
    <row r="2457" spans="13:13" ht="15" customHeight="1" x14ac:dyDescent="0.25">
      <c r="M2457" s="471"/>
    </row>
    <row r="2458" spans="13:13" ht="15" customHeight="1" x14ac:dyDescent="0.25">
      <c r="M2458" s="471"/>
    </row>
    <row r="2459" spans="13:13" ht="15" customHeight="1" x14ac:dyDescent="0.25">
      <c r="M2459" s="471"/>
    </row>
    <row r="2460" spans="13:13" ht="15" customHeight="1" x14ac:dyDescent="0.25">
      <c r="M2460" s="471"/>
    </row>
    <row r="2461" spans="13:13" ht="15" customHeight="1" x14ac:dyDescent="0.25">
      <c r="M2461" s="471"/>
    </row>
    <row r="2462" spans="13:13" ht="15" customHeight="1" x14ac:dyDescent="0.25">
      <c r="M2462" s="471"/>
    </row>
    <row r="2463" spans="13:13" ht="15" customHeight="1" x14ac:dyDescent="0.25">
      <c r="M2463" s="471"/>
    </row>
    <row r="2464" spans="13:13" ht="15" customHeight="1" x14ac:dyDescent="0.25">
      <c r="M2464" s="471"/>
    </row>
    <row r="2465" spans="13:13" ht="15" customHeight="1" x14ac:dyDescent="0.25">
      <c r="M2465" s="471"/>
    </row>
    <row r="2466" spans="13:13" ht="15" customHeight="1" x14ac:dyDescent="0.25">
      <c r="M2466" s="471"/>
    </row>
    <row r="2467" spans="13:13" ht="15" customHeight="1" x14ac:dyDescent="0.25">
      <c r="M2467" s="471"/>
    </row>
    <row r="2468" spans="13:13" ht="15" customHeight="1" x14ac:dyDescent="0.25">
      <c r="M2468" s="471"/>
    </row>
    <row r="2469" spans="13:13" ht="15" customHeight="1" x14ac:dyDescent="0.25">
      <c r="M2469" s="471"/>
    </row>
    <row r="2470" spans="13:13" ht="15" customHeight="1" x14ac:dyDescent="0.25">
      <c r="M2470" s="471"/>
    </row>
    <row r="2471" spans="13:13" ht="15" customHeight="1" x14ac:dyDescent="0.25">
      <c r="M2471" s="471"/>
    </row>
    <row r="2472" spans="13:13" ht="15" customHeight="1" x14ac:dyDescent="0.25">
      <c r="M2472" s="471"/>
    </row>
    <row r="2473" spans="13:13" ht="15" customHeight="1" x14ac:dyDescent="0.25">
      <c r="M2473" s="471"/>
    </row>
    <row r="2474" spans="13:13" ht="15" customHeight="1" x14ac:dyDescent="0.25">
      <c r="M2474" s="471"/>
    </row>
    <row r="2475" spans="13:13" ht="15" customHeight="1" x14ac:dyDescent="0.25">
      <c r="M2475" s="471"/>
    </row>
    <row r="2476" spans="13:13" ht="15" customHeight="1" x14ac:dyDescent="0.25">
      <c r="M2476" s="471"/>
    </row>
    <row r="2477" spans="13:13" ht="15" customHeight="1" x14ac:dyDescent="0.25">
      <c r="M2477" s="471"/>
    </row>
    <row r="2478" spans="13:13" ht="15" customHeight="1" x14ac:dyDescent="0.25">
      <c r="M2478" s="471"/>
    </row>
    <row r="2479" spans="13:13" ht="15" customHeight="1" x14ac:dyDescent="0.25">
      <c r="M2479" s="471"/>
    </row>
    <row r="2480" spans="13:13" ht="15" customHeight="1" x14ac:dyDescent="0.25">
      <c r="M2480" s="471"/>
    </row>
    <row r="2481" spans="13:13" ht="15" customHeight="1" x14ac:dyDescent="0.25">
      <c r="M2481" s="471"/>
    </row>
    <row r="2482" spans="13:13" ht="15" customHeight="1" x14ac:dyDescent="0.25">
      <c r="M2482" s="471"/>
    </row>
    <row r="2483" spans="13:13" ht="15" customHeight="1" x14ac:dyDescent="0.25">
      <c r="M2483" s="471"/>
    </row>
    <row r="2484" spans="13:13" ht="15" customHeight="1" x14ac:dyDescent="0.25">
      <c r="M2484" s="471"/>
    </row>
    <row r="2485" spans="13:13" ht="15" customHeight="1" x14ac:dyDescent="0.25">
      <c r="M2485" s="471"/>
    </row>
    <row r="2486" spans="13:13" ht="15" customHeight="1" x14ac:dyDescent="0.25">
      <c r="M2486" s="471"/>
    </row>
    <row r="2487" spans="13:13" ht="15" customHeight="1" x14ac:dyDescent="0.25">
      <c r="M2487" s="471"/>
    </row>
    <row r="2488" spans="13:13" ht="15" customHeight="1" x14ac:dyDescent="0.25">
      <c r="M2488" s="471"/>
    </row>
    <row r="2489" spans="13:13" ht="15" customHeight="1" x14ac:dyDescent="0.25">
      <c r="M2489" s="471"/>
    </row>
    <row r="2490" spans="13:13" ht="15" customHeight="1" x14ac:dyDescent="0.25">
      <c r="M2490" s="471"/>
    </row>
    <row r="2491" spans="13:13" ht="15" customHeight="1" x14ac:dyDescent="0.25">
      <c r="M2491" s="471"/>
    </row>
    <row r="2492" spans="13:13" ht="15" customHeight="1" x14ac:dyDescent="0.25">
      <c r="M2492" s="471"/>
    </row>
    <row r="2493" spans="13:13" ht="15" customHeight="1" x14ac:dyDescent="0.25">
      <c r="M2493" s="471"/>
    </row>
    <row r="2494" spans="13:13" ht="15" customHeight="1" x14ac:dyDescent="0.25">
      <c r="M2494" s="471"/>
    </row>
    <row r="2495" spans="13:13" ht="15" customHeight="1" x14ac:dyDescent="0.25">
      <c r="M2495" s="471"/>
    </row>
    <row r="2496" spans="13:13" ht="15" customHeight="1" x14ac:dyDescent="0.25">
      <c r="M2496" s="471"/>
    </row>
    <row r="2497" spans="13:13" ht="15" customHeight="1" x14ac:dyDescent="0.25">
      <c r="M2497" s="471"/>
    </row>
    <row r="2498" spans="13:13" ht="15" customHeight="1" x14ac:dyDescent="0.25">
      <c r="M2498" s="471"/>
    </row>
    <row r="2499" spans="13:13" ht="15" customHeight="1" x14ac:dyDescent="0.25">
      <c r="M2499" s="471"/>
    </row>
    <row r="2500" spans="13:13" ht="15" customHeight="1" x14ac:dyDescent="0.25">
      <c r="M2500" s="471"/>
    </row>
    <row r="2501" spans="13:13" ht="15" customHeight="1" x14ac:dyDescent="0.25">
      <c r="M2501" s="471"/>
    </row>
    <row r="2502" spans="13:13" ht="15" customHeight="1" x14ac:dyDescent="0.25">
      <c r="M2502" s="471"/>
    </row>
    <row r="2503" spans="13:13" ht="15" customHeight="1" x14ac:dyDescent="0.25">
      <c r="M2503" s="471"/>
    </row>
    <row r="2504" spans="13:13" ht="15" customHeight="1" x14ac:dyDescent="0.25">
      <c r="M2504" s="471"/>
    </row>
    <row r="2505" spans="13:13" ht="15" customHeight="1" x14ac:dyDescent="0.25">
      <c r="M2505" s="471"/>
    </row>
    <row r="2506" spans="13:13" ht="15" customHeight="1" x14ac:dyDescent="0.25">
      <c r="M2506" s="471"/>
    </row>
    <row r="2507" spans="13:13" ht="15" customHeight="1" x14ac:dyDescent="0.25">
      <c r="M2507" s="471"/>
    </row>
    <row r="2508" spans="13:13" ht="15" customHeight="1" x14ac:dyDescent="0.25">
      <c r="M2508" s="471"/>
    </row>
    <row r="2509" spans="13:13" ht="15" customHeight="1" x14ac:dyDescent="0.25">
      <c r="M2509" s="471"/>
    </row>
    <row r="2510" spans="13:13" ht="15" customHeight="1" x14ac:dyDescent="0.25">
      <c r="M2510" s="471"/>
    </row>
    <row r="2511" spans="13:13" ht="15" customHeight="1" x14ac:dyDescent="0.25">
      <c r="M2511" s="471"/>
    </row>
    <row r="2512" spans="13:13" ht="15" customHeight="1" x14ac:dyDescent="0.25">
      <c r="M2512" s="471"/>
    </row>
    <row r="2513" spans="13:13" ht="15" customHeight="1" x14ac:dyDescent="0.25">
      <c r="M2513" s="471"/>
    </row>
    <row r="2514" spans="13:13" ht="15" customHeight="1" x14ac:dyDescent="0.25">
      <c r="M2514" s="471"/>
    </row>
    <row r="2515" spans="13:13" ht="15" customHeight="1" x14ac:dyDescent="0.25">
      <c r="M2515" s="471"/>
    </row>
    <row r="2516" spans="13:13" ht="15" customHeight="1" x14ac:dyDescent="0.25">
      <c r="M2516" s="471"/>
    </row>
    <row r="2517" spans="13:13" ht="15" customHeight="1" x14ac:dyDescent="0.25">
      <c r="M2517" s="471"/>
    </row>
    <row r="2518" spans="13:13" ht="15" customHeight="1" x14ac:dyDescent="0.25">
      <c r="M2518" s="471"/>
    </row>
    <row r="2519" spans="13:13" ht="15" customHeight="1" x14ac:dyDescent="0.25">
      <c r="M2519" s="471"/>
    </row>
    <row r="2520" spans="13:13" ht="15" customHeight="1" x14ac:dyDescent="0.25">
      <c r="M2520" s="471"/>
    </row>
    <row r="2521" spans="13:13" ht="15" customHeight="1" x14ac:dyDescent="0.25">
      <c r="M2521" s="471"/>
    </row>
    <row r="2522" spans="13:13" ht="15" customHeight="1" x14ac:dyDescent="0.25">
      <c r="M2522" s="471"/>
    </row>
    <row r="2523" spans="13:13" ht="15" customHeight="1" x14ac:dyDescent="0.25">
      <c r="M2523" s="471"/>
    </row>
    <row r="2524" spans="13:13" ht="15" customHeight="1" x14ac:dyDescent="0.25">
      <c r="M2524" s="471"/>
    </row>
    <row r="2525" spans="13:13" ht="15" customHeight="1" x14ac:dyDescent="0.25">
      <c r="M2525" s="471"/>
    </row>
    <row r="2526" spans="13:13" ht="15" customHeight="1" x14ac:dyDescent="0.25">
      <c r="M2526" s="471"/>
    </row>
    <row r="2527" spans="13:13" ht="15" customHeight="1" x14ac:dyDescent="0.25">
      <c r="M2527" s="471"/>
    </row>
    <row r="2528" spans="13:13" ht="15" customHeight="1" x14ac:dyDescent="0.25">
      <c r="M2528" s="471"/>
    </row>
    <row r="2529" spans="13:13" ht="15" customHeight="1" x14ac:dyDescent="0.25">
      <c r="M2529" s="471"/>
    </row>
    <row r="2530" spans="13:13" ht="15" customHeight="1" x14ac:dyDescent="0.25">
      <c r="M2530" s="471"/>
    </row>
    <row r="2531" spans="13:13" ht="15" customHeight="1" x14ac:dyDescent="0.25">
      <c r="M2531" s="471"/>
    </row>
    <row r="2532" spans="13:13" ht="15" customHeight="1" x14ac:dyDescent="0.25">
      <c r="M2532" s="471"/>
    </row>
    <row r="2533" spans="13:13" ht="15" customHeight="1" x14ac:dyDescent="0.25">
      <c r="M2533" s="471"/>
    </row>
    <row r="2534" spans="13:13" ht="15" customHeight="1" x14ac:dyDescent="0.25">
      <c r="M2534" s="471"/>
    </row>
    <row r="2535" spans="13:13" ht="15" customHeight="1" x14ac:dyDescent="0.25">
      <c r="M2535" s="471"/>
    </row>
    <row r="2536" spans="13:13" ht="15" customHeight="1" x14ac:dyDescent="0.25">
      <c r="M2536" s="471"/>
    </row>
    <row r="2537" spans="13:13" ht="15" customHeight="1" x14ac:dyDescent="0.25">
      <c r="M2537" s="471"/>
    </row>
    <row r="2538" spans="13:13" ht="15" customHeight="1" x14ac:dyDescent="0.25">
      <c r="M2538" s="471"/>
    </row>
    <row r="2539" spans="13:13" ht="15" customHeight="1" x14ac:dyDescent="0.25">
      <c r="M2539" s="471"/>
    </row>
    <row r="2540" spans="13:13" ht="15" customHeight="1" x14ac:dyDescent="0.25">
      <c r="M2540" s="471"/>
    </row>
    <row r="2541" spans="13:13" ht="15" customHeight="1" x14ac:dyDescent="0.25">
      <c r="M2541" s="471"/>
    </row>
    <row r="2542" spans="13:13" ht="15" customHeight="1" x14ac:dyDescent="0.25">
      <c r="M2542" s="471"/>
    </row>
    <row r="2543" spans="13:13" ht="15" customHeight="1" x14ac:dyDescent="0.25">
      <c r="M2543" s="471"/>
    </row>
    <row r="2544" spans="13:13" ht="15" customHeight="1" x14ac:dyDescent="0.25">
      <c r="M2544" s="471"/>
    </row>
    <row r="2545" spans="13:13" ht="15" customHeight="1" x14ac:dyDescent="0.25">
      <c r="M2545" s="471"/>
    </row>
    <row r="2546" spans="13:13" ht="15" customHeight="1" x14ac:dyDescent="0.25">
      <c r="M2546" s="471"/>
    </row>
    <row r="2547" spans="13:13" ht="15" customHeight="1" x14ac:dyDescent="0.25">
      <c r="M2547" s="471"/>
    </row>
    <row r="2548" spans="13:13" ht="15" customHeight="1" x14ac:dyDescent="0.25">
      <c r="M2548" s="471"/>
    </row>
    <row r="2549" spans="13:13" ht="15" customHeight="1" x14ac:dyDescent="0.25">
      <c r="M2549" s="471"/>
    </row>
    <row r="2550" spans="13:13" ht="15" customHeight="1" x14ac:dyDescent="0.25">
      <c r="M2550" s="471"/>
    </row>
    <row r="2551" spans="13:13" ht="15" customHeight="1" x14ac:dyDescent="0.25">
      <c r="M2551" s="471"/>
    </row>
    <row r="2552" spans="13:13" ht="15" customHeight="1" x14ac:dyDescent="0.25">
      <c r="M2552" s="471"/>
    </row>
    <row r="2553" spans="13:13" ht="15" customHeight="1" x14ac:dyDescent="0.25">
      <c r="M2553" s="471"/>
    </row>
    <row r="2554" spans="13:13" ht="15" customHeight="1" x14ac:dyDescent="0.25">
      <c r="M2554" s="471"/>
    </row>
    <row r="2555" spans="13:13" ht="15" customHeight="1" x14ac:dyDescent="0.25">
      <c r="M2555" s="471"/>
    </row>
    <row r="2556" spans="13:13" ht="15" customHeight="1" x14ac:dyDescent="0.25">
      <c r="M2556" s="471"/>
    </row>
    <row r="2557" spans="13:13" ht="15" customHeight="1" x14ac:dyDescent="0.25">
      <c r="M2557" s="471"/>
    </row>
    <row r="2558" spans="13:13" ht="15" customHeight="1" x14ac:dyDescent="0.25">
      <c r="M2558" s="471"/>
    </row>
    <row r="2559" spans="13:13" ht="15" customHeight="1" x14ac:dyDescent="0.25">
      <c r="M2559" s="471"/>
    </row>
    <row r="2560" spans="13:13" ht="15" customHeight="1" x14ac:dyDescent="0.25">
      <c r="M2560" s="471"/>
    </row>
    <row r="2561" spans="13:13" ht="15" customHeight="1" x14ac:dyDescent="0.25">
      <c r="M2561" s="471"/>
    </row>
    <row r="2562" spans="13:13" ht="15" customHeight="1" x14ac:dyDescent="0.25">
      <c r="M2562" s="471"/>
    </row>
    <row r="2563" spans="13:13" ht="15" customHeight="1" x14ac:dyDescent="0.25">
      <c r="M2563" s="471"/>
    </row>
    <row r="2564" spans="13:13" ht="15" customHeight="1" x14ac:dyDescent="0.25">
      <c r="M2564" s="471"/>
    </row>
    <row r="2565" spans="13:13" ht="15" customHeight="1" x14ac:dyDescent="0.25">
      <c r="M2565" s="471"/>
    </row>
    <row r="2566" spans="13:13" ht="15" customHeight="1" x14ac:dyDescent="0.25">
      <c r="M2566" s="471"/>
    </row>
    <row r="2567" spans="13:13" ht="15" customHeight="1" x14ac:dyDescent="0.25">
      <c r="M2567" s="471"/>
    </row>
    <row r="2568" spans="13:13" ht="15" customHeight="1" x14ac:dyDescent="0.25">
      <c r="M2568" s="471"/>
    </row>
    <row r="2569" spans="13:13" ht="15" customHeight="1" x14ac:dyDescent="0.25">
      <c r="M2569" s="471"/>
    </row>
    <row r="2570" spans="13:13" ht="15" customHeight="1" x14ac:dyDescent="0.25">
      <c r="M2570" s="471"/>
    </row>
    <row r="2571" spans="13:13" ht="15" customHeight="1" x14ac:dyDescent="0.25">
      <c r="M2571" s="471"/>
    </row>
    <row r="2572" spans="13:13" ht="15" customHeight="1" x14ac:dyDescent="0.25">
      <c r="M2572" s="471"/>
    </row>
    <row r="2573" spans="13:13" ht="15" customHeight="1" x14ac:dyDescent="0.25">
      <c r="M2573" s="471"/>
    </row>
    <row r="2574" spans="13:13" ht="15" customHeight="1" x14ac:dyDescent="0.25">
      <c r="M2574" s="471"/>
    </row>
    <row r="2575" spans="13:13" ht="15" customHeight="1" x14ac:dyDescent="0.25">
      <c r="M2575" s="471"/>
    </row>
    <row r="2576" spans="13:13" ht="15" customHeight="1" x14ac:dyDescent="0.25">
      <c r="M2576" s="471"/>
    </row>
    <row r="2577" spans="13:13" ht="15" customHeight="1" x14ac:dyDescent="0.25">
      <c r="M2577" s="471"/>
    </row>
    <row r="2578" spans="13:13" ht="15" customHeight="1" x14ac:dyDescent="0.25">
      <c r="M2578" s="471"/>
    </row>
    <row r="2579" spans="13:13" ht="15" customHeight="1" x14ac:dyDescent="0.25">
      <c r="M2579" s="471"/>
    </row>
    <row r="2580" spans="13:13" ht="15" customHeight="1" x14ac:dyDescent="0.25">
      <c r="M2580" s="471"/>
    </row>
    <row r="2581" spans="13:13" ht="15" customHeight="1" x14ac:dyDescent="0.25">
      <c r="M2581" s="471"/>
    </row>
    <row r="2582" spans="13:13" ht="15" customHeight="1" x14ac:dyDescent="0.25">
      <c r="M2582" s="471"/>
    </row>
    <row r="2583" spans="13:13" ht="15" customHeight="1" x14ac:dyDescent="0.25">
      <c r="M2583" s="471"/>
    </row>
    <row r="2584" spans="13:13" ht="15" customHeight="1" x14ac:dyDescent="0.25">
      <c r="M2584" s="471"/>
    </row>
    <row r="2585" spans="13:13" ht="15" customHeight="1" x14ac:dyDescent="0.25">
      <c r="M2585" s="471"/>
    </row>
    <row r="2586" spans="13:13" ht="15" customHeight="1" x14ac:dyDescent="0.25">
      <c r="M2586" s="471"/>
    </row>
    <row r="2587" spans="13:13" ht="15" customHeight="1" x14ac:dyDescent="0.25">
      <c r="M2587" s="471"/>
    </row>
    <row r="2588" spans="13:13" ht="15" customHeight="1" x14ac:dyDescent="0.25">
      <c r="M2588" s="471"/>
    </row>
    <row r="2589" spans="13:13" ht="15" customHeight="1" x14ac:dyDescent="0.25">
      <c r="M2589" s="471"/>
    </row>
    <row r="2590" spans="13:13" ht="15" customHeight="1" x14ac:dyDescent="0.25">
      <c r="M2590" s="471"/>
    </row>
    <row r="2591" spans="13:13" ht="15" customHeight="1" x14ac:dyDescent="0.25">
      <c r="M2591" s="471"/>
    </row>
    <row r="2592" spans="13:13" ht="15" customHeight="1" x14ac:dyDescent="0.25">
      <c r="M2592" s="471"/>
    </row>
    <row r="2593" spans="13:13" ht="15" customHeight="1" x14ac:dyDescent="0.25">
      <c r="M2593" s="471"/>
    </row>
    <row r="2594" spans="13:13" ht="15" customHeight="1" x14ac:dyDescent="0.25">
      <c r="M2594" s="471"/>
    </row>
    <row r="2595" spans="13:13" ht="15" customHeight="1" x14ac:dyDescent="0.25">
      <c r="M2595" s="471"/>
    </row>
    <row r="2596" spans="13:13" ht="15" customHeight="1" x14ac:dyDescent="0.25">
      <c r="M2596" s="471"/>
    </row>
    <row r="2597" spans="13:13" ht="15" customHeight="1" x14ac:dyDescent="0.25">
      <c r="M2597" s="471"/>
    </row>
    <row r="2598" spans="13:13" ht="15" customHeight="1" x14ac:dyDescent="0.25">
      <c r="M2598" s="471"/>
    </row>
    <row r="2599" spans="13:13" ht="15" customHeight="1" x14ac:dyDescent="0.25">
      <c r="M2599" s="471"/>
    </row>
    <row r="2600" spans="13:13" ht="15" customHeight="1" x14ac:dyDescent="0.25">
      <c r="M2600" s="471"/>
    </row>
    <row r="2601" spans="13:13" ht="15" customHeight="1" x14ac:dyDescent="0.25">
      <c r="M2601" s="471"/>
    </row>
    <row r="2602" spans="13:13" ht="15" customHeight="1" x14ac:dyDescent="0.25">
      <c r="M2602" s="471"/>
    </row>
    <row r="2603" spans="13:13" ht="15" customHeight="1" x14ac:dyDescent="0.25">
      <c r="M2603" s="471"/>
    </row>
    <row r="2604" spans="13:13" ht="15" customHeight="1" x14ac:dyDescent="0.25">
      <c r="M2604" s="471"/>
    </row>
    <row r="2605" spans="13:13" ht="15" customHeight="1" x14ac:dyDescent="0.25">
      <c r="M2605" s="471"/>
    </row>
    <row r="2606" spans="13:13" ht="15" customHeight="1" x14ac:dyDescent="0.25">
      <c r="M2606" s="471"/>
    </row>
    <row r="2607" spans="13:13" ht="15" customHeight="1" x14ac:dyDescent="0.25">
      <c r="M2607" s="471"/>
    </row>
    <row r="2608" spans="13:13" ht="15" customHeight="1" x14ac:dyDescent="0.25">
      <c r="M2608" s="471"/>
    </row>
    <row r="2609" spans="13:13" ht="15" customHeight="1" x14ac:dyDescent="0.25">
      <c r="M2609" s="471"/>
    </row>
    <row r="2610" spans="13:13" ht="15" customHeight="1" x14ac:dyDescent="0.25">
      <c r="M2610" s="471"/>
    </row>
    <row r="2611" spans="13:13" ht="15" customHeight="1" x14ac:dyDescent="0.25">
      <c r="M2611" s="471"/>
    </row>
    <row r="2612" spans="13:13" ht="15" customHeight="1" x14ac:dyDescent="0.25">
      <c r="M2612" s="471"/>
    </row>
    <row r="2613" spans="13:13" ht="15" customHeight="1" x14ac:dyDescent="0.25">
      <c r="M2613" s="471"/>
    </row>
    <row r="2614" spans="13:13" ht="15" customHeight="1" x14ac:dyDescent="0.25">
      <c r="M2614" s="471"/>
    </row>
    <row r="2615" spans="13:13" ht="15" customHeight="1" x14ac:dyDescent="0.25">
      <c r="M2615" s="471"/>
    </row>
    <row r="2616" spans="13:13" ht="15" customHeight="1" x14ac:dyDescent="0.25">
      <c r="M2616" s="471"/>
    </row>
    <row r="2617" spans="13:13" ht="15" customHeight="1" x14ac:dyDescent="0.25">
      <c r="M2617" s="471"/>
    </row>
    <row r="2618" spans="13:13" ht="15" customHeight="1" x14ac:dyDescent="0.25">
      <c r="M2618" s="471"/>
    </row>
    <row r="2619" spans="13:13" ht="15" customHeight="1" x14ac:dyDescent="0.25">
      <c r="M2619" s="471"/>
    </row>
    <row r="2620" spans="13:13" ht="15" customHeight="1" x14ac:dyDescent="0.25">
      <c r="M2620" s="471"/>
    </row>
    <row r="2621" spans="13:13" ht="15" customHeight="1" x14ac:dyDescent="0.25">
      <c r="M2621" s="471"/>
    </row>
    <row r="2622" spans="13:13" ht="15" customHeight="1" x14ac:dyDescent="0.25">
      <c r="M2622" s="471"/>
    </row>
    <row r="2623" spans="13:13" ht="15" customHeight="1" x14ac:dyDescent="0.25">
      <c r="M2623" s="471"/>
    </row>
    <row r="2624" spans="13:13" ht="15" customHeight="1" x14ac:dyDescent="0.25">
      <c r="M2624" s="471"/>
    </row>
    <row r="2625" spans="13:13" ht="15" customHeight="1" x14ac:dyDescent="0.25">
      <c r="M2625" s="471"/>
    </row>
    <row r="2626" spans="13:13" ht="15" customHeight="1" x14ac:dyDescent="0.25">
      <c r="M2626" s="471"/>
    </row>
    <row r="2627" spans="13:13" ht="15" customHeight="1" x14ac:dyDescent="0.25">
      <c r="M2627" s="471"/>
    </row>
    <row r="2628" spans="13:13" ht="15" customHeight="1" x14ac:dyDescent="0.25">
      <c r="M2628" s="471"/>
    </row>
    <row r="2629" spans="13:13" ht="15" customHeight="1" x14ac:dyDescent="0.25">
      <c r="M2629" s="471"/>
    </row>
    <row r="2630" spans="13:13" ht="15" customHeight="1" x14ac:dyDescent="0.25">
      <c r="M2630" s="471"/>
    </row>
    <row r="2631" spans="13:13" ht="15" customHeight="1" x14ac:dyDescent="0.25">
      <c r="M2631" s="471"/>
    </row>
    <row r="2632" spans="13:13" ht="15" customHeight="1" x14ac:dyDescent="0.25">
      <c r="M2632" s="471"/>
    </row>
    <row r="2633" spans="13:13" ht="15" customHeight="1" x14ac:dyDescent="0.25">
      <c r="M2633" s="471"/>
    </row>
    <row r="2634" spans="13:13" ht="15" customHeight="1" x14ac:dyDescent="0.25">
      <c r="M2634" s="471"/>
    </row>
    <row r="2635" spans="13:13" ht="15" customHeight="1" x14ac:dyDescent="0.25">
      <c r="M2635" s="471"/>
    </row>
    <row r="2636" spans="13:13" ht="15" customHeight="1" x14ac:dyDescent="0.25">
      <c r="M2636" s="471"/>
    </row>
    <row r="2637" spans="13:13" ht="15" customHeight="1" x14ac:dyDescent="0.25">
      <c r="M2637" s="471"/>
    </row>
    <row r="2638" spans="13:13" ht="15" customHeight="1" x14ac:dyDescent="0.25">
      <c r="M2638" s="471"/>
    </row>
    <row r="2639" spans="13:13" ht="15" customHeight="1" x14ac:dyDescent="0.25">
      <c r="M2639" s="471"/>
    </row>
    <row r="2640" spans="13:13" ht="15" customHeight="1" x14ac:dyDescent="0.25">
      <c r="M2640" s="471"/>
    </row>
    <row r="2641" spans="13:13" ht="15" customHeight="1" x14ac:dyDescent="0.25">
      <c r="M2641" s="471"/>
    </row>
    <row r="2642" spans="13:13" ht="15" customHeight="1" x14ac:dyDescent="0.25">
      <c r="M2642" s="471"/>
    </row>
    <row r="2643" spans="13:13" ht="15" customHeight="1" x14ac:dyDescent="0.25">
      <c r="M2643" s="471"/>
    </row>
    <row r="2644" spans="13:13" ht="15" customHeight="1" x14ac:dyDescent="0.25">
      <c r="M2644" s="471"/>
    </row>
    <row r="2645" spans="13:13" ht="15" customHeight="1" x14ac:dyDescent="0.25">
      <c r="M2645" s="471"/>
    </row>
    <row r="2646" spans="13:13" ht="15" customHeight="1" x14ac:dyDescent="0.25">
      <c r="M2646" s="471"/>
    </row>
    <row r="2647" spans="13:13" ht="15" customHeight="1" x14ac:dyDescent="0.25">
      <c r="M2647" s="471"/>
    </row>
    <row r="2648" spans="13:13" ht="15" customHeight="1" x14ac:dyDescent="0.25">
      <c r="M2648" s="471"/>
    </row>
    <row r="2649" spans="13:13" ht="15" customHeight="1" x14ac:dyDescent="0.25">
      <c r="M2649" s="471"/>
    </row>
    <row r="2650" spans="13:13" ht="15" customHeight="1" x14ac:dyDescent="0.25">
      <c r="M2650" s="471"/>
    </row>
    <row r="2651" spans="13:13" ht="15" customHeight="1" x14ac:dyDescent="0.25">
      <c r="M2651" s="471"/>
    </row>
    <row r="2652" spans="13:13" ht="15" customHeight="1" x14ac:dyDescent="0.25">
      <c r="M2652" s="471"/>
    </row>
    <row r="2653" spans="13:13" ht="15" customHeight="1" x14ac:dyDescent="0.25">
      <c r="M2653" s="471"/>
    </row>
    <row r="2654" spans="13:13" ht="15" customHeight="1" x14ac:dyDescent="0.25">
      <c r="M2654" s="471"/>
    </row>
    <row r="2655" spans="13:13" ht="15" customHeight="1" x14ac:dyDescent="0.25">
      <c r="M2655" s="471"/>
    </row>
    <row r="2656" spans="13:13" ht="15" customHeight="1" x14ac:dyDescent="0.25">
      <c r="M2656" s="471"/>
    </row>
    <row r="2657" spans="13:13" ht="15" customHeight="1" x14ac:dyDescent="0.25">
      <c r="M2657" s="471"/>
    </row>
    <row r="2658" spans="13:13" ht="15" customHeight="1" x14ac:dyDescent="0.25">
      <c r="M2658" s="471"/>
    </row>
    <row r="2659" spans="13:13" ht="15" customHeight="1" x14ac:dyDescent="0.25">
      <c r="M2659" s="471"/>
    </row>
    <row r="2660" spans="13:13" ht="15" customHeight="1" x14ac:dyDescent="0.25">
      <c r="M2660" s="471"/>
    </row>
    <row r="2661" spans="13:13" ht="15" customHeight="1" x14ac:dyDescent="0.25">
      <c r="M2661" s="471"/>
    </row>
    <row r="2662" spans="13:13" ht="15" customHeight="1" x14ac:dyDescent="0.25">
      <c r="M2662" s="471"/>
    </row>
    <row r="2663" spans="13:13" ht="15" customHeight="1" x14ac:dyDescent="0.25">
      <c r="M2663" s="471"/>
    </row>
    <row r="2664" spans="13:13" ht="15" customHeight="1" x14ac:dyDescent="0.25">
      <c r="M2664" s="471"/>
    </row>
    <row r="2665" spans="13:13" ht="15" customHeight="1" x14ac:dyDescent="0.25">
      <c r="M2665" s="471"/>
    </row>
    <row r="2666" spans="13:13" ht="15" customHeight="1" x14ac:dyDescent="0.25">
      <c r="M2666" s="471"/>
    </row>
    <row r="2667" spans="13:13" ht="15" customHeight="1" x14ac:dyDescent="0.25">
      <c r="M2667" s="471"/>
    </row>
    <row r="2668" spans="13:13" ht="15" customHeight="1" x14ac:dyDescent="0.25">
      <c r="M2668" s="471"/>
    </row>
    <row r="2669" spans="13:13" ht="15" customHeight="1" x14ac:dyDescent="0.25">
      <c r="M2669" s="471"/>
    </row>
    <row r="2670" spans="13:13" ht="15" customHeight="1" x14ac:dyDescent="0.25">
      <c r="M2670" s="471"/>
    </row>
    <row r="2671" spans="13:13" ht="15" customHeight="1" x14ac:dyDescent="0.25">
      <c r="M2671" s="471"/>
    </row>
    <row r="2672" spans="13:13" ht="15" customHeight="1" x14ac:dyDescent="0.25">
      <c r="M2672" s="471"/>
    </row>
    <row r="2673" spans="13:13" ht="15" customHeight="1" x14ac:dyDescent="0.25">
      <c r="M2673" s="471"/>
    </row>
    <row r="2674" spans="13:13" ht="15" customHeight="1" x14ac:dyDescent="0.25">
      <c r="M2674" s="471"/>
    </row>
    <row r="2675" spans="13:13" ht="15" customHeight="1" x14ac:dyDescent="0.25">
      <c r="M2675" s="471"/>
    </row>
    <row r="2676" spans="13:13" ht="15" customHeight="1" x14ac:dyDescent="0.25">
      <c r="M2676" s="471"/>
    </row>
    <row r="2677" spans="13:13" ht="15" customHeight="1" x14ac:dyDescent="0.25">
      <c r="M2677" s="471"/>
    </row>
    <row r="2678" spans="13:13" ht="15" customHeight="1" x14ac:dyDescent="0.25">
      <c r="M2678" s="471"/>
    </row>
    <row r="2679" spans="13:13" ht="15" customHeight="1" x14ac:dyDescent="0.25">
      <c r="M2679" s="471"/>
    </row>
    <row r="2680" spans="13:13" ht="15" customHeight="1" x14ac:dyDescent="0.25">
      <c r="M2680" s="471"/>
    </row>
    <row r="2681" spans="13:13" ht="15" customHeight="1" x14ac:dyDescent="0.25">
      <c r="M2681" s="471"/>
    </row>
    <row r="2682" spans="13:13" ht="15" customHeight="1" x14ac:dyDescent="0.25">
      <c r="M2682" s="471"/>
    </row>
    <row r="2683" spans="13:13" ht="15" customHeight="1" x14ac:dyDescent="0.25">
      <c r="M2683" s="471"/>
    </row>
    <row r="2684" spans="13:13" ht="15" customHeight="1" x14ac:dyDescent="0.25">
      <c r="M2684" s="471"/>
    </row>
    <row r="2685" spans="13:13" ht="15" customHeight="1" x14ac:dyDescent="0.25">
      <c r="M2685" s="471"/>
    </row>
    <row r="2686" spans="13:13" ht="15" customHeight="1" x14ac:dyDescent="0.25">
      <c r="M2686" s="471"/>
    </row>
    <row r="2687" spans="13:13" ht="15" customHeight="1" x14ac:dyDescent="0.25">
      <c r="M2687" s="471"/>
    </row>
    <row r="2688" spans="13:13" ht="15" customHeight="1" x14ac:dyDescent="0.25">
      <c r="M2688" s="471"/>
    </row>
    <row r="2689" spans="13:13" ht="15" customHeight="1" x14ac:dyDescent="0.25">
      <c r="M2689" s="471"/>
    </row>
    <row r="2690" spans="13:13" ht="15" customHeight="1" x14ac:dyDescent="0.25">
      <c r="M2690" s="471"/>
    </row>
    <row r="2691" spans="13:13" ht="15" customHeight="1" x14ac:dyDescent="0.25">
      <c r="M2691" s="471"/>
    </row>
    <row r="2692" spans="13:13" ht="15" customHeight="1" x14ac:dyDescent="0.25">
      <c r="M2692" s="471"/>
    </row>
    <row r="2693" spans="13:13" ht="15" customHeight="1" x14ac:dyDescent="0.25">
      <c r="M2693" s="471"/>
    </row>
    <row r="2694" spans="13:13" ht="15" customHeight="1" x14ac:dyDescent="0.25">
      <c r="M2694" s="471"/>
    </row>
    <row r="2695" spans="13:13" ht="15" customHeight="1" x14ac:dyDescent="0.25">
      <c r="M2695" s="471"/>
    </row>
    <row r="2696" spans="13:13" ht="15" customHeight="1" x14ac:dyDescent="0.25">
      <c r="M2696" s="471"/>
    </row>
    <row r="2697" spans="13:13" ht="15" customHeight="1" x14ac:dyDescent="0.25">
      <c r="M2697" s="471"/>
    </row>
    <row r="2698" spans="13:13" ht="15" customHeight="1" x14ac:dyDescent="0.25">
      <c r="M2698" s="471"/>
    </row>
    <row r="2699" spans="13:13" ht="15" customHeight="1" x14ac:dyDescent="0.25">
      <c r="M2699" s="471"/>
    </row>
    <row r="2700" spans="13:13" ht="15" customHeight="1" x14ac:dyDescent="0.25">
      <c r="M2700" s="471"/>
    </row>
    <row r="2701" spans="13:13" ht="15" customHeight="1" x14ac:dyDescent="0.25">
      <c r="M2701" s="471"/>
    </row>
    <row r="2702" spans="13:13" ht="15" customHeight="1" x14ac:dyDescent="0.25">
      <c r="M2702" s="471"/>
    </row>
    <row r="2703" spans="13:13" ht="15" customHeight="1" x14ac:dyDescent="0.25">
      <c r="M2703" s="471"/>
    </row>
    <row r="2704" spans="13:13" ht="15" customHeight="1" x14ac:dyDescent="0.25">
      <c r="M2704" s="471"/>
    </row>
    <row r="2705" spans="13:13" ht="15" customHeight="1" x14ac:dyDescent="0.25">
      <c r="M2705" s="471"/>
    </row>
    <row r="2706" spans="13:13" ht="15" customHeight="1" x14ac:dyDescent="0.25">
      <c r="M2706" s="471"/>
    </row>
    <row r="2707" spans="13:13" ht="15" customHeight="1" x14ac:dyDescent="0.25">
      <c r="M2707" s="471"/>
    </row>
    <row r="2708" spans="13:13" ht="15" customHeight="1" x14ac:dyDescent="0.25">
      <c r="M2708" s="471"/>
    </row>
    <row r="2709" spans="13:13" ht="15" customHeight="1" x14ac:dyDescent="0.25">
      <c r="M2709" s="471"/>
    </row>
    <row r="2710" spans="13:13" ht="15" customHeight="1" x14ac:dyDescent="0.25">
      <c r="M2710" s="471"/>
    </row>
    <row r="2711" spans="13:13" ht="15" customHeight="1" x14ac:dyDescent="0.25">
      <c r="M2711" s="471"/>
    </row>
    <row r="2712" spans="13:13" ht="15" customHeight="1" x14ac:dyDescent="0.25">
      <c r="M2712" s="471"/>
    </row>
    <row r="2713" spans="13:13" ht="15" customHeight="1" x14ac:dyDescent="0.25">
      <c r="M2713" s="471"/>
    </row>
    <row r="2714" spans="13:13" ht="15" customHeight="1" x14ac:dyDescent="0.25">
      <c r="M2714" s="471"/>
    </row>
    <row r="2715" spans="13:13" ht="15" customHeight="1" x14ac:dyDescent="0.25">
      <c r="M2715" s="471"/>
    </row>
    <row r="2716" spans="13:13" ht="15" customHeight="1" x14ac:dyDescent="0.25">
      <c r="M2716" s="471"/>
    </row>
    <row r="2717" spans="13:13" ht="15" customHeight="1" x14ac:dyDescent="0.25">
      <c r="M2717" s="471"/>
    </row>
    <row r="2718" spans="13:13" ht="15" customHeight="1" x14ac:dyDescent="0.25">
      <c r="M2718" s="471"/>
    </row>
    <row r="2719" spans="13:13" ht="15" customHeight="1" x14ac:dyDescent="0.25">
      <c r="M2719" s="471"/>
    </row>
    <row r="2720" spans="13:13" ht="15" customHeight="1" x14ac:dyDescent="0.25">
      <c r="M2720" s="471"/>
    </row>
    <row r="2721" spans="13:13" ht="15" customHeight="1" x14ac:dyDescent="0.25">
      <c r="M2721" s="471"/>
    </row>
    <row r="2722" spans="13:13" ht="15" customHeight="1" x14ac:dyDescent="0.25">
      <c r="M2722" s="471"/>
    </row>
    <row r="2723" spans="13:13" ht="15" customHeight="1" x14ac:dyDescent="0.25">
      <c r="M2723" s="471"/>
    </row>
    <row r="2724" spans="13:13" ht="15" customHeight="1" x14ac:dyDescent="0.25">
      <c r="M2724" s="471"/>
    </row>
    <row r="2725" spans="13:13" ht="15" customHeight="1" x14ac:dyDescent="0.25">
      <c r="M2725" s="471"/>
    </row>
    <row r="2726" spans="13:13" ht="15" customHeight="1" x14ac:dyDescent="0.25">
      <c r="M2726" s="471"/>
    </row>
    <row r="2727" spans="13:13" ht="15" customHeight="1" x14ac:dyDescent="0.25">
      <c r="M2727" s="471"/>
    </row>
    <row r="2728" spans="13:13" ht="15" customHeight="1" x14ac:dyDescent="0.25">
      <c r="M2728" s="471"/>
    </row>
    <row r="2729" spans="13:13" ht="15" customHeight="1" x14ac:dyDescent="0.25">
      <c r="M2729" s="471"/>
    </row>
    <row r="2730" spans="13:13" ht="15" customHeight="1" x14ac:dyDescent="0.25">
      <c r="M2730" s="471"/>
    </row>
    <row r="2731" spans="13:13" ht="15" customHeight="1" x14ac:dyDescent="0.25">
      <c r="M2731" s="471"/>
    </row>
    <row r="2732" spans="13:13" ht="15" customHeight="1" x14ac:dyDescent="0.25">
      <c r="M2732" s="471"/>
    </row>
    <row r="2733" spans="13:13" ht="15" customHeight="1" x14ac:dyDescent="0.25">
      <c r="M2733" s="471"/>
    </row>
    <row r="2734" spans="13:13" ht="15" customHeight="1" x14ac:dyDescent="0.25">
      <c r="M2734" s="471"/>
    </row>
    <row r="2735" spans="13:13" ht="15" customHeight="1" x14ac:dyDescent="0.25">
      <c r="M2735" s="471"/>
    </row>
    <row r="2736" spans="13:13" ht="15" customHeight="1" x14ac:dyDescent="0.25">
      <c r="M2736" s="471"/>
    </row>
    <row r="2737" spans="13:13" ht="15" customHeight="1" x14ac:dyDescent="0.25">
      <c r="M2737" s="471"/>
    </row>
    <row r="2738" spans="13:13" ht="15" customHeight="1" x14ac:dyDescent="0.25">
      <c r="M2738" s="471"/>
    </row>
    <row r="2739" spans="13:13" ht="15" customHeight="1" x14ac:dyDescent="0.25">
      <c r="M2739" s="471"/>
    </row>
    <row r="2740" spans="13:13" ht="15" customHeight="1" x14ac:dyDescent="0.25">
      <c r="M2740" s="471"/>
    </row>
    <row r="2741" spans="13:13" ht="15" customHeight="1" x14ac:dyDescent="0.25">
      <c r="M2741" s="471"/>
    </row>
    <row r="2742" spans="13:13" ht="15" customHeight="1" x14ac:dyDescent="0.25">
      <c r="M2742" s="471"/>
    </row>
    <row r="2743" spans="13:13" ht="15" customHeight="1" x14ac:dyDescent="0.25">
      <c r="M2743" s="471"/>
    </row>
    <row r="2744" spans="13:13" ht="15" customHeight="1" x14ac:dyDescent="0.25">
      <c r="M2744" s="471"/>
    </row>
    <row r="2745" spans="13:13" ht="15" customHeight="1" x14ac:dyDescent="0.25">
      <c r="M2745" s="471"/>
    </row>
    <row r="2746" spans="13:13" ht="15" customHeight="1" x14ac:dyDescent="0.25">
      <c r="M2746" s="471"/>
    </row>
    <row r="2747" spans="13:13" ht="15" customHeight="1" x14ac:dyDescent="0.25">
      <c r="M2747" s="471"/>
    </row>
    <row r="2748" spans="13:13" ht="15" customHeight="1" x14ac:dyDescent="0.25">
      <c r="M2748" s="471"/>
    </row>
    <row r="2749" spans="13:13" ht="15" customHeight="1" x14ac:dyDescent="0.25">
      <c r="M2749" s="471"/>
    </row>
    <row r="2750" spans="13:13" ht="15" customHeight="1" x14ac:dyDescent="0.25">
      <c r="M2750" s="471"/>
    </row>
    <row r="2751" spans="13:13" ht="15" customHeight="1" x14ac:dyDescent="0.25">
      <c r="M2751" s="471"/>
    </row>
    <row r="2752" spans="13:13" ht="15" customHeight="1" x14ac:dyDescent="0.25">
      <c r="M2752" s="471"/>
    </row>
    <row r="2753" spans="13:13" ht="15" customHeight="1" x14ac:dyDescent="0.25">
      <c r="M2753" s="471"/>
    </row>
    <row r="2754" spans="13:13" ht="15" customHeight="1" x14ac:dyDescent="0.25">
      <c r="M2754" s="471"/>
    </row>
    <row r="2755" spans="13:13" ht="15" customHeight="1" x14ac:dyDescent="0.25">
      <c r="M2755" s="471"/>
    </row>
    <row r="2756" spans="13:13" ht="15" customHeight="1" x14ac:dyDescent="0.25">
      <c r="M2756" s="471"/>
    </row>
    <row r="2757" spans="13:13" ht="15" customHeight="1" x14ac:dyDescent="0.25">
      <c r="M2757" s="471"/>
    </row>
    <row r="2758" spans="13:13" ht="15" customHeight="1" x14ac:dyDescent="0.25">
      <c r="M2758" s="471"/>
    </row>
    <row r="2759" spans="13:13" ht="15" customHeight="1" x14ac:dyDescent="0.25">
      <c r="M2759" s="471"/>
    </row>
    <row r="2760" spans="13:13" ht="15" customHeight="1" x14ac:dyDescent="0.25">
      <c r="M2760" s="471"/>
    </row>
    <row r="2761" spans="13:13" ht="15" customHeight="1" x14ac:dyDescent="0.25">
      <c r="M2761" s="471"/>
    </row>
    <row r="2762" spans="13:13" ht="15" customHeight="1" x14ac:dyDescent="0.25">
      <c r="M2762" s="471"/>
    </row>
    <row r="2763" spans="13:13" ht="15" customHeight="1" x14ac:dyDescent="0.25">
      <c r="M2763" s="471"/>
    </row>
    <row r="2764" spans="13:13" ht="15" customHeight="1" x14ac:dyDescent="0.25">
      <c r="M2764" s="471"/>
    </row>
    <row r="2765" spans="13:13" ht="15" customHeight="1" x14ac:dyDescent="0.25">
      <c r="M2765" s="471"/>
    </row>
    <row r="2766" spans="13:13" ht="15" customHeight="1" x14ac:dyDescent="0.25">
      <c r="M2766" s="471"/>
    </row>
    <row r="2767" spans="13:13" ht="15" customHeight="1" x14ac:dyDescent="0.25">
      <c r="M2767" s="471"/>
    </row>
    <row r="2768" spans="13:13" ht="15" customHeight="1" x14ac:dyDescent="0.25">
      <c r="M2768" s="471"/>
    </row>
    <row r="2769" spans="13:13" ht="15" customHeight="1" x14ac:dyDescent="0.25">
      <c r="M2769" s="471"/>
    </row>
    <row r="2770" spans="13:13" ht="15" customHeight="1" x14ac:dyDescent="0.25">
      <c r="M2770" s="471"/>
    </row>
    <row r="2771" spans="13:13" ht="15" customHeight="1" x14ac:dyDescent="0.25">
      <c r="M2771" s="471"/>
    </row>
    <row r="2772" spans="13:13" ht="15" customHeight="1" x14ac:dyDescent="0.25">
      <c r="M2772" s="471"/>
    </row>
    <row r="2773" spans="13:13" ht="15" customHeight="1" x14ac:dyDescent="0.25">
      <c r="M2773" s="471"/>
    </row>
    <row r="2774" spans="13:13" ht="15" customHeight="1" x14ac:dyDescent="0.25">
      <c r="M2774" s="471"/>
    </row>
    <row r="2775" spans="13:13" ht="15" customHeight="1" x14ac:dyDescent="0.25">
      <c r="M2775" s="471"/>
    </row>
    <row r="2776" spans="13:13" ht="15" customHeight="1" x14ac:dyDescent="0.25">
      <c r="M2776" s="471"/>
    </row>
    <row r="2777" spans="13:13" ht="15" customHeight="1" x14ac:dyDescent="0.25">
      <c r="M2777" s="471"/>
    </row>
    <row r="2778" spans="13:13" ht="15" customHeight="1" x14ac:dyDescent="0.25">
      <c r="M2778" s="471"/>
    </row>
    <row r="2779" spans="13:13" ht="15" customHeight="1" x14ac:dyDescent="0.25">
      <c r="M2779" s="471"/>
    </row>
    <row r="2780" spans="13:13" ht="15" customHeight="1" x14ac:dyDescent="0.25">
      <c r="M2780" s="471"/>
    </row>
    <row r="2781" spans="13:13" ht="15" customHeight="1" x14ac:dyDescent="0.25">
      <c r="M2781" s="471"/>
    </row>
    <row r="2782" spans="13:13" ht="15" customHeight="1" x14ac:dyDescent="0.25">
      <c r="M2782" s="471"/>
    </row>
    <row r="2783" spans="13:13" ht="15" customHeight="1" x14ac:dyDescent="0.25">
      <c r="M2783" s="471"/>
    </row>
    <row r="2784" spans="13:13" ht="15" customHeight="1" x14ac:dyDescent="0.25">
      <c r="M2784" s="471"/>
    </row>
    <row r="2785" spans="13:13" ht="15" customHeight="1" x14ac:dyDescent="0.25">
      <c r="M2785" s="471"/>
    </row>
    <row r="2786" spans="13:13" ht="15" customHeight="1" x14ac:dyDescent="0.25">
      <c r="M2786" s="471"/>
    </row>
    <row r="2787" spans="13:13" ht="15" customHeight="1" x14ac:dyDescent="0.25">
      <c r="M2787" s="471"/>
    </row>
    <row r="2788" spans="13:13" ht="15" customHeight="1" x14ac:dyDescent="0.25">
      <c r="M2788" s="471"/>
    </row>
    <row r="2789" spans="13:13" ht="15" customHeight="1" x14ac:dyDescent="0.25">
      <c r="M2789" s="471"/>
    </row>
    <row r="2790" spans="13:13" ht="15" customHeight="1" x14ac:dyDescent="0.25">
      <c r="M2790" s="471"/>
    </row>
    <row r="2791" spans="13:13" ht="15" customHeight="1" x14ac:dyDescent="0.25">
      <c r="M2791" s="471"/>
    </row>
    <row r="2792" spans="13:13" ht="15" customHeight="1" x14ac:dyDescent="0.25">
      <c r="M2792" s="471"/>
    </row>
    <row r="2793" spans="13:13" ht="15" customHeight="1" x14ac:dyDescent="0.25">
      <c r="M2793" s="471"/>
    </row>
    <row r="2794" spans="13:13" ht="15" customHeight="1" x14ac:dyDescent="0.25">
      <c r="M2794" s="471"/>
    </row>
    <row r="2795" spans="13:13" ht="15" customHeight="1" x14ac:dyDescent="0.25">
      <c r="M2795" s="471"/>
    </row>
    <row r="2796" spans="13:13" ht="15" customHeight="1" x14ac:dyDescent="0.25">
      <c r="M2796" s="471"/>
    </row>
    <row r="2797" spans="13:13" ht="15" customHeight="1" x14ac:dyDescent="0.25">
      <c r="M2797" s="471"/>
    </row>
    <row r="2798" spans="13:13" ht="15" customHeight="1" x14ac:dyDescent="0.25">
      <c r="M2798" s="471"/>
    </row>
    <row r="2799" spans="13:13" ht="15" customHeight="1" x14ac:dyDescent="0.25">
      <c r="M2799" s="471"/>
    </row>
    <row r="2800" spans="13:13" ht="15" customHeight="1" x14ac:dyDescent="0.25">
      <c r="M2800" s="471"/>
    </row>
    <row r="2801" spans="13:13" ht="15" customHeight="1" x14ac:dyDescent="0.25">
      <c r="M2801" s="471"/>
    </row>
    <row r="2802" spans="13:13" ht="15" customHeight="1" x14ac:dyDescent="0.25">
      <c r="M2802" s="471"/>
    </row>
    <row r="2803" spans="13:13" ht="15" customHeight="1" x14ac:dyDescent="0.25">
      <c r="M2803" s="471"/>
    </row>
    <row r="2804" spans="13:13" ht="15" customHeight="1" x14ac:dyDescent="0.25">
      <c r="M2804" s="471"/>
    </row>
    <row r="2805" spans="13:13" ht="15" customHeight="1" x14ac:dyDescent="0.25">
      <c r="M2805" s="471"/>
    </row>
    <row r="2806" spans="13:13" ht="15" customHeight="1" x14ac:dyDescent="0.25">
      <c r="M2806" s="471"/>
    </row>
    <row r="2807" spans="13:13" ht="15" customHeight="1" x14ac:dyDescent="0.25">
      <c r="M2807" s="471"/>
    </row>
    <row r="2808" spans="13:13" ht="15" customHeight="1" x14ac:dyDescent="0.25">
      <c r="M2808" s="471"/>
    </row>
    <row r="2809" spans="13:13" ht="15" customHeight="1" x14ac:dyDescent="0.25">
      <c r="M2809" s="471"/>
    </row>
    <row r="2810" spans="13:13" ht="15" customHeight="1" x14ac:dyDescent="0.25">
      <c r="M2810" s="471"/>
    </row>
    <row r="2811" spans="13:13" ht="15" customHeight="1" x14ac:dyDescent="0.25">
      <c r="M2811" s="471"/>
    </row>
    <row r="2812" spans="13:13" ht="15" customHeight="1" x14ac:dyDescent="0.25">
      <c r="M2812" s="471"/>
    </row>
    <row r="2813" spans="13:13" ht="15" customHeight="1" x14ac:dyDescent="0.25">
      <c r="M2813" s="471"/>
    </row>
    <row r="2814" spans="13:13" ht="15" customHeight="1" x14ac:dyDescent="0.25">
      <c r="M2814" s="471"/>
    </row>
    <row r="2815" spans="13:13" ht="15" customHeight="1" x14ac:dyDescent="0.25">
      <c r="M2815" s="471"/>
    </row>
    <row r="2816" spans="13:13" ht="15" customHeight="1" x14ac:dyDescent="0.25">
      <c r="M2816" s="471"/>
    </row>
    <row r="2817" spans="13:13" ht="15" customHeight="1" x14ac:dyDescent="0.25">
      <c r="M2817" s="471"/>
    </row>
    <row r="2818" spans="13:13" ht="15" customHeight="1" x14ac:dyDescent="0.25">
      <c r="M2818" s="471"/>
    </row>
    <row r="2819" spans="13:13" ht="15" customHeight="1" x14ac:dyDescent="0.25">
      <c r="M2819" s="471"/>
    </row>
    <row r="2820" spans="13:13" ht="15" customHeight="1" x14ac:dyDescent="0.25">
      <c r="M2820" s="471"/>
    </row>
    <row r="2821" spans="13:13" ht="15" customHeight="1" x14ac:dyDescent="0.25">
      <c r="M2821" s="471"/>
    </row>
    <row r="2822" spans="13:13" ht="15" customHeight="1" x14ac:dyDescent="0.25">
      <c r="M2822" s="471"/>
    </row>
    <row r="2823" spans="13:13" ht="15" customHeight="1" x14ac:dyDescent="0.25">
      <c r="M2823" s="471"/>
    </row>
    <row r="2824" spans="13:13" ht="15" customHeight="1" x14ac:dyDescent="0.25">
      <c r="M2824" s="471"/>
    </row>
    <row r="2825" spans="13:13" ht="15" customHeight="1" x14ac:dyDescent="0.25">
      <c r="M2825" s="471"/>
    </row>
    <row r="2826" spans="13:13" ht="15" customHeight="1" x14ac:dyDescent="0.25">
      <c r="M2826" s="471"/>
    </row>
    <row r="2827" spans="13:13" ht="15" customHeight="1" x14ac:dyDescent="0.25">
      <c r="M2827" s="471"/>
    </row>
    <row r="2828" spans="13:13" ht="15" customHeight="1" x14ac:dyDescent="0.25">
      <c r="M2828" s="471"/>
    </row>
    <row r="2829" spans="13:13" ht="15" customHeight="1" x14ac:dyDescent="0.25">
      <c r="M2829" s="471"/>
    </row>
    <row r="2830" spans="13:13" ht="15" customHeight="1" x14ac:dyDescent="0.25">
      <c r="M2830" s="471"/>
    </row>
    <row r="2831" spans="13:13" ht="15" customHeight="1" x14ac:dyDescent="0.25">
      <c r="M2831" s="471"/>
    </row>
    <row r="2832" spans="13:13" ht="15" customHeight="1" x14ac:dyDescent="0.25">
      <c r="M2832" s="471"/>
    </row>
    <row r="2833" spans="13:13" ht="15" customHeight="1" x14ac:dyDescent="0.25">
      <c r="M2833" s="471"/>
    </row>
    <row r="2834" spans="13:13" ht="15" customHeight="1" x14ac:dyDescent="0.25">
      <c r="M2834" s="471"/>
    </row>
    <row r="2835" spans="13:13" ht="15" customHeight="1" x14ac:dyDescent="0.25">
      <c r="M2835" s="471"/>
    </row>
    <row r="2836" spans="13:13" ht="15" customHeight="1" x14ac:dyDescent="0.25">
      <c r="M2836" s="471"/>
    </row>
    <row r="2837" spans="13:13" ht="15" customHeight="1" x14ac:dyDescent="0.25">
      <c r="M2837" s="471"/>
    </row>
    <row r="2838" spans="13:13" ht="15" customHeight="1" x14ac:dyDescent="0.25">
      <c r="M2838" s="471"/>
    </row>
    <row r="2839" spans="13:13" ht="15" customHeight="1" x14ac:dyDescent="0.25">
      <c r="M2839" s="471"/>
    </row>
    <row r="2840" spans="13:13" ht="15" customHeight="1" x14ac:dyDescent="0.25">
      <c r="M2840" s="471"/>
    </row>
    <row r="2841" spans="13:13" ht="15" customHeight="1" x14ac:dyDescent="0.25">
      <c r="M2841" s="471"/>
    </row>
    <row r="2842" spans="13:13" ht="15" customHeight="1" x14ac:dyDescent="0.25">
      <c r="M2842" s="471"/>
    </row>
    <row r="2843" spans="13:13" ht="15" customHeight="1" x14ac:dyDescent="0.25">
      <c r="M2843" s="471"/>
    </row>
    <row r="2844" spans="13:13" ht="15" customHeight="1" x14ac:dyDescent="0.25">
      <c r="M2844" s="471"/>
    </row>
    <row r="2845" spans="13:13" ht="15" customHeight="1" x14ac:dyDescent="0.25">
      <c r="M2845" s="471"/>
    </row>
    <row r="2846" spans="13:13" ht="15" customHeight="1" x14ac:dyDescent="0.25">
      <c r="M2846" s="471"/>
    </row>
    <row r="2847" spans="13:13" ht="15" customHeight="1" x14ac:dyDescent="0.25">
      <c r="M2847" s="471"/>
    </row>
    <row r="2848" spans="13:13" ht="15" customHeight="1" x14ac:dyDescent="0.25">
      <c r="M2848" s="471"/>
    </row>
    <row r="2849" spans="13:13" ht="15" customHeight="1" x14ac:dyDescent="0.25">
      <c r="M2849" s="471"/>
    </row>
    <row r="2850" spans="13:13" ht="15" customHeight="1" x14ac:dyDescent="0.25">
      <c r="M2850" s="471"/>
    </row>
    <row r="2851" spans="13:13" ht="15" customHeight="1" x14ac:dyDescent="0.25">
      <c r="M2851" s="471"/>
    </row>
    <row r="2852" spans="13:13" ht="15" customHeight="1" x14ac:dyDescent="0.25">
      <c r="M2852" s="471"/>
    </row>
    <row r="2853" spans="13:13" ht="15" customHeight="1" x14ac:dyDescent="0.25">
      <c r="M2853" s="471"/>
    </row>
    <row r="2854" spans="13:13" ht="15" customHeight="1" x14ac:dyDescent="0.25">
      <c r="M2854" s="471"/>
    </row>
    <row r="2855" spans="13:13" ht="15" customHeight="1" x14ac:dyDescent="0.25">
      <c r="M2855" s="471"/>
    </row>
    <row r="2856" spans="13:13" ht="15" customHeight="1" x14ac:dyDescent="0.25">
      <c r="M2856" s="471"/>
    </row>
    <row r="2857" spans="13:13" ht="15" customHeight="1" x14ac:dyDescent="0.25">
      <c r="M2857" s="471"/>
    </row>
    <row r="2858" spans="13:13" ht="15" customHeight="1" x14ac:dyDescent="0.25">
      <c r="M2858" s="471"/>
    </row>
    <row r="2859" spans="13:13" ht="15" customHeight="1" x14ac:dyDescent="0.25">
      <c r="M2859" s="471"/>
    </row>
    <row r="2860" spans="13:13" ht="15" customHeight="1" x14ac:dyDescent="0.25">
      <c r="M2860" s="471"/>
    </row>
    <row r="2861" spans="13:13" ht="15" customHeight="1" x14ac:dyDescent="0.25">
      <c r="M2861" s="471"/>
    </row>
    <row r="2862" spans="13:13" ht="15" customHeight="1" x14ac:dyDescent="0.25">
      <c r="M2862" s="471"/>
    </row>
    <row r="2863" spans="13:13" ht="15" customHeight="1" x14ac:dyDescent="0.25">
      <c r="M2863" s="471"/>
    </row>
    <row r="2864" spans="13:13" ht="15" customHeight="1" x14ac:dyDescent="0.25">
      <c r="M2864" s="471"/>
    </row>
    <row r="2865" spans="13:13" ht="15" customHeight="1" x14ac:dyDescent="0.25">
      <c r="M2865" s="471"/>
    </row>
    <row r="2866" spans="13:13" ht="15" customHeight="1" x14ac:dyDescent="0.25">
      <c r="M2866" s="471"/>
    </row>
    <row r="2867" spans="13:13" ht="15" customHeight="1" x14ac:dyDescent="0.25">
      <c r="M2867" s="471"/>
    </row>
    <row r="2868" spans="13:13" ht="15" customHeight="1" x14ac:dyDescent="0.25">
      <c r="M2868" s="471"/>
    </row>
    <row r="2869" spans="13:13" ht="15" customHeight="1" x14ac:dyDescent="0.25">
      <c r="M2869" s="471"/>
    </row>
    <row r="2870" spans="13:13" ht="15" customHeight="1" x14ac:dyDescent="0.25">
      <c r="M2870" s="471"/>
    </row>
    <row r="2871" spans="13:13" ht="15" customHeight="1" x14ac:dyDescent="0.25">
      <c r="M2871" s="471"/>
    </row>
    <row r="2872" spans="13:13" ht="15" customHeight="1" x14ac:dyDescent="0.25">
      <c r="M2872" s="471"/>
    </row>
    <row r="2873" spans="13:13" ht="15" customHeight="1" x14ac:dyDescent="0.25">
      <c r="M2873" s="471"/>
    </row>
    <row r="2874" spans="13:13" ht="15" customHeight="1" x14ac:dyDescent="0.25">
      <c r="M2874" s="471"/>
    </row>
    <row r="2875" spans="13:13" ht="15" customHeight="1" x14ac:dyDescent="0.25">
      <c r="M2875" s="471"/>
    </row>
    <row r="2876" spans="13:13" ht="15" customHeight="1" x14ac:dyDescent="0.25">
      <c r="M2876" s="471"/>
    </row>
    <row r="2877" spans="13:13" ht="15" customHeight="1" x14ac:dyDescent="0.25">
      <c r="M2877" s="471"/>
    </row>
    <row r="2878" spans="13:13" ht="15" customHeight="1" x14ac:dyDescent="0.25">
      <c r="M2878" s="471"/>
    </row>
    <row r="2879" spans="13:13" ht="15" customHeight="1" x14ac:dyDescent="0.25">
      <c r="M2879" s="471"/>
    </row>
    <row r="2880" spans="13:13" ht="15" customHeight="1" x14ac:dyDescent="0.25">
      <c r="M2880" s="471"/>
    </row>
    <row r="2881" spans="13:13" ht="15" customHeight="1" x14ac:dyDescent="0.25">
      <c r="M2881" s="471"/>
    </row>
    <row r="2882" spans="13:13" ht="15" customHeight="1" x14ac:dyDescent="0.25">
      <c r="M2882" s="471"/>
    </row>
    <row r="2883" spans="13:13" ht="15" customHeight="1" x14ac:dyDescent="0.25">
      <c r="M2883" s="471"/>
    </row>
    <row r="2884" spans="13:13" ht="15" customHeight="1" x14ac:dyDescent="0.25">
      <c r="M2884" s="471"/>
    </row>
    <row r="2885" spans="13:13" ht="15" customHeight="1" x14ac:dyDescent="0.25">
      <c r="M2885" s="471"/>
    </row>
    <row r="2886" spans="13:13" ht="15" customHeight="1" x14ac:dyDescent="0.25">
      <c r="M2886" s="471"/>
    </row>
    <row r="2887" spans="13:13" ht="15" customHeight="1" x14ac:dyDescent="0.25">
      <c r="M2887" s="471"/>
    </row>
    <row r="2888" spans="13:13" ht="15" customHeight="1" x14ac:dyDescent="0.25">
      <c r="M2888" s="471"/>
    </row>
    <row r="2889" spans="13:13" ht="15" customHeight="1" x14ac:dyDescent="0.25">
      <c r="M2889" s="471"/>
    </row>
    <row r="2890" spans="13:13" ht="15" customHeight="1" x14ac:dyDescent="0.25">
      <c r="M2890" s="471"/>
    </row>
    <row r="2891" spans="13:13" ht="15" customHeight="1" x14ac:dyDescent="0.25">
      <c r="M2891" s="471"/>
    </row>
    <row r="2892" spans="13:13" ht="15" customHeight="1" x14ac:dyDescent="0.25">
      <c r="M2892" s="471"/>
    </row>
    <row r="2893" spans="13:13" ht="15" customHeight="1" x14ac:dyDescent="0.25">
      <c r="M2893" s="471"/>
    </row>
    <row r="2894" spans="13:13" ht="15" customHeight="1" x14ac:dyDescent="0.25">
      <c r="M2894" s="471"/>
    </row>
    <row r="2895" spans="13:13" ht="15" customHeight="1" x14ac:dyDescent="0.25">
      <c r="M2895" s="471"/>
    </row>
    <row r="2896" spans="13:13" ht="15" customHeight="1" x14ac:dyDescent="0.25">
      <c r="M2896" s="471"/>
    </row>
    <row r="2897" spans="13:13" ht="15" customHeight="1" x14ac:dyDescent="0.25">
      <c r="M2897" s="471"/>
    </row>
    <row r="2898" spans="13:13" ht="15" customHeight="1" x14ac:dyDescent="0.25">
      <c r="M2898" s="471"/>
    </row>
    <row r="2899" spans="13:13" ht="15" customHeight="1" x14ac:dyDescent="0.25">
      <c r="M2899" s="471"/>
    </row>
    <row r="2900" spans="13:13" ht="15" customHeight="1" x14ac:dyDescent="0.25">
      <c r="M2900" s="471"/>
    </row>
    <row r="2901" spans="13:13" ht="15" customHeight="1" x14ac:dyDescent="0.25">
      <c r="M2901" s="471"/>
    </row>
    <row r="2902" spans="13:13" ht="15" customHeight="1" x14ac:dyDescent="0.25">
      <c r="M2902" s="471"/>
    </row>
    <row r="2903" spans="13:13" ht="15" customHeight="1" x14ac:dyDescent="0.25">
      <c r="M2903" s="471"/>
    </row>
    <row r="2904" spans="13:13" ht="15" customHeight="1" x14ac:dyDescent="0.25">
      <c r="M2904" s="471"/>
    </row>
    <row r="2905" spans="13:13" ht="15" customHeight="1" x14ac:dyDescent="0.25">
      <c r="M2905" s="471"/>
    </row>
    <row r="2906" spans="13:13" ht="15" customHeight="1" x14ac:dyDescent="0.25">
      <c r="M2906" s="471"/>
    </row>
    <row r="2907" spans="13:13" ht="15" customHeight="1" x14ac:dyDescent="0.25">
      <c r="M2907" s="471"/>
    </row>
    <row r="2908" spans="13:13" ht="15" customHeight="1" x14ac:dyDescent="0.25">
      <c r="M2908" s="471"/>
    </row>
    <row r="2909" spans="13:13" ht="15" customHeight="1" x14ac:dyDescent="0.25">
      <c r="M2909" s="471"/>
    </row>
    <row r="2910" spans="13:13" ht="15" customHeight="1" x14ac:dyDescent="0.25">
      <c r="M2910" s="471"/>
    </row>
    <row r="2911" spans="13:13" ht="15" customHeight="1" x14ac:dyDescent="0.25">
      <c r="M2911" s="471"/>
    </row>
    <row r="2912" spans="13:13" ht="15" customHeight="1" x14ac:dyDescent="0.25">
      <c r="M2912" s="471"/>
    </row>
    <row r="2913" spans="13:13" ht="15" customHeight="1" x14ac:dyDescent="0.25">
      <c r="M2913" s="471"/>
    </row>
    <row r="2914" spans="13:13" ht="15" customHeight="1" x14ac:dyDescent="0.25">
      <c r="M2914" s="471"/>
    </row>
    <row r="2915" spans="13:13" ht="15" customHeight="1" x14ac:dyDescent="0.25">
      <c r="M2915" s="471"/>
    </row>
    <row r="2916" spans="13:13" ht="15" customHeight="1" x14ac:dyDescent="0.25">
      <c r="M2916" s="471"/>
    </row>
    <row r="2917" spans="13:13" ht="15" customHeight="1" x14ac:dyDescent="0.25">
      <c r="M2917" s="471"/>
    </row>
    <row r="2918" spans="13:13" ht="15" customHeight="1" x14ac:dyDescent="0.25">
      <c r="M2918" s="471"/>
    </row>
    <row r="2919" spans="13:13" ht="15" customHeight="1" x14ac:dyDescent="0.25">
      <c r="M2919" s="471"/>
    </row>
    <row r="2920" spans="13:13" ht="15" customHeight="1" x14ac:dyDescent="0.25">
      <c r="M2920" s="471"/>
    </row>
    <row r="2921" spans="13:13" ht="15" customHeight="1" x14ac:dyDescent="0.25">
      <c r="M2921" s="471"/>
    </row>
    <row r="2922" spans="13:13" ht="15" customHeight="1" x14ac:dyDescent="0.25">
      <c r="M2922" s="471"/>
    </row>
    <row r="2923" spans="13:13" ht="15" customHeight="1" x14ac:dyDescent="0.25">
      <c r="M2923" s="471"/>
    </row>
    <row r="2924" spans="13:13" ht="15" customHeight="1" x14ac:dyDescent="0.25">
      <c r="M2924" s="471"/>
    </row>
    <row r="2925" spans="13:13" ht="15" customHeight="1" x14ac:dyDescent="0.25">
      <c r="M2925" s="471"/>
    </row>
    <row r="2926" spans="13:13" ht="15" customHeight="1" x14ac:dyDescent="0.25">
      <c r="M2926" s="471"/>
    </row>
    <row r="2927" spans="13:13" ht="15" customHeight="1" x14ac:dyDescent="0.25">
      <c r="M2927" s="471"/>
    </row>
    <row r="2928" spans="13:13" ht="15" customHeight="1" x14ac:dyDescent="0.25">
      <c r="M2928" s="471"/>
    </row>
    <row r="2929" spans="13:13" ht="15" customHeight="1" x14ac:dyDescent="0.25">
      <c r="M2929" s="471"/>
    </row>
    <row r="2930" spans="13:13" ht="15" customHeight="1" x14ac:dyDescent="0.25">
      <c r="M2930" s="471"/>
    </row>
    <row r="2931" spans="13:13" ht="15" customHeight="1" x14ac:dyDescent="0.25">
      <c r="M2931" s="471"/>
    </row>
    <row r="2932" spans="13:13" ht="15" customHeight="1" x14ac:dyDescent="0.25">
      <c r="M2932" s="471"/>
    </row>
    <row r="2933" spans="13:13" ht="15" customHeight="1" x14ac:dyDescent="0.25">
      <c r="M2933" s="471"/>
    </row>
    <row r="2934" spans="13:13" ht="15" customHeight="1" x14ac:dyDescent="0.25">
      <c r="M2934" s="471"/>
    </row>
    <row r="2935" spans="13:13" ht="15" customHeight="1" x14ac:dyDescent="0.25">
      <c r="M2935" s="471"/>
    </row>
    <row r="2936" spans="13:13" ht="15" customHeight="1" x14ac:dyDescent="0.25">
      <c r="M2936" s="471"/>
    </row>
    <row r="2937" spans="13:13" ht="15" customHeight="1" x14ac:dyDescent="0.25">
      <c r="M2937" s="471"/>
    </row>
    <row r="2938" spans="13:13" ht="15" customHeight="1" x14ac:dyDescent="0.25">
      <c r="M2938" s="471"/>
    </row>
    <row r="2939" spans="13:13" ht="15" customHeight="1" x14ac:dyDescent="0.25">
      <c r="M2939" s="471"/>
    </row>
    <row r="2940" spans="13:13" ht="15" customHeight="1" x14ac:dyDescent="0.25">
      <c r="M2940" s="471"/>
    </row>
    <row r="2941" spans="13:13" ht="15" customHeight="1" x14ac:dyDescent="0.25">
      <c r="M2941" s="471"/>
    </row>
    <row r="2942" spans="13:13" ht="15" customHeight="1" x14ac:dyDescent="0.25">
      <c r="M2942" s="471"/>
    </row>
    <row r="2943" spans="13:13" ht="15" customHeight="1" x14ac:dyDescent="0.25">
      <c r="M2943" s="471"/>
    </row>
    <row r="2944" spans="13:13" ht="15" customHeight="1" x14ac:dyDescent="0.25">
      <c r="M2944" s="471"/>
    </row>
    <row r="2945" spans="13:13" ht="15" customHeight="1" x14ac:dyDescent="0.25">
      <c r="M2945" s="471"/>
    </row>
    <row r="2946" spans="13:13" ht="15" customHeight="1" x14ac:dyDescent="0.25">
      <c r="M2946" s="471"/>
    </row>
    <row r="2947" spans="13:13" ht="15" customHeight="1" x14ac:dyDescent="0.25">
      <c r="M2947" s="471"/>
    </row>
    <row r="2948" spans="13:13" ht="15" customHeight="1" x14ac:dyDescent="0.25">
      <c r="M2948" s="471"/>
    </row>
    <row r="2949" spans="13:13" ht="15" customHeight="1" x14ac:dyDescent="0.25">
      <c r="M2949" s="471"/>
    </row>
    <row r="2950" spans="13:13" ht="15" customHeight="1" x14ac:dyDescent="0.25">
      <c r="M2950" s="471"/>
    </row>
    <row r="2951" spans="13:13" ht="15" customHeight="1" x14ac:dyDescent="0.25">
      <c r="M2951" s="471"/>
    </row>
    <row r="2952" spans="13:13" ht="15" customHeight="1" x14ac:dyDescent="0.25">
      <c r="M2952" s="471"/>
    </row>
    <row r="2953" spans="13:13" ht="15" customHeight="1" x14ac:dyDescent="0.25">
      <c r="M2953" s="471"/>
    </row>
    <row r="2954" spans="13:13" ht="15" customHeight="1" x14ac:dyDescent="0.25">
      <c r="M2954" s="471"/>
    </row>
    <row r="2955" spans="13:13" ht="15" customHeight="1" x14ac:dyDescent="0.25">
      <c r="M2955" s="471"/>
    </row>
    <row r="2956" spans="13:13" ht="15" customHeight="1" x14ac:dyDescent="0.25">
      <c r="M2956" s="471"/>
    </row>
    <row r="2957" spans="13:13" ht="15" customHeight="1" x14ac:dyDescent="0.25">
      <c r="M2957" s="471"/>
    </row>
    <row r="2958" spans="13:13" ht="15" customHeight="1" x14ac:dyDescent="0.25">
      <c r="M2958" s="471"/>
    </row>
    <row r="2959" spans="13:13" ht="15" customHeight="1" x14ac:dyDescent="0.25">
      <c r="M2959" s="471"/>
    </row>
    <row r="2960" spans="13:13" ht="15" customHeight="1" x14ac:dyDescent="0.25">
      <c r="M2960" s="471"/>
    </row>
    <row r="2961" spans="13:13" ht="15" customHeight="1" x14ac:dyDescent="0.25">
      <c r="M2961" s="471"/>
    </row>
    <row r="2962" spans="13:13" ht="15" customHeight="1" x14ac:dyDescent="0.25">
      <c r="M2962" s="471"/>
    </row>
    <row r="2963" spans="13:13" ht="15" customHeight="1" x14ac:dyDescent="0.25">
      <c r="M2963" s="471"/>
    </row>
    <row r="2964" spans="13:13" ht="15" customHeight="1" x14ac:dyDescent="0.25">
      <c r="M2964" s="471"/>
    </row>
    <row r="2965" spans="13:13" ht="15" customHeight="1" x14ac:dyDescent="0.25">
      <c r="M2965" s="471"/>
    </row>
    <row r="2966" spans="13:13" ht="15" customHeight="1" x14ac:dyDescent="0.25">
      <c r="M2966" s="471"/>
    </row>
    <row r="2967" spans="13:13" ht="15" customHeight="1" x14ac:dyDescent="0.25">
      <c r="M2967" s="471"/>
    </row>
    <row r="2968" spans="13:13" ht="15" customHeight="1" x14ac:dyDescent="0.25">
      <c r="M2968" s="471"/>
    </row>
    <row r="2969" spans="13:13" ht="15" customHeight="1" x14ac:dyDescent="0.25">
      <c r="M2969" s="471"/>
    </row>
    <row r="2970" spans="13:13" ht="15" customHeight="1" x14ac:dyDescent="0.25">
      <c r="M2970" s="471"/>
    </row>
    <row r="2971" spans="13:13" ht="15" customHeight="1" x14ac:dyDescent="0.25">
      <c r="M2971" s="471"/>
    </row>
    <row r="2972" spans="13:13" ht="15" customHeight="1" x14ac:dyDescent="0.25">
      <c r="M2972" s="471"/>
    </row>
    <row r="2973" spans="13:13" ht="15" customHeight="1" x14ac:dyDescent="0.25">
      <c r="M2973" s="471"/>
    </row>
    <row r="2974" spans="13:13" ht="15" customHeight="1" x14ac:dyDescent="0.25">
      <c r="M2974" s="471"/>
    </row>
    <row r="2975" spans="13:13" ht="15" customHeight="1" x14ac:dyDescent="0.25">
      <c r="M2975" s="471"/>
    </row>
    <row r="2976" spans="13:13" ht="15" customHeight="1" x14ac:dyDescent="0.25">
      <c r="M2976" s="471"/>
    </row>
    <row r="2977" spans="13:13" ht="15" customHeight="1" x14ac:dyDescent="0.25">
      <c r="M2977" s="471"/>
    </row>
    <row r="2978" spans="13:13" ht="15" customHeight="1" x14ac:dyDescent="0.25">
      <c r="M2978" s="471"/>
    </row>
    <row r="2979" spans="13:13" ht="15" customHeight="1" x14ac:dyDescent="0.25">
      <c r="M2979" s="471"/>
    </row>
    <row r="2980" spans="13:13" ht="15" customHeight="1" x14ac:dyDescent="0.25">
      <c r="M2980" s="471"/>
    </row>
    <row r="2981" spans="13:13" ht="15" customHeight="1" x14ac:dyDescent="0.25">
      <c r="M2981" s="471"/>
    </row>
    <row r="2982" spans="13:13" ht="15" customHeight="1" x14ac:dyDescent="0.25">
      <c r="M2982" s="471"/>
    </row>
    <row r="2983" spans="13:13" ht="15" customHeight="1" x14ac:dyDescent="0.25">
      <c r="M2983" s="471"/>
    </row>
    <row r="2984" spans="13:13" ht="15" customHeight="1" x14ac:dyDescent="0.25">
      <c r="M2984" s="471"/>
    </row>
    <row r="2985" spans="13:13" ht="15" customHeight="1" x14ac:dyDescent="0.25">
      <c r="M2985" s="471"/>
    </row>
    <row r="2986" spans="13:13" ht="15" customHeight="1" x14ac:dyDescent="0.25">
      <c r="M2986" s="471"/>
    </row>
    <row r="2987" spans="13:13" ht="15" customHeight="1" x14ac:dyDescent="0.25">
      <c r="M2987" s="471"/>
    </row>
    <row r="2988" spans="13:13" ht="15" customHeight="1" x14ac:dyDescent="0.25">
      <c r="M2988" s="471"/>
    </row>
    <row r="2989" spans="13:13" ht="15" customHeight="1" x14ac:dyDescent="0.25">
      <c r="M2989" s="471"/>
    </row>
    <row r="2990" spans="13:13" ht="15" customHeight="1" x14ac:dyDescent="0.25">
      <c r="M2990" s="471"/>
    </row>
    <row r="2991" spans="13:13" ht="15" customHeight="1" x14ac:dyDescent="0.25">
      <c r="M2991" s="471"/>
    </row>
    <row r="2992" spans="13:13" ht="15" customHeight="1" x14ac:dyDescent="0.25">
      <c r="M2992" s="471"/>
    </row>
    <row r="2993" spans="13:13" ht="15" customHeight="1" x14ac:dyDescent="0.25">
      <c r="M2993" s="471"/>
    </row>
    <row r="2994" spans="13:13" ht="15" customHeight="1" x14ac:dyDescent="0.25">
      <c r="M2994" s="471"/>
    </row>
    <row r="2995" spans="13:13" ht="15" customHeight="1" x14ac:dyDescent="0.25">
      <c r="M2995" s="471"/>
    </row>
    <row r="2996" spans="13:13" ht="15" customHeight="1" x14ac:dyDescent="0.25">
      <c r="M2996" s="471"/>
    </row>
    <row r="2997" spans="13:13" ht="15" customHeight="1" x14ac:dyDescent="0.25">
      <c r="M2997" s="471"/>
    </row>
    <row r="2998" spans="13:13" ht="15" customHeight="1" x14ac:dyDescent="0.25">
      <c r="M2998" s="471"/>
    </row>
    <row r="2999" spans="13:13" ht="15" customHeight="1" x14ac:dyDescent="0.25">
      <c r="M2999" s="471"/>
    </row>
    <row r="3000" spans="13:13" ht="15" customHeight="1" x14ac:dyDescent="0.25">
      <c r="M3000" s="471"/>
    </row>
    <row r="3001" spans="13:13" ht="15" customHeight="1" x14ac:dyDescent="0.25">
      <c r="M3001" s="471"/>
    </row>
    <row r="3002" spans="13:13" ht="15" customHeight="1" x14ac:dyDescent="0.25">
      <c r="M3002" s="471"/>
    </row>
    <row r="3003" spans="13:13" ht="15" customHeight="1" x14ac:dyDescent="0.25">
      <c r="M3003" s="471"/>
    </row>
    <row r="3004" spans="13:13" ht="15" customHeight="1" x14ac:dyDescent="0.25">
      <c r="M3004" s="471"/>
    </row>
    <row r="3005" spans="13:13" ht="15" customHeight="1" x14ac:dyDescent="0.25">
      <c r="M3005" s="471"/>
    </row>
    <row r="3006" spans="13:13" ht="15" customHeight="1" x14ac:dyDescent="0.25">
      <c r="M3006" s="471"/>
    </row>
    <row r="3007" spans="13:13" ht="15" customHeight="1" x14ac:dyDescent="0.25">
      <c r="M3007" s="471"/>
    </row>
    <row r="3008" spans="13:13" ht="15" customHeight="1" x14ac:dyDescent="0.25">
      <c r="M3008" s="471"/>
    </row>
    <row r="3009" spans="13:13" ht="15" customHeight="1" x14ac:dyDescent="0.25">
      <c r="M3009" s="471"/>
    </row>
    <row r="3010" spans="13:13" ht="15" customHeight="1" x14ac:dyDescent="0.25">
      <c r="M3010" s="471"/>
    </row>
    <row r="3011" spans="13:13" ht="15" customHeight="1" x14ac:dyDescent="0.25">
      <c r="M3011" s="471"/>
    </row>
    <row r="3012" spans="13:13" ht="15" customHeight="1" x14ac:dyDescent="0.25">
      <c r="M3012" s="471"/>
    </row>
    <row r="3013" spans="13:13" ht="15" customHeight="1" x14ac:dyDescent="0.25">
      <c r="M3013" s="471"/>
    </row>
    <row r="3014" spans="13:13" ht="15" customHeight="1" x14ac:dyDescent="0.25">
      <c r="M3014" s="471"/>
    </row>
    <row r="3015" spans="13:13" ht="15" customHeight="1" x14ac:dyDescent="0.25">
      <c r="M3015" s="471"/>
    </row>
    <row r="3016" spans="13:13" ht="15" customHeight="1" x14ac:dyDescent="0.25">
      <c r="M3016" s="471"/>
    </row>
    <row r="3017" spans="13:13" ht="15" customHeight="1" x14ac:dyDescent="0.25">
      <c r="M3017" s="471"/>
    </row>
    <row r="3018" spans="13:13" ht="15" customHeight="1" x14ac:dyDescent="0.25">
      <c r="M3018" s="471"/>
    </row>
    <row r="3019" spans="13:13" ht="15" customHeight="1" x14ac:dyDescent="0.25">
      <c r="M3019" s="471"/>
    </row>
    <row r="3020" spans="13:13" ht="15" customHeight="1" x14ac:dyDescent="0.25">
      <c r="M3020" s="471"/>
    </row>
    <row r="3021" spans="13:13" ht="15" customHeight="1" x14ac:dyDescent="0.25">
      <c r="M3021" s="471"/>
    </row>
    <row r="3022" spans="13:13" ht="15" customHeight="1" x14ac:dyDescent="0.25">
      <c r="M3022" s="471"/>
    </row>
    <row r="3023" spans="13:13" ht="15" customHeight="1" x14ac:dyDescent="0.25">
      <c r="M3023" s="471"/>
    </row>
    <row r="3024" spans="13:13" ht="15" customHeight="1" x14ac:dyDescent="0.25">
      <c r="M3024" s="471"/>
    </row>
    <row r="3025" spans="13:13" ht="15" customHeight="1" x14ac:dyDescent="0.25">
      <c r="M3025" s="471"/>
    </row>
    <row r="3026" spans="13:13" ht="15" customHeight="1" x14ac:dyDescent="0.25">
      <c r="M3026" s="471"/>
    </row>
    <row r="3027" spans="13:13" ht="15" customHeight="1" x14ac:dyDescent="0.25">
      <c r="M3027" s="471"/>
    </row>
    <row r="3028" spans="13:13" ht="15" customHeight="1" x14ac:dyDescent="0.25">
      <c r="M3028" s="471"/>
    </row>
    <row r="3029" spans="13:13" ht="15" customHeight="1" x14ac:dyDescent="0.25">
      <c r="M3029" s="471"/>
    </row>
    <row r="3030" spans="13:13" ht="15" customHeight="1" x14ac:dyDescent="0.25">
      <c r="M3030" s="471"/>
    </row>
    <row r="3031" spans="13:13" ht="15" customHeight="1" x14ac:dyDescent="0.25">
      <c r="M3031" s="471"/>
    </row>
    <row r="3032" spans="13:13" ht="15" customHeight="1" x14ac:dyDescent="0.25">
      <c r="M3032" s="471"/>
    </row>
    <row r="3033" spans="13:13" ht="15" customHeight="1" x14ac:dyDescent="0.25">
      <c r="M3033" s="471"/>
    </row>
    <row r="3034" spans="13:13" ht="15" customHeight="1" x14ac:dyDescent="0.25">
      <c r="M3034" s="471"/>
    </row>
    <row r="3035" spans="13:13" ht="15" customHeight="1" x14ac:dyDescent="0.25">
      <c r="M3035" s="471"/>
    </row>
    <row r="3036" spans="13:13" ht="15" customHeight="1" x14ac:dyDescent="0.25">
      <c r="M3036" s="471"/>
    </row>
    <row r="3037" spans="13:13" ht="15" customHeight="1" x14ac:dyDescent="0.25">
      <c r="M3037" s="471"/>
    </row>
    <row r="3038" spans="13:13" ht="15" customHeight="1" x14ac:dyDescent="0.25">
      <c r="M3038" s="471"/>
    </row>
    <row r="3039" spans="13:13" ht="15" customHeight="1" x14ac:dyDescent="0.25">
      <c r="M3039" s="471"/>
    </row>
    <row r="3040" spans="13:13" ht="15" customHeight="1" x14ac:dyDescent="0.25">
      <c r="M3040" s="471"/>
    </row>
    <row r="3041" spans="13:13" ht="15" customHeight="1" x14ac:dyDescent="0.25">
      <c r="M3041" s="471"/>
    </row>
    <row r="3042" spans="13:13" ht="15" customHeight="1" x14ac:dyDescent="0.25">
      <c r="M3042" s="471"/>
    </row>
    <row r="3043" spans="13:13" ht="15" customHeight="1" x14ac:dyDescent="0.25">
      <c r="M3043" s="471"/>
    </row>
    <row r="3044" spans="13:13" ht="15" customHeight="1" x14ac:dyDescent="0.25">
      <c r="M3044" s="471"/>
    </row>
    <row r="3045" spans="13:13" ht="15" customHeight="1" x14ac:dyDescent="0.25">
      <c r="M3045" s="471"/>
    </row>
    <row r="3046" spans="13:13" ht="15" customHeight="1" x14ac:dyDescent="0.25">
      <c r="M3046" s="471"/>
    </row>
    <row r="3047" spans="13:13" ht="15" customHeight="1" x14ac:dyDescent="0.25">
      <c r="M3047" s="471"/>
    </row>
    <row r="3048" spans="13:13" ht="15" customHeight="1" x14ac:dyDescent="0.25">
      <c r="M3048" s="471"/>
    </row>
    <row r="3049" spans="13:13" ht="15" customHeight="1" x14ac:dyDescent="0.25">
      <c r="M3049" s="471"/>
    </row>
    <row r="3050" spans="13:13" ht="15" customHeight="1" x14ac:dyDescent="0.25">
      <c r="M3050" s="471"/>
    </row>
    <row r="3051" spans="13:13" ht="15" customHeight="1" x14ac:dyDescent="0.25">
      <c r="M3051" s="471"/>
    </row>
    <row r="3052" spans="13:13" ht="15" customHeight="1" x14ac:dyDescent="0.25">
      <c r="M3052" s="471"/>
    </row>
    <row r="3053" spans="13:13" ht="15" customHeight="1" x14ac:dyDescent="0.25">
      <c r="M3053" s="471"/>
    </row>
    <row r="3054" spans="13:13" ht="15" customHeight="1" x14ac:dyDescent="0.25">
      <c r="M3054" s="471"/>
    </row>
    <row r="3055" spans="13:13" ht="15" customHeight="1" x14ac:dyDescent="0.25">
      <c r="M3055" s="471"/>
    </row>
    <row r="3056" spans="13:13" ht="15" customHeight="1" x14ac:dyDescent="0.25">
      <c r="M3056" s="471"/>
    </row>
    <row r="3057" spans="13:13" ht="15" customHeight="1" x14ac:dyDescent="0.25">
      <c r="M3057" s="471"/>
    </row>
    <row r="3058" spans="13:13" ht="15" customHeight="1" x14ac:dyDescent="0.25">
      <c r="M3058" s="471"/>
    </row>
    <row r="3059" spans="13:13" ht="15" customHeight="1" x14ac:dyDescent="0.25">
      <c r="M3059" s="471"/>
    </row>
    <row r="3060" spans="13:13" ht="15" customHeight="1" x14ac:dyDescent="0.25">
      <c r="M3060" s="471"/>
    </row>
    <row r="3061" spans="13:13" ht="15" customHeight="1" x14ac:dyDescent="0.25">
      <c r="M3061" s="471"/>
    </row>
    <row r="3062" spans="13:13" ht="15" customHeight="1" x14ac:dyDescent="0.25">
      <c r="M3062" s="471"/>
    </row>
    <row r="3063" spans="13:13" ht="15" customHeight="1" x14ac:dyDescent="0.25">
      <c r="M3063" s="471"/>
    </row>
    <row r="3064" spans="13:13" ht="15" customHeight="1" x14ac:dyDescent="0.25">
      <c r="M3064" s="471"/>
    </row>
    <row r="3065" spans="13:13" ht="15" customHeight="1" x14ac:dyDescent="0.25">
      <c r="M3065" s="471"/>
    </row>
    <row r="3066" spans="13:13" ht="15" customHeight="1" x14ac:dyDescent="0.25">
      <c r="M3066" s="471"/>
    </row>
    <row r="3067" spans="13:13" ht="15" customHeight="1" x14ac:dyDescent="0.25">
      <c r="M3067" s="471"/>
    </row>
    <row r="3068" spans="13:13" ht="15" customHeight="1" x14ac:dyDescent="0.25">
      <c r="M3068" s="471"/>
    </row>
    <row r="3069" spans="13:13" ht="15" customHeight="1" x14ac:dyDescent="0.25">
      <c r="M3069" s="471"/>
    </row>
    <row r="3070" spans="13:13" ht="15" customHeight="1" x14ac:dyDescent="0.25">
      <c r="M3070" s="471"/>
    </row>
    <row r="3071" spans="13:13" ht="15" customHeight="1" x14ac:dyDescent="0.25">
      <c r="M3071" s="471"/>
    </row>
    <row r="3072" spans="13:13" ht="15" customHeight="1" x14ac:dyDescent="0.25">
      <c r="M3072" s="471"/>
    </row>
    <row r="3073" spans="13:13" ht="15" customHeight="1" x14ac:dyDescent="0.25">
      <c r="M3073" s="471"/>
    </row>
    <row r="3074" spans="13:13" ht="15" customHeight="1" x14ac:dyDescent="0.25">
      <c r="M3074" s="471"/>
    </row>
    <row r="3075" spans="13:13" ht="15" customHeight="1" x14ac:dyDescent="0.25">
      <c r="M3075" s="471"/>
    </row>
    <row r="3076" spans="13:13" ht="15" customHeight="1" x14ac:dyDescent="0.25">
      <c r="M3076" s="471"/>
    </row>
    <row r="3077" spans="13:13" ht="15" customHeight="1" x14ac:dyDescent="0.25">
      <c r="M3077" s="471"/>
    </row>
    <row r="3078" spans="13:13" ht="15" customHeight="1" x14ac:dyDescent="0.25">
      <c r="M3078" s="471"/>
    </row>
    <row r="3079" spans="13:13" ht="15" customHeight="1" x14ac:dyDescent="0.25">
      <c r="M3079" s="471"/>
    </row>
    <row r="3080" spans="13:13" ht="15" customHeight="1" x14ac:dyDescent="0.25">
      <c r="M3080" s="471"/>
    </row>
    <row r="3081" spans="13:13" ht="15" customHeight="1" x14ac:dyDescent="0.25">
      <c r="M3081" s="471"/>
    </row>
    <row r="3082" spans="13:13" ht="15" customHeight="1" x14ac:dyDescent="0.25">
      <c r="M3082" s="471"/>
    </row>
    <row r="3083" spans="13:13" ht="15" customHeight="1" x14ac:dyDescent="0.25">
      <c r="M3083" s="471"/>
    </row>
    <row r="3084" spans="13:13" ht="15" customHeight="1" x14ac:dyDescent="0.25">
      <c r="M3084" s="471"/>
    </row>
    <row r="3085" spans="13:13" ht="15" customHeight="1" x14ac:dyDescent="0.25">
      <c r="M3085" s="471"/>
    </row>
    <row r="3086" spans="13:13" ht="15" customHeight="1" x14ac:dyDescent="0.25">
      <c r="M3086" s="471"/>
    </row>
    <row r="3087" spans="13:13" ht="15" customHeight="1" x14ac:dyDescent="0.25">
      <c r="M3087" s="471"/>
    </row>
    <row r="3088" spans="13:13" ht="15" customHeight="1" x14ac:dyDescent="0.25">
      <c r="M3088" s="471"/>
    </row>
    <row r="3089" spans="13:13" ht="15" customHeight="1" x14ac:dyDescent="0.25">
      <c r="M3089" s="471"/>
    </row>
    <row r="3090" spans="13:13" ht="15" customHeight="1" x14ac:dyDescent="0.25">
      <c r="M3090" s="471"/>
    </row>
    <row r="3091" spans="13:13" ht="15" customHeight="1" x14ac:dyDescent="0.25">
      <c r="M3091" s="471"/>
    </row>
    <row r="3092" spans="13:13" ht="15" customHeight="1" x14ac:dyDescent="0.25">
      <c r="M3092" s="471"/>
    </row>
    <row r="3093" spans="13:13" ht="15" customHeight="1" x14ac:dyDescent="0.25">
      <c r="M3093" s="471"/>
    </row>
    <row r="3094" spans="13:13" ht="15" customHeight="1" x14ac:dyDescent="0.25">
      <c r="M3094" s="471"/>
    </row>
    <row r="3095" spans="13:13" ht="15" customHeight="1" x14ac:dyDescent="0.25">
      <c r="M3095" s="471"/>
    </row>
    <row r="3096" spans="13:13" ht="15" customHeight="1" x14ac:dyDescent="0.25">
      <c r="M3096" s="471"/>
    </row>
    <row r="3097" spans="13:13" ht="15" customHeight="1" x14ac:dyDescent="0.25">
      <c r="M3097" s="471"/>
    </row>
    <row r="3098" spans="13:13" ht="15" customHeight="1" x14ac:dyDescent="0.25">
      <c r="M3098" s="471"/>
    </row>
    <row r="3099" spans="13:13" ht="15" customHeight="1" x14ac:dyDescent="0.25">
      <c r="M3099" s="471"/>
    </row>
    <row r="3100" spans="13:13" ht="15" customHeight="1" x14ac:dyDescent="0.25">
      <c r="M3100" s="471"/>
    </row>
    <row r="3101" spans="13:13" ht="15" customHeight="1" x14ac:dyDescent="0.25">
      <c r="M3101" s="471"/>
    </row>
    <row r="3102" spans="13:13" ht="15" customHeight="1" x14ac:dyDescent="0.25">
      <c r="M3102" s="471"/>
    </row>
    <row r="3103" spans="13:13" ht="15" customHeight="1" x14ac:dyDescent="0.25">
      <c r="M3103" s="471"/>
    </row>
    <row r="3104" spans="13:13" ht="15" customHeight="1" x14ac:dyDescent="0.25">
      <c r="M3104" s="471"/>
    </row>
    <row r="3105" spans="13:13" ht="15" customHeight="1" x14ac:dyDescent="0.25">
      <c r="M3105" s="471"/>
    </row>
    <row r="3106" spans="13:13" ht="15" customHeight="1" x14ac:dyDescent="0.25">
      <c r="M3106" s="471"/>
    </row>
    <row r="3107" spans="13:13" ht="15" customHeight="1" x14ac:dyDescent="0.25">
      <c r="M3107" s="471"/>
    </row>
    <row r="3108" spans="13:13" ht="15" customHeight="1" x14ac:dyDescent="0.25">
      <c r="M3108" s="471"/>
    </row>
    <row r="3109" spans="13:13" ht="15" customHeight="1" x14ac:dyDescent="0.25">
      <c r="M3109" s="471"/>
    </row>
    <row r="3110" spans="13:13" ht="15" customHeight="1" x14ac:dyDescent="0.25">
      <c r="M3110" s="471"/>
    </row>
    <row r="3111" spans="13:13" ht="15" customHeight="1" x14ac:dyDescent="0.25">
      <c r="M3111" s="471"/>
    </row>
    <row r="3112" spans="13:13" ht="15" customHeight="1" x14ac:dyDescent="0.25">
      <c r="M3112" s="471"/>
    </row>
    <row r="3113" spans="13:13" ht="15" customHeight="1" x14ac:dyDescent="0.25">
      <c r="M3113" s="471"/>
    </row>
    <row r="3114" spans="13:13" ht="15" customHeight="1" x14ac:dyDescent="0.25">
      <c r="M3114" s="471"/>
    </row>
    <row r="3115" spans="13:13" ht="15" customHeight="1" x14ac:dyDescent="0.25">
      <c r="M3115" s="471"/>
    </row>
    <row r="3116" spans="13:13" ht="15" customHeight="1" x14ac:dyDescent="0.25">
      <c r="M3116" s="471"/>
    </row>
    <row r="3117" spans="13:13" ht="15" customHeight="1" x14ac:dyDescent="0.25">
      <c r="M3117" s="471"/>
    </row>
    <row r="3118" spans="13:13" ht="15" customHeight="1" x14ac:dyDescent="0.25">
      <c r="M3118" s="471"/>
    </row>
    <row r="3119" spans="13:13" ht="15" customHeight="1" x14ac:dyDescent="0.25">
      <c r="M3119" s="471"/>
    </row>
    <row r="3120" spans="13:13" ht="15" customHeight="1" x14ac:dyDescent="0.25">
      <c r="M3120" s="471"/>
    </row>
    <row r="3121" spans="13:13" ht="15" customHeight="1" x14ac:dyDescent="0.25">
      <c r="M3121" s="471"/>
    </row>
    <row r="3122" spans="13:13" ht="15" customHeight="1" x14ac:dyDescent="0.25">
      <c r="M3122" s="471"/>
    </row>
    <row r="3123" spans="13:13" ht="15" customHeight="1" x14ac:dyDescent="0.25">
      <c r="M3123" s="471"/>
    </row>
    <row r="3124" spans="13:13" ht="15" customHeight="1" x14ac:dyDescent="0.25">
      <c r="M3124" s="471"/>
    </row>
    <row r="3125" spans="13:13" ht="15" customHeight="1" x14ac:dyDescent="0.25">
      <c r="M3125" s="471"/>
    </row>
    <row r="3126" spans="13:13" ht="15" customHeight="1" x14ac:dyDescent="0.25">
      <c r="M3126" s="471"/>
    </row>
    <row r="3127" spans="13:13" ht="15" customHeight="1" x14ac:dyDescent="0.25">
      <c r="M3127" s="471"/>
    </row>
    <row r="3128" spans="13:13" ht="15" customHeight="1" x14ac:dyDescent="0.25">
      <c r="M3128" s="471"/>
    </row>
    <row r="3129" spans="13:13" ht="15" customHeight="1" x14ac:dyDescent="0.25">
      <c r="M3129" s="471"/>
    </row>
    <row r="3130" spans="13:13" ht="15" customHeight="1" x14ac:dyDescent="0.25">
      <c r="M3130" s="471"/>
    </row>
    <row r="3131" spans="13:13" ht="15" customHeight="1" x14ac:dyDescent="0.25">
      <c r="M3131" s="471"/>
    </row>
    <row r="3132" spans="13:13" ht="15" customHeight="1" x14ac:dyDescent="0.25">
      <c r="M3132" s="471"/>
    </row>
    <row r="3133" spans="13:13" ht="15" customHeight="1" x14ac:dyDescent="0.25">
      <c r="M3133" s="471"/>
    </row>
    <row r="3134" spans="13:13" ht="15" customHeight="1" x14ac:dyDescent="0.25">
      <c r="M3134" s="471"/>
    </row>
    <row r="3135" spans="13:13" ht="15" customHeight="1" x14ac:dyDescent="0.25">
      <c r="M3135" s="471"/>
    </row>
    <row r="3136" spans="13:13" ht="15" customHeight="1" x14ac:dyDescent="0.25">
      <c r="M3136" s="471"/>
    </row>
    <row r="3137" spans="13:13" ht="15" customHeight="1" x14ac:dyDescent="0.25">
      <c r="M3137" s="471"/>
    </row>
    <row r="3138" spans="13:13" ht="15" customHeight="1" x14ac:dyDescent="0.25">
      <c r="M3138" s="471"/>
    </row>
    <row r="3139" spans="13:13" ht="15" customHeight="1" x14ac:dyDescent="0.25">
      <c r="M3139" s="471"/>
    </row>
    <row r="3140" spans="13:13" ht="15" customHeight="1" x14ac:dyDescent="0.25">
      <c r="M3140" s="471"/>
    </row>
    <row r="3141" spans="13:13" ht="15" customHeight="1" x14ac:dyDescent="0.25">
      <c r="M3141" s="471"/>
    </row>
    <row r="3142" spans="13:13" ht="15" customHeight="1" x14ac:dyDescent="0.25">
      <c r="M3142" s="471"/>
    </row>
    <row r="3143" spans="13:13" ht="15" customHeight="1" x14ac:dyDescent="0.25">
      <c r="M3143" s="471"/>
    </row>
    <row r="3144" spans="13:13" ht="15" customHeight="1" x14ac:dyDescent="0.25">
      <c r="M3144" s="471"/>
    </row>
    <row r="3145" spans="13:13" ht="15" customHeight="1" x14ac:dyDescent="0.25">
      <c r="M3145" s="471"/>
    </row>
    <row r="3146" spans="13:13" ht="15" customHeight="1" x14ac:dyDescent="0.25">
      <c r="M3146" s="471"/>
    </row>
    <row r="3147" spans="13:13" ht="15" customHeight="1" x14ac:dyDescent="0.25">
      <c r="M3147" s="471"/>
    </row>
    <row r="3148" spans="13:13" ht="15" customHeight="1" x14ac:dyDescent="0.25">
      <c r="M3148" s="471"/>
    </row>
    <row r="3149" spans="13:13" ht="15" customHeight="1" x14ac:dyDescent="0.25">
      <c r="M3149" s="471"/>
    </row>
    <row r="3150" spans="13:13" ht="15" customHeight="1" x14ac:dyDescent="0.25">
      <c r="M3150" s="471"/>
    </row>
    <row r="3151" spans="13:13" ht="15" customHeight="1" x14ac:dyDescent="0.25">
      <c r="M3151" s="471"/>
    </row>
    <row r="3152" spans="13:13" ht="15" customHeight="1" x14ac:dyDescent="0.25">
      <c r="M3152" s="471"/>
    </row>
    <row r="3153" spans="13:13" ht="15" customHeight="1" x14ac:dyDescent="0.25">
      <c r="M3153" s="471"/>
    </row>
    <row r="3154" spans="13:13" ht="15" customHeight="1" x14ac:dyDescent="0.25">
      <c r="M3154" s="471"/>
    </row>
    <row r="3155" spans="13:13" ht="15" customHeight="1" x14ac:dyDescent="0.25">
      <c r="M3155" s="471"/>
    </row>
    <row r="3156" spans="13:13" ht="15" customHeight="1" x14ac:dyDescent="0.25">
      <c r="M3156" s="471"/>
    </row>
    <row r="3157" spans="13:13" ht="15" customHeight="1" x14ac:dyDescent="0.25">
      <c r="M3157" s="471"/>
    </row>
    <row r="3158" spans="13:13" ht="15" customHeight="1" x14ac:dyDescent="0.25">
      <c r="M3158" s="471"/>
    </row>
    <row r="3159" spans="13:13" ht="15" customHeight="1" x14ac:dyDescent="0.25">
      <c r="M3159" s="471"/>
    </row>
    <row r="3160" spans="13:13" ht="15" customHeight="1" x14ac:dyDescent="0.25">
      <c r="M3160" s="471"/>
    </row>
    <row r="3161" spans="13:13" ht="15" customHeight="1" x14ac:dyDescent="0.25">
      <c r="M3161" s="471"/>
    </row>
    <row r="3162" spans="13:13" ht="15" customHeight="1" x14ac:dyDescent="0.25">
      <c r="M3162" s="471"/>
    </row>
    <row r="3163" spans="13:13" ht="15" customHeight="1" x14ac:dyDescent="0.25">
      <c r="M3163" s="471"/>
    </row>
    <row r="3164" spans="13:13" ht="15" customHeight="1" x14ac:dyDescent="0.25">
      <c r="M3164" s="471"/>
    </row>
    <row r="3165" spans="13:13" ht="15" customHeight="1" x14ac:dyDescent="0.25">
      <c r="M3165" s="471"/>
    </row>
    <row r="3166" spans="13:13" ht="15" customHeight="1" x14ac:dyDescent="0.25">
      <c r="M3166" s="471"/>
    </row>
    <row r="3167" spans="13:13" ht="15" customHeight="1" x14ac:dyDescent="0.25">
      <c r="M3167" s="471"/>
    </row>
    <row r="3168" spans="13:13" ht="15" customHeight="1" x14ac:dyDescent="0.25">
      <c r="M3168" s="471"/>
    </row>
    <row r="3169" spans="13:13" ht="15" customHeight="1" x14ac:dyDescent="0.25">
      <c r="M3169" s="471"/>
    </row>
    <row r="3170" spans="13:13" ht="15" customHeight="1" x14ac:dyDescent="0.25">
      <c r="M3170" s="471"/>
    </row>
    <row r="3171" spans="13:13" ht="15" customHeight="1" x14ac:dyDescent="0.25">
      <c r="M3171" s="471"/>
    </row>
    <row r="3172" spans="13:13" ht="15" customHeight="1" x14ac:dyDescent="0.25">
      <c r="M3172" s="471"/>
    </row>
    <row r="3173" spans="13:13" ht="15" customHeight="1" x14ac:dyDescent="0.25">
      <c r="M3173" s="471"/>
    </row>
    <row r="3174" spans="13:13" ht="15" customHeight="1" x14ac:dyDescent="0.25">
      <c r="M3174" s="471"/>
    </row>
    <row r="3175" spans="13:13" ht="15" customHeight="1" x14ac:dyDescent="0.25">
      <c r="M3175" s="471"/>
    </row>
    <row r="3176" spans="13:13" ht="15" customHeight="1" x14ac:dyDescent="0.25">
      <c r="M3176" s="471"/>
    </row>
    <row r="3177" spans="13:13" ht="15" customHeight="1" x14ac:dyDescent="0.25">
      <c r="M3177" s="471"/>
    </row>
    <row r="3178" spans="13:13" ht="15" customHeight="1" x14ac:dyDescent="0.25">
      <c r="M3178" s="471"/>
    </row>
    <row r="3179" spans="13:13" ht="15" customHeight="1" x14ac:dyDescent="0.25">
      <c r="M3179" s="471"/>
    </row>
    <row r="3180" spans="13:13" ht="15" customHeight="1" x14ac:dyDescent="0.25">
      <c r="M3180" s="471"/>
    </row>
    <row r="3181" spans="13:13" ht="15" customHeight="1" x14ac:dyDescent="0.25">
      <c r="M3181" s="471"/>
    </row>
    <row r="3182" spans="13:13" ht="15" customHeight="1" x14ac:dyDescent="0.25">
      <c r="M3182" s="471"/>
    </row>
    <row r="3183" spans="13:13" ht="15" customHeight="1" x14ac:dyDescent="0.25">
      <c r="M3183" s="471"/>
    </row>
    <row r="3184" spans="13:13" ht="15" customHeight="1" x14ac:dyDescent="0.25">
      <c r="M3184" s="471"/>
    </row>
    <row r="3185" spans="13:13" ht="15" customHeight="1" x14ac:dyDescent="0.25">
      <c r="M3185" s="471"/>
    </row>
    <row r="3186" spans="13:13" ht="15" customHeight="1" x14ac:dyDescent="0.25">
      <c r="M3186" s="471"/>
    </row>
    <row r="3187" spans="13:13" ht="15" customHeight="1" x14ac:dyDescent="0.25">
      <c r="M3187" s="471"/>
    </row>
    <row r="3188" spans="13:13" ht="15" customHeight="1" x14ac:dyDescent="0.25">
      <c r="M3188" s="471"/>
    </row>
    <row r="3189" spans="13:13" ht="15" customHeight="1" x14ac:dyDescent="0.25">
      <c r="M3189" s="471"/>
    </row>
    <row r="3190" spans="13:13" ht="15" customHeight="1" x14ac:dyDescent="0.25">
      <c r="M3190" s="471"/>
    </row>
    <row r="3191" spans="13:13" ht="15" customHeight="1" x14ac:dyDescent="0.25">
      <c r="M3191" s="471"/>
    </row>
    <row r="3192" spans="13:13" ht="15" customHeight="1" x14ac:dyDescent="0.25">
      <c r="M3192" s="471"/>
    </row>
    <row r="3193" spans="13:13" ht="15" customHeight="1" x14ac:dyDescent="0.25">
      <c r="M3193" s="471"/>
    </row>
    <row r="3194" spans="13:13" ht="15" customHeight="1" x14ac:dyDescent="0.25">
      <c r="M3194" s="471"/>
    </row>
    <row r="3195" spans="13:13" ht="15" customHeight="1" x14ac:dyDescent="0.25">
      <c r="M3195" s="471"/>
    </row>
    <row r="3196" spans="13:13" ht="15" customHeight="1" x14ac:dyDescent="0.25">
      <c r="M3196" s="471"/>
    </row>
    <row r="3197" spans="13:13" ht="15" customHeight="1" x14ac:dyDescent="0.25">
      <c r="M3197" s="471"/>
    </row>
    <row r="3198" spans="13:13" ht="15" customHeight="1" x14ac:dyDescent="0.25">
      <c r="M3198" s="471"/>
    </row>
    <row r="3199" spans="13:13" ht="15" customHeight="1" x14ac:dyDescent="0.25">
      <c r="M3199" s="471"/>
    </row>
    <row r="3200" spans="13:13" ht="15" customHeight="1" x14ac:dyDescent="0.25">
      <c r="M3200" s="471"/>
    </row>
    <row r="3201" spans="13:13" ht="15" customHeight="1" x14ac:dyDescent="0.25">
      <c r="M3201" s="471"/>
    </row>
    <row r="3202" spans="13:13" ht="15" customHeight="1" x14ac:dyDescent="0.25">
      <c r="M3202" s="471"/>
    </row>
    <row r="3203" spans="13:13" ht="15" customHeight="1" x14ac:dyDescent="0.25">
      <c r="M3203" s="471"/>
    </row>
    <row r="3204" spans="13:13" ht="15" customHeight="1" x14ac:dyDescent="0.25">
      <c r="M3204" s="471"/>
    </row>
    <row r="3205" spans="13:13" ht="15" customHeight="1" x14ac:dyDescent="0.25">
      <c r="M3205" s="471"/>
    </row>
    <row r="3206" spans="13:13" ht="15" customHeight="1" x14ac:dyDescent="0.25">
      <c r="M3206" s="471"/>
    </row>
    <row r="3207" spans="13:13" ht="15" customHeight="1" x14ac:dyDescent="0.25">
      <c r="M3207" s="471"/>
    </row>
    <row r="3208" spans="13:13" ht="15" customHeight="1" x14ac:dyDescent="0.25">
      <c r="M3208" s="471"/>
    </row>
    <row r="3209" spans="13:13" ht="15" customHeight="1" x14ac:dyDescent="0.25">
      <c r="M3209" s="471"/>
    </row>
    <row r="3210" spans="13:13" ht="15" customHeight="1" x14ac:dyDescent="0.25">
      <c r="M3210" s="471"/>
    </row>
    <row r="3211" spans="13:13" ht="15" customHeight="1" x14ac:dyDescent="0.25">
      <c r="M3211" s="471"/>
    </row>
    <row r="3212" spans="13:13" ht="15" customHeight="1" x14ac:dyDescent="0.25">
      <c r="M3212" s="471"/>
    </row>
    <row r="3213" spans="13:13" ht="15" customHeight="1" x14ac:dyDescent="0.25">
      <c r="M3213" s="471"/>
    </row>
    <row r="3214" spans="13:13" ht="15" customHeight="1" x14ac:dyDescent="0.25">
      <c r="M3214" s="471"/>
    </row>
    <row r="3215" spans="13:13" ht="15" customHeight="1" x14ac:dyDescent="0.25">
      <c r="M3215" s="471"/>
    </row>
    <row r="3216" spans="13:13" ht="15" customHeight="1" x14ac:dyDescent="0.25">
      <c r="M3216" s="471"/>
    </row>
    <row r="3217" spans="13:13" ht="15" customHeight="1" x14ac:dyDescent="0.25">
      <c r="M3217" s="471"/>
    </row>
    <row r="3218" spans="13:13" ht="15" customHeight="1" x14ac:dyDescent="0.25">
      <c r="M3218" s="471"/>
    </row>
    <row r="3219" spans="13:13" ht="15" customHeight="1" x14ac:dyDescent="0.25">
      <c r="M3219" s="471"/>
    </row>
    <row r="3220" spans="13:13" ht="15" customHeight="1" x14ac:dyDescent="0.25">
      <c r="M3220" s="471"/>
    </row>
    <row r="3221" spans="13:13" ht="15" customHeight="1" x14ac:dyDescent="0.25">
      <c r="M3221" s="471"/>
    </row>
    <row r="3222" spans="13:13" ht="15" customHeight="1" x14ac:dyDescent="0.25">
      <c r="M3222" s="471"/>
    </row>
    <row r="3223" spans="13:13" ht="15" customHeight="1" x14ac:dyDescent="0.25">
      <c r="M3223" s="471"/>
    </row>
    <row r="3224" spans="13:13" ht="15" customHeight="1" x14ac:dyDescent="0.25">
      <c r="M3224" s="471"/>
    </row>
    <row r="3225" spans="13:13" ht="15" customHeight="1" x14ac:dyDescent="0.25">
      <c r="M3225" s="471"/>
    </row>
    <row r="3226" spans="13:13" ht="15" customHeight="1" x14ac:dyDescent="0.25">
      <c r="M3226" s="471"/>
    </row>
    <row r="3227" spans="13:13" ht="15" customHeight="1" x14ac:dyDescent="0.25">
      <c r="M3227" s="471"/>
    </row>
    <row r="3228" spans="13:13" ht="15" customHeight="1" x14ac:dyDescent="0.25">
      <c r="M3228" s="471"/>
    </row>
    <row r="3229" spans="13:13" ht="15" customHeight="1" x14ac:dyDescent="0.25">
      <c r="M3229" s="471"/>
    </row>
    <row r="3230" spans="13:13" ht="15" customHeight="1" x14ac:dyDescent="0.25">
      <c r="M3230" s="471"/>
    </row>
    <row r="3231" spans="13:13" ht="15" customHeight="1" x14ac:dyDescent="0.25">
      <c r="M3231" s="471"/>
    </row>
    <row r="3232" spans="13:13" ht="15" customHeight="1" x14ac:dyDescent="0.25">
      <c r="M3232" s="471"/>
    </row>
    <row r="3233" spans="13:13" ht="15" customHeight="1" x14ac:dyDescent="0.25">
      <c r="M3233" s="471"/>
    </row>
    <row r="3234" spans="13:13" ht="15" customHeight="1" x14ac:dyDescent="0.25">
      <c r="M3234" s="471"/>
    </row>
    <row r="3235" spans="13:13" ht="15" customHeight="1" x14ac:dyDescent="0.25">
      <c r="M3235" s="471"/>
    </row>
    <row r="3236" spans="13:13" ht="15" customHeight="1" x14ac:dyDescent="0.25">
      <c r="M3236" s="471"/>
    </row>
    <row r="3237" spans="13:13" ht="15" customHeight="1" x14ac:dyDescent="0.25">
      <c r="M3237" s="471"/>
    </row>
    <row r="3238" spans="13:13" ht="15" customHeight="1" x14ac:dyDescent="0.25">
      <c r="M3238" s="471"/>
    </row>
    <row r="3239" spans="13:13" ht="15" customHeight="1" x14ac:dyDescent="0.25">
      <c r="M3239" s="471"/>
    </row>
    <row r="3240" spans="13:13" ht="15" customHeight="1" x14ac:dyDescent="0.25">
      <c r="M3240" s="471"/>
    </row>
    <row r="3241" spans="13:13" ht="15" customHeight="1" x14ac:dyDescent="0.25">
      <c r="M3241" s="471"/>
    </row>
    <row r="3242" spans="13:13" ht="15" customHeight="1" x14ac:dyDescent="0.25">
      <c r="M3242" s="471"/>
    </row>
    <row r="3243" spans="13:13" ht="15" customHeight="1" x14ac:dyDescent="0.25">
      <c r="M3243" s="471"/>
    </row>
    <row r="3244" spans="13:13" ht="15" customHeight="1" x14ac:dyDescent="0.25">
      <c r="M3244" s="471"/>
    </row>
    <row r="3245" spans="13:13" ht="15" customHeight="1" x14ac:dyDescent="0.25">
      <c r="M3245" s="471"/>
    </row>
    <row r="3246" spans="13:13" ht="15" customHeight="1" x14ac:dyDescent="0.25">
      <c r="M3246" s="471"/>
    </row>
    <row r="3247" spans="13:13" ht="15" customHeight="1" x14ac:dyDescent="0.25">
      <c r="M3247" s="471"/>
    </row>
    <row r="3248" spans="13:13" ht="15" customHeight="1" x14ac:dyDescent="0.25">
      <c r="M3248" s="471"/>
    </row>
    <row r="3249" spans="13:13" ht="15" customHeight="1" x14ac:dyDescent="0.25">
      <c r="M3249" s="471"/>
    </row>
    <row r="3250" spans="13:13" ht="15" customHeight="1" x14ac:dyDescent="0.25">
      <c r="M3250" s="471"/>
    </row>
    <row r="3251" spans="13:13" ht="15" customHeight="1" x14ac:dyDescent="0.25">
      <c r="M3251" s="471"/>
    </row>
    <row r="3252" spans="13:13" ht="15" customHeight="1" x14ac:dyDescent="0.25">
      <c r="M3252" s="471"/>
    </row>
    <row r="3253" spans="13:13" ht="15" customHeight="1" x14ac:dyDescent="0.25">
      <c r="M3253" s="471"/>
    </row>
    <row r="3254" spans="13:13" ht="15" customHeight="1" x14ac:dyDescent="0.25">
      <c r="M3254" s="471"/>
    </row>
    <row r="3255" spans="13:13" ht="15" customHeight="1" x14ac:dyDescent="0.25">
      <c r="M3255" s="471"/>
    </row>
    <row r="3256" spans="13:13" ht="15" customHeight="1" x14ac:dyDescent="0.25">
      <c r="M3256" s="471"/>
    </row>
    <row r="3257" spans="13:13" ht="15" customHeight="1" x14ac:dyDescent="0.25">
      <c r="M3257" s="471"/>
    </row>
    <row r="3258" spans="13:13" ht="15" customHeight="1" x14ac:dyDescent="0.25">
      <c r="M3258" s="471"/>
    </row>
    <row r="3259" spans="13:13" ht="15" customHeight="1" x14ac:dyDescent="0.25">
      <c r="M3259" s="471"/>
    </row>
    <row r="3260" spans="13:13" ht="15" customHeight="1" x14ac:dyDescent="0.25">
      <c r="M3260" s="471"/>
    </row>
    <row r="3261" spans="13:13" ht="15" customHeight="1" x14ac:dyDescent="0.25">
      <c r="M3261" s="471"/>
    </row>
    <row r="3262" spans="13:13" ht="15" customHeight="1" x14ac:dyDescent="0.25">
      <c r="M3262" s="471"/>
    </row>
    <row r="3263" spans="13:13" ht="15" customHeight="1" x14ac:dyDescent="0.25">
      <c r="M3263" s="471"/>
    </row>
    <row r="3264" spans="13:13" ht="15" customHeight="1" x14ac:dyDescent="0.25">
      <c r="M3264" s="471"/>
    </row>
    <row r="3265" spans="13:13" ht="15" customHeight="1" x14ac:dyDescent="0.25">
      <c r="M3265" s="471"/>
    </row>
    <row r="3266" spans="13:13" ht="15" customHeight="1" x14ac:dyDescent="0.25">
      <c r="M3266" s="471"/>
    </row>
    <row r="3267" spans="13:13" ht="15" customHeight="1" x14ac:dyDescent="0.25">
      <c r="M3267" s="471"/>
    </row>
    <row r="3268" spans="13:13" ht="15" customHeight="1" x14ac:dyDescent="0.25">
      <c r="M3268" s="471"/>
    </row>
    <row r="3269" spans="13:13" ht="15" customHeight="1" x14ac:dyDescent="0.25">
      <c r="M3269" s="471"/>
    </row>
    <row r="3270" spans="13:13" ht="15" customHeight="1" x14ac:dyDescent="0.25">
      <c r="M3270" s="471"/>
    </row>
    <row r="3271" spans="13:13" ht="15" customHeight="1" x14ac:dyDescent="0.25">
      <c r="M3271" s="471"/>
    </row>
    <row r="3272" spans="13:13" ht="15" customHeight="1" x14ac:dyDescent="0.25">
      <c r="M3272" s="471"/>
    </row>
    <row r="3273" spans="13:13" ht="15" customHeight="1" x14ac:dyDescent="0.25">
      <c r="M3273" s="471"/>
    </row>
    <row r="3274" spans="13:13" ht="15" customHeight="1" x14ac:dyDescent="0.25">
      <c r="M3274" s="471"/>
    </row>
    <row r="3275" spans="13:13" ht="15" customHeight="1" x14ac:dyDescent="0.25">
      <c r="M3275" s="471"/>
    </row>
    <row r="3276" spans="13:13" ht="15" customHeight="1" x14ac:dyDescent="0.25">
      <c r="M3276" s="471"/>
    </row>
    <row r="3277" spans="13:13" ht="15" customHeight="1" x14ac:dyDescent="0.25">
      <c r="M3277" s="471"/>
    </row>
    <row r="3278" spans="13:13" ht="15" customHeight="1" x14ac:dyDescent="0.25">
      <c r="M3278" s="471"/>
    </row>
    <row r="3279" spans="13:13" ht="15" customHeight="1" x14ac:dyDescent="0.25">
      <c r="M3279" s="471"/>
    </row>
    <row r="3280" spans="13:13" ht="15" customHeight="1" x14ac:dyDescent="0.25">
      <c r="M3280" s="471"/>
    </row>
    <row r="3281" spans="13:13" ht="15" customHeight="1" x14ac:dyDescent="0.25">
      <c r="M3281" s="471"/>
    </row>
    <row r="3282" spans="13:13" ht="15" customHeight="1" x14ac:dyDescent="0.25">
      <c r="M3282" s="471"/>
    </row>
    <row r="3283" spans="13:13" ht="15" customHeight="1" x14ac:dyDescent="0.25">
      <c r="M3283" s="471"/>
    </row>
    <row r="3284" spans="13:13" ht="15" customHeight="1" x14ac:dyDescent="0.25">
      <c r="M3284" s="471"/>
    </row>
    <row r="3285" spans="13:13" ht="15" customHeight="1" x14ac:dyDescent="0.25">
      <c r="M3285" s="471"/>
    </row>
    <row r="3286" spans="13:13" ht="15" customHeight="1" x14ac:dyDescent="0.25">
      <c r="M3286" s="471"/>
    </row>
    <row r="3287" spans="13:13" ht="15" customHeight="1" x14ac:dyDescent="0.25">
      <c r="M3287" s="471"/>
    </row>
    <row r="3288" spans="13:13" ht="15" customHeight="1" x14ac:dyDescent="0.25">
      <c r="M3288" s="471"/>
    </row>
    <row r="3289" spans="13:13" ht="15" customHeight="1" x14ac:dyDescent="0.25">
      <c r="M3289" s="471"/>
    </row>
    <row r="3290" spans="13:13" ht="15" customHeight="1" x14ac:dyDescent="0.25">
      <c r="M3290" s="471"/>
    </row>
    <row r="3291" spans="13:13" ht="15" customHeight="1" x14ac:dyDescent="0.25">
      <c r="M3291" s="471"/>
    </row>
    <row r="3292" spans="13:13" ht="15" customHeight="1" x14ac:dyDescent="0.25">
      <c r="M3292" s="471"/>
    </row>
    <row r="3293" spans="13:13" ht="15" customHeight="1" x14ac:dyDescent="0.25">
      <c r="M3293" s="471"/>
    </row>
    <row r="3294" spans="13:13" ht="15" customHeight="1" x14ac:dyDescent="0.25">
      <c r="M3294" s="471"/>
    </row>
    <row r="3295" spans="13:13" ht="15" customHeight="1" x14ac:dyDescent="0.25">
      <c r="M3295" s="471"/>
    </row>
    <row r="3296" spans="13:13" ht="15" customHeight="1" x14ac:dyDescent="0.25">
      <c r="M3296" s="471"/>
    </row>
    <row r="3297" spans="13:13" ht="15" customHeight="1" x14ac:dyDescent="0.25">
      <c r="M3297" s="471"/>
    </row>
    <row r="3298" spans="13:13" ht="15" customHeight="1" x14ac:dyDescent="0.25">
      <c r="M3298" s="471"/>
    </row>
    <row r="3299" spans="13:13" ht="15" customHeight="1" x14ac:dyDescent="0.25">
      <c r="M3299" s="471"/>
    </row>
    <row r="3300" spans="13:13" ht="15" customHeight="1" x14ac:dyDescent="0.25">
      <c r="M3300" s="471"/>
    </row>
    <row r="3301" spans="13:13" ht="15" customHeight="1" x14ac:dyDescent="0.25">
      <c r="M3301" s="471"/>
    </row>
    <row r="3302" spans="13:13" ht="15" customHeight="1" x14ac:dyDescent="0.25">
      <c r="M3302" s="471"/>
    </row>
    <row r="3303" spans="13:13" ht="15" customHeight="1" x14ac:dyDescent="0.25">
      <c r="M3303" s="471"/>
    </row>
    <row r="3304" spans="13:13" ht="15" customHeight="1" x14ac:dyDescent="0.25">
      <c r="M3304" s="471"/>
    </row>
    <row r="3305" spans="13:13" ht="15" customHeight="1" x14ac:dyDescent="0.25">
      <c r="M3305" s="471"/>
    </row>
    <row r="3306" spans="13:13" ht="15" customHeight="1" x14ac:dyDescent="0.25">
      <c r="M3306" s="471"/>
    </row>
    <row r="3307" spans="13:13" ht="15" customHeight="1" x14ac:dyDescent="0.25">
      <c r="M3307" s="471"/>
    </row>
    <row r="3308" spans="13:13" ht="15" customHeight="1" x14ac:dyDescent="0.25">
      <c r="M3308" s="471"/>
    </row>
    <row r="3309" spans="13:13" ht="15" customHeight="1" x14ac:dyDescent="0.25">
      <c r="M3309" s="471"/>
    </row>
    <row r="3310" spans="13:13" ht="15" customHeight="1" x14ac:dyDescent="0.25">
      <c r="M3310" s="471"/>
    </row>
    <row r="3311" spans="13:13" ht="15" customHeight="1" x14ac:dyDescent="0.25">
      <c r="M3311" s="471"/>
    </row>
    <row r="3312" spans="13:13" ht="15" customHeight="1" x14ac:dyDescent="0.25">
      <c r="M3312" s="471"/>
    </row>
    <row r="3313" spans="13:13" ht="15" customHeight="1" x14ac:dyDescent="0.25">
      <c r="M3313" s="471"/>
    </row>
    <row r="3314" spans="13:13" ht="15" customHeight="1" x14ac:dyDescent="0.25">
      <c r="M3314" s="471"/>
    </row>
    <row r="3315" spans="13:13" ht="15" customHeight="1" x14ac:dyDescent="0.25">
      <c r="M3315" s="471"/>
    </row>
    <row r="3316" spans="13:13" ht="15" customHeight="1" x14ac:dyDescent="0.25">
      <c r="M3316" s="471"/>
    </row>
    <row r="3317" spans="13:13" ht="15" customHeight="1" x14ac:dyDescent="0.25">
      <c r="M3317" s="471"/>
    </row>
    <row r="3318" spans="13:13" ht="15" customHeight="1" x14ac:dyDescent="0.25">
      <c r="M3318" s="471"/>
    </row>
    <row r="3319" spans="13:13" ht="15" customHeight="1" x14ac:dyDescent="0.25">
      <c r="M3319" s="471"/>
    </row>
    <row r="3320" spans="13:13" ht="15" customHeight="1" x14ac:dyDescent="0.25">
      <c r="M3320" s="471"/>
    </row>
    <row r="3321" spans="13:13" ht="15" customHeight="1" x14ac:dyDescent="0.25">
      <c r="M3321" s="471"/>
    </row>
    <row r="3322" spans="13:13" ht="15" customHeight="1" x14ac:dyDescent="0.25">
      <c r="M3322" s="471"/>
    </row>
    <row r="3323" spans="13:13" ht="15" customHeight="1" x14ac:dyDescent="0.25">
      <c r="M3323" s="471"/>
    </row>
    <row r="3324" spans="13:13" ht="15" customHeight="1" x14ac:dyDescent="0.25">
      <c r="M3324" s="471"/>
    </row>
    <row r="3325" spans="13:13" ht="15" customHeight="1" x14ac:dyDescent="0.25">
      <c r="M3325" s="471"/>
    </row>
    <row r="3326" spans="13:13" ht="15" customHeight="1" x14ac:dyDescent="0.25">
      <c r="M3326" s="471"/>
    </row>
    <row r="3327" spans="13:13" ht="15" customHeight="1" x14ac:dyDescent="0.25">
      <c r="M3327" s="471"/>
    </row>
    <row r="3328" spans="13:13" ht="15" customHeight="1" x14ac:dyDescent="0.25">
      <c r="M3328" s="471"/>
    </row>
    <row r="3329" spans="13:13" ht="15" customHeight="1" x14ac:dyDescent="0.25">
      <c r="M3329" s="471"/>
    </row>
    <row r="3330" spans="13:13" ht="15" customHeight="1" x14ac:dyDescent="0.25">
      <c r="M3330" s="471"/>
    </row>
    <row r="3331" spans="13:13" ht="15" customHeight="1" x14ac:dyDescent="0.25">
      <c r="M3331" s="471"/>
    </row>
    <row r="3332" spans="13:13" ht="15" customHeight="1" x14ac:dyDescent="0.25">
      <c r="M3332" s="471"/>
    </row>
    <row r="3333" spans="13:13" ht="15" customHeight="1" x14ac:dyDescent="0.25">
      <c r="M3333" s="471"/>
    </row>
    <row r="3334" spans="13:13" ht="15" customHeight="1" x14ac:dyDescent="0.25">
      <c r="M3334" s="471"/>
    </row>
    <row r="3335" spans="13:13" ht="15" customHeight="1" x14ac:dyDescent="0.25">
      <c r="M3335" s="471"/>
    </row>
    <row r="3336" spans="13:13" ht="15" customHeight="1" x14ac:dyDescent="0.25">
      <c r="M3336" s="471"/>
    </row>
    <row r="3337" spans="13:13" ht="15" customHeight="1" x14ac:dyDescent="0.25">
      <c r="M3337" s="471"/>
    </row>
    <row r="3338" spans="13:13" ht="15" customHeight="1" x14ac:dyDescent="0.25">
      <c r="M3338" s="471"/>
    </row>
    <row r="3339" spans="13:13" ht="15" customHeight="1" x14ac:dyDescent="0.25">
      <c r="M3339" s="471"/>
    </row>
    <row r="3340" spans="13:13" ht="15" customHeight="1" x14ac:dyDescent="0.25">
      <c r="M3340" s="471"/>
    </row>
    <row r="3341" spans="13:13" ht="15" customHeight="1" x14ac:dyDescent="0.25">
      <c r="M3341" s="471"/>
    </row>
    <row r="3342" spans="13:13" ht="15" customHeight="1" x14ac:dyDescent="0.25">
      <c r="M3342" s="471"/>
    </row>
    <row r="3343" spans="13:13" ht="15" customHeight="1" x14ac:dyDescent="0.25">
      <c r="M3343" s="471"/>
    </row>
    <row r="3344" spans="13:13" ht="15" customHeight="1" x14ac:dyDescent="0.25">
      <c r="M3344" s="471"/>
    </row>
    <row r="3345" spans="13:13" ht="15" customHeight="1" x14ac:dyDescent="0.25">
      <c r="M3345" s="471"/>
    </row>
    <row r="3346" spans="13:13" ht="15" customHeight="1" x14ac:dyDescent="0.25">
      <c r="M3346" s="471"/>
    </row>
    <row r="3347" spans="13:13" ht="15" customHeight="1" x14ac:dyDescent="0.25">
      <c r="M3347" s="471"/>
    </row>
    <row r="3348" spans="13:13" ht="15" customHeight="1" x14ac:dyDescent="0.25">
      <c r="M3348" s="471"/>
    </row>
    <row r="3349" spans="13:13" ht="15" customHeight="1" x14ac:dyDescent="0.25">
      <c r="M3349" s="471"/>
    </row>
    <row r="3350" spans="13:13" ht="15" customHeight="1" x14ac:dyDescent="0.25">
      <c r="M3350" s="471"/>
    </row>
    <row r="3351" spans="13:13" ht="15" customHeight="1" x14ac:dyDescent="0.25">
      <c r="M3351" s="471"/>
    </row>
    <row r="3352" spans="13:13" ht="15" customHeight="1" x14ac:dyDescent="0.25">
      <c r="M3352" s="471"/>
    </row>
    <row r="3353" spans="13:13" ht="15" customHeight="1" x14ac:dyDescent="0.25">
      <c r="M3353" s="471"/>
    </row>
    <row r="3354" spans="13:13" ht="15" customHeight="1" x14ac:dyDescent="0.25">
      <c r="M3354" s="471"/>
    </row>
    <row r="3355" spans="13:13" ht="15" customHeight="1" x14ac:dyDescent="0.25">
      <c r="M3355" s="471"/>
    </row>
    <row r="3356" spans="13:13" ht="15" customHeight="1" x14ac:dyDescent="0.25">
      <c r="M3356" s="471"/>
    </row>
    <row r="3357" spans="13:13" ht="15" customHeight="1" x14ac:dyDescent="0.25">
      <c r="M3357" s="471"/>
    </row>
    <row r="3358" spans="13:13" ht="15" customHeight="1" x14ac:dyDescent="0.25">
      <c r="M3358" s="471"/>
    </row>
    <row r="3359" spans="13:13" ht="15" customHeight="1" x14ac:dyDescent="0.25">
      <c r="M3359" s="471"/>
    </row>
    <row r="3360" spans="13:13" ht="15" customHeight="1" x14ac:dyDescent="0.25">
      <c r="M3360" s="471"/>
    </row>
    <row r="3361" spans="13:13" ht="15" customHeight="1" x14ac:dyDescent="0.25">
      <c r="M3361" s="471"/>
    </row>
    <row r="3362" spans="13:13" ht="15" customHeight="1" x14ac:dyDescent="0.25">
      <c r="M3362" s="471"/>
    </row>
    <row r="3363" spans="13:13" ht="15" customHeight="1" x14ac:dyDescent="0.25">
      <c r="M3363" s="471"/>
    </row>
    <row r="3364" spans="13:13" ht="15" customHeight="1" x14ac:dyDescent="0.25">
      <c r="M3364" s="471"/>
    </row>
    <row r="3365" spans="13:13" ht="15" customHeight="1" x14ac:dyDescent="0.25">
      <c r="M3365" s="471"/>
    </row>
    <row r="3366" spans="13:13" ht="15" customHeight="1" x14ac:dyDescent="0.25">
      <c r="M3366" s="471"/>
    </row>
    <row r="3367" spans="13:13" ht="15" customHeight="1" x14ac:dyDescent="0.25">
      <c r="M3367" s="471"/>
    </row>
    <row r="3368" spans="13:13" ht="15" customHeight="1" x14ac:dyDescent="0.25">
      <c r="M3368" s="471"/>
    </row>
    <row r="3369" spans="13:13" ht="15" customHeight="1" x14ac:dyDescent="0.25">
      <c r="M3369" s="471"/>
    </row>
    <row r="3370" spans="13:13" ht="15" customHeight="1" x14ac:dyDescent="0.25">
      <c r="M3370" s="471"/>
    </row>
    <row r="3371" spans="13:13" ht="15" customHeight="1" x14ac:dyDescent="0.25">
      <c r="M3371" s="471"/>
    </row>
    <row r="3372" spans="13:13" ht="15" customHeight="1" x14ac:dyDescent="0.25">
      <c r="M3372" s="471"/>
    </row>
    <row r="3373" spans="13:13" ht="15" customHeight="1" x14ac:dyDescent="0.25">
      <c r="M3373" s="471"/>
    </row>
    <row r="3374" spans="13:13" ht="15" customHeight="1" x14ac:dyDescent="0.25">
      <c r="M3374" s="471"/>
    </row>
    <row r="3375" spans="13:13" ht="15" customHeight="1" x14ac:dyDescent="0.25">
      <c r="M3375" s="471"/>
    </row>
    <row r="3376" spans="13:13" ht="15" customHeight="1" x14ac:dyDescent="0.25">
      <c r="M3376" s="471"/>
    </row>
    <row r="3377" spans="13:13" ht="15" customHeight="1" x14ac:dyDescent="0.25">
      <c r="M3377" s="471"/>
    </row>
    <row r="3378" spans="13:13" ht="15" customHeight="1" x14ac:dyDescent="0.25">
      <c r="M3378" s="471"/>
    </row>
    <row r="3379" spans="13:13" ht="15" customHeight="1" x14ac:dyDescent="0.25">
      <c r="M3379" s="471"/>
    </row>
    <row r="3380" spans="13:13" ht="15" customHeight="1" x14ac:dyDescent="0.25">
      <c r="M3380" s="471"/>
    </row>
    <row r="3381" spans="13:13" ht="15" customHeight="1" x14ac:dyDescent="0.25">
      <c r="M3381" s="471"/>
    </row>
    <row r="3382" spans="13:13" ht="15" customHeight="1" x14ac:dyDescent="0.25">
      <c r="M3382" s="471"/>
    </row>
    <row r="3383" spans="13:13" ht="15" customHeight="1" x14ac:dyDescent="0.25">
      <c r="M3383" s="471"/>
    </row>
    <row r="3384" spans="13:13" ht="15" customHeight="1" x14ac:dyDescent="0.25">
      <c r="M3384" s="471"/>
    </row>
    <row r="3385" spans="13:13" ht="15" customHeight="1" x14ac:dyDescent="0.25">
      <c r="M3385" s="471"/>
    </row>
    <row r="3386" spans="13:13" ht="15" customHeight="1" x14ac:dyDescent="0.25">
      <c r="M3386" s="471"/>
    </row>
    <row r="3387" spans="13:13" ht="15" customHeight="1" x14ac:dyDescent="0.25">
      <c r="M3387" s="471"/>
    </row>
    <row r="3388" spans="13:13" ht="15" customHeight="1" x14ac:dyDescent="0.25">
      <c r="M3388" s="471"/>
    </row>
    <row r="3389" spans="13:13" ht="15" customHeight="1" x14ac:dyDescent="0.25">
      <c r="M3389" s="471"/>
    </row>
    <row r="3390" spans="13:13" ht="15" customHeight="1" x14ac:dyDescent="0.25">
      <c r="M3390" s="471"/>
    </row>
    <row r="3391" spans="13:13" ht="15" customHeight="1" x14ac:dyDescent="0.25">
      <c r="M3391" s="471"/>
    </row>
    <row r="3392" spans="13:13" ht="15" customHeight="1" x14ac:dyDescent="0.25">
      <c r="M3392" s="471"/>
    </row>
    <row r="3393" spans="13:13" ht="15" customHeight="1" x14ac:dyDescent="0.25">
      <c r="M3393" s="471"/>
    </row>
    <row r="3394" spans="13:13" ht="15" customHeight="1" x14ac:dyDescent="0.25">
      <c r="M3394" s="471"/>
    </row>
    <row r="3395" spans="13:13" ht="15" customHeight="1" x14ac:dyDescent="0.25">
      <c r="M3395" s="471"/>
    </row>
    <row r="3396" spans="13:13" ht="15" customHeight="1" x14ac:dyDescent="0.25">
      <c r="M3396" s="471"/>
    </row>
    <row r="3397" spans="13:13" ht="15" customHeight="1" x14ac:dyDescent="0.25">
      <c r="M3397" s="471"/>
    </row>
    <row r="3398" spans="13:13" ht="15" customHeight="1" x14ac:dyDescent="0.25">
      <c r="M3398" s="471"/>
    </row>
    <row r="3399" spans="13:13" ht="15" customHeight="1" x14ac:dyDescent="0.25">
      <c r="M3399" s="471"/>
    </row>
    <row r="3400" spans="13:13" ht="15" customHeight="1" x14ac:dyDescent="0.25">
      <c r="M3400" s="471"/>
    </row>
    <row r="3401" spans="13:13" ht="15" customHeight="1" x14ac:dyDescent="0.25">
      <c r="M3401" s="471"/>
    </row>
    <row r="3402" spans="13:13" ht="15" customHeight="1" x14ac:dyDescent="0.25">
      <c r="M3402" s="471"/>
    </row>
    <row r="3403" spans="13:13" ht="15" customHeight="1" x14ac:dyDescent="0.25">
      <c r="M3403" s="471"/>
    </row>
    <row r="3404" spans="13:13" ht="15" customHeight="1" x14ac:dyDescent="0.25">
      <c r="M3404" s="471"/>
    </row>
    <row r="3405" spans="13:13" ht="15" customHeight="1" x14ac:dyDescent="0.25">
      <c r="M3405" s="471"/>
    </row>
    <row r="3406" spans="13:13" ht="15" customHeight="1" x14ac:dyDescent="0.25">
      <c r="M3406" s="471"/>
    </row>
    <row r="3407" spans="13:13" ht="15" customHeight="1" x14ac:dyDescent="0.25">
      <c r="M3407" s="471"/>
    </row>
    <row r="3408" spans="13:13" ht="15" customHeight="1" x14ac:dyDescent="0.25">
      <c r="M3408" s="471"/>
    </row>
    <row r="3409" spans="13:13" ht="15" customHeight="1" x14ac:dyDescent="0.25">
      <c r="M3409" s="471"/>
    </row>
    <row r="3410" spans="13:13" ht="15" customHeight="1" x14ac:dyDescent="0.25">
      <c r="M3410" s="471"/>
    </row>
    <row r="3411" spans="13:13" ht="15" customHeight="1" x14ac:dyDescent="0.25">
      <c r="M3411" s="471"/>
    </row>
    <row r="3412" spans="13:13" ht="15" customHeight="1" x14ac:dyDescent="0.25">
      <c r="M3412" s="471"/>
    </row>
    <row r="3413" spans="13:13" ht="15" customHeight="1" x14ac:dyDescent="0.25">
      <c r="M3413" s="471"/>
    </row>
    <row r="3414" spans="13:13" ht="15" customHeight="1" x14ac:dyDescent="0.25">
      <c r="M3414" s="471"/>
    </row>
    <row r="3415" spans="13:13" ht="15" customHeight="1" x14ac:dyDescent="0.25">
      <c r="M3415" s="471"/>
    </row>
    <row r="3416" spans="13:13" ht="15" customHeight="1" x14ac:dyDescent="0.25">
      <c r="M3416" s="471"/>
    </row>
    <row r="3417" spans="13:13" ht="15" customHeight="1" x14ac:dyDescent="0.25">
      <c r="M3417" s="471"/>
    </row>
    <row r="3418" spans="13:13" ht="15" customHeight="1" x14ac:dyDescent="0.25">
      <c r="M3418" s="471"/>
    </row>
    <row r="3419" spans="13:13" ht="15" customHeight="1" x14ac:dyDescent="0.25">
      <c r="M3419" s="471"/>
    </row>
    <row r="3420" spans="13:13" ht="15" customHeight="1" x14ac:dyDescent="0.25">
      <c r="M3420" s="471"/>
    </row>
    <row r="3421" spans="13:13" ht="15" customHeight="1" x14ac:dyDescent="0.25">
      <c r="M3421" s="471"/>
    </row>
    <row r="3422" spans="13:13" ht="15" customHeight="1" x14ac:dyDescent="0.25">
      <c r="M3422" s="471"/>
    </row>
    <row r="3423" spans="13:13" ht="15" customHeight="1" x14ac:dyDescent="0.25">
      <c r="M3423" s="471"/>
    </row>
    <row r="3424" spans="13:13" ht="15" customHeight="1" x14ac:dyDescent="0.25">
      <c r="M3424" s="471"/>
    </row>
    <row r="3425" spans="13:13" ht="15" customHeight="1" x14ac:dyDescent="0.25">
      <c r="M3425" s="471"/>
    </row>
    <row r="3426" spans="13:13" ht="15" customHeight="1" x14ac:dyDescent="0.25">
      <c r="M3426" s="471"/>
    </row>
    <row r="3427" spans="13:13" ht="15" customHeight="1" x14ac:dyDescent="0.25">
      <c r="M3427" s="471"/>
    </row>
    <row r="3428" spans="13:13" ht="15" customHeight="1" x14ac:dyDescent="0.25">
      <c r="M3428" s="471"/>
    </row>
    <row r="3429" spans="13:13" ht="15" customHeight="1" x14ac:dyDescent="0.25">
      <c r="M3429" s="471"/>
    </row>
    <row r="3430" spans="13:13" ht="15" customHeight="1" x14ac:dyDescent="0.25">
      <c r="M3430" s="471"/>
    </row>
    <row r="3431" spans="13:13" ht="15" customHeight="1" x14ac:dyDescent="0.25">
      <c r="M3431" s="471"/>
    </row>
    <row r="3432" spans="13:13" ht="15" customHeight="1" x14ac:dyDescent="0.25">
      <c r="M3432" s="471"/>
    </row>
    <row r="3433" spans="13:13" ht="15" customHeight="1" x14ac:dyDescent="0.25">
      <c r="M3433" s="471"/>
    </row>
    <row r="3434" spans="13:13" ht="15" customHeight="1" x14ac:dyDescent="0.25">
      <c r="M3434" s="471"/>
    </row>
    <row r="3435" spans="13:13" ht="15" customHeight="1" x14ac:dyDescent="0.25">
      <c r="M3435" s="471"/>
    </row>
    <row r="3436" spans="13:13" ht="15" customHeight="1" x14ac:dyDescent="0.25">
      <c r="M3436" s="471"/>
    </row>
    <row r="3437" spans="13:13" ht="15" customHeight="1" x14ac:dyDescent="0.25">
      <c r="M3437" s="471"/>
    </row>
    <row r="3438" spans="13:13" ht="15" customHeight="1" x14ac:dyDescent="0.25">
      <c r="M3438" s="471"/>
    </row>
    <row r="3439" spans="13:13" ht="15" customHeight="1" x14ac:dyDescent="0.25">
      <c r="M3439" s="471"/>
    </row>
    <row r="3440" spans="13:13" ht="15" customHeight="1" x14ac:dyDescent="0.25">
      <c r="M3440" s="471"/>
    </row>
    <row r="3441" spans="2:13" ht="15" customHeight="1" x14ac:dyDescent="0.25">
      <c r="M3441" s="471"/>
    </row>
    <row r="3442" spans="2:13" ht="15" customHeight="1" x14ac:dyDescent="0.25">
      <c r="M3442" s="471"/>
    </row>
    <row r="3443" spans="2:13" ht="15" customHeight="1" x14ac:dyDescent="0.25">
      <c r="M3443" s="471"/>
    </row>
    <row r="3444" spans="2:13" ht="15" customHeight="1" x14ac:dyDescent="0.25">
      <c r="M3444" s="471"/>
    </row>
    <row r="3445" spans="2:13" ht="15" customHeight="1" x14ac:dyDescent="0.25">
      <c r="M3445" s="471"/>
    </row>
    <row r="3446" spans="2:13" ht="15" customHeight="1" x14ac:dyDescent="0.25">
      <c r="M3446" s="471"/>
    </row>
    <row r="3447" spans="2:13" ht="15" customHeight="1" x14ac:dyDescent="0.25">
      <c r="M3447" s="471"/>
    </row>
    <row r="3448" spans="2:13" ht="15" customHeight="1" x14ac:dyDescent="0.25">
      <c r="M3448" s="471"/>
    </row>
    <row r="3449" spans="2:13" ht="15" customHeight="1" x14ac:dyDescent="0.25">
      <c r="M3449" s="471"/>
    </row>
    <row r="3450" spans="2:13" ht="15" customHeight="1" x14ac:dyDescent="0.25">
      <c r="M3450" s="471"/>
    </row>
    <row r="3451" spans="2:13" ht="15" customHeight="1" x14ac:dyDescent="0.25">
      <c r="M3451" s="471"/>
    </row>
    <row r="3452" spans="2:13" ht="15" customHeight="1" x14ac:dyDescent="0.25">
      <c r="M3452" s="471"/>
    </row>
    <row r="3453" spans="2:13" ht="15" customHeight="1" x14ac:dyDescent="0.25">
      <c r="M3453" s="471"/>
    </row>
    <row r="3454" spans="2:13" ht="15" customHeight="1" x14ac:dyDescent="0.25">
      <c r="M3454" s="471"/>
    </row>
    <row r="3455" spans="2:13" ht="15" customHeight="1" x14ac:dyDescent="0.25">
      <c r="M3455" s="471"/>
    </row>
    <row r="3456" spans="2:13" ht="15" customHeight="1" x14ac:dyDescent="0.25">
      <c r="B3456" s="355">
        <v>3648</v>
      </c>
      <c r="C3456" s="369">
        <v>123</v>
      </c>
      <c r="D3456" s="205" t="s">
        <v>6</v>
      </c>
      <c r="E3456" s="22">
        <v>94</v>
      </c>
      <c r="F3456" s="31" t="s">
        <v>148</v>
      </c>
      <c r="G3456" s="31" t="s">
        <v>1644</v>
      </c>
      <c r="H3456" s="21">
        <v>1</v>
      </c>
      <c r="M3456" s="471"/>
    </row>
    <row r="3457" spans="2:13" ht="15" customHeight="1" x14ac:dyDescent="0.25">
      <c r="B3457" s="355">
        <v>3650</v>
      </c>
      <c r="C3457" s="369">
        <v>123</v>
      </c>
      <c r="D3457" s="205" t="s">
        <v>6</v>
      </c>
      <c r="E3457" s="22">
        <v>11</v>
      </c>
      <c r="F3457" s="31" t="s">
        <v>148</v>
      </c>
      <c r="G3457" s="31" t="s">
        <v>1527</v>
      </c>
      <c r="H3457" s="21">
        <v>1</v>
      </c>
      <c r="M3457" s="471"/>
    </row>
    <row r="3458" spans="2:13" ht="15" customHeight="1" x14ac:dyDescent="0.25">
      <c r="B3458" s="355">
        <v>3651</v>
      </c>
      <c r="C3458" s="369">
        <v>123</v>
      </c>
      <c r="D3458" s="205" t="s">
        <v>6</v>
      </c>
      <c r="E3458" s="22">
        <v>49</v>
      </c>
      <c r="F3458" s="31" t="s">
        <v>148</v>
      </c>
      <c r="G3458" s="31" t="s">
        <v>1645</v>
      </c>
      <c r="H3458" s="21">
        <v>1</v>
      </c>
      <c r="M3458" s="471"/>
    </row>
    <row r="3459" spans="2:13" ht="15" customHeight="1" x14ac:dyDescent="0.25">
      <c r="B3459" s="355">
        <v>3652</v>
      </c>
      <c r="C3459" s="369">
        <v>123</v>
      </c>
      <c r="D3459" s="205" t="s">
        <v>6</v>
      </c>
      <c r="E3459" s="22">
        <v>63</v>
      </c>
      <c r="F3459" s="31" t="s">
        <v>148</v>
      </c>
      <c r="G3459" s="31" t="s">
        <v>1517</v>
      </c>
      <c r="H3459" s="21">
        <v>1</v>
      </c>
      <c r="M3459" s="471"/>
    </row>
    <row r="3460" spans="2:13" ht="15" customHeight="1" x14ac:dyDescent="0.25">
      <c r="B3460" s="355">
        <v>3653</v>
      </c>
      <c r="C3460" s="369">
        <v>123</v>
      </c>
      <c r="D3460" s="205" t="s">
        <v>6</v>
      </c>
      <c r="E3460" s="22">
        <v>73</v>
      </c>
      <c r="F3460" s="31" t="s">
        <v>148</v>
      </c>
      <c r="G3460" s="31" t="s">
        <v>1646</v>
      </c>
      <c r="H3460" s="21">
        <v>1</v>
      </c>
      <c r="M3460" s="471"/>
    </row>
    <row r="3461" spans="2:13" ht="15" customHeight="1" x14ac:dyDescent="0.25">
      <c r="B3461" s="355">
        <v>3654</v>
      </c>
      <c r="C3461" s="369">
        <v>123</v>
      </c>
      <c r="D3461" s="205" t="s">
        <v>6</v>
      </c>
      <c r="E3461" s="22">
        <v>88</v>
      </c>
      <c r="F3461" s="31" t="s">
        <v>148</v>
      </c>
      <c r="G3461" s="31" t="s">
        <v>1647</v>
      </c>
      <c r="H3461" s="21">
        <v>1</v>
      </c>
      <c r="M3461" s="471"/>
    </row>
    <row r="3462" spans="2:13" ht="15" customHeight="1" x14ac:dyDescent="0.25">
      <c r="B3462" s="355">
        <v>3655</v>
      </c>
      <c r="C3462" s="369">
        <v>123</v>
      </c>
      <c r="D3462" s="205" t="s">
        <v>6</v>
      </c>
      <c r="E3462" s="22">
        <v>4</v>
      </c>
      <c r="F3462" s="31" t="s">
        <v>148</v>
      </c>
      <c r="G3462" s="31" t="s">
        <v>303</v>
      </c>
      <c r="H3462" s="21">
        <v>1</v>
      </c>
      <c r="M3462" s="471"/>
    </row>
    <row r="3463" spans="2:13" ht="15" customHeight="1" x14ac:dyDescent="0.25">
      <c r="B3463" s="355">
        <v>3657</v>
      </c>
      <c r="C3463" s="369">
        <v>123</v>
      </c>
      <c r="D3463" s="205" t="s">
        <v>6</v>
      </c>
      <c r="E3463" s="22">
        <v>2</v>
      </c>
      <c r="F3463" s="31" t="s">
        <v>148</v>
      </c>
      <c r="G3463" s="31" t="s">
        <v>155</v>
      </c>
      <c r="H3463" s="21">
        <v>1</v>
      </c>
      <c r="M3463" s="471"/>
    </row>
    <row r="3464" spans="2:13" ht="15" customHeight="1" x14ac:dyDescent="0.25">
      <c r="B3464" s="355">
        <v>3659</v>
      </c>
      <c r="C3464" s="369">
        <v>123</v>
      </c>
      <c r="D3464" s="205" t="s">
        <v>6</v>
      </c>
      <c r="E3464" s="22">
        <v>27</v>
      </c>
      <c r="F3464" s="31" t="s">
        <v>148</v>
      </c>
      <c r="G3464" s="31" t="s">
        <v>955</v>
      </c>
      <c r="H3464" s="21">
        <v>1</v>
      </c>
      <c r="M3464" s="471"/>
    </row>
    <row r="3465" spans="2:13" ht="15" customHeight="1" x14ac:dyDescent="0.25">
      <c r="B3465" s="355">
        <v>3660</v>
      </c>
      <c r="C3465" s="369">
        <v>123</v>
      </c>
      <c r="D3465" s="205" t="s">
        <v>6</v>
      </c>
      <c r="E3465" s="22">
        <v>21</v>
      </c>
      <c r="F3465" s="31" t="s">
        <v>148</v>
      </c>
      <c r="G3465" s="31" t="s">
        <v>1520</v>
      </c>
      <c r="H3465" s="21">
        <v>1</v>
      </c>
      <c r="M3465" s="471"/>
    </row>
    <row r="3466" spans="2:13" ht="15" customHeight="1" x14ac:dyDescent="0.25">
      <c r="B3466" s="355">
        <v>3663</v>
      </c>
      <c r="C3466" s="369">
        <v>123</v>
      </c>
      <c r="D3466" s="205" t="s">
        <v>6</v>
      </c>
      <c r="E3466" s="22">
        <v>50</v>
      </c>
      <c r="F3466" s="31" t="s">
        <v>148</v>
      </c>
      <c r="G3466" s="31" t="s">
        <v>1648</v>
      </c>
      <c r="H3466" s="21">
        <v>1</v>
      </c>
      <c r="M3466" s="471"/>
    </row>
    <row r="3467" spans="2:13" ht="15" customHeight="1" x14ac:dyDescent="0.25">
      <c r="B3467" s="355">
        <v>3665</v>
      </c>
      <c r="C3467" s="369">
        <v>123</v>
      </c>
      <c r="D3467" s="205" t="s">
        <v>6</v>
      </c>
      <c r="E3467" s="22">
        <v>2</v>
      </c>
      <c r="F3467" s="31" t="s">
        <v>148</v>
      </c>
      <c r="G3467" s="31" t="s">
        <v>158</v>
      </c>
      <c r="H3467" s="21">
        <v>1</v>
      </c>
      <c r="M3467" s="471"/>
    </row>
    <row r="3468" spans="2:13" ht="15" customHeight="1" x14ac:dyDescent="0.25">
      <c r="B3468" s="355">
        <v>3667</v>
      </c>
      <c r="C3468" s="369">
        <v>123</v>
      </c>
      <c r="D3468" s="205" t="s">
        <v>6</v>
      </c>
      <c r="E3468" s="22">
        <v>79</v>
      </c>
      <c r="F3468" s="31" t="s">
        <v>148</v>
      </c>
      <c r="G3468" s="31" t="s">
        <v>1649</v>
      </c>
      <c r="H3468" s="21">
        <v>1</v>
      </c>
      <c r="M3468" s="471"/>
    </row>
    <row r="3469" spans="2:13" ht="15" customHeight="1" x14ac:dyDescent="0.25">
      <c r="B3469" s="355">
        <v>3668</v>
      </c>
      <c r="C3469" s="369">
        <v>139</v>
      </c>
      <c r="D3469" s="205" t="s">
        <v>6</v>
      </c>
      <c r="E3469" s="22">
        <v>24</v>
      </c>
      <c r="F3469" s="31" t="s">
        <v>148</v>
      </c>
      <c r="G3469" s="31" t="s">
        <v>1019</v>
      </c>
      <c r="H3469" s="21">
        <v>1</v>
      </c>
      <c r="M3469" s="471"/>
    </row>
    <row r="3470" spans="2:13" ht="15" customHeight="1" x14ac:dyDescent="0.25">
      <c r="B3470" s="355">
        <v>3671</v>
      </c>
      <c r="C3470" s="369">
        <v>138</v>
      </c>
      <c r="D3470" s="205" t="s">
        <v>5</v>
      </c>
      <c r="E3470" s="22">
        <v>6</v>
      </c>
      <c r="F3470" s="31" t="s">
        <v>1018</v>
      </c>
      <c r="G3470" s="31" t="s">
        <v>148</v>
      </c>
      <c r="H3470" s="21">
        <v>1</v>
      </c>
      <c r="M3470" s="471"/>
    </row>
    <row r="3471" spans="2:13" ht="15" customHeight="1" x14ac:dyDescent="0.25">
      <c r="B3471" s="355">
        <v>3673</v>
      </c>
      <c r="C3471" s="369">
        <v>140</v>
      </c>
      <c r="D3471" s="205" t="s">
        <v>5</v>
      </c>
      <c r="E3471" s="22">
        <v>3</v>
      </c>
      <c r="F3471" s="31" t="s">
        <v>316</v>
      </c>
      <c r="G3471" s="31" t="s">
        <v>148</v>
      </c>
      <c r="H3471" s="21">
        <v>1</v>
      </c>
      <c r="M3471" s="471"/>
    </row>
    <row r="3472" spans="2:13" ht="15" customHeight="1" x14ac:dyDescent="0.25">
      <c r="B3472" s="355">
        <v>3674</v>
      </c>
      <c r="C3472" s="369">
        <v>123</v>
      </c>
      <c r="D3472" s="205" t="s">
        <v>6</v>
      </c>
      <c r="E3472" s="22">
        <v>100</v>
      </c>
      <c r="F3472" s="31" t="s">
        <v>148</v>
      </c>
      <c r="G3472" s="31" t="s">
        <v>1650</v>
      </c>
      <c r="H3472" s="21">
        <v>1</v>
      </c>
      <c r="M3472" s="471"/>
    </row>
    <row r="3473" spans="2:13" ht="15" customHeight="1" x14ac:dyDescent="0.25">
      <c r="B3473" s="355">
        <v>3675</v>
      </c>
      <c r="C3473" s="369">
        <v>139</v>
      </c>
      <c r="D3473" s="205" t="s">
        <v>6</v>
      </c>
      <c r="E3473" s="22">
        <v>10</v>
      </c>
      <c r="F3473" s="31" t="s">
        <v>148</v>
      </c>
      <c r="G3473" s="31" t="s">
        <v>1348</v>
      </c>
      <c r="H3473" s="21">
        <v>1</v>
      </c>
      <c r="M3473" s="471"/>
    </row>
    <row r="3474" spans="2:13" ht="15" customHeight="1" x14ac:dyDescent="0.25">
      <c r="B3474" s="355">
        <v>3676</v>
      </c>
      <c r="C3474" s="369">
        <v>127</v>
      </c>
      <c r="D3474" s="205" t="s">
        <v>6</v>
      </c>
      <c r="E3474" s="22">
        <v>3</v>
      </c>
      <c r="F3474" s="31" t="s">
        <v>148</v>
      </c>
      <c r="G3474" s="31" t="s">
        <v>163</v>
      </c>
      <c r="H3474" s="21">
        <v>1</v>
      </c>
      <c r="M3474" s="471"/>
    </row>
    <row r="3475" spans="2:13" ht="15" customHeight="1" x14ac:dyDescent="0.25">
      <c r="B3475" s="355">
        <v>3679</v>
      </c>
      <c r="C3475" s="369">
        <v>123</v>
      </c>
      <c r="D3475" s="205" t="s">
        <v>6</v>
      </c>
      <c r="E3475" s="22">
        <v>1</v>
      </c>
      <c r="F3475" s="31" t="s">
        <v>148</v>
      </c>
      <c r="G3475" s="31" t="s">
        <v>154</v>
      </c>
      <c r="H3475" s="21">
        <v>1</v>
      </c>
      <c r="M3475" s="471"/>
    </row>
    <row r="3476" spans="2:13" ht="15" customHeight="1" x14ac:dyDescent="0.25">
      <c r="B3476" s="355">
        <v>3682</v>
      </c>
      <c r="C3476" s="369">
        <v>122</v>
      </c>
      <c r="D3476" s="205" t="s">
        <v>5</v>
      </c>
      <c r="E3476" s="22">
        <v>14</v>
      </c>
      <c r="F3476" s="31" t="s">
        <v>913</v>
      </c>
      <c r="G3476" s="31" t="s">
        <v>148</v>
      </c>
      <c r="H3476" s="21">
        <v>1</v>
      </c>
      <c r="M3476" s="471"/>
    </row>
    <row r="3477" spans="2:13" ht="15" customHeight="1" x14ac:dyDescent="0.25">
      <c r="B3477" s="355">
        <v>3683</v>
      </c>
      <c r="C3477" s="369">
        <v>123</v>
      </c>
      <c r="D3477" s="205" t="s">
        <v>6</v>
      </c>
      <c r="E3477" s="22">
        <v>48</v>
      </c>
      <c r="F3477" s="31" t="s">
        <v>148</v>
      </c>
      <c r="G3477" s="31" t="s">
        <v>985</v>
      </c>
      <c r="H3477" s="21">
        <v>1</v>
      </c>
      <c r="M3477" s="471"/>
    </row>
    <row r="3478" spans="2:13" ht="15" customHeight="1" x14ac:dyDescent="0.25">
      <c r="B3478" s="355">
        <v>3684</v>
      </c>
      <c r="C3478" s="369">
        <v>123</v>
      </c>
      <c r="D3478" s="205" t="s">
        <v>6</v>
      </c>
      <c r="E3478" s="22">
        <v>62</v>
      </c>
      <c r="F3478" s="31" t="s">
        <v>148</v>
      </c>
      <c r="G3478" s="31" t="s">
        <v>1651</v>
      </c>
      <c r="H3478" s="21">
        <v>1</v>
      </c>
      <c r="M3478" s="471"/>
    </row>
    <row r="3479" spans="2:13" ht="15" customHeight="1" x14ac:dyDescent="0.25">
      <c r="B3479" s="355">
        <v>3685</v>
      </c>
      <c r="C3479" s="369">
        <v>121</v>
      </c>
      <c r="D3479" s="205" t="s">
        <v>6</v>
      </c>
      <c r="E3479" s="22">
        <v>9</v>
      </c>
      <c r="F3479" s="31" t="s">
        <v>148</v>
      </c>
      <c r="G3479" s="31" t="s">
        <v>902</v>
      </c>
      <c r="H3479" s="21">
        <v>1</v>
      </c>
      <c r="M3479" s="471"/>
    </row>
    <row r="3480" spans="2:13" ht="15" customHeight="1" x14ac:dyDescent="0.25">
      <c r="B3480" s="355">
        <v>3686</v>
      </c>
      <c r="C3480" s="369">
        <v>123</v>
      </c>
      <c r="D3480" s="205" t="s">
        <v>6</v>
      </c>
      <c r="E3480" s="22">
        <v>47</v>
      </c>
      <c r="F3480" s="31" t="s">
        <v>148</v>
      </c>
      <c r="G3480" s="31" t="s">
        <v>1652</v>
      </c>
      <c r="H3480" s="21">
        <v>1</v>
      </c>
      <c r="M3480" s="471"/>
    </row>
    <row r="3481" spans="2:13" ht="15" customHeight="1" x14ac:dyDescent="0.25">
      <c r="B3481" s="355">
        <v>3687</v>
      </c>
      <c r="C3481" s="369">
        <v>131</v>
      </c>
      <c r="D3481" s="205" t="s">
        <v>6</v>
      </c>
      <c r="E3481" s="22">
        <v>5</v>
      </c>
      <c r="F3481" s="31" t="s">
        <v>148</v>
      </c>
      <c r="G3481" s="31" t="s">
        <v>467</v>
      </c>
      <c r="H3481" s="21">
        <v>1</v>
      </c>
      <c r="M3481" s="471"/>
    </row>
    <row r="3482" spans="2:13" ht="15" customHeight="1" x14ac:dyDescent="0.25">
      <c r="B3482" s="355">
        <v>3688</v>
      </c>
      <c r="C3482" s="369">
        <v>123</v>
      </c>
      <c r="D3482" s="205" t="s">
        <v>6</v>
      </c>
      <c r="E3482" s="22">
        <v>80</v>
      </c>
      <c r="F3482" s="31" t="s">
        <v>148</v>
      </c>
      <c r="G3482" s="31" t="s">
        <v>1653</v>
      </c>
      <c r="H3482" s="21">
        <v>1</v>
      </c>
      <c r="M3482" s="471"/>
    </row>
    <row r="3483" spans="2:13" ht="15" customHeight="1" x14ac:dyDescent="0.25">
      <c r="B3483" s="355">
        <v>3688</v>
      </c>
      <c r="C3483" s="369">
        <v>126</v>
      </c>
      <c r="D3483" s="205" t="s">
        <v>5</v>
      </c>
      <c r="E3483" s="22">
        <v>1</v>
      </c>
      <c r="F3483" s="31" t="s">
        <v>201</v>
      </c>
      <c r="G3483" s="31" t="s">
        <v>148</v>
      </c>
      <c r="H3483" s="21">
        <v>1</v>
      </c>
      <c r="M3483" s="471"/>
    </row>
    <row r="3484" spans="2:13" ht="15" customHeight="1" x14ac:dyDescent="0.25">
      <c r="B3484" s="355">
        <v>3689</v>
      </c>
      <c r="C3484" s="369">
        <v>123</v>
      </c>
      <c r="D3484" s="205" t="s">
        <v>6</v>
      </c>
      <c r="E3484" s="22">
        <v>80</v>
      </c>
      <c r="F3484" s="31" t="s">
        <v>148</v>
      </c>
      <c r="G3484" s="31" t="s">
        <v>1654</v>
      </c>
      <c r="H3484" s="21">
        <v>1</v>
      </c>
      <c r="M3484" s="471"/>
    </row>
    <row r="3485" spans="2:13" ht="15" customHeight="1" x14ac:dyDescent="0.25">
      <c r="B3485" s="355">
        <v>3689</v>
      </c>
      <c r="C3485" s="369">
        <v>126</v>
      </c>
      <c r="D3485" s="205" t="s">
        <v>5</v>
      </c>
      <c r="E3485" s="22">
        <v>1</v>
      </c>
      <c r="F3485" s="31" t="s">
        <v>201</v>
      </c>
      <c r="G3485" s="31" t="s">
        <v>148</v>
      </c>
      <c r="H3485" s="21">
        <v>1</v>
      </c>
      <c r="M3485" s="471"/>
    </row>
    <row r="3486" spans="2:13" ht="15" customHeight="1" x14ac:dyDescent="0.25">
      <c r="B3486" s="355">
        <v>3690</v>
      </c>
      <c r="C3486" s="369">
        <v>123</v>
      </c>
      <c r="D3486" s="205" t="s">
        <v>6</v>
      </c>
      <c r="E3486" s="22">
        <v>85</v>
      </c>
      <c r="F3486" s="31" t="s">
        <v>148</v>
      </c>
      <c r="G3486" s="31" t="s">
        <v>1655</v>
      </c>
      <c r="H3486" s="21">
        <v>1</v>
      </c>
      <c r="M3486" s="471"/>
    </row>
    <row r="3487" spans="2:13" ht="15" customHeight="1" x14ac:dyDescent="0.25">
      <c r="B3487" s="355">
        <v>3691</v>
      </c>
      <c r="C3487" s="369">
        <v>123</v>
      </c>
      <c r="D3487" s="205" t="s">
        <v>6</v>
      </c>
      <c r="E3487" s="22">
        <v>1</v>
      </c>
      <c r="F3487" s="31" t="s">
        <v>148</v>
      </c>
      <c r="G3487" s="31" t="s">
        <v>150</v>
      </c>
      <c r="H3487" s="21">
        <v>1</v>
      </c>
      <c r="M3487" s="471"/>
    </row>
    <row r="3488" spans="2:13" ht="15" customHeight="1" x14ac:dyDescent="0.25">
      <c r="B3488" s="355">
        <v>3695</v>
      </c>
      <c r="C3488" s="369">
        <v>123</v>
      </c>
      <c r="D3488" s="205" t="s">
        <v>6</v>
      </c>
      <c r="E3488" s="22">
        <v>2</v>
      </c>
      <c r="F3488" s="31" t="s">
        <v>148</v>
      </c>
      <c r="G3488" s="31" t="s">
        <v>244</v>
      </c>
      <c r="H3488" s="21">
        <v>1</v>
      </c>
      <c r="M3488" s="471"/>
    </row>
    <row r="3489" spans="2:13" ht="15" customHeight="1" x14ac:dyDescent="0.25">
      <c r="B3489" s="355">
        <v>3696</v>
      </c>
      <c r="C3489" s="369">
        <v>123</v>
      </c>
      <c r="D3489" s="205" t="s">
        <v>6</v>
      </c>
      <c r="E3489" s="22">
        <v>1</v>
      </c>
      <c r="F3489" s="31" t="s">
        <v>148</v>
      </c>
      <c r="G3489" s="31" t="s">
        <v>154</v>
      </c>
      <c r="H3489" s="21">
        <v>1</v>
      </c>
      <c r="M3489" s="471"/>
    </row>
    <row r="3490" spans="2:13" ht="15" customHeight="1" x14ac:dyDescent="0.25">
      <c r="B3490" s="355">
        <v>3697</v>
      </c>
      <c r="C3490" s="369">
        <v>123</v>
      </c>
      <c r="D3490" s="205" t="s">
        <v>6</v>
      </c>
      <c r="E3490" s="22">
        <v>100</v>
      </c>
      <c r="F3490" s="31" t="s">
        <v>148</v>
      </c>
      <c r="G3490" s="31" t="s">
        <v>1656</v>
      </c>
      <c r="H3490" s="21">
        <v>1</v>
      </c>
      <c r="M3490" s="471"/>
    </row>
    <row r="3491" spans="2:13" ht="15" customHeight="1" x14ac:dyDescent="0.25">
      <c r="B3491" s="355">
        <v>3698</v>
      </c>
      <c r="C3491" s="369">
        <v>123</v>
      </c>
      <c r="D3491" s="205" t="s">
        <v>6</v>
      </c>
      <c r="E3491" s="22">
        <v>42</v>
      </c>
      <c r="F3491" s="31" t="s">
        <v>148</v>
      </c>
      <c r="G3491" s="31" t="s">
        <v>942</v>
      </c>
      <c r="H3491" s="21">
        <v>1</v>
      </c>
      <c r="M3491" s="471"/>
    </row>
    <row r="3492" spans="2:13" ht="15" customHeight="1" x14ac:dyDescent="0.25">
      <c r="B3492" s="355">
        <v>3698</v>
      </c>
      <c r="C3492" s="369">
        <v>139</v>
      </c>
      <c r="D3492" s="205" t="s">
        <v>6</v>
      </c>
      <c r="E3492" s="22">
        <v>10</v>
      </c>
      <c r="F3492" s="31" t="s">
        <v>148</v>
      </c>
      <c r="G3492" s="31" t="s">
        <v>1356</v>
      </c>
      <c r="H3492" s="21">
        <v>1</v>
      </c>
      <c r="M3492" s="471"/>
    </row>
    <row r="3493" spans="2:13" ht="15" customHeight="1" x14ac:dyDescent="0.25">
      <c r="B3493" s="355">
        <v>3699</v>
      </c>
      <c r="C3493" s="369">
        <v>123</v>
      </c>
      <c r="D3493" s="205" t="s">
        <v>6</v>
      </c>
      <c r="E3493" s="22">
        <v>42</v>
      </c>
      <c r="F3493" s="31" t="s">
        <v>148</v>
      </c>
      <c r="G3493" s="31" t="s">
        <v>1359</v>
      </c>
      <c r="H3493" s="21">
        <v>1</v>
      </c>
      <c r="M3493" s="471"/>
    </row>
    <row r="3494" spans="2:13" ht="15" customHeight="1" x14ac:dyDescent="0.25">
      <c r="B3494" s="355">
        <v>3700</v>
      </c>
      <c r="C3494" s="369">
        <v>123</v>
      </c>
      <c r="D3494" s="205" t="s">
        <v>6</v>
      </c>
      <c r="E3494" s="22">
        <v>101</v>
      </c>
      <c r="F3494" s="31" t="s">
        <v>148</v>
      </c>
      <c r="G3494" s="31" t="s">
        <v>1657</v>
      </c>
      <c r="H3494" s="21">
        <v>1</v>
      </c>
      <c r="M3494" s="471"/>
    </row>
    <row r="3495" spans="2:13" ht="15" customHeight="1" x14ac:dyDescent="0.25">
      <c r="B3495" s="355">
        <v>3701</v>
      </c>
      <c r="C3495" s="369">
        <v>123</v>
      </c>
      <c r="D3495" s="205" t="s">
        <v>6</v>
      </c>
      <c r="E3495" s="22">
        <v>101</v>
      </c>
      <c r="F3495" s="31" t="s">
        <v>148</v>
      </c>
      <c r="G3495" s="31" t="s">
        <v>1365</v>
      </c>
      <c r="H3495" s="21">
        <v>1</v>
      </c>
      <c r="M3495" s="471"/>
    </row>
    <row r="3496" spans="2:13" ht="15" customHeight="1" x14ac:dyDescent="0.25">
      <c r="B3496" s="355">
        <v>3702</v>
      </c>
      <c r="C3496" s="369">
        <v>123</v>
      </c>
      <c r="D3496" s="205" t="s">
        <v>6</v>
      </c>
      <c r="E3496" s="22">
        <v>42</v>
      </c>
      <c r="F3496" s="31" t="s">
        <v>148</v>
      </c>
      <c r="G3496" s="31" t="s">
        <v>1658</v>
      </c>
      <c r="H3496" s="21">
        <v>1</v>
      </c>
      <c r="M3496" s="471"/>
    </row>
    <row r="3497" spans="2:13" ht="15" customHeight="1" x14ac:dyDescent="0.25">
      <c r="B3497" s="355">
        <v>3703</v>
      </c>
      <c r="C3497" s="369">
        <v>123</v>
      </c>
      <c r="D3497" s="205" t="s">
        <v>6</v>
      </c>
      <c r="E3497" s="22">
        <v>53</v>
      </c>
      <c r="F3497" s="31" t="s">
        <v>148</v>
      </c>
      <c r="G3497" s="31" t="s">
        <v>1659</v>
      </c>
      <c r="H3497" s="21">
        <v>1</v>
      </c>
      <c r="M3497" s="471"/>
    </row>
    <row r="3498" spans="2:13" ht="15" customHeight="1" x14ac:dyDescent="0.25">
      <c r="B3498" s="355">
        <v>3704</v>
      </c>
      <c r="C3498" s="369">
        <v>123</v>
      </c>
      <c r="D3498" s="205" t="s">
        <v>6</v>
      </c>
      <c r="E3498" s="22">
        <v>53</v>
      </c>
      <c r="F3498" s="31" t="s">
        <v>148</v>
      </c>
      <c r="G3498" s="31" t="s">
        <v>953</v>
      </c>
      <c r="H3498" s="21">
        <v>1</v>
      </c>
      <c r="M3498" s="471"/>
    </row>
    <row r="3499" spans="2:13" ht="15" customHeight="1" x14ac:dyDescent="0.25">
      <c r="B3499" s="355">
        <v>3705</v>
      </c>
      <c r="C3499" s="369">
        <v>123</v>
      </c>
      <c r="D3499" s="205" t="s">
        <v>6</v>
      </c>
      <c r="E3499" s="22">
        <v>51</v>
      </c>
      <c r="F3499" s="31" t="s">
        <v>148</v>
      </c>
      <c r="G3499" s="31" t="s">
        <v>932</v>
      </c>
      <c r="H3499" s="21">
        <v>1</v>
      </c>
      <c r="M3499" s="471"/>
    </row>
    <row r="3500" spans="2:13" ht="15" customHeight="1" x14ac:dyDescent="0.25">
      <c r="B3500" s="355">
        <v>3707</v>
      </c>
      <c r="C3500" s="369">
        <v>123</v>
      </c>
      <c r="D3500" s="205" t="s">
        <v>6</v>
      </c>
      <c r="E3500" s="22">
        <v>2</v>
      </c>
      <c r="F3500" s="31" t="s">
        <v>148</v>
      </c>
      <c r="G3500" s="31" t="s">
        <v>242</v>
      </c>
      <c r="H3500" s="21">
        <v>1</v>
      </c>
      <c r="M3500" s="471"/>
    </row>
    <row r="3501" spans="2:13" ht="15" customHeight="1" x14ac:dyDescent="0.25">
      <c r="B3501" s="355">
        <v>3708</v>
      </c>
      <c r="C3501" s="369">
        <v>123</v>
      </c>
      <c r="D3501" s="205" t="s">
        <v>6</v>
      </c>
      <c r="E3501" s="22">
        <v>45</v>
      </c>
      <c r="F3501" s="31" t="s">
        <v>148</v>
      </c>
      <c r="G3501" s="31" t="s">
        <v>931</v>
      </c>
      <c r="H3501" s="21">
        <v>1</v>
      </c>
      <c r="M3501" s="471"/>
    </row>
    <row r="3502" spans="2:13" ht="15" customHeight="1" x14ac:dyDescent="0.25">
      <c r="B3502" s="355">
        <v>3709</v>
      </c>
      <c r="C3502" s="369">
        <v>123</v>
      </c>
      <c r="D3502" s="205" t="s">
        <v>6</v>
      </c>
      <c r="E3502" s="22">
        <v>2</v>
      </c>
      <c r="F3502" s="31" t="s">
        <v>148</v>
      </c>
      <c r="G3502" s="31" t="s">
        <v>252</v>
      </c>
      <c r="H3502" s="21">
        <v>1</v>
      </c>
      <c r="M3502" s="471"/>
    </row>
    <row r="3503" spans="2:13" ht="15" customHeight="1" x14ac:dyDescent="0.25">
      <c r="B3503" s="355">
        <v>3710</v>
      </c>
      <c r="C3503" s="369">
        <v>123</v>
      </c>
      <c r="D3503" s="205" t="s">
        <v>6</v>
      </c>
      <c r="E3503" s="22">
        <v>1</v>
      </c>
      <c r="F3503" s="31" t="s">
        <v>148</v>
      </c>
      <c r="G3503" s="31" t="s">
        <v>201</v>
      </c>
      <c r="H3503" s="21">
        <v>1</v>
      </c>
      <c r="M3503" s="471"/>
    </row>
    <row r="3504" spans="2:13" ht="15" customHeight="1" x14ac:dyDescent="0.25">
      <c r="B3504" s="355">
        <v>3711</v>
      </c>
      <c r="C3504" s="369">
        <v>123</v>
      </c>
      <c r="D3504" s="205" t="s">
        <v>6</v>
      </c>
      <c r="E3504" s="22">
        <v>46</v>
      </c>
      <c r="F3504" s="31" t="s">
        <v>148</v>
      </c>
      <c r="G3504" s="31" t="s">
        <v>980</v>
      </c>
      <c r="H3504" s="21">
        <v>1</v>
      </c>
      <c r="M3504" s="471"/>
    </row>
    <row r="3505" spans="2:13" ht="15" customHeight="1" x14ac:dyDescent="0.25">
      <c r="B3505" s="355">
        <v>3712</v>
      </c>
      <c r="C3505" s="369">
        <v>123</v>
      </c>
      <c r="D3505" s="205" t="s">
        <v>6</v>
      </c>
      <c r="E3505" s="22">
        <v>1</v>
      </c>
      <c r="F3505" s="31" t="s">
        <v>148</v>
      </c>
      <c r="G3505" s="31" t="s">
        <v>150</v>
      </c>
      <c r="H3505" s="21">
        <v>1</v>
      </c>
      <c r="M3505" s="471"/>
    </row>
    <row r="3506" spans="2:13" ht="15" customHeight="1" x14ac:dyDescent="0.25">
      <c r="B3506" s="355">
        <v>3713</v>
      </c>
      <c r="C3506" s="369">
        <v>123</v>
      </c>
      <c r="D3506" s="205" t="s">
        <v>6</v>
      </c>
      <c r="E3506" s="22">
        <v>68</v>
      </c>
      <c r="F3506" s="31" t="s">
        <v>148</v>
      </c>
      <c r="G3506" s="31" t="s">
        <v>1660</v>
      </c>
      <c r="H3506" s="21">
        <v>1</v>
      </c>
      <c r="M3506" s="471"/>
    </row>
    <row r="3507" spans="2:13" ht="15" customHeight="1" x14ac:dyDescent="0.25">
      <c r="B3507" s="355">
        <v>3716</v>
      </c>
      <c r="C3507" s="369">
        <v>123</v>
      </c>
      <c r="D3507" s="205" t="s">
        <v>6</v>
      </c>
      <c r="E3507" s="22">
        <v>2</v>
      </c>
      <c r="F3507" s="31" t="s">
        <v>148</v>
      </c>
      <c r="G3507" s="31" t="s">
        <v>194</v>
      </c>
      <c r="H3507" s="21">
        <v>1</v>
      </c>
      <c r="M3507" s="471"/>
    </row>
    <row r="3508" spans="2:13" ht="15" customHeight="1" x14ac:dyDescent="0.25">
      <c r="B3508" s="355">
        <v>3719</v>
      </c>
      <c r="C3508" s="369">
        <v>123</v>
      </c>
      <c r="D3508" s="205" t="s">
        <v>6</v>
      </c>
      <c r="E3508" s="22">
        <v>98</v>
      </c>
      <c r="F3508" s="31" t="s">
        <v>148</v>
      </c>
      <c r="G3508" s="31" t="s">
        <v>1661</v>
      </c>
      <c r="H3508" s="21">
        <v>1</v>
      </c>
      <c r="M3508" s="471"/>
    </row>
    <row r="3509" spans="2:13" ht="15" customHeight="1" x14ac:dyDescent="0.25">
      <c r="B3509" s="355">
        <v>3720</v>
      </c>
      <c r="C3509" s="369">
        <v>123</v>
      </c>
      <c r="D3509" s="205" t="s">
        <v>6</v>
      </c>
      <c r="E3509" s="22">
        <v>102</v>
      </c>
      <c r="F3509" s="31" t="s">
        <v>148</v>
      </c>
      <c r="G3509" s="31" t="s">
        <v>1662</v>
      </c>
      <c r="H3509" s="21">
        <v>1</v>
      </c>
      <c r="M3509" s="471"/>
    </row>
    <row r="3510" spans="2:13" ht="15" customHeight="1" x14ac:dyDescent="0.25">
      <c r="B3510" s="355">
        <v>3721</v>
      </c>
      <c r="C3510" s="369">
        <v>123</v>
      </c>
      <c r="D3510" s="205" t="s">
        <v>5</v>
      </c>
      <c r="E3510" s="22">
        <v>13</v>
      </c>
      <c r="F3510" s="31" t="s">
        <v>906</v>
      </c>
      <c r="G3510" s="31" t="s">
        <v>148</v>
      </c>
      <c r="H3510" s="21">
        <v>1</v>
      </c>
      <c r="M3510" s="471"/>
    </row>
    <row r="3511" spans="2:13" ht="15" customHeight="1" x14ac:dyDescent="0.25">
      <c r="B3511" s="355">
        <v>3722</v>
      </c>
      <c r="C3511" s="369">
        <v>123</v>
      </c>
      <c r="D3511" s="205" t="s">
        <v>5</v>
      </c>
      <c r="E3511" s="22">
        <v>9</v>
      </c>
      <c r="F3511" s="31" t="s">
        <v>841</v>
      </c>
      <c r="G3511" s="31" t="s">
        <v>148</v>
      </c>
      <c r="H3511" s="21">
        <v>1</v>
      </c>
      <c r="M3511" s="471"/>
    </row>
    <row r="3512" spans="2:13" ht="15" customHeight="1" x14ac:dyDescent="0.25">
      <c r="B3512" s="355">
        <v>3723</v>
      </c>
      <c r="C3512" s="369">
        <v>123</v>
      </c>
      <c r="D3512" s="205" t="s">
        <v>5</v>
      </c>
      <c r="E3512" s="22">
        <v>2</v>
      </c>
      <c r="F3512" s="31" t="s">
        <v>158</v>
      </c>
      <c r="G3512" s="31" t="s">
        <v>148</v>
      </c>
      <c r="H3512" s="21">
        <v>1</v>
      </c>
      <c r="M3512" s="471"/>
    </row>
    <row r="3513" spans="2:13" ht="15" customHeight="1" x14ac:dyDescent="0.25">
      <c r="B3513" s="355">
        <v>3724</v>
      </c>
      <c r="C3513" s="369">
        <v>123</v>
      </c>
      <c r="D3513" s="205" t="s">
        <v>6</v>
      </c>
      <c r="E3513" s="22">
        <v>1</v>
      </c>
      <c r="F3513" s="31" t="s">
        <v>148</v>
      </c>
      <c r="G3513" s="31" t="s">
        <v>152</v>
      </c>
      <c r="H3513" s="21">
        <v>1</v>
      </c>
      <c r="M3513" s="471"/>
    </row>
    <row r="3514" spans="2:13" ht="15" customHeight="1" x14ac:dyDescent="0.25">
      <c r="B3514" s="355">
        <v>3725</v>
      </c>
      <c r="C3514" s="369">
        <v>123</v>
      </c>
      <c r="D3514" s="205" t="s">
        <v>6</v>
      </c>
      <c r="E3514" s="22">
        <v>73</v>
      </c>
      <c r="F3514" s="31" t="s">
        <v>148</v>
      </c>
      <c r="G3514" s="31" t="s">
        <v>1663</v>
      </c>
      <c r="H3514" s="21">
        <v>1</v>
      </c>
      <c r="M3514" s="471"/>
    </row>
    <row r="3515" spans="2:13" ht="15" customHeight="1" x14ac:dyDescent="0.25">
      <c r="B3515" s="355">
        <v>3726</v>
      </c>
      <c r="C3515" s="369">
        <v>123</v>
      </c>
      <c r="D3515" s="205" t="s">
        <v>6</v>
      </c>
      <c r="E3515" s="22">
        <v>4</v>
      </c>
      <c r="F3515" s="31" t="s">
        <v>148</v>
      </c>
      <c r="G3515" s="31" t="s">
        <v>292</v>
      </c>
      <c r="H3515" s="21">
        <v>1</v>
      </c>
      <c r="M3515" s="471"/>
    </row>
    <row r="3516" spans="2:13" ht="15" customHeight="1" x14ac:dyDescent="0.25">
      <c r="B3516" s="355">
        <v>3728</v>
      </c>
      <c r="C3516" s="369">
        <v>123</v>
      </c>
      <c r="D3516" s="205" t="s">
        <v>6</v>
      </c>
      <c r="E3516" s="22">
        <v>76</v>
      </c>
      <c r="F3516" s="31" t="s">
        <v>148</v>
      </c>
      <c r="G3516" s="31" t="s">
        <v>1604</v>
      </c>
      <c r="H3516" s="21">
        <v>1</v>
      </c>
      <c r="M3516" s="471"/>
    </row>
    <row r="3517" spans="2:13" ht="15" customHeight="1" x14ac:dyDescent="0.25">
      <c r="B3517" s="355">
        <v>3729</v>
      </c>
      <c r="C3517" s="369">
        <v>123</v>
      </c>
      <c r="D3517" s="205" t="s">
        <v>6</v>
      </c>
      <c r="E3517" s="22">
        <v>92</v>
      </c>
      <c r="F3517" s="31" t="s">
        <v>148</v>
      </c>
      <c r="G3517" s="31" t="s">
        <v>1664</v>
      </c>
      <c r="H3517" s="21">
        <v>1</v>
      </c>
      <c r="M3517" s="471"/>
    </row>
    <row r="3518" spans="2:13" ht="15" customHeight="1" x14ac:dyDescent="0.25">
      <c r="B3518" s="355">
        <v>3730</v>
      </c>
      <c r="C3518" s="369">
        <v>121</v>
      </c>
      <c r="D3518" s="205" t="s">
        <v>6</v>
      </c>
      <c r="E3518" s="22">
        <v>14</v>
      </c>
      <c r="F3518" s="31" t="s">
        <v>148</v>
      </c>
      <c r="G3518" s="31" t="s">
        <v>918</v>
      </c>
      <c r="H3518" s="21">
        <v>1</v>
      </c>
      <c r="M3518" s="471"/>
    </row>
    <row r="3519" spans="2:13" ht="15" customHeight="1" x14ac:dyDescent="0.25">
      <c r="B3519" s="355">
        <v>3732</v>
      </c>
      <c r="C3519" s="369">
        <v>123</v>
      </c>
      <c r="D3519" s="205" t="s">
        <v>6</v>
      </c>
      <c r="E3519" s="22">
        <v>63</v>
      </c>
      <c r="F3519" s="31" t="s">
        <v>148</v>
      </c>
      <c r="G3519" s="31" t="s">
        <v>1665</v>
      </c>
      <c r="H3519" s="21">
        <v>1</v>
      </c>
      <c r="M3519" s="471"/>
    </row>
    <row r="3520" spans="2:13" ht="15" customHeight="1" x14ac:dyDescent="0.25">
      <c r="B3520" s="355">
        <v>3733</v>
      </c>
      <c r="C3520" s="369">
        <v>123</v>
      </c>
      <c r="D3520" s="205" t="s">
        <v>6</v>
      </c>
      <c r="E3520" s="22">
        <v>64</v>
      </c>
      <c r="F3520" s="31" t="s">
        <v>148</v>
      </c>
      <c r="G3520" s="31" t="s">
        <v>1666</v>
      </c>
      <c r="H3520" s="21">
        <v>1</v>
      </c>
      <c r="M3520" s="471"/>
    </row>
    <row r="3521" spans="2:13" ht="15" customHeight="1" x14ac:dyDescent="0.25">
      <c r="B3521" s="355">
        <v>3734</v>
      </c>
      <c r="C3521" s="369">
        <v>122</v>
      </c>
      <c r="D3521" s="205" t="s">
        <v>5</v>
      </c>
      <c r="E3521" s="22">
        <v>3</v>
      </c>
      <c r="F3521" s="31" t="s">
        <v>231</v>
      </c>
      <c r="G3521" s="31" t="s">
        <v>148</v>
      </c>
      <c r="H3521" s="21">
        <v>1</v>
      </c>
      <c r="M3521" s="471"/>
    </row>
    <row r="3522" spans="2:13" ht="15" customHeight="1" x14ac:dyDescent="0.25">
      <c r="B3522" s="355">
        <v>3735</v>
      </c>
      <c r="C3522" s="369">
        <v>123</v>
      </c>
      <c r="D3522" s="205" t="s">
        <v>6</v>
      </c>
      <c r="E3522" s="22">
        <v>19</v>
      </c>
      <c r="F3522" s="31" t="s">
        <v>148</v>
      </c>
      <c r="G3522" s="31" t="s">
        <v>1667</v>
      </c>
      <c r="H3522" s="21">
        <v>1</v>
      </c>
      <c r="M3522" s="471"/>
    </row>
    <row r="3523" spans="2:13" ht="15" customHeight="1" x14ac:dyDescent="0.25">
      <c r="B3523" s="355">
        <v>3735</v>
      </c>
      <c r="C3523" s="369">
        <v>141</v>
      </c>
      <c r="D3523" s="205" t="s">
        <v>5</v>
      </c>
      <c r="E3523" s="22">
        <v>2</v>
      </c>
      <c r="F3523" s="31" t="s">
        <v>157</v>
      </c>
      <c r="G3523" s="31" t="s">
        <v>148</v>
      </c>
      <c r="H3523" s="21">
        <v>1</v>
      </c>
      <c r="M3523" s="471"/>
    </row>
    <row r="3524" spans="2:13" ht="15" customHeight="1" x14ac:dyDescent="0.25">
      <c r="B3524" s="355">
        <v>3736</v>
      </c>
      <c r="C3524" s="369">
        <v>120</v>
      </c>
      <c r="D3524" s="205" t="s">
        <v>6</v>
      </c>
      <c r="E3524" s="22">
        <v>1</v>
      </c>
      <c r="F3524" s="31" t="s">
        <v>148</v>
      </c>
      <c r="G3524" s="31" t="s">
        <v>150</v>
      </c>
      <c r="H3524" s="21">
        <v>1</v>
      </c>
      <c r="M3524" s="471"/>
    </row>
    <row r="3525" spans="2:13" ht="15" customHeight="1" x14ac:dyDescent="0.25">
      <c r="B3525" s="355">
        <v>3737</v>
      </c>
      <c r="C3525" s="369">
        <v>120</v>
      </c>
      <c r="D3525" s="205" t="s">
        <v>6</v>
      </c>
      <c r="E3525" s="22">
        <v>1</v>
      </c>
      <c r="F3525" s="31" t="s">
        <v>148</v>
      </c>
      <c r="G3525" s="31" t="s">
        <v>150</v>
      </c>
      <c r="H3525" s="21">
        <v>1</v>
      </c>
      <c r="M3525" s="471"/>
    </row>
    <row r="3526" spans="2:13" ht="15" customHeight="1" x14ac:dyDescent="0.25">
      <c r="B3526" s="355">
        <v>3737</v>
      </c>
      <c r="C3526" s="369">
        <v>123</v>
      </c>
      <c r="D3526" s="205" t="s">
        <v>6</v>
      </c>
      <c r="E3526" s="22">
        <v>94</v>
      </c>
      <c r="F3526" s="31" t="s">
        <v>148</v>
      </c>
      <c r="G3526" s="31" t="s">
        <v>1002</v>
      </c>
      <c r="H3526" s="21">
        <v>1</v>
      </c>
      <c r="M3526" s="471"/>
    </row>
    <row r="3527" spans="2:13" ht="15" customHeight="1" x14ac:dyDescent="0.25">
      <c r="B3527" s="355">
        <v>3738</v>
      </c>
      <c r="C3527" s="369">
        <v>120</v>
      </c>
      <c r="D3527" s="205" t="s">
        <v>6</v>
      </c>
      <c r="E3527" s="22">
        <v>1</v>
      </c>
      <c r="F3527" s="31" t="s">
        <v>148</v>
      </c>
      <c r="G3527" s="31" t="s">
        <v>150</v>
      </c>
      <c r="H3527" s="21">
        <v>1</v>
      </c>
      <c r="M3527" s="471"/>
    </row>
    <row r="3528" spans="2:13" ht="15" customHeight="1" x14ac:dyDescent="0.25">
      <c r="B3528" s="355">
        <v>3738</v>
      </c>
      <c r="C3528" s="369">
        <v>127</v>
      </c>
      <c r="D3528" s="205" t="s">
        <v>6</v>
      </c>
      <c r="E3528" s="22">
        <v>16</v>
      </c>
      <c r="F3528" s="31" t="s">
        <v>148</v>
      </c>
      <c r="G3528" s="31" t="s">
        <v>997</v>
      </c>
      <c r="H3528" s="21">
        <v>1</v>
      </c>
      <c r="M3528" s="471"/>
    </row>
    <row r="3529" spans="2:13" ht="15" customHeight="1" x14ac:dyDescent="0.25">
      <c r="B3529" s="355">
        <v>3739</v>
      </c>
      <c r="C3529" s="369">
        <v>123</v>
      </c>
      <c r="D3529" s="205" t="s">
        <v>5</v>
      </c>
      <c r="E3529" s="22">
        <v>9</v>
      </c>
      <c r="F3529" s="31" t="s">
        <v>841</v>
      </c>
      <c r="G3529" s="31" t="s">
        <v>148</v>
      </c>
      <c r="H3529" s="21">
        <v>1</v>
      </c>
      <c r="M3529" s="471"/>
    </row>
    <row r="3530" spans="2:13" ht="15" customHeight="1" x14ac:dyDescent="0.25">
      <c r="B3530" s="355">
        <v>3740</v>
      </c>
      <c r="C3530" s="369">
        <v>123</v>
      </c>
      <c r="D3530" s="205" t="s">
        <v>6</v>
      </c>
      <c r="E3530" s="22">
        <v>67</v>
      </c>
      <c r="F3530" s="31" t="s">
        <v>148</v>
      </c>
      <c r="G3530" s="31" t="s">
        <v>1668</v>
      </c>
      <c r="H3530" s="21">
        <v>1</v>
      </c>
      <c r="M3530" s="471"/>
    </row>
    <row r="3531" spans="2:13" ht="15" customHeight="1" x14ac:dyDescent="0.25">
      <c r="B3531" s="355">
        <v>3741</v>
      </c>
      <c r="C3531" s="369">
        <v>123</v>
      </c>
      <c r="D3531" s="205" t="s">
        <v>6</v>
      </c>
      <c r="E3531" s="22">
        <v>71</v>
      </c>
      <c r="F3531" s="31" t="s">
        <v>148</v>
      </c>
      <c r="G3531" s="31" t="s">
        <v>1669</v>
      </c>
      <c r="H3531" s="21">
        <v>1</v>
      </c>
      <c r="M3531" s="471"/>
    </row>
    <row r="3532" spans="2:13" ht="15" customHeight="1" x14ac:dyDescent="0.25">
      <c r="B3532" s="355">
        <v>3742</v>
      </c>
      <c r="C3532" s="369">
        <v>123</v>
      </c>
      <c r="D3532" s="205" t="s">
        <v>6</v>
      </c>
      <c r="E3532" s="22">
        <v>1</v>
      </c>
      <c r="F3532" s="31" t="s">
        <v>148</v>
      </c>
      <c r="G3532" s="31" t="s">
        <v>154</v>
      </c>
      <c r="H3532" s="21">
        <v>1</v>
      </c>
      <c r="M3532" s="471"/>
    </row>
    <row r="3533" spans="2:13" ht="15" customHeight="1" x14ac:dyDescent="0.25">
      <c r="B3533" s="355">
        <v>3743</v>
      </c>
      <c r="C3533" s="369">
        <v>120</v>
      </c>
      <c r="D3533" s="205" t="s">
        <v>6</v>
      </c>
      <c r="E3533" s="22">
        <v>1</v>
      </c>
      <c r="F3533" s="31" t="s">
        <v>148</v>
      </c>
      <c r="G3533" s="31" t="s">
        <v>154</v>
      </c>
      <c r="H3533" s="21">
        <v>1</v>
      </c>
      <c r="M3533" s="471"/>
    </row>
    <row r="3534" spans="2:13" ht="15" customHeight="1" x14ac:dyDescent="0.25">
      <c r="B3534" s="355">
        <v>3743</v>
      </c>
      <c r="C3534" s="369">
        <v>123</v>
      </c>
      <c r="D3534" s="205" t="s">
        <v>6</v>
      </c>
      <c r="E3534" s="22">
        <v>73</v>
      </c>
      <c r="F3534" s="31" t="s">
        <v>148</v>
      </c>
      <c r="G3534" s="31" t="s">
        <v>1670</v>
      </c>
      <c r="H3534" s="21">
        <v>1</v>
      </c>
      <c r="M3534" s="471"/>
    </row>
    <row r="3535" spans="2:13" ht="15" customHeight="1" x14ac:dyDescent="0.25">
      <c r="B3535" s="355">
        <v>3744</v>
      </c>
      <c r="C3535" s="369">
        <v>120</v>
      </c>
      <c r="D3535" s="205" t="s">
        <v>5</v>
      </c>
      <c r="E3535" s="22">
        <v>11</v>
      </c>
      <c r="F3535" s="31" t="s">
        <v>869</v>
      </c>
      <c r="G3535" s="31" t="s">
        <v>148</v>
      </c>
      <c r="H3535" s="21">
        <v>1</v>
      </c>
      <c r="M3535" s="471"/>
    </row>
    <row r="3536" spans="2:13" ht="15" customHeight="1" x14ac:dyDescent="0.25">
      <c r="B3536" s="355">
        <v>3745</v>
      </c>
      <c r="C3536" s="369">
        <v>123</v>
      </c>
      <c r="D3536" s="205" t="s">
        <v>5</v>
      </c>
      <c r="E3536" s="22">
        <v>9</v>
      </c>
      <c r="F3536" s="31" t="s">
        <v>841</v>
      </c>
      <c r="G3536" s="31" t="s">
        <v>148</v>
      </c>
      <c r="H3536" s="21">
        <v>1</v>
      </c>
      <c r="M3536" s="471"/>
    </row>
    <row r="3537" spans="2:13" ht="15" customHeight="1" x14ac:dyDescent="0.25">
      <c r="B3537" s="355">
        <v>3746</v>
      </c>
      <c r="C3537" s="369">
        <v>123</v>
      </c>
      <c r="D3537" s="205" t="s">
        <v>6</v>
      </c>
      <c r="E3537" s="22">
        <v>2</v>
      </c>
      <c r="F3537" s="31" t="s">
        <v>148</v>
      </c>
      <c r="G3537" s="31" t="s">
        <v>149</v>
      </c>
      <c r="H3537" s="21">
        <v>1</v>
      </c>
      <c r="M3537" s="471"/>
    </row>
    <row r="3538" spans="2:13" ht="15" customHeight="1" x14ac:dyDescent="0.25">
      <c r="B3538" s="355">
        <v>3748</v>
      </c>
      <c r="C3538" s="369">
        <v>122</v>
      </c>
      <c r="D3538" s="205" t="s">
        <v>5</v>
      </c>
      <c r="E3538" s="22">
        <v>10</v>
      </c>
      <c r="F3538" s="31" t="s">
        <v>850</v>
      </c>
      <c r="G3538" s="31" t="s">
        <v>148</v>
      </c>
      <c r="H3538" s="21">
        <v>1</v>
      </c>
      <c r="M3538" s="471"/>
    </row>
    <row r="3539" spans="2:13" ht="15" customHeight="1" x14ac:dyDescent="0.25">
      <c r="B3539" s="355">
        <v>3749</v>
      </c>
      <c r="C3539" s="369">
        <v>119</v>
      </c>
      <c r="D3539" s="205" t="s">
        <v>5</v>
      </c>
      <c r="E3539" s="22">
        <v>14</v>
      </c>
      <c r="F3539" s="31" t="s">
        <v>941</v>
      </c>
      <c r="G3539" s="31" t="s">
        <v>148</v>
      </c>
      <c r="H3539" s="21">
        <v>1</v>
      </c>
      <c r="M3539" s="471"/>
    </row>
    <row r="3540" spans="2:13" ht="15" customHeight="1" x14ac:dyDescent="0.25">
      <c r="B3540" s="355">
        <v>3750</v>
      </c>
      <c r="C3540" s="369">
        <v>121</v>
      </c>
      <c r="D3540" s="205" t="s">
        <v>5</v>
      </c>
      <c r="E3540" s="22">
        <v>2</v>
      </c>
      <c r="F3540" s="31" t="s">
        <v>149</v>
      </c>
      <c r="G3540" s="31" t="s">
        <v>148</v>
      </c>
      <c r="H3540" s="21">
        <v>1</v>
      </c>
      <c r="M3540" s="471"/>
    </row>
    <row r="3541" spans="2:13" ht="15" customHeight="1" x14ac:dyDescent="0.25">
      <c r="B3541" s="355">
        <v>3751</v>
      </c>
      <c r="C3541" s="369">
        <v>122</v>
      </c>
      <c r="D3541" s="205" t="s">
        <v>5</v>
      </c>
      <c r="E3541" s="22">
        <v>1</v>
      </c>
      <c r="F3541" s="31" t="s">
        <v>150</v>
      </c>
      <c r="G3541" s="31" t="s">
        <v>148</v>
      </c>
      <c r="H3541" s="21">
        <v>1</v>
      </c>
      <c r="M3541" s="471"/>
    </row>
    <row r="3542" spans="2:13" ht="15" customHeight="1" x14ac:dyDescent="0.25">
      <c r="B3542" s="355">
        <v>3752</v>
      </c>
      <c r="C3542" s="369">
        <v>123</v>
      </c>
      <c r="D3542" s="205" t="s">
        <v>6</v>
      </c>
      <c r="E3542" s="22">
        <v>86</v>
      </c>
      <c r="F3542" s="31" t="s">
        <v>148</v>
      </c>
      <c r="G3542" s="31" t="s">
        <v>1671</v>
      </c>
      <c r="H3542" s="21">
        <v>1</v>
      </c>
      <c r="M3542" s="471"/>
    </row>
    <row r="3543" spans="2:13" ht="15" customHeight="1" x14ac:dyDescent="0.25">
      <c r="B3543" s="355">
        <v>3754</v>
      </c>
      <c r="C3543" s="369">
        <v>127</v>
      </c>
      <c r="D3543" s="205" t="s">
        <v>6</v>
      </c>
      <c r="E3543" s="22">
        <v>3</v>
      </c>
      <c r="F3543" s="31" t="s">
        <v>148</v>
      </c>
      <c r="G3543" s="31" t="s">
        <v>421</v>
      </c>
      <c r="H3543" s="21">
        <v>1</v>
      </c>
      <c r="M3543" s="471"/>
    </row>
    <row r="3544" spans="2:13" ht="15" customHeight="1" x14ac:dyDescent="0.25">
      <c r="B3544" s="355">
        <v>3755</v>
      </c>
      <c r="C3544" s="369">
        <v>123</v>
      </c>
      <c r="D3544" s="205" t="s">
        <v>6</v>
      </c>
      <c r="E3544" s="22">
        <v>1</v>
      </c>
      <c r="F3544" s="31" t="s">
        <v>148</v>
      </c>
      <c r="G3544" s="31" t="s">
        <v>154</v>
      </c>
      <c r="H3544" s="21">
        <v>1</v>
      </c>
      <c r="M3544" s="471"/>
    </row>
    <row r="3545" spans="2:13" ht="15" customHeight="1" x14ac:dyDescent="0.25">
      <c r="B3545" s="355">
        <v>3757</v>
      </c>
      <c r="C3545" s="369">
        <v>123</v>
      </c>
      <c r="D3545" s="205" t="s">
        <v>6</v>
      </c>
      <c r="E3545" s="22">
        <v>2</v>
      </c>
      <c r="F3545" s="31" t="s">
        <v>148</v>
      </c>
      <c r="G3545" s="31" t="s">
        <v>149</v>
      </c>
      <c r="H3545" s="21">
        <v>1</v>
      </c>
      <c r="M3545" s="471"/>
    </row>
    <row r="3546" spans="2:13" ht="15" customHeight="1" x14ac:dyDescent="0.25">
      <c r="B3546" s="355">
        <v>3760</v>
      </c>
      <c r="C3546" s="369">
        <v>123</v>
      </c>
      <c r="D3546" s="205" t="s">
        <v>6</v>
      </c>
      <c r="E3546" s="22">
        <v>2</v>
      </c>
      <c r="F3546" s="31" t="s">
        <v>148</v>
      </c>
      <c r="G3546" s="31" t="s">
        <v>158</v>
      </c>
      <c r="H3546" s="21">
        <v>1</v>
      </c>
      <c r="M3546" s="471"/>
    </row>
    <row r="3547" spans="2:13" ht="15" customHeight="1" x14ac:dyDescent="0.25">
      <c r="B3547" s="355">
        <v>3761</v>
      </c>
      <c r="C3547" s="369">
        <v>123</v>
      </c>
      <c r="D3547" s="205" t="s">
        <v>6</v>
      </c>
      <c r="E3547" s="22">
        <v>7</v>
      </c>
      <c r="F3547" s="31" t="s">
        <v>148</v>
      </c>
      <c r="G3547" s="31" t="s">
        <v>1518</v>
      </c>
      <c r="H3547" s="21">
        <v>1</v>
      </c>
      <c r="M3547" s="471"/>
    </row>
    <row r="3548" spans="2:13" ht="15" customHeight="1" x14ac:dyDescent="0.25">
      <c r="B3548" s="355">
        <v>3762</v>
      </c>
      <c r="C3548" s="369">
        <v>116</v>
      </c>
      <c r="D3548" s="205" t="s">
        <v>6</v>
      </c>
      <c r="E3548" s="22">
        <v>32</v>
      </c>
      <c r="F3548" s="31" t="s">
        <v>148</v>
      </c>
      <c r="G3548" s="31" t="s">
        <v>973</v>
      </c>
      <c r="H3548" s="21">
        <v>1</v>
      </c>
      <c r="M3548" s="471"/>
    </row>
    <row r="3549" spans="2:13" ht="15" customHeight="1" x14ac:dyDescent="0.25">
      <c r="B3549" s="355">
        <v>3763</v>
      </c>
      <c r="C3549" s="369">
        <v>116</v>
      </c>
      <c r="D3549" s="205" t="s">
        <v>6</v>
      </c>
      <c r="E3549" s="22">
        <v>32</v>
      </c>
      <c r="F3549" s="31" t="s">
        <v>148</v>
      </c>
      <c r="G3549" s="31" t="s">
        <v>973</v>
      </c>
      <c r="H3549" s="21">
        <v>1</v>
      </c>
      <c r="M3549" s="471"/>
    </row>
    <row r="3550" spans="2:13" ht="15" customHeight="1" x14ac:dyDescent="0.25">
      <c r="B3550" s="355">
        <v>3763</v>
      </c>
      <c r="C3550" s="369">
        <v>123</v>
      </c>
      <c r="D3550" s="205" t="s">
        <v>6</v>
      </c>
      <c r="E3550" s="22">
        <v>52</v>
      </c>
      <c r="F3550" s="31" t="s">
        <v>148</v>
      </c>
      <c r="G3550" s="31" t="s">
        <v>1672</v>
      </c>
      <c r="H3550" s="21">
        <v>1</v>
      </c>
      <c r="M3550" s="471"/>
    </row>
    <row r="3551" spans="2:13" ht="15" customHeight="1" x14ac:dyDescent="0.25">
      <c r="B3551" s="355">
        <v>3765</v>
      </c>
      <c r="C3551" s="369">
        <v>123</v>
      </c>
      <c r="D3551" s="205" t="s">
        <v>6</v>
      </c>
      <c r="E3551" s="22">
        <v>3</v>
      </c>
      <c r="F3551" s="31" t="s">
        <v>148</v>
      </c>
      <c r="G3551" s="31" t="s">
        <v>226</v>
      </c>
      <c r="H3551" s="21">
        <v>1</v>
      </c>
      <c r="M3551" s="471"/>
    </row>
    <row r="3552" spans="2:13" ht="15" customHeight="1" x14ac:dyDescent="0.25">
      <c r="B3552" s="355">
        <v>3766</v>
      </c>
      <c r="C3552" s="369">
        <v>123</v>
      </c>
      <c r="D3552" s="205" t="s">
        <v>6</v>
      </c>
      <c r="E3552" s="22">
        <v>1</v>
      </c>
      <c r="F3552" s="31" t="s">
        <v>148</v>
      </c>
      <c r="G3552" s="31" t="s">
        <v>154</v>
      </c>
      <c r="H3552" s="21">
        <v>1</v>
      </c>
      <c r="M3552" s="471"/>
    </row>
    <row r="3553" spans="2:13" ht="15" customHeight="1" x14ac:dyDescent="0.25">
      <c r="B3553" s="355">
        <v>3767</v>
      </c>
      <c r="C3553" s="369">
        <v>123</v>
      </c>
      <c r="D3553" s="205" t="s">
        <v>6</v>
      </c>
      <c r="E3553" s="22">
        <v>98</v>
      </c>
      <c r="F3553" s="31" t="s">
        <v>148</v>
      </c>
      <c r="G3553" s="31" t="s">
        <v>1673</v>
      </c>
      <c r="H3553" s="21">
        <v>1</v>
      </c>
      <c r="M3553" s="471"/>
    </row>
    <row r="3554" spans="2:13" ht="15" customHeight="1" x14ac:dyDescent="0.25">
      <c r="B3554" s="355">
        <v>3768</v>
      </c>
      <c r="C3554" s="369">
        <v>116</v>
      </c>
      <c r="D3554" s="205" t="s">
        <v>6</v>
      </c>
      <c r="E3554" s="22">
        <v>6</v>
      </c>
      <c r="F3554" s="31" t="s">
        <v>148</v>
      </c>
      <c r="G3554" s="31" t="s">
        <v>975</v>
      </c>
      <c r="H3554" s="21">
        <v>1</v>
      </c>
      <c r="M3554" s="471"/>
    </row>
    <row r="3555" spans="2:13" ht="15" customHeight="1" x14ac:dyDescent="0.25">
      <c r="B3555" s="355">
        <v>3768</v>
      </c>
      <c r="C3555" s="369">
        <v>123</v>
      </c>
      <c r="D3555" s="205" t="s">
        <v>6</v>
      </c>
      <c r="E3555" s="22">
        <v>83</v>
      </c>
      <c r="F3555" s="31" t="s">
        <v>148</v>
      </c>
      <c r="G3555" s="31" t="s">
        <v>1033</v>
      </c>
      <c r="H3555" s="21">
        <v>1</v>
      </c>
      <c r="M3555" s="471"/>
    </row>
    <row r="3556" spans="2:13" ht="15" customHeight="1" x14ac:dyDescent="0.25">
      <c r="B3556" s="355">
        <v>3769</v>
      </c>
      <c r="C3556" s="369">
        <v>116</v>
      </c>
      <c r="D3556" s="205" t="s">
        <v>6</v>
      </c>
      <c r="E3556" s="22">
        <v>6</v>
      </c>
      <c r="F3556" s="31" t="s">
        <v>148</v>
      </c>
      <c r="G3556" s="31" t="s">
        <v>975</v>
      </c>
      <c r="H3556" s="21">
        <v>1</v>
      </c>
      <c r="M3556" s="471"/>
    </row>
    <row r="3557" spans="2:13" ht="15" customHeight="1" x14ac:dyDescent="0.25">
      <c r="B3557" s="355">
        <v>3769</v>
      </c>
      <c r="C3557" s="369">
        <v>123</v>
      </c>
      <c r="D3557" s="205" t="s">
        <v>6</v>
      </c>
      <c r="E3557" s="22">
        <v>83</v>
      </c>
      <c r="F3557" s="31" t="s">
        <v>148</v>
      </c>
      <c r="G3557" s="31" t="s">
        <v>1674</v>
      </c>
      <c r="H3557" s="21">
        <v>1</v>
      </c>
      <c r="M3557" s="471"/>
    </row>
    <row r="3558" spans="2:13" ht="15" customHeight="1" x14ac:dyDescent="0.25">
      <c r="B3558" s="355">
        <v>3770</v>
      </c>
      <c r="C3558" s="369">
        <v>120</v>
      </c>
      <c r="D3558" s="205" t="s">
        <v>5</v>
      </c>
      <c r="E3558" s="22">
        <v>2</v>
      </c>
      <c r="F3558" s="31" t="s">
        <v>157</v>
      </c>
      <c r="G3558" s="31" t="s">
        <v>148</v>
      </c>
      <c r="H3558" s="21">
        <v>1</v>
      </c>
      <c r="M3558" s="471"/>
    </row>
    <row r="3559" spans="2:13" ht="15" customHeight="1" x14ac:dyDescent="0.25">
      <c r="B3559" s="355">
        <v>3771</v>
      </c>
      <c r="C3559" s="369">
        <v>123</v>
      </c>
      <c r="D3559" s="205" t="s">
        <v>6</v>
      </c>
      <c r="E3559" s="22">
        <v>38</v>
      </c>
      <c r="F3559" s="31" t="s">
        <v>148</v>
      </c>
      <c r="G3559" s="31" t="s">
        <v>925</v>
      </c>
      <c r="H3559" s="21">
        <v>1</v>
      </c>
      <c r="M3559" s="471"/>
    </row>
    <row r="3560" spans="2:13" ht="15" customHeight="1" x14ac:dyDescent="0.25">
      <c r="B3560" s="355">
        <v>3772</v>
      </c>
      <c r="C3560" s="369">
        <v>123</v>
      </c>
      <c r="D3560" s="205" t="s">
        <v>6</v>
      </c>
      <c r="E3560" s="22">
        <v>68</v>
      </c>
      <c r="F3560" s="31" t="s">
        <v>148</v>
      </c>
      <c r="G3560" s="31" t="s">
        <v>1528</v>
      </c>
      <c r="H3560" s="21">
        <v>1</v>
      </c>
      <c r="M3560" s="471"/>
    </row>
    <row r="3561" spans="2:13" ht="15" customHeight="1" x14ac:dyDescent="0.25">
      <c r="B3561" s="355">
        <v>3774</v>
      </c>
      <c r="C3561" s="369">
        <v>123</v>
      </c>
      <c r="D3561" s="205" t="s">
        <v>6</v>
      </c>
      <c r="E3561" s="22">
        <v>45</v>
      </c>
      <c r="F3561" s="31" t="s">
        <v>148</v>
      </c>
      <c r="G3561" s="31" t="s">
        <v>1675</v>
      </c>
      <c r="H3561" s="21">
        <v>1</v>
      </c>
      <c r="M3561" s="471"/>
    </row>
    <row r="3562" spans="2:13" ht="15" customHeight="1" x14ac:dyDescent="0.25">
      <c r="B3562" s="355">
        <v>3774</v>
      </c>
      <c r="C3562" s="369">
        <v>130</v>
      </c>
      <c r="D3562" s="205" t="s">
        <v>6</v>
      </c>
      <c r="E3562" s="22">
        <v>5</v>
      </c>
      <c r="F3562" s="31" t="s">
        <v>148</v>
      </c>
      <c r="G3562" s="31" t="s">
        <v>262</v>
      </c>
      <c r="H3562" s="21">
        <v>1</v>
      </c>
      <c r="M3562" s="471"/>
    </row>
    <row r="3563" spans="2:13" ht="15" customHeight="1" x14ac:dyDescent="0.25">
      <c r="B3563" s="355">
        <v>3774</v>
      </c>
      <c r="C3563" s="369">
        <v>138</v>
      </c>
      <c r="D3563" s="205" t="s">
        <v>6</v>
      </c>
      <c r="E3563" s="22">
        <v>11</v>
      </c>
      <c r="F3563" s="31" t="s">
        <v>148</v>
      </c>
      <c r="G3563" s="31" t="s">
        <v>1025</v>
      </c>
      <c r="H3563" s="21">
        <v>1</v>
      </c>
      <c r="M3563" s="471"/>
    </row>
    <row r="3564" spans="2:13" ht="15" customHeight="1" x14ac:dyDescent="0.25">
      <c r="B3564" s="355">
        <v>3775</v>
      </c>
      <c r="C3564" s="369">
        <v>117</v>
      </c>
      <c r="D3564" s="205" t="s">
        <v>5</v>
      </c>
      <c r="E3564" s="22">
        <v>28</v>
      </c>
      <c r="F3564" s="31" t="s">
        <v>970</v>
      </c>
      <c r="G3564" s="31" t="s">
        <v>148</v>
      </c>
      <c r="H3564" s="21">
        <v>1</v>
      </c>
      <c r="M3564" s="471"/>
    </row>
    <row r="3565" spans="2:13" ht="15" customHeight="1" x14ac:dyDescent="0.25">
      <c r="B3565" s="355">
        <v>3776</v>
      </c>
      <c r="C3565" s="369">
        <v>123</v>
      </c>
      <c r="D3565" s="205" t="s">
        <v>6</v>
      </c>
      <c r="E3565" s="22">
        <v>97</v>
      </c>
      <c r="F3565" s="31" t="s">
        <v>148</v>
      </c>
      <c r="G3565" s="31" t="s">
        <v>1676</v>
      </c>
      <c r="H3565" s="21">
        <v>1</v>
      </c>
      <c r="M3565" s="471"/>
    </row>
    <row r="3566" spans="2:13" ht="15" customHeight="1" x14ac:dyDescent="0.25">
      <c r="B3566" s="355">
        <v>3779</v>
      </c>
      <c r="C3566" s="369">
        <v>116</v>
      </c>
      <c r="D3566" s="205" t="s">
        <v>5</v>
      </c>
      <c r="E3566" s="22">
        <v>12</v>
      </c>
      <c r="F3566" s="31" t="s">
        <v>945</v>
      </c>
      <c r="G3566" s="31" t="s">
        <v>148</v>
      </c>
      <c r="H3566" s="21">
        <v>1</v>
      </c>
      <c r="M3566" s="471"/>
    </row>
    <row r="3567" spans="2:13" ht="15" customHeight="1" x14ac:dyDescent="0.25">
      <c r="B3567" s="355">
        <v>3780</v>
      </c>
      <c r="C3567" s="369">
        <v>118</v>
      </c>
      <c r="D3567" s="205" t="s">
        <v>6</v>
      </c>
      <c r="E3567" s="22">
        <v>14</v>
      </c>
      <c r="F3567" s="31" t="s">
        <v>148</v>
      </c>
      <c r="G3567" s="31" t="s">
        <v>910</v>
      </c>
      <c r="H3567" s="21">
        <v>1</v>
      </c>
      <c r="M3567" s="471"/>
    </row>
    <row r="3568" spans="2:13" ht="15" customHeight="1" x14ac:dyDescent="0.25">
      <c r="B3568" s="355">
        <v>3780</v>
      </c>
      <c r="C3568" s="369">
        <v>123</v>
      </c>
      <c r="D3568" s="205" t="s">
        <v>6</v>
      </c>
      <c r="E3568" s="22">
        <v>73</v>
      </c>
      <c r="F3568" s="31" t="s">
        <v>148</v>
      </c>
      <c r="G3568" s="31" t="s">
        <v>1677</v>
      </c>
      <c r="H3568" s="21">
        <v>1</v>
      </c>
      <c r="M3568" s="471"/>
    </row>
    <row r="3569" spans="2:13" ht="15" customHeight="1" x14ac:dyDescent="0.25">
      <c r="B3569" s="355">
        <v>3781</v>
      </c>
      <c r="C3569" s="369">
        <v>118</v>
      </c>
      <c r="D3569" s="205" t="s">
        <v>6</v>
      </c>
      <c r="E3569" s="22">
        <v>14</v>
      </c>
      <c r="F3569" s="31" t="s">
        <v>148</v>
      </c>
      <c r="G3569" s="31" t="s">
        <v>910</v>
      </c>
      <c r="H3569" s="21">
        <v>1</v>
      </c>
      <c r="M3569" s="471"/>
    </row>
    <row r="3570" spans="2:13" ht="15" customHeight="1" x14ac:dyDescent="0.25">
      <c r="B3570" s="355">
        <v>3781</v>
      </c>
      <c r="C3570" s="369">
        <v>123</v>
      </c>
      <c r="D3570" s="205" t="s">
        <v>6</v>
      </c>
      <c r="E3570" s="22">
        <v>73</v>
      </c>
      <c r="F3570" s="31" t="s">
        <v>148</v>
      </c>
      <c r="G3570" s="31" t="s">
        <v>1678</v>
      </c>
      <c r="H3570" s="21">
        <v>1</v>
      </c>
      <c r="M3570" s="471"/>
    </row>
    <row r="3571" spans="2:13" ht="15" customHeight="1" x14ac:dyDescent="0.25">
      <c r="B3571" s="355">
        <v>3782</v>
      </c>
      <c r="C3571" s="369">
        <v>118</v>
      </c>
      <c r="D3571" s="205" t="s">
        <v>6</v>
      </c>
      <c r="E3571" s="22">
        <v>14</v>
      </c>
      <c r="F3571" s="31" t="s">
        <v>148</v>
      </c>
      <c r="G3571" s="31" t="s">
        <v>910</v>
      </c>
      <c r="H3571" s="21">
        <v>1</v>
      </c>
      <c r="M3571" s="471"/>
    </row>
    <row r="3572" spans="2:13" ht="15" customHeight="1" x14ac:dyDescent="0.25">
      <c r="B3572" s="355">
        <v>3782</v>
      </c>
      <c r="C3572" s="369">
        <v>123</v>
      </c>
      <c r="D3572" s="205" t="s">
        <v>6</v>
      </c>
      <c r="E3572" s="22">
        <v>73</v>
      </c>
      <c r="F3572" s="31" t="s">
        <v>148</v>
      </c>
      <c r="G3572" s="31" t="s">
        <v>1679</v>
      </c>
      <c r="H3572" s="21">
        <v>1</v>
      </c>
      <c r="M3572" s="471"/>
    </row>
    <row r="3573" spans="2:13" ht="15" customHeight="1" x14ac:dyDescent="0.25">
      <c r="B3573" s="355">
        <v>3783</v>
      </c>
      <c r="C3573" s="369">
        <v>118</v>
      </c>
      <c r="D3573" s="205" t="s">
        <v>6</v>
      </c>
      <c r="E3573" s="22">
        <v>14</v>
      </c>
      <c r="F3573" s="31" t="s">
        <v>148</v>
      </c>
      <c r="G3573" s="31" t="s">
        <v>910</v>
      </c>
      <c r="H3573" s="21">
        <v>1</v>
      </c>
      <c r="M3573" s="471"/>
    </row>
    <row r="3574" spans="2:13" ht="15" customHeight="1" x14ac:dyDescent="0.25">
      <c r="B3574" s="355">
        <v>3783</v>
      </c>
      <c r="C3574" s="369">
        <v>123</v>
      </c>
      <c r="D3574" s="205" t="s">
        <v>6</v>
      </c>
      <c r="E3574" s="22">
        <v>73</v>
      </c>
      <c r="F3574" s="31" t="s">
        <v>148</v>
      </c>
      <c r="G3574" s="31" t="s">
        <v>1680</v>
      </c>
      <c r="H3574" s="21">
        <v>1</v>
      </c>
      <c r="M3574" s="471"/>
    </row>
    <row r="3575" spans="2:13" ht="15" customHeight="1" x14ac:dyDescent="0.25">
      <c r="B3575" s="355">
        <v>3784</v>
      </c>
      <c r="C3575" s="369">
        <v>121</v>
      </c>
      <c r="D3575" s="205" t="s">
        <v>5</v>
      </c>
      <c r="E3575" s="22">
        <v>2</v>
      </c>
      <c r="F3575" s="31" t="s">
        <v>149</v>
      </c>
      <c r="G3575" s="31" t="s">
        <v>148</v>
      </c>
      <c r="H3575" s="21">
        <v>1</v>
      </c>
      <c r="M3575" s="471"/>
    </row>
    <row r="3576" spans="2:13" ht="15" customHeight="1" x14ac:dyDescent="0.25">
      <c r="B3576" s="355">
        <v>3785</v>
      </c>
      <c r="C3576" s="369">
        <v>123</v>
      </c>
      <c r="D3576" s="205" t="s">
        <v>6</v>
      </c>
      <c r="E3576" s="22">
        <v>99</v>
      </c>
      <c r="F3576" s="31" t="s">
        <v>148</v>
      </c>
      <c r="G3576" s="31" t="s">
        <v>1681</v>
      </c>
      <c r="H3576" s="21">
        <v>1</v>
      </c>
      <c r="M3576" s="471"/>
    </row>
    <row r="3577" spans="2:13" ht="15" customHeight="1" x14ac:dyDescent="0.25">
      <c r="B3577" s="355">
        <v>3786</v>
      </c>
      <c r="C3577" s="369">
        <v>115</v>
      </c>
      <c r="D3577" s="205" t="s">
        <v>6</v>
      </c>
      <c r="E3577" s="22">
        <v>1</v>
      </c>
      <c r="F3577" s="31" t="s">
        <v>148</v>
      </c>
      <c r="G3577" s="31" t="s">
        <v>154</v>
      </c>
      <c r="H3577" s="21">
        <v>1</v>
      </c>
      <c r="M3577" s="471"/>
    </row>
    <row r="3578" spans="2:13" ht="15" customHeight="1" x14ac:dyDescent="0.25">
      <c r="B3578" s="355">
        <v>3786</v>
      </c>
      <c r="C3578" s="369">
        <v>119</v>
      </c>
      <c r="D3578" s="205" t="s">
        <v>6</v>
      </c>
      <c r="E3578" s="22">
        <v>1</v>
      </c>
      <c r="F3578" s="31" t="s">
        <v>148</v>
      </c>
      <c r="G3578" s="31" t="s">
        <v>154</v>
      </c>
      <c r="H3578" s="21">
        <v>1</v>
      </c>
      <c r="M3578" s="471"/>
    </row>
    <row r="3579" spans="2:13" ht="15" customHeight="1" x14ac:dyDescent="0.25">
      <c r="B3579" s="355">
        <v>3786</v>
      </c>
      <c r="C3579" s="369">
        <v>123</v>
      </c>
      <c r="D3579" s="205" t="s">
        <v>6</v>
      </c>
      <c r="E3579" s="22">
        <v>78</v>
      </c>
      <c r="F3579" s="31" t="s">
        <v>148</v>
      </c>
      <c r="G3579" s="31" t="s">
        <v>1530</v>
      </c>
      <c r="H3579" s="21">
        <v>1</v>
      </c>
      <c r="M3579" s="471"/>
    </row>
    <row r="3580" spans="2:13" ht="15" customHeight="1" x14ac:dyDescent="0.25">
      <c r="B3580" s="355">
        <v>3787</v>
      </c>
      <c r="C3580" s="369">
        <v>118</v>
      </c>
      <c r="D3580" s="205" t="s">
        <v>5</v>
      </c>
      <c r="E3580" s="22">
        <v>5</v>
      </c>
      <c r="F3580" s="31" t="s">
        <v>410</v>
      </c>
      <c r="G3580" s="31" t="s">
        <v>148</v>
      </c>
      <c r="H3580" s="21">
        <v>1</v>
      </c>
      <c r="M3580" s="471"/>
    </row>
    <row r="3581" spans="2:13" ht="15" customHeight="1" x14ac:dyDescent="0.25">
      <c r="B3581" s="355">
        <v>3788</v>
      </c>
      <c r="C3581" s="369">
        <v>122</v>
      </c>
      <c r="D3581" s="205" t="s">
        <v>5</v>
      </c>
      <c r="E3581" s="22">
        <v>1</v>
      </c>
      <c r="F3581" s="31" t="s">
        <v>150</v>
      </c>
      <c r="G3581" s="31" t="s">
        <v>148</v>
      </c>
      <c r="H3581" s="21">
        <v>1</v>
      </c>
      <c r="M3581" s="471"/>
    </row>
    <row r="3582" spans="2:13" ht="15" customHeight="1" x14ac:dyDescent="0.25">
      <c r="B3582" s="355">
        <v>3789</v>
      </c>
      <c r="C3582" s="369">
        <v>123</v>
      </c>
      <c r="D3582" s="205" t="s">
        <v>6</v>
      </c>
      <c r="E3582" s="22">
        <v>1</v>
      </c>
      <c r="F3582" s="31" t="s">
        <v>148</v>
      </c>
      <c r="G3582" s="31" t="s">
        <v>201</v>
      </c>
      <c r="H3582" s="21">
        <v>1</v>
      </c>
      <c r="M3582" s="471"/>
    </row>
    <row r="3583" spans="2:13" ht="15" customHeight="1" x14ac:dyDescent="0.25">
      <c r="B3583" s="355">
        <v>3790</v>
      </c>
      <c r="C3583" s="369">
        <v>123</v>
      </c>
      <c r="D3583" s="205" t="s">
        <v>6</v>
      </c>
      <c r="E3583" s="22">
        <v>2</v>
      </c>
      <c r="F3583" s="31" t="s">
        <v>148</v>
      </c>
      <c r="G3583" s="31" t="s">
        <v>156</v>
      </c>
      <c r="H3583" s="21">
        <v>1</v>
      </c>
      <c r="M3583" s="471"/>
    </row>
    <row r="3584" spans="2:13" ht="15" customHeight="1" x14ac:dyDescent="0.25">
      <c r="B3584" s="355">
        <v>3791</v>
      </c>
      <c r="C3584" s="369">
        <v>123</v>
      </c>
      <c r="D3584" s="205" t="s">
        <v>6</v>
      </c>
      <c r="E3584" s="22">
        <v>71</v>
      </c>
      <c r="F3584" s="31" t="s">
        <v>148</v>
      </c>
      <c r="G3584" s="31" t="s">
        <v>1682</v>
      </c>
      <c r="H3584" s="21">
        <v>1</v>
      </c>
      <c r="M3584" s="471"/>
    </row>
    <row r="3585" spans="2:13" ht="15" customHeight="1" x14ac:dyDescent="0.25">
      <c r="B3585" s="355">
        <v>3793</v>
      </c>
      <c r="C3585" s="369">
        <v>123</v>
      </c>
      <c r="D3585" s="205" t="s">
        <v>6</v>
      </c>
      <c r="E3585" s="22">
        <v>62</v>
      </c>
      <c r="F3585" s="31" t="s">
        <v>148</v>
      </c>
      <c r="G3585" s="31" t="s">
        <v>1529</v>
      </c>
      <c r="H3585" s="21">
        <v>1</v>
      </c>
      <c r="M3585" s="471"/>
    </row>
    <row r="3586" spans="2:13" ht="15" customHeight="1" x14ac:dyDescent="0.25">
      <c r="B3586" s="355">
        <v>3795</v>
      </c>
      <c r="C3586" s="369">
        <v>116</v>
      </c>
      <c r="D3586" s="205" t="s">
        <v>5</v>
      </c>
      <c r="E3586" s="22">
        <v>15</v>
      </c>
      <c r="F3586" s="31" t="s">
        <v>903</v>
      </c>
      <c r="G3586" s="31" t="s">
        <v>148</v>
      </c>
      <c r="H3586" s="21">
        <v>1</v>
      </c>
      <c r="M3586" s="471"/>
    </row>
    <row r="3587" spans="2:13" ht="15" customHeight="1" x14ac:dyDescent="0.25">
      <c r="B3587" s="355">
        <v>3796</v>
      </c>
      <c r="C3587" s="369">
        <v>116</v>
      </c>
      <c r="D3587" s="205" t="s">
        <v>5</v>
      </c>
      <c r="E3587" s="22">
        <v>4</v>
      </c>
      <c r="F3587" s="31" t="s">
        <v>338</v>
      </c>
      <c r="G3587" s="31" t="s">
        <v>148</v>
      </c>
      <c r="H3587" s="21">
        <v>1</v>
      </c>
      <c r="M3587" s="471"/>
    </row>
    <row r="3588" spans="2:13" ht="15" customHeight="1" x14ac:dyDescent="0.25">
      <c r="B3588" s="355">
        <v>3797</v>
      </c>
      <c r="C3588" s="369">
        <v>119</v>
      </c>
      <c r="D3588" s="205" t="s">
        <v>5</v>
      </c>
      <c r="E3588" s="22">
        <v>26</v>
      </c>
      <c r="F3588" s="31" t="s">
        <v>862</v>
      </c>
      <c r="G3588" s="31" t="s">
        <v>148</v>
      </c>
      <c r="H3588" s="21">
        <v>1</v>
      </c>
      <c r="M3588" s="471"/>
    </row>
    <row r="3589" spans="2:13" ht="15" customHeight="1" x14ac:dyDescent="0.25">
      <c r="B3589" s="355">
        <v>3798</v>
      </c>
      <c r="C3589" s="369">
        <v>121</v>
      </c>
      <c r="D3589" s="205" t="s">
        <v>5</v>
      </c>
      <c r="E3589" s="22">
        <v>2</v>
      </c>
      <c r="F3589" s="31" t="s">
        <v>149</v>
      </c>
      <c r="G3589" s="31" t="s">
        <v>148</v>
      </c>
      <c r="H3589" s="21">
        <v>1</v>
      </c>
      <c r="M3589" s="471"/>
    </row>
    <row r="3590" spans="2:13" ht="15" customHeight="1" x14ac:dyDescent="0.25">
      <c r="B3590" s="355">
        <v>3799</v>
      </c>
      <c r="C3590" s="369">
        <v>122</v>
      </c>
      <c r="D3590" s="205" t="s">
        <v>5</v>
      </c>
      <c r="E3590" s="22">
        <v>4</v>
      </c>
      <c r="F3590" s="31" t="s">
        <v>672</v>
      </c>
      <c r="G3590" s="31" t="s">
        <v>148</v>
      </c>
      <c r="H3590" s="21">
        <v>1</v>
      </c>
      <c r="M3590" s="471"/>
    </row>
    <row r="3591" spans="2:13" ht="15" customHeight="1" x14ac:dyDescent="0.25">
      <c r="B3591" s="355">
        <v>3800</v>
      </c>
      <c r="C3591" s="369">
        <v>123</v>
      </c>
      <c r="D3591" s="205" t="s">
        <v>5</v>
      </c>
      <c r="E3591" s="22">
        <v>13</v>
      </c>
      <c r="F3591" s="31" t="s">
        <v>906</v>
      </c>
      <c r="G3591" s="31" t="s">
        <v>148</v>
      </c>
      <c r="H3591" s="21">
        <v>1</v>
      </c>
      <c r="M3591" s="471"/>
    </row>
    <row r="3592" spans="2:13" ht="15" customHeight="1" x14ac:dyDescent="0.25">
      <c r="B3592" s="355">
        <v>3801</v>
      </c>
      <c r="C3592" s="369">
        <v>123</v>
      </c>
      <c r="D3592" s="205" t="s">
        <v>5</v>
      </c>
      <c r="E3592" s="22">
        <v>11</v>
      </c>
      <c r="F3592" s="31" t="s">
        <v>879</v>
      </c>
      <c r="G3592" s="31" t="s">
        <v>148</v>
      </c>
      <c r="H3592" s="21">
        <v>1</v>
      </c>
      <c r="M3592" s="471"/>
    </row>
    <row r="3593" spans="2:13" ht="15" customHeight="1" x14ac:dyDescent="0.25">
      <c r="B3593" s="355">
        <v>3804</v>
      </c>
      <c r="C3593" s="369">
        <v>114</v>
      </c>
      <c r="D3593" s="205" t="s">
        <v>6</v>
      </c>
      <c r="E3593" s="22">
        <v>39</v>
      </c>
      <c r="F3593" s="31" t="s">
        <v>148</v>
      </c>
      <c r="G3593" s="31" t="s">
        <v>1065</v>
      </c>
      <c r="H3593" s="21">
        <v>1</v>
      </c>
      <c r="M3593" s="471"/>
    </row>
    <row r="3594" spans="2:13" ht="15" customHeight="1" x14ac:dyDescent="0.25">
      <c r="B3594" s="355">
        <v>3804</v>
      </c>
      <c r="C3594" s="369">
        <v>123</v>
      </c>
      <c r="D3594" s="205" t="s">
        <v>6</v>
      </c>
      <c r="E3594" s="22">
        <v>58</v>
      </c>
      <c r="F3594" s="31" t="s">
        <v>148</v>
      </c>
      <c r="G3594" s="31" t="s">
        <v>1683</v>
      </c>
      <c r="H3594" s="21">
        <v>1</v>
      </c>
      <c r="M3594" s="471"/>
    </row>
    <row r="3595" spans="2:13" ht="15" customHeight="1" x14ac:dyDescent="0.25">
      <c r="B3595" s="355">
        <v>3805</v>
      </c>
      <c r="C3595" s="369">
        <v>115</v>
      </c>
      <c r="D3595" s="205" t="s">
        <v>5</v>
      </c>
      <c r="E3595" s="22">
        <v>4</v>
      </c>
      <c r="F3595" s="31" t="s">
        <v>167</v>
      </c>
      <c r="G3595" s="31" t="s">
        <v>148</v>
      </c>
      <c r="H3595" s="21">
        <v>1</v>
      </c>
      <c r="M3595" s="471"/>
    </row>
    <row r="3596" spans="2:13" ht="15" customHeight="1" x14ac:dyDescent="0.25">
      <c r="B3596" s="355">
        <v>3806</v>
      </c>
      <c r="C3596" s="369">
        <v>115</v>
      </c>
      <c r="D3596" s="205" t="s">
        <v>5</v>
      </c>
      <c r="E3596" s="22">
        <v>3</v>
      </c>
      <c r="F3596" s="31" t="s">
        <v>271</v>
      </c>
      <c r="G3596" s="31" t="s">
        <v>148</v>
      </c>
      <c r="H3596" s="21">
        <v>1</v>
      </c>
      <c r="M3596" s="471"/>
    </row>
    <row r="3597" spans="2:13" ht="15" customHeight="1" x14ac:dyDescent="0.25">
      <c r="B3597" s="355">
        <v>3807</v>
      </c>
      <c r="C3597" s="369">
        <v>115</v>
      </c>
      <c r="D3597" s="205" t="s">
        <v>5</v>
      </c>
      <c r="E3597" s="22">
        <v>2</v>
      </c>
      <c r="F3597" s="31" t="s">
        <v>157</v>
      </c>
      <c r="G3597" s="31" t="s">
        <v>148</v>
      </c>
      <c r="H3597" s="21">
        <v>1</v>
      </c>
      <c r="M3597" s="471"/>
    </row>
    <row r="3598" spans="2:13" ht="15" customHeight="1" x14ac:dyDescent="0.25">
      <c r="B3598" s="355">
        <v>3807</v>
      </c>
      <c r="C3598" s="369">
        <v>123</v>
      </c>
      <c r="D3598" s="205" t="s">
        <v>6</v>
      </c>
      <c r="E3598" s="22">
        <v>1</v>
      </c>
      <c r="F3598" s="31" t="s">
        <v>148</v>
      </c>
      <c r="G3598" s="31" t="s">
        <v>154</v>
      </c>
      <c r="H3598" s="21">
        <v>1</v>
      </c>
      <c r="M3598" s="471"/>
    </row>
    <row r="3599" spans="2:13" ht="15" customHeight="1" x14ac:dyDescent="0.25">
      <c r="B3599" s="355">
        <v>3808</v>
      </c>
      <c r="C3599" s="369">
        <v>120</v>
      </c>
      <c r="D3599" s="205" t="s">
        <v>6</v>
      </c>
      <c r="E3599" s="22">
        <v>2</v>
      </c>
      <c r="F3599" s="31" t="s">
        <v>148</v>
      </c>
      <c r="G3599" s="31" t="s">
        <v>175</v>
      </c>
      <c r="H3599" s="21">
        <v>1</v>
      </c>
      <c r="M3599" s="471"/>
    </row>
    <row r="3600" spans="2:13" ht="15" customHeight="1" x14ac:dyDescent="0.25">
      <c r="B3600" s="355">
        <v>3808</v>
      </c>
      <c r="C3600" s="369">
        <v>123</v>
      </c>
      <c r="D3600" s="205" t="s">
        <v>6</v>
      </c>
      <c r="E3600" s="22">
        <v>82</v>
      </c>
      <c r="F3600" s="31" t="s">
        <v>148</v>
      </c>
      <c r="G3600" s="31" t="s">
        <v>1381</v>
      </c>
      <c r="H3600" s="21">
        <v>1</v>
      </c>
      <c r="M3600" s="471"/>
    </row>
    <row r="3601" spans="2:13" ht="15" customHeight="1" x14ac:dyDescent="0.25">
      <c r="B3601" s="355">
        <v>3809</v>
      </c>
      <c r="C3601" s="369">
        <v>120</v>
      </c>
      <c r="D3601" s="205" t="s">
        <v>6</v>
      </c>
      <c r="E3601" s="22">
        <v>2</v>
      </c>
      <c r="F3601" s="31" t="s">
        <v>148</v>
      </c>
      <c r="G3601" s="31" t="s">
        <v>175</v>
      </c>
      <c r="H3601" s="21">
        <v>1</v>
      </c>
      <c r="M3601" s="471"/>
    </row>
    <row r="3602" spans="2:13" ht="15" customHeight="1" x14ac:dyDescent="0.25">
      <c r="B3602" s="355">
        <v>3809</v>
      </c>
      <c r="C3602" s="369">
        <v>123</v>
      </c>
      <c r="D3602" s="205" t="s">
        <v>6</v>
      </c>
      <c r="E3602" s="22">
        <v>82</v>
      </c>
      <c r="F3602" s="31" t="s">
        <v>148</v>
      </c>
      <c r="G3602" s="31" t="s">
        <v>1684</v>
      </c>
      <c r="H3602" s="21">
        <v>1</v>
      </c>
      <c r="M3602" s="471"/>
    </row>
    <row r="3603" spans="2:13" ht="15" customHeight="1" x14ac:dyDescent="0.25">
      <c r="B3603" s="355">
        <v>3810</v>
      </c>
      <c r="C3603" s="369">
        <v>123</v>
      </c>
      <c r="D3603" s="205" t="s">
        <v>5</v>
      </c>
      <c r="E3603" s="22">
        <v>6</v>
      </c>
      <c r="F3603" s="31" t="s">
        <v>856</v>
      </c>
      <c r="G3603" s="31" t="s">
        <v>148</v>
      </c>
      <c r="H3603" s="21">
        <v>1</v>
      </c>
      <c r="M3603" s="471"/>
    </row>
    <row r="3604" spans="2:13" ht="15" customHeight="1" x14ac:dyDescent="0.25">
      <c r="B3604" s="355">
        <v>3811</v>
      </c>
      <c r="C3604" s="369">
        <v>123</v>
      </c>
      <c r="D3604" s="205" t="s">
        <v>5</v>
      </c>
      <c r="E3604" s="22">
        <v>6</v>
      </c>
      <c r="F3604" s="31" t="s">
        <v>856</v>
      </c>
      <c r="G3604" s="31" t="s">
        <v>148</v>
      </c>
      <c r="H3604" s="21">
        <v>1</v>
      </c>
      <c r="M3604" s="471"/>
    </row>
    <row r="3605" spans="2:13" ht="15" customHeight="1" x14ac:dyDescent="0.25">
      <c r="B3605" s="355">
        <v>3812</v>
      </c>
      <c r="C3605" s="369">
        <v>123</v>
      </c>
      <c r="D3605" s="205" t="s">
        <v>6</v>
      </c>
      <c r="E3605" s="22">
        <v>1</v>
      </c>
      <c r="F3605" s="31" t="s">
        <v>148</v>
      </c>
      <c r="G3605" s="31" t="s">
        <v>201</v>
      </c>
      <c r="H3605" s="21">
        <v>1</v>
      </c>
      <c r="M3605" s="471"/>
    </row>
    <row r="3606" spans="2:13" ht="15" customHeight="1" x14ac:dyDescent="0.25">
      <c r="B3606" s="355">
        <v>3813</v>
      </c>
      <c r="C3606" s="369">
        <v>139</v>
      </c>
      <c r="D3606" s="205" t="s">
        <v>5</v>
      </c>
      <c r="E3606" s="22">
        <v>1</v>
      </c>
      <c r="F3606" s="31" t="s">
        <v>201</v>
      </c>
      <c r="G3606" s="31" t="s">
        <v>148</v>
      </c>
      <c r="H3606" s="21">
        <v>1</v>
      </c>
      <c r="M3606" s="471"/>
    </row>
    <row r="3607" spans="2:13" ht="15" customHeight="1" x14ac:dyDescent="0.25">
      <c r="B3607" s="355">
        <v>3815</v>
      </c>
      <c r="C3607" s="369">
        <v>123</v>
      </c>
      <c r="D3607" s="205" t="s">
        <v>6</v>
      </c>
      <c r="E3607" s="22">
        <v>2</v>
      </c>
      <c r="F3607" s="31" t="s">
        <v>148</v>
      </c>
      <c r="G3607" s="31" t="s">
        <v>158</v>
      </c>
      <c r="H3607" s="21">
        <v>1</v>
      </c>
      <c r="M3607" s="471"/>
    </row>
    <row r="3608" spans="2:13" ht="15" customHeight="1" x14ac:dyDescent="0.25">
      <c r="B3608" s="355">
        <v>3816</v>
      </c>
      <c r="C3608" s="369">
        <v>123</v>
      </c>
      <c r="D3608" s="205" t="s">
        <v>6</v>
      </c>
      <c r="E3608" s="22">
        <v>2</v>
      </c>
      <c r="F3608" s="31" t="s">
        <v>148</v>
      </c>
      <c r="G3608" s="31" t="s">
        <v>194</v>
      </c>
      <c r="H3608" s="21">
        <v>1</v>
      </c>
      <c r="M3608" s="471"/>
    </row>
    <row r="3609" spans="2:13" ht="15" customHeight="1" x14ac:dyDescent="0.25">
      <c r="B3609" s="355">
        <v>3817</v>
      </c>
      <c r="C3609" s="369">
        <v>114</v>
      </c>
      <c r="D3609" s="205" t="s">
        <v>6</v>
      </c>
      <c r="E3609" s="22">
        <v>45</v>
      </c>
      <c r="F3609" s="31" t="s">
        <v>148</v>
      </c>
      <c r="G3609" s="31" t="s">
        <v>1685</v>
      </c>
      <c r="H3609" s="21">
        <v>1</v>
      </c>
      <c r="M3609" s="471"/>
    </row>
    <row r="3610" spans="2:13" ht="15" customHeight="1" x14ac:dyDescent="0.25">
      <c r="B3610" s="355">
        <v>3818</v>
      </c>
      <c r="C3610" s="369">
        <v>114</v>
      </c>
      <c r="D3610" s="205" t="s">
        <v>5</v>
      </c>
      <c r="E3610" s="22">
        <v>8</v>
      </c>
      <c r="F3610" s="31" t="s">
        <v>880</v>
      </c>
      <c r="G3610" s="31" t="s">
        <v>148</v>
      </c>
      <c r="H3610" s="21">
        <v>1</v>
      </c>
      <c r="M3610" s="471"/>
    </row>
    <row r="3611" spans="2:13" ht="15" customHeight="1" x14ac:dyDescent="0.25">
      <c r="B3611" s="355">
        <v>3819</v>
      </c>
      <c r="C3611" s="369">
        <v>115</v>
      </c>
      <c r="D3611" s="205" t="s">
        <v>5</v>
      </c>
      <c r="E3611" s="22">
        <v>16</v>
      </c>
      <c r="F3611" s="31" t="s">
        <v>860</v>
      </c>
      <c r="G3611" s="31" t="s">
        <v>148</v>
      </c>
      <c r="H3611" s="21">
        <v>1</v>
      </c>
      <c r="M3611" s="471"/>
    </row>
    <row r="3612" spans="2:13" ht="15" customHeight="1" x14ac:dyDescent="0.25">
      <c r="B3612" s="355">
        <v>3820</v>
      </c>
      <c r="C3612" s="369">
        <v>115</v>
      </c>
      <c r="D3612" s="205" t="s">
        <v>5</v>
      </c>
      <c r="E3612" s="22">
        <v>7</v>
      </c>
      <c r="F3612" s="31" t="s">
        <v>870</v>
      </c>
      <c r="G3612" s="31" t="s">
        <v>148</v>
      </c>
      <c r="H3612" s="21">
        <v>1</v>
      </c>
      <c r="M3612" s="471"/>
    </row>
    <row r="3613" spans="2:13" ht="15" customHeight="1" x14ac:dyDescent="0.25">
      <c r="B3613" s="355">
        <v>3821</v>
      </c>
      <c r="C3613" s="369">
        <v>116</v>
      </c>
      <c r="D3613" s="205" t="s">
        <v>5</v>
      </c>
      <c r="E3613" s="22">
        <v>18</v>
      </c>
      <c r="F3613" s="31" t="s">
        <v>861</v>
      </c>
      <c r="G3613" s="31" t="s">
        <v>148</v>
      </c>
      <c r="H3613" s="21">
        <v>1</v>
      </c>
      <c r="M3613" s="471"/>
    </row>
    <row r="3614" spans="2:13" ht="15" customHeight="1" x14ac:dyDescent="0.25">
      <c r="B3614" s="355">
        <v>3822</v>
      </c>
      <c r="C3614" s="369">
        <v>123</v>
      </c>
      <c r="D3614" s="205" t="s">
        <v>5</v>
      </c>
      <c r="E3614" s="22">
        <v>9</v>
      </c>
      <c r="F3614" s="31" t="s">
        <v>841</v>
      </c>
      <c r="G3614" s="31" t="s">
        <v>148</v>
      </c>
      <c r="H3614" s="21">
        <v>1</v>
      </c>
      <c r="M3614" s="471"/>
    </row>
    <row r="3615" spans="2:13" ht="15" customHeight="1" x14ac:dyDescent="0.25">
      <c r="B3615" s="355">
        <v>3823</v>
      </c>
      <c r="C3615" s="369">
        <v>123</v>
      </c>
      <c r="D3615" s="205" t="s">
        <v>6</v>
      </c>
      <c r="E3615" s="22">
        <v>6</v>
      </c>
      <c r="F3615" s="31" t="s">
        <v>148</v>
      </c>
      <c r="G3615" s="31" t="s">
        <v>987</v>
      </c>
      <c r="H3615" s="21">
        <v>1</v>
      </c>
      <c r="M3615" s="471"/>
    </row>
    <row r="3616" spans="2:13" ht="15" customHeight="1" x14ac:dyDescent="0.25">
      <c r="B3616" s="355">
        <v>3825</v>
      </c>
      <c r="C3616" s="369">
        <v>114</v>
      </c>
      <c r="D3616" s="205" t="s">
        <v>6</v>
      </c>
      <c r="E3616" s="22">
        <v>4</v>
      </c>
      <c r="F3616" s="31" t="s">
        <v>148</v>
      </c>
      <c r="G3616" s="31" t="s">
        <v>403</v>
      </c>
      <c r="H3616" s="21">
        <v>1</v>
      </c>
      <c r="M3616" s="471"/>
    </row>
    <row r="3617" spans="2:13" ht="15" customHeight="1" x14ac:dyDescent="0.25">
      <c r="B3617" s="355">
        <v>3825</v>
      </c>
      <c r="C3617" s="369">
        <v>123</v>
      </c>
      <c r="D3617" s="205" t="s">
        <v>6</v>
      </c>
      <c r="E3617" s="22">
        <v>67</v>
      </c>
      <c r="F3617" s="31" t="s">
        <v>148</v>
      </c>
      <c r="G3617" s="31" t="s">
        <v>1686</v>
      </c>
      <c r="H3617" s="21">
        <v>1</v>
      </c>
      <c r="M3617" s="471"/>
    </row>
    <row r="3618" spans="2:13" ht="15" customHeight="1" x14ac:dyDescent="0.25">
      <c r="B3618" s="355">
        <v>3826</v>
      </c>
      <c r="C3618" s="369">
        <v>114</v>
      </c>
      <c r="D3618" s="205" t="s">
        <v>6</v>
      </c>
      <c r="E3618" s="22">
        <v>4</v>
      </c>
      <c r="F3618" s="31" t="s">
        <v>148</v>
      </c>
      <c r="G3618" s="31" t="s">
        <v>403</v>
      </c>
      <c r="H3618" s="21">
        <v>1</v>
      </c>
      <c r="M3618" s="471"/>
    </row>
    <row r="3619" spans="2:13" ht="15" customHeight="1" x14ac:dyDescent="0.25">
      <c r="B3619" s="355">
        <v>3826</v>
      </c>
      <c r="C3619" s="369">
        <v>123</v>
      </c>
      <c r="D3619" s="205" t="s">
        <v>6</v>
      </c>
      <c r="E3619" s="22">
        <v>67</v>
      </c>
      <c r="F3619" s="31" t="s">
        <v>148</v>
      </c>
      <c r="G3619" s="31" t="s">
        <v>1379</v>
      </c>
      <c r="H3619" s="21">
        <v>1</v>
      </c>
      <c r="M3619" s="471"/>
    </row>
    <row r="3620" spans="2:13" ht="15" customHeight="1" x14ac:dyDescent="0.25">
      <c r="B3620" s="355">
        <v>3828</v>
      </c>
      <c r="C3620" s="369">
        <v>122</v>
      </c>
      <c r="D3620" s="205" t="s">
        <v>6</v>
      </c>
      <c r="E3620" s="22">
        <v>1</v>
      </c>
      <c r="F3620" s="31" t="s">
        <v>148</v>
      </c>
      <c r="G3620" s="31" t="s">
        <v>152</v>
      </c>
      <c r="H3620" s="21">
        <v>1</v>
      </c>
      <c r="M3620" s="471"/>
    </row>
    <row r="3621" spans="2:13" ht="15" customHeight="1" x14ac:dyDescent="0.25">
      <c r="B3621" s="355">
        <v>3829</v>
      </c>
      <c r="C3621" s="369">
        <v>116</v>
      </c>
      <c r="D3621" s="205" t="s">
        <v>5</v>
      </c>
      <c r="E3621" s="22">
        <v>11</v>
      </c>
      <c r="F3621" s="31" t="s">
        <v>846</v>
      </c>
      <c r="G3621" s="31" t="s">
        <v>148</v>
      </c>
      <c r="H3621" s="21">
        <v>1</v>
      </c>
      <c r="M3621" s="471"/>
    </row>
    <row r="3622" spans="2:13" ht="15" customHeight="1" x14ac:dyDescent="0.25">
      <c r="B3622" s="355">
        <v>3830</v>
      </c>
      <c r="C3622" s="369">
        <v>139</v>
      </c>
      <c r="D3622" s="205" t="s">
        <v>6</v>
      </c>
      <c r="E3622" s="22">
        <v>19</v>
      </c>
      <c r="F3622" s="31" t="s">
        <v>148</v>
      </c>
      <c r="G3622" s="31" t="s">
        <v>1516</v>
      </c>
      <c r="H3622" s="21">
        <v>1</v>
      </c>
      <c r="M3622" s="471"/>
    </row>
    <row r="3623" spans="2:13" ht="15" customHeight="1" x14ac:dyDescent="0.25">
      <c r="B3623" s="355">
        <v>3833</v>
      </c>
      <c r="C3623" s="369">
        <v>123</v>
      </c>
      <c r="D3623" s="205" t="s">
        <v>6</v>
      </c>
      <c r="E3623" s="22">
        <v>1</v>
      </c>
      <c r="F3623" s="31" t="s">
        <v>148</v>
      </c>
      <c r="G3623" s="31" t="s">
        <v>150</v>
      </c>
      <c r="H3623" s="21">
        <v>1</v>
      </c>
      <c r="M3623" s="471"/>
    </row>
    <row r="3624" spans="2:13" ht="15" customHeight="1" x14ac:dyDescent="0.25">
      <c r="B3624" s="355">
        <v>3834</v>
      </c>
      <c r="C3624" s="369">
        <v>111</v>
      </c>
      <c r="D3624" s="205" t="s">
        <v>6</v>
      </c>
      <c r="E3624" s="22">
        <v>11</v>
      </c>
      <c r="F3624" s="31" t="s">
        <v>148</v>
      </c>
      <c r="G3624" s="31" t="s">
        <v>1519</v>
      </c>
      <c r="H3624" s="21">
        <v>1</v>
      </c>
      <c r="M3624" s="471"/>
    </row>
    <row r="3625" spans="2:13" ht="15" customHeight="1" x14ac:dyDescent="0.25">
      <c r="B3625" s="355">
        <v>3834</v>
      </c>
      <c r="C3625" s="369">
        <v>123</v>
      </c>
      <c r="D3625" s="205" t="s">
        <v>6</v>
      </c>
      <c r="E3625" s="22">
        <v>88</v>
      </c>
      <c r="F3625" s="31" t="s">
        <v>148</v>
      </c>
      <c r="G3625" s="31" t="s">
        <v>1687</v>
      </c>
      <c r="H3625" s="21">
        <v>1</v>
      </c>
      <c r="M3625" s="471"/>
    </row>
    <row r="3626" spans="2:13" ht="15" customHeight="1" x14ac:dyDescent="0.25">
      <c r="B3626" s="355">
        <v>3835</v>
      </c>
      <c r="C3626" s="369">
        <v>111</v>
      </c>
      <c r="D3626" s="205" t="s">
        <v>6</v>
      </c>
      <c r="E3626" s="22">
        <v>11</v>
      </c>
      <c r="F3626" s="31" t="s">
        <v>148</v>
      </c>
      <c r="G3626" s="31" t="s">
        <v>1519</v>
      </c>
      <c r="H3626" s="21">
        <v>1</v>
      </c>
      <c r="M3626" s="471"/>
    </row>
    <row r="3627" spans="2:13" ht="15" customHeight="1" x14ac:dyDescent="0.25">
      <c r="B3627" s="355">
        <v>3835</v>
      </c>
      <c r="C3627" s="369">
        <v>123</v>
      </c>
      <c r="D3627" s="205" t="s">
        <v>6</v>
      </c>
      <c r="E3627" s="22">
        <v>88</v>
      </c>
      <c r="F3627" s="31" t="s">
        <v>148</v>
      </c>
      <c r="G3627" s="31" t="s">
        <v>1688</v>
      </c>
      <c r="H3627" s="21">
        <v>1</v>
      </c>
      <c r="M3627" s="471"/>
    </row>
    <row r="3628" spans="2:13" ht="15" customHeight="1" x14ac:dyDescent="0.25">
      <c r="B3628" s="355">
        <v>3836</v>
      </c>
      <c r="C3628" s="369">
        <v>111</v>
      </c>
      <c r="D3628" s="205" t="s">
        <v>6</v>
      </c>
      <c r="E3628" s="22">
        <v>11</v>
      </c>
      <c r="F3628" s="31" t="s">
        <v>148</v>
      </c>
      <c r="G3628" s="31" t="s">
        <v>1519</v>
      </c>
      <c r="H3628" s="21">
        <v>1</v>
      </c>
      <c r="M3628" s="471"/>
    </row>
    <row r="3629" spans="2:13" ht="15" customHeight="1" x14ac:dyDescent="0.25">
      <c r="B3629" s="355">
        <v>3836</v>
      </c>
      <c r="C3629" s="369">
        <v>123</v>
      </c>
      <c r="D3629" s="205" t="s">
        <v>6</v>
      </c>
      <c r="E3629" s="22">
        <v>88</v>
      </c>
      <c r="F3629" s="31" t="s">
        <v>148</v>
      </c>
      <c r="G3629" s="31" t="s">
        <v>1689</v>
      </c>
      <c r="H3629" s="21">
        <v>1</v>
      </c>
      <c r="M3629" s="471"/>
    </row>
    <row r="3630" spans="2:13" ht="15" customHeight="1" x14ac:dyDescent="0.25">
      <c r="B3630" s="355">
        <v>3837</v>
      </c>
      <c r="C3630" s="369">
        <v>123</v>
      </c>
      <c r="D3630" s="205" t="s">
        <v>5</v>
      </c>
      <c r="E3630" s="22">
        <v>9</v>
      </c>
      <c r="F3630" s="31" t="s">
        <v>841</v>
      </c>
      <c r="G3630" s="31" t="s">
        <v>148</v>
      </c>
      <c r="H3630" s="21">
        <v>1</v>
      </c>
      <c r="M3630" s="471"/>
    </row>
    <row r="3631" spans="2:13" ht="15" customHeight="1" x14ac:dyDescent="0.25">
      <c r="B3631" s="355">
        <v>3838</v>
      </c>
      <c r="C3631" s="369">
        <v>123</v>
      </c>
      <c r="D3631" s="205" t="s">
        <v>5</v>
      </c>
      <c r="E3631" s="22">
        <v>14</v>
      </c>
      <c r="F3631" s="31" t="s">
        <v>948</v>
      </c>
      <c r="G3631" s="31" t="s">
        <v>148</v>
      </c>
      <c r="H3631" s="21">
        <v>1</v>
      </c>
      <c r="M3631" s="471"/>
    </row>
    <row r="3632" spans="2:13" ht="15" customHeight="1" x14ac:dyDescent="0.25">
      <c r="B3632" s="355">
        <v>3839</v>
      </c>
      <c r="C3632" s="369">
        <v>123</v>
      </c>
      <c r="D3632" s="205" t="s">
        <v>5</v>
      </c>
      <c r="E3632" s="22">
        <v>6</v>
      </c>
      <c r="F3632" s="31" t="s">
        <v>856</v>
      </c>
      <c r="G3632" s="31" t="s">
        <v>148</v>
      </c>
      <c r="H3632" s="21">
        <v>1</v>
      </c>
      <c r="M3632" s="471"/>
    </row>
    <row r="3633" spans="2:13" ht="15" customHeight="1" x14ac:dyDescent="0.25">
      <c r="B3633" s="355">
        <v>3840</v>
      </c>
      <c r="C3633" s="369">
        <v>123</v>
      </c>
      <c r="D3633" s="205" t="s">
        <v>5</v>
      </c>
      <c r="E3633" s="22">
        <v>1</v>
      </c>
      <c r="F3633" s="31" t="s">
        <v>154</v>
      </c>
      <c r="G3633" s="31" t="s">
        <v>148</v>
      </c>
      <c r="H3633" s="21">
        <v>1</v>
      </c>
      <c r="M3633" s="471"/>
    </row>
    <row r="3634" spans="2:13" ht="15" customHeight="1" x14ac:dyDescent="0.25">
      <c r="B3634" s="355">
        <v>3841</v>
      </c>
      <c r="C3634" s="369">
        <v>123</v>
      </c>
      <c r="D3634" s="205" t="s">
        <v>6</v>
      </c>
      <c r="E3634" s="22">
        <v>1</v>
      </c>
      <c r="F3634" s="31" t="s">
        <v>148</v>
      </c>
      <c r="G3634" s="31" t="s">
        <v>201</v>
      </c>
      <c r="H3634" s="21">
        <v>1</v>
      </c>
      <c r="M3634" s="471"/>
    </row>
    <row r="3635" spans="2:13" ht="15" customHeight="1" x14ac:dyDescent="0.25">
      <c r="B3635" s="355">
        <v>3843</v>
      </c>
      <c r="C3635" s="369">
        <v>111</v>
      </c>
      <c r="D3635" s="205" t="s">
        <v>5</v>
      </c>
      <c r="E3635" s="22">
        <v>11</v>
      </c>
      <c r="F3635" s="31" t="s">
        <v>887</v>
      </c>
      <c r="G3635" s="31" t="s">
        <v>148</v>
      </c>
      <c r="H3635" s="21">
        <v>1</v>
      </c>
      <c r="M3635" s="471"/>
    </row>
    <row r="3636" spans="2:13" ht="15" customHeight="1" x14ac:dyDescent="0.25">
      <c r="B3636" s="355">
        <v>3844</v>
      </c>
      <c r="C3636" s="369">
        <v>112</v>
      </c>
      <c r="D3636" s="205" t="s">
        <v>6</v>
      </c>
      <c r="E3636" s="22">
        <v>8</v>
      </c>
      <c r="F3636" s="31" t="s">
        <v>148</v>
      </c>
      <c r="G3636" s="31" t="s">
        <v>939</v>
      </c>
      <c r="H3636" s="21">
        <v>1</v>
      </c>
      <c r="M3636" s="471"/>
    </row>
    <row r="3637" spans="2:13" ht="15" customHeight="1" x14ac:dyDescent="0.25">
      <c r="B3637" s="355">
        <v>3844</v>
      </c>
      <c r="C3637" s="369">
        <v>120</v>
      </c>
      <c r="D3637" s="205" t="s">
        <v>6</v>
      </c>
      <c r="E3637" s="22">
        <v>2</v>
      </c>
      <c r="F3637" s="31" t="s">
        <v>148</v>
      </c>
      <c r="G3637" s="31" t="s">
        <v>175</v>
      </c>
      <c r="H3637" s="21">
        <v>1</v>
      </c>
      <c r="M3637" s="471"/>
    </row>
    <row r="3638" spans="2:13" ht="15" customHeight="1" x14ac:dyDescent="0.25">
      <c r="B3638" s="355">
        <v>3844</v>
      </c>
      <c r="C3638" s="369">
        <v>123</v>
      </c>
      <c r="D3638" s="205" t="s">
        <v>6</v>
      </c>
      <c r="E3638" s="22">
        <v>86</v>
      </c>
      <c r="F3638" s="31" t="s">
        <v>148</v>
      </c>
      <c r="G3638" s="31" t="s">
        <v>1690</v>
      </c>
      <c r="H3638" s="21">
        <v>1</v>
      </c>
      <c r="M3638" s="471"/>
    </row>
    <row r="3639" spans="2:13" ht="15" customHeight="1" x14ac:dyDescent="0.25">
      <c r="B3639" s="355">
        <v>3845</v>
      </c>
      <c r="C3639" s="369">
        <v>112</v>
      </c>
      <c r="D3639" s="205" t="s">
        <v>6</v>
      </c>
      <c r="E3639" s="22">
        <v>8</v>
      </c>
      <c r="F3639" s="31" t="s">
        <v>148</v>
      </c>
      <c r="G3639" s="31" t="s">
        <v>939</v>
      </c>
      <c r="H3639" s="21">
        <v>1</v>
      </c>
      <c r="M3639" s="471"/>
    </row>
    <row r="3640" spans="2:13" ht="15" customHeight="1" x14ac:dyDescent="0.25">
      <c r="B3640" s="355">
        <v>3845</v>
      </c>
      <c r="C3640" s="369">
        <v>120</v>
      </c>
      <c r="D3640" s="205" t="s">
        <v>6</v>
      </c>
      <c r="E3640" s="22">
        <v>2</v>
      </c>
      <c r="F3640" s="31" t="s">
        <v>148</v>
      </c>
      <c r="G3640" s="31" t="s">
        <v>175</v>
      </c>
      <c r="H3640" s="21">
        <v>1</v>
      </c>
      <c r="M3640" s="471"/>
    </row>
    <row r="3641" spans="2:13" ht="15" customHeight="1" x14ac:dyDescent="0.25">
      <c r="B3641" s="355">
        <v>3845</v>
      </c>
      <c r="C3641" s="369">
        <v>123</v>
      </c>
      <c r="D3641" s="205" t="s">
        <v>6</v>
      </c>
      <c r="E3641" s="22">
        <v>86</v>
      </c>
      <c r="F3641" s="31" t="s">
        <v>148</v>
      </c>
      <c r="G3641" s="31" t="s">
        <v>1691</v>
      </c>
      <c r="H3641" s="21">
        <v>1</v>
      </c>
      <c r="M3641" s="471"/>
    </row>
    <row r="3642" spans="2:13" ht="15" customHeight="1" x14ac:dyDescent="0.25">
      <c r="B3642" s="355">
        <v>3846</v>
      </c>
      <c r="C3642" s="369">
        <v>112</v>
      </c>
      <c r="D3642" s="205" t="s">
        <v>6</v>
      </c>
      <c r="E3642" s="22">
        <v>8</v>
      </c>
      <c r="F3642" s="31" t="s">
        <v>148</v>
      </c>
      <c r="G3642" s="31" t="s">
        <v>939</v>
      </c>
      <c r="H3642" s="21">
        <v>1</v>
      </c>
      <c r="M3642" s="471"/>
    </row>
    <row r="3643" spans="2:13" ht="15" customHeight="1" x14ac:dyDescent="0.25">
      <c r="B3643" s="355">
        <v>3846</v>
      </c>
      <c r="C3643" s="369">
        <v>120</v>
      </c>
      <c r="D3643" s="205" t="s">
        <v>6</v>
      </c>
      <c r="E3643" s="22">
        <v>2</v>
      </c>
      <c r="F3643" s="31" t="s">
        <v>148</v>
      </c>
      <c r="G3643" s="31" t="s">
        <v>175</v>
      </c>
      <c r="H3643" s="21">
        <v>1</v>
      </c>
      <c r="M3643" s="471"/>
    </row>
    <row r="3644" spans="2:13" ht="15" customHeight="1" x14ac:dyDescent="0.25">
      <c r="B3644" s="355">
        <v>3846</v>
      </c>
      <c r="C3644" s="369">
        <v>123</v>
      </c>
      <c r="D3644" s="205" t="s">
        <v>6</v>
      </c>
      <c r="E3644" s="22">
        <v>86</v>
      </c>
      <c r="F3644" s="31" t="s">
        <v>148</v>
      </c>
      <c r="G3644" s="31" t="s">
        <v>1692</v>
      </c>
      <c r="H3644" s="21">
        <v>1</v>
      </c>
      <c r="M3644" s="471"/>
    </row>
    <row r="3645" spans="2:13" ht="15" customHeight="1" x14ac:dyDescent="0.25">
      <c r="B3645" s="355">
        <v>3847</v>
      </c>
      <c r="C3645" s="369">
        <v>114</v>
      </c>
      <c r="D3645" s="205" t="s">
        <v>5</v>
      </c>
      <c r="E3645" s="22">
        <v>9</v>
      </c>
      <c r="F3645" s="31" t="s">
        <v>851</v>
      </c>
      <c r="G3645" s="31" t="s">
        <v>148</v>
      </c>
      <c r="H3645" s="21">
        <v>1</v>
      </c>
      <c r="M3645" s="471"/>
    </row>
    <row r="3646" spans="2:13" ht="15" customHeight="1" x14ac:dyDescent="0.25">
      <c r="B3646" s="355">
        <v>3848</v>
      </c>
      <c r="C3646" s="369">
        <v>123</v>
      </c>
      <c r="D3646" s="205" t="s">
        <v>5</v>
      </c>
      <c r="E3646" s="22">
        <v>9</v>
      </c>
      <c r="F3646" s="31" t="s">
        <v>841</v>
      </c>
      <c r="G3646" s="31" t="s">
        <v>148</v>
      </c>
      <c r="H3646" s="21">
        <v>1</v>
      </c>
      <c r="M3646" s="471"/>
    </row>
    <row r="3647" spans="2:13" ht="15" customHeight="1" x14ac:dyDescent="0.25">
      <c r="B3647" s="355">
        <v>3849</v>
      </c>
      <c r="C3647" s="369">
        <v>123</v>
      </c>
      <c r="D3647" s="205" t="s">
        <v>6</v>
      </c>
      <c r="E3647" s="22">
        <v>1</v>
      </c>
      <c r="F3647" s="31" t="s">
        <v>148</v>
      </c>
      <c r="G3647" s="31" t="s">
        <v>154</v>
      </c>
      <c r="H3647" s="21">
        <v>1</v>
      </c>
      <c r="M3647" s="471"/>
    </row>
    <row r="3648" spans="2:13" ht="15" customHeight="1" x14ac:dyDescent="0.25">
      <c r="B3648" s="355">
        <v>3850</v>
      </c>
      <c r="C3648" s="369">
        <v>110</v>
      </c>
      <c r="D3648" s="205" t="s">
        <v>6</v>
      </c>
      <c r="E3648" s="22">
        <v>1</v>
      </c>
      <c r="F3648" s="31" t="s">
        <v>148</v>
      </c>
      <c r="G3648" s="31" t="s">
        <v>150</v>
      </c>
      <c r="H3648" s="21">
        <v>1</v>
      </c>
      <c r="M3648" s="471"/>
    </row>
    <row r="3649" spans="2:13" ht="15" customHeight="1" x14ac:dyDescent="0.25">
      <c r="B3649" s="355">
        <v>3850</v>
      </c>
      <c r="C3649" s="369">
        <v>123</v>
      </c>
      <c r="D3649" s="205" t="s">
        <v>6</v>
      </c>
      <c r="E3649" s="22">
        <v>99</v>
      </c>
      <c r="F3649" s="31" t="s">
        <v>148</v>
      </c>
      <c r="G3649" s="31" t="s">
        <v>1056</v>
      </c>
      <c r="H3649" s="21">
        <v>1</v>
      </c>
      <c r="M3649" s="471"/>
    </row>
    <row r="3650" spans="2:13" ht="15" customHeight="1" x14ac:dyDescent="0.25">
      <c r="B3650" s="355">
        <v>3851</v>
      </c>
      <c r="C3650" s="369">
        <v>110</v>
      </c>
      <c r="D3650" s="205" t="s">
        <v>6</v>
      </c>
      <c r="E3650" s="22">
        <v>34</v>
      </c>
      <c r="F3650" s="31" t="s">
        <v>148</v>
      </c>
      <c r="G3650" s="31" t="s">
        <v>1693</v>
      </c>
      <c r="H3650" s="21">
        <v>1</v>
      </c>
      <c r="M3650" s="471"/>
    </row>
    <row r="3651" spans="2:13" ht="15" customHeight="1" x14ac:dyDescent="0.25">
      <c r="B3651" s="355">
        <v>3851</v>
      </c>
      <c r="C3651" s="369">
        <v>123</v>
      </c>
      <c r="D3651" s="205" t="s">
        <v>6</v>
      </c>
      <c r="E3651" s="22">
        <v>30</v>
      </c>
      <c r="F3651" s="31" t="s">
        <v>148</v>
      </c>
      <c r="G3651" s="31" t="s">
        <v>1694</v>
      </c>
      <c r="H3651" s="21">
        <v>1</v>
      </c>
      <c r="M3651" s="471"/>
    </row>
    <row r="3652" spans="2:13" ht="15" customHeight="1" x14ac:dyDescent="0.25">
      <c r="B3652" s="355">
        <v>3852</v>
      </c>
      <c r="C3652" s="369">
        <v>111</v>
      </c>
      <c r="D3652" s="205" t="s">
        <v>5</v>
      </c>
      <c r="E3652" s="22">
        <v>35</v>
      </c>
      <c r="F3652" s="31" t="s">
        <v>972</v>
      </c>
      <c r="G3652" s="31" t="s">
        <v>148</v>
      </c>
      <c r="H3652" s="21">
        <v>1</v>
      </c>
      <c r="M3652" s="471"/>
    </row>
    <row r="3653" spans="2:13" ht="15" customHeight="1" x14ac:dyDescent="0.25">
      <c r="B3653" s="355">
        <v>3853</v>
      </c>
      <c r="C3653" s="369">
        <v>111</v>
      </c>
      <c r="D3653" s="205" t="s">
        <v>5</v>
      </c>
      <c r="E3653" s="22">
        <v>11</v>
      </c>
      <c r="F3653" s="31" t="s">
        <v>887</v>
      </c>
      <c r="G3653" s="31" t="s">
        <v>148</v>
      </c>
      <c r="H3653" s="21">
        <v>1</v>
      </c>
      <c r="M3653" s="471"/>
    </row>
    <row r="3654" spans="2:13" ht="15" customHeight="1" x14ac:dyDescent="0.25">
      <c r="B3654" s="355">
        <v>3854</v>
      </c>
      <c r="C3654" s="369">
        <v>116</v>
      </c>
      <c r="D3654" s="205" t="s">
        <v>5</v>
      </c>
      <c r="E3654" s="22">
        <v>11</v>
      </c>
      <c r="F3654" s="31" t="s">
        <v>846</v>
      </c>
      <c r="G3654" s="31" t="s">
        <v>148</v>
      </c>
      <c r="H3654" s="21">
        <v>1</v>
      </c>
      <c r="M3654" s="471"/>
    </row>
    <row r="3655" spans="2:13" ht="15" customHeight="1" x14ac:dyDescent="0.25">
      <c r="B3655" s="355">
        <v>3855</v>
      </c>
      <c r="C3655" s="369">
        <v>118</v>
      </c>
      <c r="D3655" s="205" t="s">
        <v>5</v>
      </c>
      <c r="E3655" s="22">
        <v>5</v>
      </c>
      <c r="F3655" s="31" t="s">
        <v>410</v>
      </c>
      <c r="G3655" s="31" t="s">
        <v>148</v>
      </c>
      <c r="H3655" s="21">
        <v>1</v>
      </c>
      <c r="M3655" s="471"/>
    </row>
    <row r="3656" spans="2:13" ht="15" customHeight="1" x14ac:dyDescent="0.25">
      <c r="B3656" s="355">
        <v>3856</v>
      </c>
      <c r="C3656" s="369">
        <v>121</v>
      </c>
      <c r="D3656" s="205" t="s">
        <v>5</v>
      </c>
      <c r="E3656" s="22">
        <v>2</v>
      </c>
      <c r="F3656" s="31" t="s">
        <v>149</v>
      </c>
      <c r="G3656" s="31" t="s">
        <v>148</v>
      </c>
      <c r="H3656" s="21">
        <v>1</v>
      </c>
      <c r="M3656" s="471"/>
    </row>
    <row r="3657" spans="2:13" ht="15" customHeight="1" x14ac:dyDescent="0.25">
      <c r="B3657" s="355">
        <v>3857</v>
      </c>
      <c r="C3657" s="369">
        <v>123</v>
      </c>
      <c r="D3657" s="205" t="s">
        <v>6</v>
      </c>
      <c r="E3657" s="22">
        <v>1</v>
      </c>
      <c r="F3657" s="31" t="s">
        <v>148</v>
      </c>
      <c r="G3657" s="31" t="s">
        <v>152</v>
      </c>
      <c r="H3657" s="21">
        <v>1</v>
      </c>
      <c r="M3657" s="471"/>
    </row>
    <row r="3658" spans="2:13" ht="15" customHeight="1" x14ac:dyDescent="0.25">
      <c r="B3658" s="355">
        <v>3858</v>
      </c>
      <c r="C3658" s="369">
        <v>123</v>
      </c>
      <c r="D3658" s="205" t="s">
        <v>6</v>
      </c>
      <c r="E3658" s="22">
        <v>2</v>
      </c>
      <c r="F3658" s="31" t="s">
        <v>148</v>
      </c>
      <c r="G3658" s="31" t="s">
        <v>176</v>
      </c>
      <c r="H3658" s="21">
        <v>1</v>
      </c>
      <c r="M3658" s="471"/>
    </row>
    <row r="3659" spans="2:13" ht="15" customHeight="1" x14ac:dyDescent="0.25">
      <c r="B3659" s="355">
        <v>3859</v>
      </c>
      <c r="C3659" s="369">
        <v>123</v>
      </c>
      <c r="D3659" s="205" t="s">
        <v>6</v>
      </c>
      <c r="E3659" s="22">
        <v>78</v>
      </c>
      <c r="F3659" s="31" t="s">
        <v>148</v>
      </c>
      <c r="G3659" s="31" t="s">
        <v>1525</v>
      </c>
      <c r="H3659" s="21">
        <v>1</v>
      </c>
      <c r="M3659" s="471"/>
    </row>
    <row r="3660" spans="2:13" ht="15" customHeight="1" x14ac:dyDescent="0.25">
      <c r="B3660" s="355">
        <v>3860</v>
      </c>
      <c r="C3660" s="369">
        <v>123</v>
      </c>
      <c r="D3660" s="205" t="s">
        <v>6</v>
      </c>
      <c r="E3660" s="22">
        <v>95</v>
      </c>
      <c r="F3660" s="31" t="s">
        <v>148</v>
      </c>
      <c r="G3660" s="31" t="s">
        <v>1695</v>
      </c>
      <c r="H3660" s="21">
        <v>1</v>
      </c>
      <c r="M3660" s="471"/>
    </row>
    <row r="3661" spans="2:13" ht="15" customHeight="1" x14ac:dyDescent="0.25">
      <c r="B3661" s="355">
        <v>3861</v>
      </c>
      <c r="C3661" s="369">
        <v>123</v>
      </c>
      <c r="D3661" s="205" t="s">
        <v>6</v>
      </c>
      <c r="E3661" s="22">
        <v>95</v>
      </c>
      <c r="F3661" s="31" t="s">
        <v>148</v>
      </c>
      <c r="G3661" s="31" t="s">
        <v>1696</v>
      </c>
      <c r="H3661" s="21">
        <v>1</v>
      </c>
      <c r="M3661" s="471"/>
    </row>
    <row r="3662" spans="2:13" ht="15" customHeight="1" x14ac:dyDescent="0.25">
      <c r="B3662" s="355">
        <v>3862</v>
      </c>
      <c r="C3662" s="369">
        <v>123</v>
      </c>
      <c r="D3662" s="205" t="s">
        <v>6</v>
      </c>
      <c r="E3662" s="22">
        <v>95</v>
      </c>
      <c r="F3662" s="31" t="s">
        <v>148</v>
      </c>
      <c r="G3662" s="31" t="s">
        <v>1697</v>
      </c>
      <c r="H3662" s="21">
        <v>1</v>
      </c>
      <c r="M3662" s="471"/>
    </row>
    <row r="3663" spans="2:13" ht="15" customHeight="1" x14ac:dyDescent="0.25">
      <c r="B3663" s="355">
        <v>3863</v>
      </c>
      <c r="C3663" s="369">
        <v>123</v>
      </c>
      <c r="D3663" s="205" t="s">
        <v>6</v>
      </c>
      <c r="E3663" s="22">
        <v>2</v>
      </c>
      <c r="F3663" s="31" t="s">
        <v>148</v>
      </c>
      <c r="G3663" s="31" t="s">
        <v>194</v>
      </c>
      <c r="H3663" s="21">
        <v>1</v>
      </c>
      <c r="M3663" s="471"/>
    </row>
    <row r="3664" spans="2:13" ht="15" customHeight="1" x14ac:dyDescent="0.25">
      <c r="B3664" s="355">
        <v>3866</v>
      </c>
      <c r="C3664" s="369">
        <v>110</v>
      </c>
      <c r="D3664" s="205" t="s">
        <v>5</v>
      </c>
      <c r="E3664" s="22">
        <v>13</v>
      </c>
      <c r="F3664" s="31" t="s">
        <v>852</v>
      </c>
      <c r="G3664" s="31" t="s">
        <v>148</v>
      </c>
      <c r="H3664" s="21">
        <v>1</v>
      </c>
      <c r="M3664" s="471"/>
    </row>
    <row r="3665" spans="2:13" ht="15" customHeight="1" x14ac:dyDescent="0.25">
      <c r="B3665" s="355">
        <v>3867</v>
      </c>
      <c r="C3665" s="369">
        <v>110</v>
      </c>
      <c r="D3665" s="205" t="s">
        <v>5</v>
      </c>
      <c r="E3665" s="22">
        <v>11</v>
      </c>
      <c r="F3665" s="31" t="s">
        <v>872</v>
      </c>
      <c r="G3665" s="31" t="s">
        <v>148</v>
      </c>
      <c r="H3665" s="21">
        <v>1</v>
      </c>
      <c r="M3665" s="471"/>
    </row>
    <row r="3666" spans="2:13" ht="15" customHeight="1" x14ac:dyDescent="0.25">
      <c r="B3666" s="355">
        <v>3868</v>
      </c>
      <c r="C3666" s="369">
        <v>123</v>
      </c>
      <c r="D3666" s="205" t="s">
        <v>6</v>
      </c>
      <c r="E3666" s="22">
        <v>69</v>
      </c>
      <c r="F3666" s="31" t="s">
        <v>148</v>
      </c>
      <c r="G3666" s="31" t="s">
        <v>1526</v>
      </c>
      <c r="H3666" s="21">
        <v>1</v>
      </c>
      <c r="M3666" s="471"/>
    </row>
    <row r="3667" spans="2:13" ht="15" customHeight="1" x14ac:dyDescent="0.25">
      <c r="B3667" s="355">
        <v>3869</v>
      </c>
      <c r="C3667" s="369">
        <v>123</v>
      </c>
      <c r="D3667" s="205" t="s">
        <v>6</v>
      </c>
      <c r="E3667" s="22">
        <v>1</v>
      </c>
      <c r="F3667" s="31" t="s">
        <v>148</v>
      </c>
      <c r="G3667" s="31" t="s">
        <v>201</v>
      </c>
      <c r="H3667" s="21">
        <v>1</v>
      </c>
      <c r="M3667" s="471"/>
    </row>
    <row r="3668" spans="2:13" ht="15" customHeight="1" x14ac:dyDescent="0.25">
      <c r="B3668" s="355">
        <v>3870</v>
      </c>
      <c r="C3668" s="369">
        <v>123</v>
      </c>
      <c r="D3668" s="205" t="s">
        <v>6</v>
      </c>
      <c r="E3668" s="22">
        <v>83</v>
      </c>
      <c r="F3668" s="31" t="s">
        <v>148</v>
      </c>
      <c r="G3668" s="31" t="s">
        <v>1524</v>
      </c>
      <c r="H3668" s="21">
        <v>1</v>
      </c>
      <c r="M3668" s="471"/>
    </row>
    <row r="3669" spans="2:13" ht="15" customHeight="1" x14ac:dyDescent="0.25">
      <c r="B3669" s="355">
        <v>3871</v>
      </c>
      <c r="C3669" s="369">
        <v>111</v>
      </c>
      <c r="D3669" s="205" t="s">
        <v>5</v>
      </c>
      <c r="E3669" s="22">
        <v>21</v>
      </c>
      <c r="F3669" s="31" t="s">
        <v>966</v>
      </c>
      <c r="G3669" s="31" t="s">
        <v>148</v>
      </c>
      <c r="H3669" s="21">
        <v>1</v>
      </c>
      <c r="M3669" s="471"/>
    </row>
    <row r="3670" spans="2:13" ht="15" customHeight="1" x14ac:dyDescent="0.25">
      <c r="B3670" s="355">
        <v>3872</v>
      </c>
      <c r="C3670" s="369">
        <v>109</v>
      </c>
      <c r="D3670" s="205" t="s">
        <v>5</v>
      </c>
      <c r="E3670" s="22">
        <v>32</v>
      </c>
      <c r="F3670" s="31" t="s">
        <v>933</v>
      </c>
      <c r="G3670" s="31" t="s">
        <v>148</v>
      </c>
      <c r="H3670" s="21">
        <v>1</v>
      </c>
      <c r="M3670" s="471"/>
    </row>
    <row r="3671" spans="2:13" ht="15" customHeight="1" x14ac:dyDescent="0.25">
      <c r="B3671" s="355">
        <v>3873</v>
      </c>
      <c r="C3671" s="369">
        <v>118</v>
      </c>
      <c r="D3671" s="205" t="s">
        <v>5</v>
      </c>
      <c r="E3671" s="22">
        <v>5</v>
      </c>
      <c r="F3671" s="31" t="s">
        <v>410</v>
      </c>
      <c r="G3671" s="31" t="s">
        <v>148</v>
      </c>
      <c r="H3671" s="21">
        <v>1</v>
      </c>
      <c r="M3671" s="471"/>
    </row>
    <row r="3672" spans="2:13" ht="15" customHeight="1" x14ac:dyDescent="0.25">
      <c r="B3672" s="355">
        <v>3874</v>
      </c>
      <c r="C3672" s="369">
        <v>121</v>
      </c>
      <c r="D3672" s="205" t="s">
        <v>5</v>
      </c>
      <c r="E3672" s="22">
        <v>2</v>
      </c>
      <c r="F3672" s="31" t="s">
        <v>149</v>
      </c>
      <c r="G3672" s="31" t="s">
        <v>148</v>
      </c>
      <c r="H3672" s="21">
        <v>1</v>
      </c>
      <c r="M3672" s="471"/>
    </row>
    <row r="3673" spans="2:13" ht="15" customHeight="1" x14ac:dyDescent="0.25">
      <c r="B3673" s="355">
        <v>3875</v>
      </c>
      <c r="C3673" s="369">
        <v>123</v>
      </c>
      <c r="D3673" s="205" t="s">
        <v>6</v>
      </c>
      <c r="E3673" s="22">
        <v>46</v>
      </c>
      <c r="F3673" s="31" t="s">
        <v>148</v>
      </c>
      <c r="G3673" s="31" t="s">
        <v>998</v>
      </c>
      <c r="H3673" s="21">
        <v>1</v>
      </c>
      <c r="M3673" s="471"/>
    </row>
    <row r="3674" spans="2:13" ht="15" customHeight="1" x14ac:dyDescent="0.25">
      <c r="B3674" s="355">
        <v>3876</v>
      </c>
      <c r="C3674" s="369">
        <v>123</v>
      </c>
      <c r="D3674" s="205" t="s">
        <v>6</v>
      </c>
      <c r="E3674" s="22">
        <v>85</v>
      </c>
      <c r="F3674" s="31" t="s">
        <v>148</v>
      </c>
      <c r="G3674" s="31" t="s">
        <v>1071</v>
      </c>
      <c r="H3674" s="21">
        <v>1</v>
      </c>
      <c r="M3674" s="471"/>
    </row>
    <row r="3675" spans="2:13" ht="15" customHeight="1" x14ac:dyDescent="0.25">
      <c r="B3675" s="355">
        <v>3877</v>
      </c>
      <c r="C3675" s="369">
        <v>123</v>
      </c>
      <c r="D3675" s="205" t="s">
        <v>6</v>
      </c>
      <c r="E3675" s="22">
        <v>85</v>
      </c>
      <c r="F3675" s="31" t="s">
        <v>148</v>
      </c>
      <c r="G3675" s="31" t="s">
        <v>1698</v>
      </c>
      <c r="H3675" s="21">
        <v>1</v>
      </c>
      <c r="M3675" s="471"/>
    </row>
    <row r="3676" spans="2:13" ht="15" customHeight="1" x14ac:dyDescent="0.25">
      <c r="B3676" s="355">
        <v>3878</v>
      </c>
      <c r="C3676" s="369">
        <v>123</v>
      </c>
      <c r="D3676" s="205" t="s">
        <v>6</v>
      </c>
      <c r="E3676" s="22">
        <v>85</v>
      </c>
      <c r="F3676" s="31" t="s">
        <v>148</v>
      </c>
      <c r="G3676" s="31" t="s">
        <v>1699</v>
      </c>
      <c r="H3676" s="21">
        <v>1</v>
      </c>
      <c r="M3676" s="471"/>
    </row>
    <row r="3677" spans="2:13" ht="15" customHeight="1" x14ac:dyDescent="0.25">
      <c r="B3677" s="355">
        <v>3879</v>
      </c>
      <c r="C3677" s="369">
        <v>123</v>
      </c>
      <c r="D3677" s="205" t="s">
        <v>6</v>
      </c>
      <c r="E3677" s="22">
        <v>74</v>
      </c>
      <c r="F3677" s="31" t="s">
        <v>148</v>
      </c>
      <c r="G3677" s="31" t="s">
        <v>1523</v>
      </c>
      <c r="H3677" s="21">
        <v>1</v>
      </c>
      <c r="M3677" s="471"/>
    </row>
    <row r="3678" spans="2:13" ht="15" customHeight="1" x14ac:dyDescent="0.25">
      <c r="B3678" s="355">
        <v>3880</v>
      </c>
      <c r="C3678" s="369">
        <v>123</v>
      </c>
      <c r="D3678" s="205" t="s">
        <v>6</v>
      </c>
      <c r="E3678" s="22">
        <v>85</v>
      </c>
      <c r="F3678" s="31" t="s">
        <v>148</v>
      </c>
      <c r="G3678" s="31" t="s">
        <v>1700</v>
      </c>
      <c r="H3678" s="21">
        <v>1</v>
      </c>
      <c r="M3678" s="471"/>
    </row>
    <row r="3679" spans="2:13" ht="15" customHeight="1" x14ac:dyDescent="0.25">
      <c r="B3679" s="355">
        <v>3882</v>
      </c>
      <c r="C3679" s="369">
        <v>123</v>
      </c>
      <c r="D3679" s="205" t="s">
        <v>6</v>
      </c>
      <c r="E3679" s="22">
        <v>2</v>
      </c>
      <c r="F3679" s="31" t="s">
        <v>148</v>
      </c>
      <c r="G3679" s="31" t="s">
        <v>149</v>
      </c>
      <c r="H3679" s="21">
        <v>1</v>
      </c>
      <c r="M3679" s="471"/>
    </row>
    <row r="3680" spans="2:13" ht="15" customHeight="1" x14ac:dyDescent="0.25">
      <c r="B3680" s="355">
        <v>3883</v>
      </c>
      <c r="C3680" s="369">
        <v>121</v>
      </c>
      <c r="D3680" s="205" t="s">
        <v>5</v>
      </c>
      <c r="E3680" s="22">
        <v>2</v>
      </c>
      <c r="F3680" s="31" t="s">
        <v>149</v>
      </c>
      <c r="G3680" s="31" t="s">
        <v>148</v>
      </c>
      <c r="H3680" s="21">
        <v>1</v>
      </c>
      <c r="M3680" s="471"/>
    </row>
    <row r="3681" spans="2:13" ht="15" customHeight="1" x14ac:dyDescent="0.25">
      <c r="B3681" s="355">
        <v>3884</v>
      </c>
      <c r="C3681" s="369">
        <v>121</v>
      </c>
      <c r="D3681" s="205" t="s">
        <v>5</v>
      </c>
      <c r="E3681" s="22">
        <v>2</v>
      </c>
      <c r="F3681" s="31" t="s">
        <v>149</v>
      </c>
      <c r="G3681" s="31" t="s">
        <v>148</v>
      </c>
      <c r="H3681" s="21">
        <v>1</v>
      </c>
      <c r="M3681" s="471"/>
    </row>
    <row r="3682" spans="2:13" ht="15" customHeight="1" x14ac:dyDescent="0.25">
      <c r="B3682" s="355">
        <v>3885</v>
      </c>
      <c r="C3682" s="369">
        <v>114</v>
      </c>
      <c r="D3682" s="205" t="s">
        <v>5</v>
      </c>
      <c r="E3682" s="22">
        <v>13</v>
      </c>
      <c r="F3682" s="31" t="s">
        <v>877</v>
      </c>
      <c r="G3682" s="31" t="s">
        <v>148</v>
      </c>
      <c r="H3682" s="21">
        <v>1</v>
      </c>
      <c r="M3682" s="471"/>
    </row>
    <row r="3683" spans="2:13" ht="15" customHeight="1" x14ac:dyDescent="0.25">
      <c r="B3683" s="355">
        <v>3886</v>
      </c>
      <c r="C3683" s="369">
        <v>122</v>
      </c>
      <c r="D3683" s="205" t="s">
        <v>5</v>
      </c>
      <c r="E3683" s="22">
        <v>1</v>
      </c>
      <c r="F3683" s="31" t="s">
        <v>150</v>
      </c>
      <c r="G3683" s="31" t="s">
        <v>148</v>
      </c>
      <c r="H3683" s="21">
        <v>1</v>
      </c>
      <c r="M3683" s="471"/>
    </row>
    <row r="3684" spans="2:13" ht="15" customHeight="1" x14ac:dyDescent="0.25">
      <c r="B3684" s="355">
        <v>3887</v>
      </c>
      <c r="C3684" s="369">
        <v>122</v>
      </c>
      <c r="D3684" s="205" t="s">
        <v>6</v>
      </c>
      <c r="E3684" s="22">
        <v>1</v>
      </c>
      <c r="F3684" s="31" t="s">
        <v>148</v>
      </c>
      <c r="G3684" s="31" t="s">
        <v>152</v>
      </c>
      <c r="H3684" s="21">
        <v>1</v>
      </c>
      <c r="M3684" s="471"/>
    </row>
    <row r="3685" spans="2:13" ht="15" customHeight="1" x14ac:dyDescent="0.25">
      <c r="B3685" s="355">
        <v>3888</v>
      </c>
      <c r="C3685" s="369">
        <v>123</v>
      </c>
      <c r="D3685" s="205" t="s">
        <v>5</v>
      </c>
      <c r="E3685" s="22">
        <v>2</v>
      </c>
      <c r="F3685" s="31" t="s">
        <v>158</v>
      </c>
      <c r="G3685" s="31" t="s">
        <v>148</v>
      </c>
      <c r="H3685" s="21">
        <v>1</v>
      </c>
      <c r="M3685" s="471"/>
    </row>
    <row r="3686" spans="2:13" ht="15" customHeight="1" x14ac:dyDescent="0.25">
      <c r="B3686" s="355">
        <v>3889</v>
      </c>
      <c r="C3686" s="369">
        <v>123</v>
      </c>
      <c r="D3686" s="205" t="s">
        <v>6</v>
      </c>
      <c r="E3686" s="22">
        <v>1</v>
      </c>
      <c r="F3686" s="31" t="s">
        <v>148</v>
      </c>
      <c r="G3686" s="31" t="s">
        <v>150</v>
      </c>
      <c r="H3686" s="21">
        <v>1</v>
      </c>
      <c r="M3686" s="471"/>
    </row>
    <row r="3687" spans="2:13" ht="15" customHeight="1" x14ac:dyDescent="0.25">
      <c r="B3687" s="355">
        <v>3891</v>
      </c>
      <c r="C3687" s="369">
        <v>123</v>
      </c>
      <c r="D3687" s="205" t="s">
        <v>6</v>
      </c>
      <c r="E3687" s="22">
        <v>2</v>
      </c>
      <c r="F3687" s="31" t="s">
        <v>148</v>
      </c>
      <c r="G3687" s="31" t="s">
        <v>194</v>
      </c>
      <c r="H3687" s="21">
        <v>1</v>
      </c>
      <c r="M3687" s="471"/>
    </row>
    <row r="3688" spans="2:13" ht="15" customHeight="1" x14ac:dyDescent="0.25">
      <c r="B3688" s="355">
        <v>3893</v>
      </c>
      <c r="C3688" s="369">
        <v>109</v>
      </c>
      <c r="D3688" s="205" t="s">
        <v>5</v>
      </c>
      <c r="E3688" s="22">
        <v>12</v>
      </c>
      <c r="F3688" s="31" t="s">
        <v>876</v>
      </c>
      <c r="G3688" s="31" t="s">
        <v>148</v>
      </c>
      <c r="H3688" s="21">
        <v>1</v>
      </c>
      <c r="M3688" s="471"/>
    </row>
    <row r="3689" spans="2:13" ht="15" customHeight="1" x14ac:dyDescent="0.25">
      <c r="B3689" s="355">
        <v>3895</v>
      </c>
      <c r="C3689" s="369">
        <v>113</v>
      </c>
      <c r="D3689" s="205" t="s">
        <v>5</v>
      </c>
      <c r="E3689" s="22">
        <v>30</v>
      </c>
      <c r="F3689" s="31" t="s">
        <v>924</v>
      </c>
      <c r="G3689" s="31" t="s">
        <v>148</v>
      </c>
      <c r="H3689" s="21">
        <v>1</v>
      </c>
      <c r="M3689" s="471"/>
    </row>
    <row r="3690" spans="2:13" ht="15" customHeight="1" x14ac:dyDescent="0.25">
      <c r="B3690" s="355">
        <v>3899</v>
      </c>
      <c r="C3690" s="369">
        <v>118</v>
      </c>
      <c r="D3690" s="205" t="s">
        <v>5</v>
      </c>
      <c r="E3690" s="22">
        <v>11</v>
      </c>
      <c r="F3690" s="31" t="s">
        <v>871</v>
      </c>
      <c r="G3690" s="31" t="s">
        <v>148</v>
      </c>
      <c r="H3690" s="21">
        <v>1</v>
      </c>
      <c r="M3690" s="471"/>
    </row>
    <row r="3691" spans="2:13" ht="15" customHeight="1" x14ac:dyDescent="0.25">
      <c r="B3691" s="355">
        <v>3900</v>
      </c>
      <c r="C3691" s="369">
        <v>123</v>
      </c>
      <c r="D3691" s="205" t="s">
        <v>5</v>
      </c>
      <c r="E3691" s="22">
        <v>9</v>
      </c>
      <c r="F3691" s="31" t="s">
        <v>841</v>
      </c>
      <c r="G3691" s="31" t="s">
        <v>148</v>
      </c>
      <c r="H3691" s="21">
        <v>1</v>
      </c>
      <c r="M3691" s="471"/>
    </row>
    <row r="3692" spans="2:13" ht="15" customHeight="1" x14ac:dyDescent="0.25">
      <c r="B3692" s="355">
        <v>3901</v>
      </c>
      <c r="C3692" s="369">
        <v>140</v>
      </c>
      <c r="D3692" s="205" t="s">
        <v>5</v>
      </c>
      <c r="E3692" s="22">
        <v>1</v>
      </c>
      <c r="F3692" s="31" t="s">
        <v>154</v>
      </c>
      <c r="G3692" s="31" t="s">
        <v>148</v>
      </c>
      <c r="H3692" s="21">
        <v>1</v>
      </c>
      <c r="M3692" s="471"/>
    </row>
    <row r="3693" spans="2:13" ht="15" customHeight="1" x14ac:dyDescent="0.25">
      <c r="B3693" s="355">
        <v>3902</v>
      </c>
      <c r="C3693" s="369">
        <v>123</v>
      </c>
      <c r="D3693" s="205" t="s">
        <v>6</v>
      </c>
      <c r="E3693" s="22">
        <v>1</v>
      </c>
      <c r="F3693" s="31" t="s">
        <v>148</v>
      </c>
      <c r="G3693" s="31" t="s">
        <v>154</v>
      </c>
      <c r="H3693" s="21">
        <v>1</v>
      </c>
      <c r="M3693" s="471"/>
    </row>
    <row r="3694" spans="2:13" ht="15" customHeight="1" x14ac:dyDescent="0.25">
      <c r="B3694" s="355">
        <v>3903</v>
      </c>
      <c r="C3694" s="369">
        <v>123</v>
      </c>
      <c r="D3694" s="205" t="s">
        <v>6</v>
      </c>
      <c r="E3694" s="22">
        <v>1</v>
      </c>
      <c r="F3694" s="31" t="s">
        <v>148</v>
      </c>
      <c r="G3694" s="31" t="s">
        <v>154</v>
      </c>
      <c r="H3694" s="21">
        <v>1</v>
      </c>
      <c r="M3694" s="471"/>
    </row>
    <row r="3695" spans="2:13" ht="15" customHeight="1" x14ac:dyDescent="0.25">
      <c r="B3695" s="355">
        <v>3904</v>
      </c>
      <c r="C3695" s="369">
        <v>123</v>
      </c>
      <c r="D3695" s="205" t="s">
        <v>6</v>
      </c>
      <c r="E3695" s="22">
        <v>41</v>
      </c>
      <c r="F3695" s="31" t="s">
        <v>148</v>
      </c>
      <c r="G3695" s="31" t="s">
        <v>1701</v>
      </c>
      <c r="H3695" s="21">
        <v>1</v>
      </c>
      <c r="M3695" s="471"/>
    </row>
    <row r="3696" spans="2:13" ht="15" customHeight="1" x14ac:dyDescent="0.25">
      <c r="B3696" s="355">
        <v>3905</v>
      </c>
      <c r="C3696" s="369">
        <v>123</v>
      </c>
      <c r="D3696" s="205" t="s">
        <v>6</v>
      </c>
      <c r="E3696" s="22">
        <v>63</v>
      </c>
      <c r="F3696" s="31" t="s">
        <v>148</v>
      </c>
      <c r="G3696" s="31" t="s">
        <v>1702</v>
      </c>
      <c r="H3696" s="21">
        <v>1</v>
      </c>
      <c r="M3696" s="471"/>
    </row>
    <row r="3697" spans="2:13" ht="15" customHeight="1" x14ac:dyDescent="0.25">
      <c r="B3697" s="355">
        <v>3906</v>
      </c>
      <c r="C3697" s="369">
        <v>123</v>
      </c>
      <c r="D3697" s="205" t="s">
        <v>6</v>
      </c>
      <c r="E3697" s="22">
        <v>96</v>
      </c>
      <c r="F3697" s="31" t="s">
        <v>148</v>
      </c>
      <c r="G3697" s="31" t="s">
        <v>1703</v>
      </c>
      <c r="H3697" s="21">
        <v>1</v>
      </c>
      <c r="M3697" s="471"/>
    </row>
    <row r="3698" spans="2:13" ht="15" customHeight="1" x14ac:dyDescent="0.25">
      <c r="B3698" s="355">
        <v>3907</v>
      </c>
      <c r="C3698" s="369">
        <v>123</v>
      </c>
      <c r="D3698" s="205" t="s">
        <v>6</v>
      </c>
      <c r="E3698" s="22">
        <v>75</v>
      </c>
      <c r="F3698" s="31" t="s">
        <v>148</v>
      </c>
      <c r="G3698" s="31" t="s">
        <v>1704</v>
      </c>
      <c r="H3698" s="21">
        <v>1</v>
      </c>
      <c r="M3698" s="471"/>
    </row>
    <row r="3699" spans="2:13" ht="15" customHeight="1" x14ac:dyDescent="0.25">
      <c r="B3699" s="355">
        <v>3908</v>
      </c>
      <c r="C3699" s="369">
        <v>123</v>
      </c>
      <c r="D3699" s="205" t="s">
        <v>6</v>
      </c>
      <c r="E3699" s="22">
        <v>75</v>
      </c>
      <c r="F3699" s="31" t="s">
        <v>148</v>
      </c>
      <c r="G3699" s="31" t="s">
        <v>1705</v>
      </c>
      <c r="H3699" s="21">
        <v>1</v>
      </c>
      <c r="M3699" s="471"/>
    </row>
    <row r="3700" spans="2:13" ht="15" customHeight="1" x14ac:dyDescent="0.25">
      <c r="B3700" s="355">
        <v>3909</v>
      </c>
      <c r="C3700" s="369">
        <v>113</v>
      </c>
      <c r="D3700" s="205" t="s">
        <v>5</v>
      </c>
      <c r="E3700" s="22">
        <v>1</v>
      </c>
      <c r="F3700" s="31" t="s">
        <v>201</v>
      </c>
      <c r="G3700" s="31" t="s">
        <v>148</v>
      </c>
      <c r="H3700" s="21">
        <v>1</v>
      </c>
      <c r="M3700" s="471"/>
    </row>
    <row r="3701" spans="2:13" ht="15" customHeight="1" x14ac:dyDescent="0.25">
      <c r="B3701" s="355">
        <v>3910</v>
      </c>
      <c r="C3701" s="369">
        <v>123</v>
      </c>
      <c r="D3701" s="205" t="s">
        <v>6</v>
      </c>
      <c r="E3701" s="22">
        <v>100</v>
      </c>
      <c r="F3701" s="31" t="s">
        <v>148</v>
      </c>
      <c r="G3701" s="31" t="s">
        <v>1706</v>
      </c>
      <c r="H3701" s="21">
        <v>1</v>
      </c>
      <c r="M3701" s="471"/>
    </row>
    <row r="3702" spans="2:13" ht="15" customHeight="1" x14ac:dyDescent="0.25">
      <c r="B3702" s="355">
        <v>3911</v>
      </c>
      <c r="C3702" s="369">
        <v>123</v>
      </c>
      <c r="D3702" s="205" t="s">
        <v>6</v>
      </c>
      <c r="E3702" s="22">
        <v>20</v>
      </c>
      <c r="F3702" s="31" t="s">
        <v>148</v>
      </c>
      <c r="G3702" s="31" t="s">
        <v>1707</v>
      </c>
      <c r="H3702" s="21">
        <v>1</v>
      </c>
      <c r="M3702" s="471"/>
    </row>
    <row r="3703" spans="2:13" ht="15" customHeight="1" x14ac:dyDescent="0.25">
      <c r="B3703" s="355">
        <v>3912</v>
      </c>
      <c r="C3703" s="369">
        <v>123</v>
      </c>
      <c r="D3703" s="205" t="s">
        <v>6</v>
      </c>
      <c r="E3703" s="22">
        <v>88</v>
      </c>
      <c r="F3703" s="31" t="s">
        <v>148</v>
      </c>
      <c r="G3703" s="31" t="s">
        <v>1708</v>
      </c>
      <c r="H3703" s="21">
        <v>1</v>
      </c>
      <c r="M3703" s="471"/>
    </row>
    <row r="3704" spans="2:13" ht="15" customHeight="1" x14ac:dyDescent="0.25">
      <c r="B3704" s="355">
        <v>3913</v>
      </c>
      <c r="C3704" s="369">
        <v>123</v>
      </c>
      <c r="D3704" s="205" t="s">
        <v>6</v>
      </c>
      <c r="E3704" s="22">
        <v>2</v>
      </c>
      <c r="F3704" s="31" t="s">
        <v>148</v>
      </c>
      <c r="G3704" s="31" t="s">
        <v>194</v>
      </c>
      <c r="H3704" s="21">
        <v>1</v>
      </c>
      <c r="M3704" s="471"/>
    </row>
    <row r="3705" spans="2:13" ht="15" customHeight="1" x14ac:dyDescent="0.25">
      <c r="B3705" s="355">
        <v>3914</v>
      </c>
      <c r="C3705" s="369">
        <v>123</v>
      </c>
      <c r="D3705" s="205" t="s">
        <v>6</v>
      </c>
      <c r="E3705" s="22">
        <v>96</v>
      </c>
      <c r="F3705" s="31" t="s">
        <v>148</v>
      </c>
      <c r="G3705" s="31" t="s">
        <v>1709</v>
      </c>
      <c r="H3705" s="21">
        <v>1</v>
      </c>
      <c r="M3705" s="471"/>
    </row>
    <row r="3706" spans="2:13" ht="15" customHeight="1" x14ac:dyDescent="0.25">
      <c r="B3706" s="355">
        <v>3917</v>
      </c>
      <c r="C3706" s="369">
        <v>123</v>
      </c>
      <c r="D3706" s="205" t="s">
        <v>6</v>
      </c>
      <c r="E3706" s="22">
        <v>10</v>
      </c>
      <c r="F3706" s="31" t="s">
        <v>148</v>
      </c>
      <c r="G3706" s="31" t="s">
        <v>858</v>
      </c>
      <c r="H3706" s="21">
        <v>1</v>
      </c>
      <c r="M3706" s="471"/>
    </row>
    <row r="3707" spans="2:13" ht="15" customHeight="1" x14ac:dyDescent="0.25">
      <c r="B3707" s="355">
        <v>3918</v>
      </c>
      <c r="C3707" s="369">
        <v>123</v>
      </c>
      <c r="D3707" s="205" t="s">
        <v>6</v>
      </c>
      <c r="E3707" s="22">
        <v>2</v>
      </c>
      <c r="F3707" s="31" t="s">
        <v>148</v>
      </c>
      <c r="G3707" s="31" t="s">
        <v>149</v>
      </c>
      <c r="H3707" s="21">
        <v>1</v>
      </c>
      <c r="M3707" s="471"/>
    </row>
    <row r="3708" spans="2:13" ht="15" customHeight="1" x14ac:dyDescent="0.25">
      <c r="B3708" s="355">
        <v>3919</v>
      </c>
      <c r="C3708" s="369">
        <v>109</v>
      </c>
      <c r="D3708" s="205" t="s">
        <v>5</v>
      </c>
      <c r="E3708" s="22">
        <v>15</v>
      </c>
      <c r="F3708" s="31" t="s">
        <v>857</v>
      </c>
      <c r="G3708" s="31" t="s">
        <v>148</v>
      </c>
      <c r="H3708" s="21">
        <v>1</v>
      </c>
      <c r="M3708" s="471"/>
    </row>
    <row r="3709" spans="2:13" ht="15" customHeight="1" x14ac:dyDescent="0.25">
      <c r="B3709" s="355">
        <v>3921</v>
      </c>
      <c r="C3709" s="369">
        <v>123</v>
      </c>
      <c r="D3709" s="205" t="s">
        <v>6</v>
      </c>
      <c r="E3709" s="22">
        <v>66</v>
      </c>
      <c r="F3709" s="31" t="s">
        <v>148</v>
      </c>
      <c r="G3709" s="31" t="s">
        <v>1710</v>
      </c>
      <c r="H3709" s="21">
        <v>1</v>
      </c>
      <c r="M3709" s="471"/>
    </row>
    <row r="3710" spans="2:13" ht="15" customHeight="1" x14ac:dyDescent="0.25">
      <c r="B3710" s="355">
        <v>3923</v>
      </c>
      <c r="C3710" s="369">
        <v>123</v>
      </c>
      <c r="D3710" s="205" t="s">
        <v>6</v>
      </c>
      <c r="E3710" s="22">
        <v>44</v>
      </c>
      <c r="F3710" s="31" t="s">
        <v>148</v>
      </c>
      <c r="G3710" s="31" t="s">
        <v>1711</v>
      </c>
      <c r="H3710" s="21">
        <v>1</v>
      </c>
      <c r="M3710" s="471"/>
    </row>
    <row r="3711" spans="2:13" ht="15" customHeight="1" x14ac:dyDescent="0.25">
      <c r="B3711" s="355">
        <v>3924</v>
      </c>
      <c r="C3711" s="369">
        <v>116</v>
      </c>
      <c r="D3711" s="205" t="s">
        <v>6</v>
      </c>
      <c r="E3711" s="22">
        <v>6</v>
      </c>
      <c r="F3711" s="31" t="s">
        <v>148</v>
      </c>
      <c r="G3711" s="31" t="s">
        <v>975</v>
      </c>
      <c r="H3711" s="21">
        <v>1</v>
      </c>
      <c r="M3711" s="471"/>
    </row>
    <row r="3712" spans="2:13" ht="15" customHeight="1" x14ac:dyDescent="0.25">
      <c r="B3712" s="355">
        <v>3924</v>
      </c>
      <c r="C3712" s="369">
        <v>123</v>
      </c>
      <c r="D3712" s="205" t="s">
        <v>6</v>
      </c>
      <c r="E3712" s="22">
        <v>80</v>
      </c>
      <c r="F3712" s="31" t="s">
        <v>148</v>
      </c>
      <c r="G3712" s="31" t="s">
        <v>1712</v>
      </c>
      <c r="H3712" s="21">
        <v>1</v>
      </c>
      <c r="M3712" s="471"/>
    </row>
    <row r="3713" spans="2:13" ht="15" customHeight="1" x14ac:dyDescent="0.25">
      <c r="B3713" s="355">
        <v>3925</v>
      </c>
      <c r="C3713" s="369">
        <v>117</v>
      </c>
      <c r="D3713" s="205" t="s">
        <v>5</v>
      </c>
      <c r="E3713" s="22">
        <v>13</v>
      </c>
      <c r="F3713" s="31" t="s">
        <v>965</v>
      </c>
      <c r="G3713" s="31" t="s">
        <v>148</v>
      </c>
      <c r="H3713" s="21">
        <v>1</v>
      </c>
      <c r="M3713" s="471"/>
    </row>
    <row r="3714" spans="2:13" ht="15" customHeight="1" x14ac:dyDescent="0.25">
      <c r="B3714" s="355">
        <v>3926</v>
      </c>
      <c r="C3714" s="369">
        <v>123</v>
      </c>
      <c r="D3714" s="205" t="s">
        <v>6</v>
      </c>
      <c r="E3714" s="22">
        <v>3</v>
      </c>
      <c r="F3714" s="31" t="s">
        <v>148</v>
      </c>
      <c r="G3714" s="31" t="s">
        <v>214</v>
      </c>
      <c r="H3714" s="21">
        <v>1</v>
      </c>
      <c r="M3714" s="471"/>
    </row>
    <row r="3715" spans="2:13" ht="15" customHeight="1" x14ac:dyDescent="0.25">
      <c r="B3715" s="355">
        <v>3927</v>
      </c>
      <c r="C3715" s="369">
        <v>123</v>
      </c>
      <c r="D3715" s="205" t="s">
        <v>6</v>
      </c>
      <c r="E3715" s="22">
        <v>73</v>
      </c>
      <c r="F3715" s="31" t="s">
        <v>148</v>
      </c>
      <c r="G3715" s="31" t="s">
        <v>1713</v>
      </c>
      <c r="H3715" s="21">
        <v>1</v>
      </c>
      <c r="M3715" s="471"/>
    </row>
    <row r="3716" spans="2:13" ht="15" customHeight="1" x14ac:dyDescent="0.25">
      <c r="B3716" s="355">
        <v>3928</v>
      </c>
      <c r="C3716" s="369">
        <v>123</v>
      </c>
      <c r="D3716" s="205" t="s">
        <v>6</v>
      </c>
      <c r="E3716" s="22">
        <v>1</v>
      </c>
      <c r="F3716" s="31" t="s">
        <v>148</v>
      </c>
      <c r="G3716" s="31" t="s">
        <v>201</v>
      </c>
      <c r="H3716" s="21">
        <v>1</v>
      </c>
      <c r="M3716" s="471"/>
    </row>
    <row r="3717" spans="2:13" ht="15" customHeight="1" x14ac:dyDescent="0.25">
      <c r="B3717" s="355">
        <v>3930</v>
      </c>
      <c r="C3717" s="369">
        <v>113</v>
      </c>
      <c r="D3717" s="205" t="s">
        <v>6</v>
      </c>
      <c r="E3717" s="22">
        <v>22</v>
      </c>
      <c r="F3717" s="31" t="s">
        <v>148</v>
      </c>
      <c r="G3717" s="31" t="s">
        <v>961</v>
      </c>
      <c r="H3717" s="21">
        <v>1</v>
      </c>
      <c r="M3717" s="471"/>
    </row>
    <row r="3718" spans="2:13" ht="15" customHeight="1" x14ac:dyDescent="0.25">
      <c r="B3718" s="355">
        <v>3930</v>
      </c>
      <c r="C3718" s="369">
        <v>123</v>
      </c>
      <c r="D3718" s="205" t="s">
        <v>6</v>
      </c>
      <c r="E3718" s="22">
        <v>3</v>
      </c>
      <c r="F3718" s="31" t="s">
        <v>148</v>
      </c>
      <c r="G3718" s="31" t="s">
        <v>316</v>
      </c>
      <c r="H3718" s="21">
        <v>1</v>
      </c>
      <c r="M3718" s="471"/>
    </row>
    <row r="3719" spans="2:13" ht="15" customHeight="1" x14ac:dyDescent="0.25">
      <c r="B3719" s="355">
        <v>3931</v>
      </c>
      <c r="C3719" s="369">
        <v>107</v>
      </c>
      <c r="D3719" s="205" t="s">
        <v>6</v>
      </c>
      <c r="E3719" s="22">
        <v>17</v>
      </c>
      <c r="F3719" s="31" t="s">
        <v>148</v>
      </c>
      <c r="G3719" s="31" t="s">
        <v>1039</v>
      </c>
      <c r="H3719" s="21">
        <v>1</v>
      </c>
      <c r="M3719" s="471"/>
    </row>
    <row r="3720" spans="2:13" ht="15" customHeight="1" x14ac:dyDescent="0.25">
      <c r="B3720" s="355">
        <v>3931</v>
      </c>
      <c r="C3720" s="369">
        <v>123</v>
      </c>
      <c r="D3720" s="205" t="s">
        <v>6</v>
      </c>
      <c r="E3720" s="22">
        <v>8</v>
      </c>
      <c r="F3720" s="31" t="s">
        <v>148</v>
      </c>
      <c r="G3720" s="31" t="s">
        <v>1714</v>
      </c>
      <c r="H3720" s="21">
        <v>1</v>
      </c>
      <c r="M3720" s="471"/>
    </row>
    <row r="3721" spans="2:13" ht="15" customHeight="1" x14ac:dyDescent="0.25">
      <c r="B3721" s="355">
        <v>3932</v>
      </c>
      <c r="C3721" s="369">
        <v>123</v>
      </c>
      <c r="D3721" s="205" t="s">
        <v>6</v>
      </c>
      <c r="E3721" s="22">
        <v>1</v>
      </c>
      <c r="F3721" s="31" t="s">
        <v>148</v>
      </c>
      <c r="G3721" s="31" t="s">
        <v>154</v>
      </c>
      <c r="H3721" s="21">
        <v>1</v>
      </c>
      <c r="M3721" s="471"/>
    </row>
    <row r="3722" spans="2:13" ht="15" customHeight="1" x14ac:dyDescent="0.25">
      <c r="B3722" s="355">
        <v>3934</v>
      </c>
      <c r="C3722" s="369">
        <v>123</v>
      </c>
      <c r="D3722" s="205" t="s">
        <v>6</v>
      </c>
      <c r="E3722" s="22">
        <v>87</v>
      </c>
      <c r="F3722" s="31" t="s">
        <v>148</v>
      </c>
      <c r="G3722" s="31" t="s">
        <v>1715</v>
      </c>
      <c r="H3722" s="21">
        <v>1</v>
      </c>
      <c r="M3722" s="471"/>
    </row>
    <row r="3723" spans="2:13" ht="15" customHeight="1" x14ac:dyDescent="0.25">
      <c r="B3723" s="355">
        <v>3937</v>
      </c>
      <c r="C3723" s="369">
        <v>123</v>
      </c>
      <c r="D3723" s="205" t="s">
        <v>6</v>
      </c>
      <c r="E3723" s="22">
        <v>2</v>
      </c>
      <c r="F3723" s="31" t="s">
        <v>148</v>
      </c>
      <c r="G3723" s="31" t="s">
        <v>149</v>
      </c>
      <c r="H3723" s="21">
        <v>1</v>
      </c>
      <c r="M3723" s="471"/>
    </row>
    <row r="3724" spans="2:13" ht="15" customHeight="1" x14ac:dyDescent="0.25">
      <c r="B3724" s="355">
        <v>3938</v>
      </c>
      <c r="C3724" s="369">
        <v>107</v>
      </c>
      <c r="D3724" s="205" t="s">
        <v>5</v>
      </c>
      <c r="E3724" s="22">
        <v>21</v>
      </c>
      <c r="F3724" s="31" t="s">
        <v>946</v>
      </c>
      <c r="G3724" s="31" t="s">
        <v>148</v>
      </c>
      <c r="H3724" s="21">
        <v>1</v>
      </c>
      <c r="M3724" s="471"/>
    </row>
    <row r="3725" spans="2:13" ht="15" customHeight="1" x14ac:dyDescent="0.25">
      <c r="B3725" s="355">
        <v>3939</v>
      </c>
      <c r="C3725" s="369">
        <v>123</v>
      </c>
      <c r="D3725" s="205" t="s">
        <v>6</v>
      </c>
      <c r="E3725" s="22">
        <v>96</v>
      </c>
      <c r="F3725" s="31" t="s">
        <v>148</v>
      </c>
      <c r="G3725" s="31" t="s">
        <v>1716</v>
      </c>
      <c r="H3725" s="21">
        <v>1</v>
      </c>
      <c r="M3725" s="471"/>
    </row>
    <row r="3726" spans="2:13" ht="15" customHeight="1" x14ac:dyDescent="0.25">
      <c r="B3726" s="355">
        <v>3940</v>
      </c>
      <c r="C3726" s="369">
        <v>123</v>
      </c>
      <c r="D3726" s="205" t="s">
        <v>6</v>
      </c>
      <c r="E3726" s="22">
        <v>1</v>
      </c>
      <c r="F3726" s="31" t="s">
        <v>148</v>
      </c>
      <c r="G3726" s="31" t="s">
        <v>150</v>
      </c>
      <c r="H3726" s="21">
        <v>1</v>
      </c>
      <c r="M3726" s="471"/>
    </row>
    <row r="3727" spans="2:13" ht="15" customHeight="1" x14ac:dyDescent="0.25">
      <c r="B3727" s="355">
        <v>3941</v>
      </c>
      <c r="C3727" s="369">
        <v>139</v>
      </c>
      <c r="D3727" s="205" t="s">
        <v>6</v>
      </c>
      <c r="E3727" s="22">
        <v>6</v>
      </c>
      <c r="F3727" s="31" t="s">
        <v>148</v>
      </c>
      <c r="G3727" s="31" t="s">
        <v>1717</v>
      </c>
      <c r="H3727" s="21">
        <v>1</v>
      </c>
      <c r="M3727" s="471"/>
    </row>
    <row r="3728" spans="2:13" ht="15" customHeight="1" x14ac:dyDescent="0.25">
      <c r="B3728" s="355">
        <v>3942</v>
      </c>
      <c r="C3728" s="369">
        <v>123</v>
      </c>
      <c r="D3728" s="205" t="s">
        <v>6</v>
      </c>
      <c r="E3728" s="22">
        <v>43</v>
      </c>
      <c r="F3728" s="31" t="s">
        <v>148</v>
      </c>
      <c r="G3728" s="31" t="s">
        <v>1718</v>
      </c>
      <c r="H3728" s="21">
        <v>1</v>
      </c>
      <c r="M3728" s="471"/>
    </row>
    <row r="3729" spans="2:13" ht="15" customHeight="1" x14ac:dyDescent="0.25">
      <c r="B3729" s="355">
        <v>3943</v>
      </c>
      <c r="C3729" s="369">
        <v>139</v>
      </c>
      <c r="D3729" s="205" t="s">
        <v>6</v>
      </c>
      <c r="E3729" s="22">
        <v>40</v>
      </c>
      <c r="F3729" s="31" t="s">
        <v>148</v>
      </c>
      <c r="G3729" s="31" t="s">
        <v>1719</v>
      </c>
      <c r="H3729" s="21">
        <v>1</v>
      </c>
      <c r="M3729" s="471"/>
    </row>
    <row r="3730" spans="2:13" ht="15" customHeight="1" x14ac:dyDescent="0.25">
      <c r="B3730" s="355">
        <v>3944</v>
      </c>
      <c r="C3730" s="369">
        <v>114</v>
      </c>
      <c r="D3730" s="205" t="s">
        <v>5</v>
      </c>
      <c r="E3730" s="22">
        <v>9</v>
      </c>
      <c r="F3730" s="31" t="s">
        <v>851</v>
      </c>
      <c r="G3730" s="31" t="s">
        <v>148</v>
      </c>
      <c r="H3730" s="21">
        <v>1</v>
      </c>
      <c r="M3730" s="471"/>
    </row>
    <row r="3731" spans="2:13" ht="15" customHeight="1" x14ac:dyDescent="0.25">
      <c r="B3731" s="355">
        <v>3945</v>
      </c>
      <c r="C3731" s="369">
        <v>123</v>
      </c>
      <c r="D3731" s="205" t="s">
        <v>6</v>
      </c>
      <c r="E3731" s="22">
        <v>100</v>
      </c>
      <c r="F3731" s="31" t="s">
        <v>148</v>
      </c>
      <c r="G3731" s="31" t="s">
        <v>1720</v>
      </c>
      <c r="H3731" s="21">
        <v>1</v>
      </c>
      <c r="M3731" s="471"/>
    </row>
    <row r="3732" spans="2:13" ht="15" customHeight="1" x14ac:dyDescent="0.25">
      <c r="B3732" s="355">
        <v>3946</v>
      </c>
      <c r="C3732" s="369">
        <v>123</v>
      </c>
      <c r="D3732" s="205" t="s">
        <v>6</v>
      </c>
      <c r="E3732" s="22">
        <v>33</v>
      </c>
      <c r="F3732" s="31" t="s">
        <v>148</v>
      </c>
      <c r="G3732" s="31" t="s">
        <v>1721</v>
      </c>
      <c r="H3732" s="21">
        <v>1</v>
      </c>
      <c r="M3732" s="471"/>
    </row>
    <row r="3733" spans="2:13" ht="15" customHeight="1" x14ac:dyDescent="0.25">
      <c r="B3733" s="355">
        <v>3947</v>
      </c>
      <c r="C3733" s="369">
        <v>123</v>
      </c>
      <c r="D3733" s="205" t="s">
        <v>6</v>
      </c>
      <c r="E3733" s="22">
        <v>30</v>
      </c>
      <c r="F3733" s="31" t="s">
        <v>148</v>
      </c>
      <c r="G3733" s="31" t="s">
        <v>1521</v>
      </c>
      <c r="H3733" s="21">
        <v>1</v>
      </c>
      <c r="M3733" s="471"/>
    </row>
    <row r="3734" spans="2:13" ht="15" customHeight="1" x14ac:dyDescent="0.25">
      <c r="B3734" s="355">
        <v>3948</v>
      </c>
      <c r="C3734" s="369">
        <v>123</v>
      </c>
      <c r="D3734" s="205" t="s">
        <v>5</v>
      </c>
      <c r="E3734" s="22">
        <v>5</v>
      </c>
      <c r="F3734" s="31" t="s">
        <v>556</v>
      </c>
      <c r="G3734" s="31" t="s">
        <v>148</v>
      </c>
      <c r="H3734" s="21">
        <v>1</v>
      </c>
      <c r="M3734" s="471"/>
    </row>
    <row r="3735" spans="2:13" ht="15" customHeight="1" x14ac:dyDescent="0.25">
      <c r="B3735" s="355">
        <v>3949</v>
      </c>
      <c r="C3735" s="369">
        <v>123</v>
      </c>
      <c r="D3735" s="205" t="s">
        <v>6</v>
      </c>
      <c r="E3735" s="22">
        <v>58</v>
      </c>
      <c r="F3735" s="31" t="s">
        <v>148</v>
      </c>
      <c r="G3735" s="31" t="s">
        <v>1346</v>
      </c>
      <c r="H3735" s="21">
        <v>1</v>
      </c>
      <c r="M3735" s="471"/>
    </row>
    <row r="3736" spans="2:13" ht="15" customHeight="1" x14ac:dyDescent="0.25">
      <c r="B3736" s="355">
        <v>3950</v>
      </c>
      <c r="C3736" s="369">
        <v>123</v>
      </c>
      <c r="D3736" s="205" t="s">
        <v>6</v>
      </c>
      <c r="E3736" s="22">
        <v>1</v>
      </c>
      <c r="F3736" s="31" t="s">
        <v>148</v>
      </c>
      <c r="G3736" s="31" t="s">
        <v>150</v>
      </c>
      <c r="H3736" s="21">
        <v>1</v>
      </c>
      <c r="M3736" s="471"/>
    </row>
    <row r="3737" spans="2:13" ht="15" customHeight="1" x14ac:dyDescent="0.25">
      <c r="B3737" s="355">
        <v>3952</v>
      </c>
      <c r="C3737" s="369">
        <v>123</v>
      </c>
      <c r="D3737" s="205" t="s">
        <v>6</v>
      </c>
      <c r="E3737" s="22">
        <v>1</v>
      </c>
      <c r="F3737" s="31" t="s">
        <v>148</v>
      </c>
      <c r="G3737" s="31" t="s">
        <v>152</v>
      </c>
      <c r="H3737" s="21">
        <v>1</v>
      </c>
      <c r="M3737" s="471"/>
    </row>
    <row r="3738" spans="2:13" ht="15" customHeight="1" x14ac:dyDescent="0.25">
      <c r="B3738" s="355">
        <v>3953</v>
      </c>
      <c r="C3738" s="369">
        <v>113</v>
      </c>
      <c r="D3738" s="205" t="s">
        <v>5</v>
      </c>
      <c r="E3738" s="22">
        <v>1</v>
      </c>
      <c r="F3738" s="31" t="s">
        <v>201</v>
      </c>
      <c r="G3738" s="31" t="s">
        <v>148</v>
      </c>
      <c r="H3738" s="21">
        <v>1</v>
      </c>
      <c r="M3738" s="471"/>
    </row>
    <row r="3739" spans="2:13" ht="15" customHeight="1" x14ac:dyDescent="0.25">
      <c r="B3739" s="355">
        <v>3953</v>
      </c>
      <c r="C3739" s="369">
        <v>117</v>
      </c>
      <c r="D3739" s="205" t="s">
        <v>5</v>
      </c>
      <c r="E3739" s="22">
        <v>6</v>
      </c>
      <c r="F3739" s="31" t="s">
        <v>849</v>
      </c>
      <c r="G3739" s="31" t="s">
        <v>148</v>
      </c>
      <c r="H3739" s="21">
        <v>1</v>
      </c>
      <c r="M3739" s="471"/>
    </row>
    <row r="3740" spans="2:13" ht="15" customHeight="1" x14ac:dyDescent="0.25">
      <c r="B3740" s="355">
        <v>3954</v>
      </c>
      <c r="C3740" s="369">
        <v>123</v>
      </c>
      <c r="D3740" s="205" t="s">
        <v>6</v>
      </c>
      <c r="E3740" s="22">
        <v>100</v>
      </c>
      <c r="F3740" s="31" t="s">
        <v>148</v>
      </c>
      <c r="G3740" s="31" t="s">
        <v>1722</v>
      </c>
      <c r="H3740" s="21">
        <v>1</v>
      </c>
      <c r="M3740" s="471"/>
    </row>
    <row r="3741" spans="2:13" ht="15" customHeight="1" x14ac:dyDescent="0.25">
      <c r="B3741" s="355">
        <v>3955</v>
      </c>
      <c r="C3741" s="369">
        <v>123</v>
      </c>
      <c r="D3741" s="205" t="s">
        <v>6</v>
      </c>
      <c r="E3741" s="22">
        <v>51</v>
      </c>
      <c r="F3741" s="31" t="s">
        <v>148</v>
      </c>
      <c r="G3741" s="31" t="s">
        <v>1723</v>
      </c>
      <c r="H3741" s="21">
        <v>1</v>
      </c>
      <c r="M3741" s="471"/>
    </row>
    <row r="3742" spans="2:13" ht="15" customHeight="1" x14ac:dyDescent="0.25">
      <c r="B3742" s="355">
        <v>3956</v>
      </c>
      <c r="C3742" s="369">
        <v>123</v>
      </c>
      <c r="D3742" s="205" t="s">
        <v>6</v>
      </c>
      <c r="E3742" s="22">
        <v>91</v>
      </c>
      <c r="F3742" s="31" t="s">
        <v>148</v>
      </c>
      <c r="G3742" s="31" t="s">
        <v>1724</v>
      </c>
      <c r="H3742" s="21">
        <v>1</v>
      </c>
      <c r="M3742" s="471"/>
    </row>
    <row r="3743" spans="2:13" ht="15" customHeight="1" x14ac:dyDescent="0.25">
      <c r="B3743" s="355">
        <v>3957</v>
      </c>
      <c r="C3743" s="369">
        <v>123</v>
      </c>
      <c r="D3743" s="205" t="s">
        <v>6</v>
      </c>
      <c r="E3743" s="22">
        <v>73</v>
      </c>
      <c r="F3743" s="31" t="s">
        <v>148</v>
      </c>
      <c r="G3743" s="31" t="s">
        <v>1030</v>
      </c>
      <c r="H3743" s="21">
        <v>1</v>
      </c>
      <c r="M3743" s="471"/>
    </row>
    <row r="3744" spans="2:13" ht="15" customHeight="1" x14ac:dyDescent="0.25">
      <c r="B3744" s="355">
        <v>3958</v>
      </c>
      <c r="C3744" s="369">
        <v>123</v>
      </c>
      <c r="D3744" s="205" t="s">
        <v>6</v>
      </c>
      <c r="E3744" s="22">
        <v>76</v>
      </c>
      <c r="F3744" s="31" t="s">
        <v>148</v>
      </c>
      <c r="G3744" s="31" t="s">
        <v>1382</v>
      </c>
      <c r="H3744" s="21">
        <v>1</v>
      </c>
      <c r="M3744" s="471"/>
    </row>
    <row r="3745" spans="2:13" ht="15" customHeight="1" x14ac:dyDescent="0.25">
      <c r="B3745" s="355">
        <v>3959</v>
      </c>
      <c r="C3745" s="369">
        <v>123</v>
      </c>
      <c r="D3745" s="205" t="s">
        <v>6</v>
      </c>
      <c r="E3745" s="22">
        <v>1</v>
      </c>
      <c r="F3745" s="31" t="s">
        <v>148</v>
      </c>
      <c r="G3745" s="31" t="s">
        <v>154</v>
      </c>
      <c r="H3745" s="21">
        <v>1</v>
      </c>
      <c r="M3745" s="471"/>
    </row>
    <row r="3746" spans="2:13" ht="15" customHeight="1" x14ac:dyDescent="0.25">
      <c r="B3746" s="355">
        <v>3961</v>
      </c>
      <c r="C3746" s="369">
        <v>123</v>
      </c>
      <c r="D3746" s="205" t="s">
        <v>5</v>
      </c>
      <c r="E3746" s="22">
        <v>9</v>
      </c>
      <c r="F3746" s="31" t="s">
        <v>841</v>
      </c>
      <c r="G3746" s="31" t="s">
        <v>148</v>
      </c>
      <c r="H3746" s="21">
        <v>1</v>
      </c>
      <c r="M3746" s="471"/>
    </row>
    <row r="3747" spans="2:13" ht="15" customHeight="1" x14ac:dyDescent="0.25">
      <c r="B3747" s="355">
        <v>3962</v>
      </c>
      <c r="C3747" s="369">
        <v>123</v>
      </c>
      <c r="D3747" s="205" t="s">
        <v>6</v>
      </c>
      <c r="E3747" s="22">
        <v>82</v>
      </c>
      <c r="F3747" s="31" t="s">
        <v>148</v>
      </c>
      <c r="G3747" s="31" t="s">
        <v>1725</v>
      </c>
      <c r="H3747" s="21">
        <v>1</v>
      </c>
      <c r="M3747" s="471"/>
    </row>
    <row r="3748" spans="2:13" ht="15" customHeight="1" x14ac:dyDescent="0.25">
      <c r="B3748" s="355">
        <v>3963</v>
      </c>
      <c r="C3748" s="369">
        <v>112</v>
      </c>
      <c r="D3748" s="205" t="s">
        <v>6</v>
      </c>
      <c r="E3748" s="22">
        <v>8</v>
      </c>
      <c r="F3748" s="31" t="s">
        <v>148</v>
      </c>
      <c r="G3748" s="31" t="s">
        <v>939</v>
      </c>
      <c r="H3748" s="21">
        <v>1</v>
      </c>
      <c r="M3748" s="471"/>
    </row>
    <row r="3749" spans="2:13" ht="15" customHeight="1" x14ac:dyDescent="0.25">
      <c r="B3749" s="355">
        <v>3963</v>
      </c>
      <c r="C3749" s="369">
        <v>120</v>
      </c>
      <c r="D3749" s="205" t="s">
        <v>6</v>
      </c>
      <c r="E3749" s="22">
        <v>2</v>
      </c>
      <c r="F3749" s="31" t="s">
        <v>148</v>
      </c>
      <c r="G3749" s="31" t="s">
        <v>175</v>
      </c>
      <c r="H3749" s="21">
        <v>1</v>
      </c>
      <c r="M3749" s="471"/>
    </row>
    <row r="3750" spans="2:13" ht="15" customHeight="1" x14ac:dyDescent="0.25">
      <c r="B3750" s="355">
        <v>3963</v>
      </c>
      <c r="C3750" s="369">
        <v>123</v>
      </c>
      <c r="D3750" s="205" t="s">
        <v>6</v>
      </c>
      <c r="E3750" s="22">
        <v>86</v>
      </c>
      <c r="F3750" s="31" t="s">
        <v>148</v>
      </c>
      <c r="G3750" s="31" t="s">
        <v>1726</v>
      </c>
      <c r="H3750" s="21">
        <v>1</v>
      </c>
      <c r="M3750" s="471"/>
    </row>
    <row r="3751" spans="2:13" ht="15" customHeight="1" x14ac:dyDescent="0.25">
      <c r="B3751" s="355">
        <v>3965</v>
      </c>
      <c r="C3751" s="369">
        <v>123</v>
      </c>
      <c r="D3751" s="205" t="s">
        <v>6</v>
      </c>
      <c r="E3751" s="22">
        <v>56</v>
      </c>
      <c r="F3751" s="31" t="s">
        <v>148</v>
      </c>
      <c r="G3751" s="31" t="s">
        <v>1727</v>
      </c>
      <c r="H3751" s="21">
        <v>1</v>
      </c>
      <c r="M3751" s="471"/>
    </row>
    <row r="3752" spans="2:13" ht="15" customHeight="1" x14ac:dyDescent="0.25">
      <c r="B3752" s="355">
        <v>3966</v>
      </c>
      <c r="C3752" s="369">
        <v>119</v>
      </c>
      <c r="D3752" s="205" t="s">
        <v>5</v>
      </c>
      <c r="E3752" s="22">
        <v>14</v>
      </c>
      <c r="F3752" s="31" t="s">
        <v>941</v>
      </c>
      <c r="G3752" s="31" t="s">
        <v>148</v>
      </c>
      <c r="H3752" s="21">
        <v>1</v>
      </c>
      <c r="M3752" s="471"/>
    </row>
    <row r="3753" spans="2:13" ht="15" customHeight="1" x14ac:dyDescent="0.25">
      <c r="B3753" s="355">
        <v>3967</v>
      </c>
      <c r="C3753" s="369">
        <v>123</v>
      </c>
      <c r="D3753" s="205" t="s">
        <v>6</v>
      </c>
      <c r="E3753" s="22">
        <v>1</v>
      </c>
      <c r="F3753" s="31" t="s">
        <v>148</v>
      </c>
      <c r="G3753" s="31" t="s">
        <v>154</v>
      </c>
      <c r="H3753" s="21">
        <v>1</v>
      </c>
      <c r="M3753" s="471"/>
    </row>
    <row r="3754" spans="2:13" ht="15" customHeight="1" x14ac:dyDescent="0.25">
      <c r="B3754" s="355">
        <v>3968</v>
      </c>
      <c r="C3754" s="369">
        <v>123</v>
      </c>
      <c r="D3754" s="205" t="s">
        <v>6</v>
      </c>
      <c r="E3754" s="22">
        <v>101</v>
      </c>
      <c r="F3754" s="31" t="s">
        <v>148</v>
      </c>
      <c r="G3754" s="31" t="s">
        <v>1728</v>
      </c>
      <c r="H3754" s="21">
        <v>1</v>
      </c>
      <c r="M3754" s="471"/>
    </row>
    <row r="3755" spans="2:13" ht="15" customHeight="1" x14ac:dyDescent="0.25">
      <c r="B3755" s="355">
        <v>3972</v>
      </c>
      <c r="C3755" s="369">
        <v>123</v>
      </c>
      <c r="D3755" s="205" t="s">
        <v>6</v>
      </c>
      <c r="E3755" s="22">
        <v>57</v>
      </c>
      <c r="F3755" s="31" t="s">
        <v>148</v>
      </c>
      <c r="G3755" s="31" t="s">
        <v>1729</v>
      </c>
      <c r="H3755" s="21">
        <v>1</v>
      </c>
      <c r="M3755" s="471"/>
    </row>
    <row r="3756" spans="2:13" ht="15" customHeight="1" x14ac:dyDescent="0.25">
      <c r="B3756" s="355">
        <v>3973</v>
      </c>
      <c r="C3756" s="369">
        <v>123</v>
      </c>
      <c r="D3756" s="205" t="s">
        <v>6</v>
      </c>
      <c r="E3756" s="22">
        <v>1</v>
      </c>
      <c r="F3756" s="31" t="s">
        <v>148</v>
      </c>
      <c r="G3756" s="31" t="s">
        <v>154</v>
      </c>
      <c r="H3756" s="21">
        <v>1</v>
      </c>
      <c r="M3756" s="471"/>
    </row>
    <row r="3757" spans="2:13" ht="15" customHeight="1" x14ac:dyDescent="0.25">
      <c r="B3757" s="355">
        <v>3974</v>
      </c>
      <c r="C3757" s="369">
        <v>123</v>
      </c>
      <c r="D3757" s="205" t="s">
        <v>6</v>
      </c>
      <c r="E3757" s="22">
        <v>99</v>
      </c>
      <c r="F3757" s="31" t="s">
        <v>148</v>
      </c>
      <c r="G3757" s="31" t="s">
        <v>1730</v>
      </c>
      <c r="H3757" s="21">
        <v>1</v>
      </c>
      <c r="M3757" s="471"/>
    </row>
    <row r="3758" spans="2:13" ht="15" customHeight="1" x14ac:dyDescent="0.25">
      <c r="B3758" s="355">
        <v>3975</v>
      </c>
      <c r="C3758" s="369">
        <v>123</v>
      </c>
      <c r="D3758" s="205" t="s">
        <v>6</v>
      </c>
      <c r="E3758" s="22">
        <v>2</v>
      </c>
      <c r="F3758" s="31" t="s">
        <v>148</v>
      </c>
      <c r="G3758" s="31" t="s">
        <v>158</v>
      </c>
      <c r="H3758" s="21">
        <v>1</v>
      </c>
      <c r="M3758" s="471"/>
    </row>
    <row r="3759" spans="2:13" ht="15" customHeight="1" x14ac:dyDescent="0.25">
      <c r="B3759" s="355">
        <v>3976</v>
      </c>
      <c r="C3759" s="369">
        <v>123</v>
      </c>
      <c r="D3759" s="205" t="s">
        <v>6</v>
      </c>
      <c r="E3759" s="22">
        <v>34</v>
      </c>
      <c r="F3759" s="31" t="s">
        <v>148</v>
      </c>
      <c r="G3759" s="31" t="s">
        <v>1003</v>
      </c>
      <c r="H3759" s="21">
        <v>1</v>
      </c>
      <c r="M3759" s="471"/>
    </row>
    <row r="3760" spans="2:13" ht="15" customHeight="1" x14ac:dyDescent="0.25">
      <c r="B3760" s="355">
        <v>3977</v>
      </c>
      <c r="C3760" s="369">
        <v>123</v>
      </c>
      <c r="D3760" s="205" t="s">
        <v>6</v>
      </c>
      <c r="E3760" s="22">
        <v>1</v>
      </c>
      <c r="F3760" s="31" t="s">
        <v>148</v>
      </c>
      <c r="G3760" s="31" t="s">
        <v>150</v>
      </c>
      <c r="H3760" s="21">
        <v>1</v>
      </c>
      <c r="M3760" s="471"/>
    </row>
    <row r="3761" spans="2:13" ht="15" customHeight="1" x14ac:dyDescent="0.25">
      <c r="B3761" s="355">
        <v>3979</v>
      </c>
      <c r="C3761" s="369">
        <v>123</v>
      </c>
      <c r="D3761" s="205" t="s">
        <v>6</v>
      </c>
      <c r="E3761" s="22">
        <v>41</v>
      </c>
      <c r="F3761" s="31" t="s">
        <v>148</v>
      </c>
      <c r="G3761" s="31" t="s">
        <v>991</v>
      </c>
      <c r="H3761" s="21">
        <v>1</v>
      </c>
      <c r="M3761" s="471"/>
    </row>
    <row r="3762" spans="2:13" ht="15" customHeight="1" x14ac:dyDescent="0.25">
      <c r="B3762" s="355">
        <v>3980</v>
      </c>
      <c r="C3762" s="369">
        <v>123</v>
      </c>
      <c r="D3762" s="205" t="s">
        <v>6</v>
      </c>
      <c r="E3762" s="22">
        <v>87</v>
      </c>
      <c r="F3762" s="31" t="s">
        <v>148</v>
      </c>
      <c r="G3762" s="31" t="s">
        <v>1731</v>
      </c>
      <c r="H3762" s="21">
        <v>1</v>
      </c>
      <c r="M3762" s="471"/>
    </row>
    <row r="3763" spans="2:13" ht="15" customHeight="1" x14ac:dyDescent="0.25">
      <c r="B3763" s="355">
        <v>3981</v>
      </c>
      <c r="C3763" s="369">
        <v>123</v>
      </c>
      <c r="D3763" s="205" t="s">
        <v>6</v>
      </c>
      <c r="E3763" s="22">
        <v>50</v>
      </c>
      <c r="F3763" s="31" t="s">
        <v>148</v>
      </c>
      <c r="G3763" s="31" t="s">
        <v>1732</v>
      </c>
      <c r="H3763" s="21">
        <v>1</v>
      </c>
      <c r="M3763" s="471"/>
    </row>
    <row r="3764" spans="2:13" ht="15" customHeight="1" x14ac:dyDescent="0.25">
      <c r="B3764" s="355">
        <v>3982</v>
      </c>
      <c r="C3764" s="369">
        <v>109</v>
      </c>
      <c r="D3764" s="205" t="s">
        <v>5</v>
      </c>
      <c r="E3764" s="22">
        <v>15</v>
      </c>
      <c r="F3764" s="31" t="s">
        <v>857</v>
      </c>
      <c r="G3764" s="31" t="s">
        <v>148</v>
      </c>
      <c r="H3764" s="21">
        <v>1</v>
      </c>
      <c r="M3764" s="471"/>
    </row>
    <row r="3765" spans="2:13" ht="15" customHeight="1" x14ac:dyDescent="0.25">
      <c r="B3765" s="355">
        <v>3983</v>
      </c>
      <c r="C3765" s="369">
        <v>123</v>
      </c>
      <c r="D3765" s="205" t="s">
        <v>6</v>
      </c>
      <c r="E3765" s="22">
        <v>1</v>
      </c>
      <c r="F3765" s="31" t="s">
        <v>148</v>
      </c>
      <c r="G3765" s="31" t="s">
        <v>150</v>
      </c>
      <c r="H3765" s="21">
        <v>1</v>
      </c>
      <c r="M3765" s="471"/>
    </row>
    <row r="3766" spans="2:13" ht="15" customHeight="1" x14ac:dyDescent="0.25">
      <c r="B3766" s="355">
        <v>3985</v>
      </c>
      <c r="C3766" s="369">
        <v>123</v>
      </c>
      <c r="D3766" s="205" t="s">
        <v>6</v>
      </c>
      <c r="E3766" s="22">
        <v>1</v>
      </c>
      <c r="F3766" s="31" t="s">
        <v>148</v>
      </c>
      <c r="G3766" s="31" t="s">
        <v>154</v>
      </c>
      <c r="H3766" s="21">
        <v>1</v>
      </c>
      <c r="M3766" s="471"/>
    </row>
    <row r="3767" spans="2:13" ht="15" customHeight="1" x14ac:dyDescent="0.25">
      <c r="B3767" s="355">
        <v>3986</v>
      </c>
      <c r="C3767" s="369">
        <v>123</v>
      </c>
      <c r="D3767" s="205" t="s">
        <v>6</v>
      </c>
      <c r="E3767" s="22">
        <v>70</v>
      </c>
      <c r="F3767" s="31" t="s">
        <v>148</v>
      </c>
      <c r="G3767" s="31" t="s">
        <v>1733</v>
      </c>
      <c r="H3767" s="21">
        <v>1</v>
      </c>
      <c r="M3767" s="471"/>
    </row>
    <row r="3768" spans="2:13" ht="15" customHeight="1" x14ac:dyDescent="0.25">
      <c r="B3768" s="355">
        <v>3987</v>
      </c>
      <c r="C3768" s="369">
        <v>119</v>
      </c>
      <c r="D3768" s="205" t="s">
        <v>5</v>
      </c>
      <c r="E3768" s="22">
        <v>2</v>
      </c>
      <c r="F3768" s="31" t="s">
        <v>256</v>
      </c>
      <c r="G3768" s="31" t="s">
        <v>148</v>
      </c>
      <c r="H3768" s="21">
        <v>1</v>
      </c>
      <c r="M3768" s="471"/>
    </row>
    <row r="3769" spans="2:13" ht="15" customHeight="1" x14ac:dyDescent="0.25">
      <c r="B3769" s="355">
        <v>3987</v>
      </c>
      <c r="C3769" s="369">
        <v>123</v>
      </c>
      <c r="D3769" s="205" t="s">
        <v>5</v>
      </c>
      <c r="E3769" s="22">
        <v>1</v>
      </c>
      <c r="F3769" s="31" t="s">
        <v>154</v>
      </c>
      <c r="G3769" s="31" t="s">
        <v>148</v>
      </c>
      <c r="H3769" s="21">
        <v>1</v>
      </c>
      <c r="M3769" s="471"/>
    </row>
    <row r="3770" spans="2:13" ht="15" customHeight="1" x14ac:dyDescent="0.25">
      <c r="B3770" s="355">
        <v>3988</v>
      </c>
      <c r="C3770" s="369">
        <v>95</v>
      </c>
      <c r="D3770" s="205" t="s">
        <v>5</v>
      </c>
      <c r="E3770" s="22">
        <v>10</v>
      </c>
      <c r="F3770" s="31" t="s">
        <v>944</v>
      </c>
      <c r="G3770" s="31" t="s">
        <v>148</v>
      </c>
      <c r="H3770" s="21">
        <v>1</v>
      </c>
      <c r="M3770" s="471"/>
    </row>
    <row r="3771" spans="2:13" ht="15" customHeight="1" x14ac:dyDescent="0.25">
      <c r="B3771" s="355">
        <v>3988</v>
      </c>
      <c r="C3771" s="369">
        <v>123</v>
      </c>
      <c r="D3771" s="205" t="s">
        <v>6</v>
      </c>
      <c r="E3771" s="22">
        <v>20</v>
      </c>
      <c r="F3771" s="31" t="s">
        <v>148</v>
      </c>
      <c r="G3771" s="31" t="s">
        <v>1068</v>
      </c>
      <c r="H3771" s="21">
        <v>1</v>
      </c>
      <c r="M3771" s="471"/>
    </row>
    <row r="3772" spans="2:13" ht="15" customHeight="1" x14ac:dyDescent="0.25">
      <c r="B3772" s="355">
        <v>3989</v>
      </c>
      <c r="C3772" s="369">
        <v>123</v>
      </c>
      <c r="D3772" s="205" t="s">
        <v>6</v>
      </c>
      <c r="E3772" s="22">
        <v>1</v>
      </c>
      <c r="F3772" s="31" t="s">
        <v>148</v>
      </c>
      <c r="G3772" s="31" t="s">
        <v>150</v>
      </c>
      <c r="H3772" s="21">
        <v>1</v>
      </c>
      <c r="M3772" s="471"/>
    </row>
    <row r="3773" spans="2:13" ht="15" customHeight="1" x14ac:dyDescent="0.25">
      <c r="B3773" s="355">
        <v>3990</v>
      </c>
      <c r="C3773" s="369">
        <v>123</v>
      </c>
      <c r="D3773" s="205" t="s">
        <v>6</v>
      </c>
      <c r="E3773" s="22">
        <v>1</v>
      </c>
      <c r="F3773" s="31" t="s">
        <v>148</v>
      </c>
      <c r="G3773" s="31" t="s">
        <v>154</v>
      </c>
      <c r="H3773" s="21">
        <v>1</v>
      </c>
      <c r="M3773" s="471"/>
    </row>
    <row r="3774" spans="2:13" ht="15" customHeight="1" x14ac:dyDescent="0.25">
      <c r="B3774" s="355">
        <v>3991</v>
      </c>
      <c r="C3774" s="369">
        <v>120</v>
      </c>
      <c r="D3774" s="205" t="s">
        <v>5</v>
      </c>
      <c r="E3774" s="22">
        <v>2</v>
      </c>
      <c r="F3774" s="31" t="s">
        <v>157</v>
      </c>
      <c r="G3774" s="31" t="s">
        <v>148</v>
      </c>
      <c r="H3774" s="21">
        <v>1</v>
      </c>
      <c r="M3774" s="471"/>
    </row>
    <row r="3775" spans="2:13" ht="15" customHeight="1" x14ac:dyDescent="0.25">
      <c r="B3775" s="355">
        <v>3992</v>
      </c>
      <c r="C3775" s="369">
        <v>123</v>
      </c>
      <c r="D3775" s="205" t="s">
        <v>6</v>
      </c>
      <c r="E3775" s="22">
        <v>1</v>
      </c>
      <c r="F3775" s="31" t="s">
        <v>148</v>
      </c>
      <c r="G3775" s="31" t="s">
        <v>201</v>
      </c>
      <c r="H3775" s="21">
        <v>1</v>
      </c>
      <c r="M3775" s="471"/>
    </row>
    <row r="3776" spans="2:13" ht="15" customHeight="1" x14ac:dyDescent="0.25">
      <c r="B3776" s="355">
        <v>3993</v>
      </c>
      <c r="C3776" s="369">
        <v>123</v>
      </c>
      <c r="D3776" s="205" t="s">
        <v>6</v>
      </c>
      <c r="E3776" s="22">
        <v>46</v>
      </c>
      <c r="F3776" s="31" t="s">
        <v>148</v>
      </c>
      <c r="G3776" s="31" t="s">
        <v>1734</v>
      </c>
      <c r="H3776" s="21">
        <v>1</v>
      </c>
      <c r="M3776" s="471"/>
    </row>
    <row r="3777" spans="2:13" ht="15" customHeight="1" x14ac:dyDescent="0.25">
      <c r="B3777" s="355">
        <v>3995</v>
      </c>
      <c r="C3777" s="369">
        <v>123</v>
      </c>
      <c r="D3777" s="205" t="s">
        <v>6</v>
      </c>
      <c r="E3777" s="22">
        <v>98</v>
      </c>
      <c r="F3777" s="31" t="s">
        <v>148</v>
      </c>
      <c r="G3777" s="31" t="s">
        <v>1735</v>
      </c>
      <c r="H3777" s="21">
        <v>1</v>
      </c>
      <c r="M3777" s="471"/>
    </row>
    <row r="3778" spans="2:13" ht="15" customHeight="1" x14ac:dyDescent="0.25">
      <c r="B3778" s="355">
        <v>3996</v>
      </c>
      <c r="C3778" s="369">
        <v>123</v>
      </c>
      <c r="D3778" s="205" t="s">
        <v>6</v>
      </c>
      <c r="E3778" s="22">
        <v>1</v>
      </c>
      <c r="F3778" s="31" t="s">
        <v>148</v>
      </c>
      <c r="G3778" s="31" t="s">
        <v>154</v>
      </c>
      <c r="H3778" s="21">
        <v>1</v>
      </c>
      <c r="M3778" s="471"/>
    </row>
    <row r="3779" spans="2:13" ht="15" customHeight="1" x14ac:dyDescent="0.25">
      <c r="B3779" s="355">
        <v>3997</v>
      </c>
      <c r="C3779" s="369">
        <v>123</v>
      </c>
      <c r="D3779" s="205" t="s">
        <v>6</v>
      </c>
      <c r="E3779" s="22">
        <v>1</v>
      </c>
      <c r="F3779" s="31" t="s">
        <v>148</v>
      </c>
      <c r="G3779" s="31" t="s">
        <v>150</v>
      </c>
      <c r="H3779" s="21">
        <v>1</v>
      </c>
      <c r="M3779" s="471"/>
    </row>
    <row r="3780" spans="2:13" ht="15" customHeight="1" x14ac:dyDescent="0.25">
      <c r="B3780" s="355">
        <v>3999</v>
      </c>
      <c r="C3780" s="369">
        <v>123</v>
      </c>
      <c r="D3780" s="205" t="s">
        <v>6</v>
      </c>
      <c r="E3780" s="22">
        <v>86</v>
      </c>
      <c r="F3780" s="31" t="s">
        <v>148</v>
      </c>
      <c r="G3780" s="31" t="s">
        <v>1736</v>
      </c>
      <c r="H3780" s="21">
        <v>1</v>
      </c>
      <c r="M3780" s="471"/>
    </row>
    <row r="3781" spans="2:13" ht="15" customHeight="1" x14ac:dyDescent="0.25">
      <c r="B3781" s="355">
        <v>4000</v>
      </c>
      <c r="C3781" s="369">
        <v>121</v>
      </c>
      <c r="D3781" s="205" t="s">
        <v>5</v>
      </c>
      <c r="E3781" s="22">
        <v>2</v>
      </c>
      <c r="F3781" s="31" t="s">
        <v>149</v>
      </c>
      <c r="G3781" s="31" t="s">
        <v>148</v>
      </c>
      <c r="H3781" s="21">
        <v>1</v>
      </c>
      <c r="M3781" s="471"/>
    </row>
    <row r="3782" spans="2:13" ht="15" customHeight="1" x14ac:dyDescent="0.25">
      <c r="B3782" s="355">
        <v>4001</v>
      </c>
      <c r="C3782" s="369">
        <v>123</v>
      </c>
      <c r="D3782" s="205" t="s">
        <v>6</v>
      </c>
      <c r="E3782" s="22">
        <v>97</v>
      </c>
      <c r="F3782" s="31" t="s">
        <v>148</v>
      </c>
      <c r="G3782" s="31" t="s">
        <v>1737</v>
      </c>
      <c r="H3782" s="21">
        <v>1</v>
      </c>
      <c r="M3782" s="471"/>
    </row>
    <row r="3783" spans="2:13" ht="15" customHeight="1" x14ac:dyDescent="0.25">
      <c r="B3783" s="355">
        <v>4003</v>
      </c>
      <c r="C3783" s="369">
        <v>123</v>
      </c>
      <c r="D3783" s="205" t="s">
        <v>6</v>
      </c>
      <c r="E3783" s="22">
        <v>87</v>
      </c>
      <c r="F3783" s="31" t="s">
        <v>148</v>
      </c>
      <c r="G3783" s="31" t="s">
        <v>1738</v>
      </c>
      <c r="H3783" s="21">
        <v>1</v>
      </c>
      <c r="M3783" s="471"/>
    </row>
    <row r="3784" spans="2:13" ht="15" customHeight="1" x14ac:dyDescent="0.25">
      <c r="B3784" s="355">
        <v>4004</v>
      </c>
      <c r="C3784" s="369">
        <v>123</v>
      </c>
      <c r="D3784" s="205" t="s">
        <v>6</v>
      </c>
      <c r="E3784" s="22">
        <v>61</v>
      </c>
      <c r="F3784" s="31" t="s">
        <v>148</v>
      </c>
      <c r="G3784" s="31" t="s">
        <v>1522</v>
      </c>
      <c r="H3784" s="21">
        <v>1</v>
      </c>
      <c r="M3784" s="471"/>
    </row>
    <row r="3785" spans="2:13" ht="15" customHeight="1" x14ac:dyDescent="0.25">
      <c r="B3785" s="355">
        <v>4005</v>
      </c>
      <c r="C3785" s="369">
        <v>123</v>
      </c>
      <c r="D3785" s="205" t="s">
        <v>6</v>
      </c>
      <c r="E3785" s="22">
        <v>2</v>
      </c>
      <c r="F3785" s="31" t="s">
        <v>148</v>
      </c>
      <c r="G3785" s="31" t="s">
        <v>158</v>
      </c>
      <c r="H3785" s="21">
        <v>1</v>
      </c>
      <c r="M3785" s="471"/>
    </row>
    <row r="3786" spans="2:13" ht="15" customHeight="1" x14ac:dyDescent="0.25">
      <c r="B3786" s="355">
        <v>4006</v>
      </c>
      <c r="C3786" s="369">
        <v>123</v>
      </c>
      <c r="D3786" s="205" t="s">
        <v>6</v>
      </c>
      <c r="E3786" s="22">
        <v>70</v>
      </c>
      <c r="F3786" s="31" t="s">
        <v>148</v>
      </c>
      <c r="G3786" s="31" t="s">
        <v>1739</v>
      </c>
      <c r="H3786" s="21">
        <v>1</v>
      </c>
      <c r="M3786" s="471"/>
    </row>
    <row r="3787" spans="2:13" ht="15" customHeight="1" x14ac:dyDescent="0.25">
      <c r="B3787" s="355">
        <v>4007</v>
      </c>
      <c r="C3787" s="369">
        <v>124</v>
      </c>
      <c r="D3787" s="205" t="s">
        <v>5</v>
      </c>
      <c r="E3787" s="22">
        <v>5</v>
      </c>
      <c r="F3787" s="31" t="s">
        <v>920</v>
      </c>
      <c r="G3787" s="31" t="s">
        <v>148</v>
      </c>
      <c r="H3787" s="21">
        <v>1</v>
      </c>
      <c r="M3787" s="471"/>
    </row>
    <row r="3788" spans="2:13" ht="15" customHeight="1" x14ac:dyDescent="0.25">
      <c r="B3788" s="355">
        <v>4008</v>
      </c>
      <c r="C3788" s="369">
        <v>123</v>
      </c>
      <c r="D3788" s="205" t="s">
        <v>6</v>
      </c>
      <c r="E3788" s="22">
        <v>65</v>
      </c>
      <c r="F3788" s="31" t="s">
        <v>148</v>
      </c>
      <c r="G3788" s="31" t="s">
        <v>1740</v>
      </c>
      <c r="H3788" s="21">
        <v>1</v>
      </c>
      <c r="M3788" s="471"/>
    </row>
    <row r="3789" spans="2:13" ht="15" customHeight="1" x14ac:dyDescent="0.25">
      <c r="B3789" s="355">
        <v>4010</v>
      </c>
      <c r="C3789" s="369">
        <v>123</v>
      </c>
      <c r="D3789" s="205" t="s">
        <v>6</v>
      </c>
      <c r="E3789" s="22">
        <v>87</v>
      </c>
      <c r="F3789" s="31" t="s">
        <v>148</v>
      </c>
      <c r="G3789" s="31" t="s">
        <v>1741</v>
      </c>
      <c r="H3789" s="21">
        <v>1</v>
      </c>
      <c r="M3789" s="471"/>
    </row>
    <row r="3790" spans="2:13" ht="15" customHeight="1" x14ac:dyDescent="0.25">
      <c r="B3790" s="355">
        <v>4011</v>
      </c>
      <c r="C3790" s="369">
        <v>123</v>
      </c>
      <c r="D3790" s="205" t="s">
        <v>6</v>
      </c>
      <c r="E3790" s="22">
        <v>1</v>
      </c>
      <c r="F3790" s="31" t="s">
        <v>148</v>
      </c>
      <c r="G3790" s="31" t="s">
        <v>152</v>
      </c>
      <c r="H3790" s="21">
        <v>1</v>
      </c>
      <c r="M3790" s="471"/>
    </row>
    <row r="3791" spans="2:13" ht="15" customHeight="1" x14ac:dyDescent="0.25">
      <c r="B3791" s="355">
        <v>4012</v>
      </c>
      <c r="C3791" s="369">
        <v>122</v>
      </c>
      <c r="D3791" s="205" t="s">
        <v>6</v>
      </c>
      <c r="E3791" s="22">
        <v>1</v>
      </c>
      <c r="F3791" s="31" t="s">
        <v>148</v>
      </c>
      <c r="G3791" s="31" t="s">
        <v>152</v>
      </c>
      <c r="H3791" s="21">
        <v>1</v>
      </c>
      <c r="M3791" s="471"/>
    </row>
    <row r="3792" spans="2:13" ht="15" customHeight="1" x14ac:dyDescent="0.25">
      <c r="B3792" s="355">
        <v>4013</v>
      </c>
      <c r="C3792" s="369">
        <v>123</v>
      </c>
      <c r="D3792" s="205" t="s">
        <v>6</v>
      </c>
      <c r="E3792" s="22">
        <v>72</v>
      </c>
      <c r="F3792" s="31" t="s">
        <v>148</v>
      </c>
      <c r="G3792" s="31" t="s">
        <v>1742</v>
      </c>
      <c r="H3792" s="21">
        <v>1</v>
      </c>
      <c r="M3792" s="471"/>
    </row>
    <row r="3793" spans="2:13" ht="15" customHeight="1" x14ac:dyDescent="0.25">
      <c r="B3793" s="355">
        <v>4014</v>
      </c>
      <c r="C3793" s="369">
        <v>123</v>
      </c>
      <c r="D3793" s="205" t="s">
        <v>5</v>
      </c>
      <c r="E3793" s="22">
        <v>9</v>
      </c>
      <c r="F3793" s="31" t="s">
        <v>841</v>
      </c>
      <c r="G3793" s="31" t="s">
        <v>148</v>
      </c>
      <c r="H3793" s="21">
        <v>1</v>
      </c>
      <c r="M3793" s="471"/>
    </row>
    <row r="3794" spans="2:13" ht="15" customHeight="1" x14ac:dyDescent="0.25">
      <c r="B3794" s="355">
        <v>4015</v>
      </c>
      <c r="C3794" s="369">
        <v>123</v>
      </c>
      <c r="D3794" s="205" t="s">
        <v>6</v>
      </c>
      <c r="E3794" s="22">
        <v>44</v>
      </c>
      <c r="F3794" s="31" t="s">
        <v>148</v>
      </c>
      <c r="G3794" s="31" t="s">
        <v>1743</v>
      </c>
      <c r="H3794" s="21">
        <v>1</v>
      </c>
      <c r="M3794" s="471"/>
    </row>
    <row r="3795" spans="2:13" ht="15" customHeight="1" x14ac:dyDescent="0.25">
      <c r="B3795" s="355">
        <v>4016</v>
      </c>
      <c r="C3795" s="369">
        <v>119</v>
      </c>
      <c r="D3795" s="205" t="s">
        <v>5</v>
      </c>
      <c r="E3795" s="22">
        <v>14</v>
      </c>
      <c r="F3795" s="31" t="s">
        <v>941</v>
      </c>
      <c r="G3795" s="31" t="s">
        <v>148</v>
      </c>
      <c r="H3795" s="21">
        <v>1</v>
      </c>
      <c r="M3795" s="471"/>
    </row>
    <row r="3796" spans="2:13" ht="15" customHeight="1" x14ac:dyDescent="0.25">
      <c r="B3796" s="355">
        <v>4018</v>
      </c>
      <c r="C3796" s="369">
        <v>123</v>
      </c>
      <c r="D3796" s="205" t="s">
        <v>6</v>
      </c>
      <c r="E3796" s="22">
        <v>1</v>
      </c>
      <c r="F3796" s="31" t="s">
        <v>148</v>
      </c>
      <c r="G3796" s="31" t="s">
        <v>150</v>
      </c>
      <c r="H3796" s="21">
        <v>1</v>
      </c>
      <c r="M3796" s="471"/>
    </row>
    <row r="3797" spans="2:13" ht="15" customHeight="1" x14ac:dyDescent="0.25">
      <c r="B3797" s="355">
        <v>4019</v>
      </c>
      <c r="C3797" s="369">
        <v>119</v>
      </c>
      <c r="D3797" s="205" t="s">
        <v>5</v>
      </c>
      <c r="E3797" s="22">
        <v>5</v>
      </c>
      <c r="F3797" s="31" t="s">
        <v>840</v>
      </c>
      <c r="G3797" s="31" t="s">
        <v>148</v>
      </c>
      <c r="H3797" s="21">
        <v>1</v>
      </c>
      <c r="M3797" s="471"/>
    </row>
    <row r="3798" spans="2:13" ht="15" customHeight="1" x14ac:dyDescent="0.25">
      <c r="B3798" s="355">
        <v>4021</v>
      </c>
      <c r="C3798" s="369">
        <v>123</v>
      </c>
      <c r="D3798" s="205" t="s">
        <v>6</v>
      </c>
      <c r="E3798" s="22">
        <v>1</v>
      </c>
      <c r="F3798" s="31" t="s">
        <v>148</v>
      </c>
      <c r="G3798" s="31" t="s">
        <v>150</v>
      </c>
      <c r="H3798" s="21">
        <v>1</v>
      </c>
      <c r="M3798" s="471"/>
    </row>
    <row r="3799" spans="2:13" ht="15" customHeight="1" x14ac:dyDescent="0.25">
      <c r="B3799" s="355">
        <v>4022</v>
      </c>
      <c r="C3799" s="369">
        <v>123</v>
      </c>
      <c r="D3799" s="205" t="s">
        <v>6</v>
      </c>
      <c r="E3799" s="22">
        <v>72</v>
      </c>
      <c r="F3799" s="31" t="s">
        <v>148</v>
      </c>
      <c r="G3799" s="31" t="s">
        <v>1744</v>
      </c>
      <c r="H3799" s="21">
        <v>1</v>
      </c>
      <c r="M3799" s="471"/>
    </row>
    <row r="3800" spans="2:13" ht="15" customHeight="1" x14ac:dyDescent="0.25">
      <c r="B3800" s="355">
        <v>4023</v>
      </c>
      <c r="C3800" s="369">
        <v>123</v>
      </c>
      <c r="D3800" s="205" t="s">
        <v>6</v>
      </c>
      <c r="E3800" s="22">
        <v>90</v>
      </c>
      <c r="F3800" s="31" t="s">
        <v>148</v>
      </c>
      <c r="G3800" s="31" t="s">
        <v>1745</v>
      </c>
      <c r="H3800" s="21">
        <v>1</v>
      </c>
      <c r="M3800" s="471"/>
    </row>
    <row r="3801" spans="2:13" ht="15" customHeight="1" x14ac:dyDescent="0.25">
      <c r="B3801" s="355">
        <v>4025</v>
      </c>
      <c r="C3801" s="369">
        <v>123</v>
      </c>
      <c r="D3801" s="205" t="s">
        <v>6</v>
      </c>
      <c r="E3801" s="22">
        <v>43</v>
      </c>
      <c r="F3801" s="31" t="s">
        <v>148</v>
      </c>
      <c r="G3801" s="31" t="s">
        <v>1055</v>
      </c>
      <c r="H3801" s="21">
        <v>1</v>
      </c>
      <c r="M3801" s="471"/>
    </row>
    <row r="3802" spans="2:13" ht="15" customHeight="1" x14ac:dyDescent="0.25">
      <c r="B3802" s="355">
        <v>4027</v>
      </c>
      <c r="C3802" s="369">
        <v>123</v>
      </c>
      <c r="D3802" s="205" t="s">
        <v>6</v>
      </c>
      <c r="E3802" s="22">
        <v>1</v>
      </c>
      <c r="F3802" s="31" t="s">
        <v>148</v>
      </c>
      <c r="G3802" s="31" t="s">
        <v>201</v>
      </c>
      <c r="H3802" s="21">
        <v>1</v>
      </c>
      <c r="M3802" s="471"/>
    </row>
    <row r="3803" spans="2:13" ht="15" customHeight="1" x14ac:dyDescent="0.25">
      <c r="B3803" s="355">
        <v>4028</v>
      </c>
      <c r="C3803" s="369">
        <v>123</v>
      </c>
      <c r="D3803" s="205" t="s">
        <v>6</v>
      </c>
      <c r="E3803" s="22">
        <v>1</v>
      </c>
      <c r="F3803" s="31" t="s">
        <v>148</v>
      </c>
      <c r="G3803" s="31" t="s">
        <v>154</v>
      </c>
      <c r="H3803" s="21">
        <v>1</v>
      </c>
      <c r="M3803" s="471"/>
    </row>
    <row r="3804" spans="2:13" ht="15" customHeight="1" x14ac:dyDescent="0.25">
      <c r="B3804" s="355">
        <v>4029</v>
      </c>
      <c r="C3804" s="369">
        <v>123</v>
      </c>
      <c r="D3804" s="205" t="s">
        <v>6</v>
      </c>
      <c r="E3804" s="22">
        <v>98</v>
      </c>
      <c r="F3804" s="31" t="s">
        <v>148</v>
      </c>
      <c r="G3804" s="31" t="s">
        <v>1746</v>
      </c>
      <c r="H3804" s="21">
        <v>1</v>
      </c>
      <c r="M3804" s="471"/>
    </row>
    <row r="3805" spans="2:13" ht="15" customHeight="1" x14ac:dyDescent="0.25">
      <c r="B3805" s="355">
        <v>4030</v>
      </c>
      <c r="C3805" s="369">
        <v>123</v>
      </c>
      <c r="D3805" s="205" t="s">
        <v>6</v>
      </c>
      <c r="E3805" s="22">
        <v>1</v>
      </c>
      <c r="F3805" s="31" t="s">
        <v>148</v>
      </c>
      <c r="G3805" s="31" t="s">
        <v>154</v>
      </c>
      <c r="H3805" s="21">
        <v>1</v>
      </c>
      <c r="M3805" s="471"/>
    </row>
    <row r="3806" spans="2:13" ht="15" customHeight="1" x14ac:dyDescent="0.25">
      <c r="B3806" s="355">
        <v>4031</v>
      </c>
      <c r="C3806" s="369">
        <v>121</v>
      </c>
      <c r="D3806" s="205" t="s">
        <v>5</v>
      </c>
      <c r="E3806" s="22">
        <v>2</v>
      </c>
      <c r="F3806" s="31" t="s">
        <v>149</v>
      </c>
      <c r="G3806" s="31" t="s">
        <v>148</v>
      </c>
      <c r="H3806" s="21">
        <v>1</v>
      </c>
      <c r="M3806" s="471"/>
    </row>
    <row r="3807" spans="2:13" ht="15" customHeight="1" x14ac:dyDescent="0.25">
      <c r="B3807" s="355">
        <v>4032</v>
      </c>
      <c r="C3807" s="369">
        <v>123</v>
      </c>
      <c r="D3807" s="205" t="s">
        <v>6</v>
      </c>
      <c r="E3807" s="22">
        <v>1</v>
      </c>
      <c r="F3807" s="31" t="s">
        <v>148</v>
      </c>
      <c r="G3807" s="31" t="s">
        <v>201</v>
      </c>
      <c r="H3807" s="21">
        <v>1</v>
      </c>
      <c r="M3807" s="471"/>
    </row>
    <row r="3808" spans="2:13" ht="15" customHeight="1" x14ac:dyDescent="0.25">
      <c r="B3808" s="355">
        <v>4034</v>
      </c>
      <c r="C3808" s="369">
        <v>123</v>
      </c>
      <c r="D3808" s="205" t="s">
        <v>6</v>
      </c>
      <c r="E3808" s="22">
        <v>2</v>
      </c>
      <c r="F3808" s="31" t="s">
        <v>148</v>
      </c>
      <c r="G3808" s="31" t="s">
        <v>149</v>
      </c>
      <c r="H3808" s="21">
        <v>1</v>
      </c>
      <c r="M3808" s="471"/>
    </row>
    <row r="3809" spans="2:13" ht="15" customHeight="1" x14ac:dyDescent="0.25">
      <c r="B3809" s="355">
        <v>4035</v>
      </c>
      <c r="C3809" s="369">
        <v>123</v>
      </c>
      <c r="D3809" s="205" t="s">
        <v>6</v>
      </c>
      <c r="E3809" s="22">
        <v>2</v>
      </c>
      <c r="F3809" s="31" t="s">
        <v>148</v>
      </c>
      <c r="G3809" s="31" t="s">
        <v>242</v>
      </c>
      <c r="H3809" s="21">
        <v>1</v>
      </c>
      <c r="M3809" s="471"/>
    </row>
    <row r="3810" spans="2:13" ht="15" customHeight="1" x14ac:dyDescent="0.25">
      <c r="B3810" s="355">
        <v>4036</v>
      </c>
      <c r="C3810" s="369">
        <v>123</v>
      </c>
      <c r="D3810" s="205" t="s">
        <v>6</v>
      </c>
      <c r="E3810" s="22">
        <v>90</v>
      </c>
      <c r="F3810" s="31" t="s">
        <v>148</v>
      </c>
      <c r="G3810" s="31" t="s">
        <v>1747</v>
      </c>
      <c r="H3810" s="21">
        <v>1</v>
      </c>
      <c r="M3810" s="471"/>
    </row>
    <row r="3811" spans="2:13" ht="15" customHeight="1" x14ac:dyDescent="0.25">
      <c r="B3811" s="355">
        <v>4038</v>
      </c>
      <c r="C3811" s="369">
        <v>123</v>
      </c>
      <c r="D3811" s="205" t="s">
        <v>6</v>
      </c>
      <c r="E3811" s="22">
        <v>5</v>
      </c>
      <c r="F3811" s="31" t="s">
        <v>148</v>
      </c>
      <c r="G3811" s="31" t="s">
        <v>1748</v>
      </c>
      <c r="H3811" s="21">
        <v>1</v>
      </c>
      <c r="M3811" s="471"/>
    </row>
    <row r="3812" spans="2:13" ht="15" customHeight="1" x14ac:dyDescent="0.25">
      <c r="B3812" s="355">
        <v>4039</v>
      </c>
      <c r="C3812" s="369">
        <v>123</v>
      </c>
      <c r="D3812" s="205" t="s">
        <v>5</v>
      </c>
      <c r="E3812" s="22">
        <v>9</v>
      </c>
      <c r="F3812" s="31" t="s">
        <v>841</v>
      </c>
      <c r="G3812" s="31" t="s">
        <v>148</v>
      </c>
      <c r="H3812" s="21">
        <v>1</v>
      </c>
      <c r="M3812" s="471"/>
    </row>
    <row r="3813" spans="2:13" ht="15" customHeight="1" x14ac:dyDescent="0.25">
      <c r="B3813" s="355">
        <v>4040</v>
      </c>
      <c r="C3813" s="369">
        <v>122</v>
      </c>
      <c r="D3813" s="205" t="s">
        <v>5</v>
      </c>
      <c r="E3813" s="22">
        <v>1</v>
      </c>
      <c r="F3813" s="31" t="s">
        <v>150</v>
      </c>
      <c r="G3813" s="31" t="s">
        <v>148</v>
      </c>
      <c r="H3813" s="21">
        <v>1</v>
      </c>
      <c r="M3813" s="471"/>
    </row>
    <row r="3814" spans="2:13" ht="15" customHeight="1" x14ac:dyDescent="0.25">
      <c r="B3814" s="355">
        <v>4041</v>
      </c>
      <c r="C3814" s="369">
        <v>123</v>
      </c>
      <c r="D3814" s="205" t="s">
        <v>6</v>
      </c>
      <c r="E3814" s="22">
        <v>62</v>
      </c>
      <c r="F3814" s="31" t="s">
        <v>148</v>
      </c>
      <c r="G3814" s="31" t="s">
        <v>1383</v>
      </c>
      <c r="H3814" s="21">
        <v>1</v>
      </c>
      <c r="M3814" s="471"/>
    </row>
    <row r="3815" spans="2:13" ht="15" customHeight="1" x14ac:dyDescent="0.25">
      <c r="B3815" s="355">
        <v>4042</v>
      </c>
      <c r="C3815" s="369">
        <v>123</v>
      </c>
      <c r="D3815" s="205" t="s">
        <v>5</v>
      </c>
      <c r="E3815" s="22">
        <v>9</v>
      </c>
      <c r="F3815" s="31" t="s">
        <v>841</v>
      </c>
      <c r="G3815" s="31" t="s">
        <v>148</v>
      </c>
      <c r="H3815" s="21">
        <v>1</v>
      </c>
      <c r="M3815" s="471"/>
    </row>
    <row r="3816" spans="2:13" ht="15" customHeight="1" x14ac:dyDescent="0.25">
      <c r="B3816" s="355">
        <v>4044</v>
      </c>
      <c r="C3816" s="369">
        <v>121</v>
      </c>
      <c r="D3816" s="205" t="s">
        <v>5</v>
      </c>
      <c r="E3816" s="22">
        <v>2</v>
      </c>
      <c r="F3816" s="31" t="s">
        <v>149</v>
      </c>
      <c r="G3816" s="31" t="s">
        <v>148</v>
      </c>
      <c r="H3816" s="21">
        <v>1</v>
      </c>
      <c r="M3816" s="471"/>
    </row>
    <row r="3817" spans="2:13" ht="15" customHeight="1" x14ac:dyDescent="0.25">
      <c r="B3817" s="355">
        <v>4045</v>
      </c>
      <c r="C3817" s="369">
        <v>123</v>
      </c>
      <c r="D3817" s="205" t="s">
        <v>6</v>
      </c>
      <c r="E3817" s="22">
        <v>2</v>
      </c>
      <c r="F3817" s="31" t="s">
        <v>148</v>
      </c>
      <c r="G3817" s="31" t="s">
        <v>149</v>
      </c>
      <c r="H3817" s="21">
        <v>1</v>
      </c>
      <c r="M3817" s="471"/>
    </row>
    <row r="3818" spans="2:13" ht="15" customHeight="1" x14ac:dyDescent="0.25">
      <c r="B3818" s="355">
        <v>4048</v>
      </c>
      <c r="C3818" s="369">
        <v>123</v>
      </c>
      <c r="D3818" s="205" t="s">
        <v>6</v>
      </c>
      <c r="E3818" s="22">
        <v>57</v>
      </c>
      <c r="F3818" s="31" t="s">
        <v>148</v>
      </c>
      <c r="G3818" s="31" t="s">
        <v>1749</v>
      </c>
      <c r="H3818" s="21">
        <v>1</v>
      </c>
      <c r="M3818" s="471"/>
    </row>
    <row r="3819" spans="2:13" ht="15" customHeight="1" x14ac:dyDescent="0.25">
      <c r="B3819" s="355">
        <v>4049</v>
      </c>
      <c r="C3819" s="369">
        <v>123</v>
      </c>
      <c r="D3819" s="205" t="s">
        <v>6</v>
      </c>
      <c r="E3819" s="22">
        <v>5</v>
      </c>
      <c r="F3819" s="31" t="s">
        <v>148</v>
      </c>
      <c r="G3819" s="31" t="s">
        <v>1750</v>
      </c>
      <c r="H3819" s="21">
        <v>1</v>
      </c>
      <c r="M3819" s="471"/>
    </row>
    <row r="3820" spans="2:13" ht="15" customHeight="1" x14ac:dyDescent="0.25">
      <c r="B3820" s="355">
        <v>4050</v>
      </c>
      <c r="C3820" s="369">
        <v>123</v>
      </c>
      <c r="D3820" s="205" t="s">
        <v>6</v>
      </c>
      <c r="E3820" s="22">
        <v>98</v>
      </c>
      <c r="F3820" s="31" t="s">
        <v>148</v>
      </c>
      <c r="G3820" s="31" t="s">
        <v>1751</v>
      </c>
      <c r="H3820" s="21">
        <v>1</v>
      </c>
      <c r="M3820" s="471"/>
    </row>
    <row r="3821" spans="2:13" ht="15" customHeight="1" x14ac:dyDescent="0.25">
      <c r="B3821" s="355">
        <v>4051</v>
      </c>
      <c r="C3821" s="369">
        <v>123</v>
      </c>
      <c r="D3821" s="205" t="s">
        <v>6</v>
      </c>
      <c r="E3821" s="22">
        <v>89</v>
      </c>
      <c r="F3821" s="31" t="s">
        <v>148</v>
      </c>
      <c r="G3821" s="31" t="s">
        <v>1752</v>
      </c>
      <c r="H3821" s="21">
        <v>1</v>
      </c>
      <c r="M3821" s="471"/>
    </row>
    <row r="3822" spans="2:13" ht="15" customHeight="1" x14ac:dyDescent="0.25">
      <c r="B3822" s="355">
        <v>4053</v>
      </c>
      <c r="C3822" s="369">
        <v>89</v>
      </c>
      <c r="D3822" s="205" t="s">
        <v>5</v>
      </c>
      <c r="E3822" s="22">
        <v>30</v>
      </c>
      <c r="F3822" s="31" t="s">
        <v>1753</v>
      </c>
      <c r="G3822" s="31" t="s">
        <v>148</v>
      </c>
      <c r="H3822" s="21">
        <v>1</v>
      </c>
      <c r="M3822" s="471"/>
    </row>
    <row r="3823" spans="2:13" ht="15" customHeight="1" x14ac:dyDescent="0.25">
      <c r="B3823" s="355">
        <v>4053</v>
      </c>
      <c r="C3823" s="369">
        <v>130</v>
      </c>
      <c r="D3823" s="205" t="s">
        <v>5</v>
      </c>
      <c r="E3823" s="22">
        <v>11</v>
      </c>
      <c r="F3823" s="31" t="s">
        <v>1349</v>
      </c>
      <c r="G3823" s="31" t="s">
        <v>148</v>
      </c>
      <c r="H3823" s="21">
        <v>1</v>
      </c>
      <c r="M3823" s="471"/>
    </row>
    <row r="3824" spans="2:13" ht="15" customHeight="1" x14ac:dyDescent="0.25">
      <c r="M3824" s="471"/>
    </row>
    <row r="3825" spans="13:13" ht="15" customHeight="1" x14ac:dyDescent="0.25">
      <c r="M3825" s="471"/>
    </row>
    <row r="3826" spans="13:13" ht="15" customHeight="1" x14ac:dyDescent="0.25">
      <c r="M3826" s="471"/>
    </row>
    <row r="3827" spans="13:13" ht="15" customHeight="1" x14ac:dyDescent="0.25">
      <c r="M3827" s="471"/>
    </row>
    <row r="3828" spans="13:13" ht="15" customHeight="1" x14ac:dyDescent="0.25">
      <c r="M3828" s="471"/>
    </row>
    <row r="3829" spans="13:13" ht="15" customHeight="1" x14ac:dyDescent="0.25">
      <c r="M3829" s="471"/>
    </row>
    <row r="3830" spans="13:13" ht="15" customHeight="1" x14ac:dyDescent="0.25">
      <c r="M3830" s="471"/>
    </row>
    <row r="3831" spans="13:13" ht="15" customHeight="1" x14ac:dyDescent="0.25">
      <c r="M3831" s="471"/>
    </row>
    <row r="3832" spans="13:13" ht="15" customHeight="1" x14ac:dyDescent="0.25">
      <c r="M3832" s="471"/>
    </row>
    <row r="3833" spans="13:13" ht="15" customHeight="1" x14ac:dyDescent="0.25">
      <c r="M3833" s="471"/>
    </row>
    <row r="3834" spans="13:13" ht="15" customHeight="1" x14ac:dyDescent="0.25">
      <c r="M3834" s="471"/>
    </row>
    <row r="3835" spans="13:13" ht="15" customHeight="1" x14ac:dyDescent="0.25">
      <c r="M3835" s="471"/>
    </row>
    <row r="3836" spans="13:13" ht="15" customHeight="1" x14ac:dyDescent="0.25">
      <c r="M3836" s="471"/>
    </row>
    <row r="3837" spans="13:13" ht="15" customHeight="1" x14ac:dyDescent="0.25">
      <c r="M3837" s="471"/>
    </row>
    <row r="3838" spans="13:13" ht="15" customHeight="1" x14ac:dyDescent="0.25">
      <c r="M3838" s="471"/>
    </row>
    <row r="3839" spans="13:13" ht="15" customHeight="1" x14ac:dyDescent="0.25">
      <c r="M3839" s="471"/>
    </row>
    <row r="3840" spans="13:13" ht="15" customHeight="1" x14ac:dyDescent="0.25">
      <c r="M3840" s="471"/>
    </row>
    <row r="3841" spans="13:13" ht="15" customHeight="1" x14ac:dyDescent="0.25">
      <c r="M3841" s="471"/>
    </row>
    <row r="3842" spans="13:13" ht="15" customHeight="1" x14ac:dyDescent="0.25">
      <c r="M3842" s="471"/>
    </row>
    <row r="3843" spans="13:13" ht="15" customHeight="1" x14ac:dyDescent="0.25">
      <c r="M3843" s="471"/>
    </row>
    <row r="3844" spans="13:13" ht="15" customHeight="1" x14ac:dyDescent="0.25">
      <c r="M3844" s="471"/>
    </row>
    <row r="3845" spans="13:13" ht="15" customHeight="1" x14ac:dyDescent="0.25">
      <c r="M3845" s="471"/>
    </row>
    <row r="3846" spans="13:13" ht="15" customHeight="1" x14ac:dyDescent="0.25">
      <c r="M3846" s="471"/>
    </row>
    <row r="3847" spans="13:13" ht="15" customHeight="1" x14ac:dyDescent="0.25">
      <c r="M3847" s="471"/>
    </row>
    <row r="3848" spans="13:13" ht="15" customHeight="1" x14ac:dyDescent="0.25">
      <c r="M3848" s="471"/>
    </row>
    <row r="3849" spans="13:13" ht="15" customHeight="1" x14ac:dyDescent="0.25">
      <c r="M3849" s="471"/>
    </row>
    <row r="3850" spans="13:13" ht="15" customHeight="1" x14ac:dyDescent="0.25">
      <c r="M3850" s="471"/>
    </row>
    <row r="3851" spans="13:13" ht="15" customHeight="1" x14ac:dyDescent="0.25">
      <c r="M3851" s="471"/>
    </row>
    <row r="3852" spans="13:13" ht="15" customHeight="1" x14ac:dyDescent="0.25">
      <c r="M3852" s="471"/>
    </row>
    <row r="3853" spans="13:13" ht="15" customHeight="1" x14ac:dyDescent="0.25">
      <c r="M3853" s="471"/>
    </row>
    <row r="3854" spans="13:13" ht="15" customHeight="1" x14ac:dyDescent="0.25">
      <c r="M3854" s="471"/>
    </row>
    <row r="3855" spans="13:13" ht="15" customHeight="1" x14ac:dyDescent="0.25">
      <c r="M3855" s="471"/>
    </row>
    <row r="3856" spans="13:13" ht="15" customHeight="1" x14ac:dyDescent="0.25">
      <c r="M3856" s="471"/>
    </row>
    <row r="3857" spans="13:13" ht="15" customHeight="1" x14ac:dyDescent="0.25">
      <c r="M3857" s="471"/>
    </row>
    <row r="3858" spans="13:13" ht="15" customHeight="1" x14ac:dyDescent="0.25">
      <c r="M3858" s="471"/>
    </row>
    <row r="3859" spans="13:13" ht="15" customHeight="1" x14ac:dyDescent="0.25">
      <c r="M3859" s="471"/>
    </row>
    <row r="3860" spans="13:13" ht="15" customHeight="1" x14ac:dyDescent="0.25">
      <c r="M3860" s="471"/>
    </row>
    <row r="3861" spans="13:13" ht="15" customHeight="1" x14ac:dyDescent="0.25">
      <c r="M3861" s="471"/>
    </row>
    <row r="3862" spans="13:13" ht="15" customHeight="1" x14ac:dyDescent="0.25">
      <c r="M3862" s="471"/>
    </row>
    <row r="3863" spans="13:13" ht="15" customHeight="1" x14ac:dyDescent="0.25">
      <c r="M3863" s="471"/>
    </row>
    <row r="3864" spans="13:13" ht="15" customHeight="1" x14ac:dyDescent="0.25">
      <c r="M3864" s="471"/>
    </row>
    <row r="3865" spans="13:13" ht="15" customHeight="1" x14ac:dyDescent="0.25">
      <c r="M3865" s="471"/>
    </row>
    <row r="3866" spans="13:13" ht="15" customHeight="1" x14ac:dyDescent="0.25">
      <c r="M3866" s="471"/>
    </row>
    <row r="3867" spans="13:13" ht="15" customHeight="1" x14ac:dyDescent="0.25">
      <c r="M3867" s="471"/>
    </row>
    <row r="3868" spans="13:13" ht="15" customHeight="1" x14ac:dyDescent="0.25">
      <c r="M3868" s="471"/>
    </row>
    <row r="3869" spans="13:13" ht="15" customHeight="1" x14ac:dyDescent="0.25">
      <c r="M3869" s="471"/>
    </row>
    <row r="3870" spans="13:13" ht="15" customHeight="1" x14ac:dyDescent="0.25">
      <c r="M3870" s="471"/>
    </row>
    <row r="3871" spans="13:13" ht="15" customHeight="1" x14ac:dyDescent="0.25">
      <c r="M3871" s="471"/>
    </row>
    <row r="3872" spans="13:13" ht="15" customHeight="1" x14ac:dyDescent="0.25">
      <c r="M3872" s="471"/>
    </row>
    <row r="3873" spans="13:13" ht="15" customHeight="1" x14ac:dyDescent="0.25">
      <c r="M3873" s="471"/>
    </row>
    <row r="3874" spans="13:13" ht="15" customHeight="1" x14ac:dyDescent="0.25">
      <c r="M3874" s="471"/>
    </row>
    <row r="3875" spans="13:13" ht="15" customHeight="1" x14ac:dyDescent="0.25">
      <c r="M3875" s="471"/>
    </row>
    <row r="3876" spans="13:13" ht="15" customHeight="1" x14ac:dyDescent="0.25">
      <c r="M3876" s="471"/>
    </row>
    <row r="3877" spans="13:13" ht="15" customHeight="1" x14ac:dyDescent="0.25">
      <c r="M3877" s="471"/>
    </row>
    <row r="3878" spans="13:13" ht="15" customHeight="1" x14ac:dyDescent="0.25">
      <c r="M3878" s="471"/>
    </row>
    <row r="3879" spans="13:13" ht="15" customHeight="1" x14ac:dyDescent="0.25">
      <c r="M3879" s="471"/>
    </row>
    <row r="3880" spans="13:13" ht="15" customHeight="1" x14ac:dyDescent="0.25">
      <c r="M3880" s="471"/>
    </row>
    <row r="3881" spans="13:13" ht="15" customHeight="1" x14ac:dyDescent="0.25">
      <c r="M3881" s="471"/>
    </row>
    <row r="3882" spans="13:13" ht="15" customHeight="1" x14ac:dyDescent="0.25">
      <c r="M3882" s="471"/>
    </row>
    <row r="3883" spans="13:13" ht="15" customHeight="1" x14ac:dyDescent="0.25">
      <c r="M3883" s="471"/>
    </row>
    <row r="3884" spans="13:13" ht="15" customHeight="1" x14ac:dyDescent="0.25">
      <c r="M3884" s="471"/>
    </row>
    <row r="3885" spans="13:13" ht="15" customHeight="1" x14ac:dyDescent="0.25">
      <c r="M3885" s="471"/>
    </row>
    <row r="3886" spans="13:13" ht="15" customHeight="1" x14ac:dyDescent="0.25">
      <c r="M3886" s="471"/>
    </row>
    <row r="3887" spans="13:13" ht="15" customHeight="1" x14ac:dyDescent="0.25">
      <c r="M3887" s="471"/>
    </row>
    <row r="3888" spans="13:13" ht="15" customHeight="1" x14ac:dyDescent="0.25">
      <c r="M3888" s="471"/>
    </row>
    <row r="3889" spans="13:13" ht="15" customHeight="1" x14ac:dyDescent="0.25">
      <c r="M3889" s="471"/>
    </row>
    <row r="3890" spans="13:13" ht="15" customHeight="1" x14ac:dyDescent="0.25">
      <c r="M3890" s="471"/>
    </row>
    <row r="3891" spans="13:13" ht="15" customHeight="1" x14ac:dyDescent="0.25">
      <c r="M3891" s="471"/>
    </row>
    <row r="3892" spans="13:13" ht="15" customHeight="1" x14ac:dyDescent="0.25">
      <c r="M3892" s="471"/>
    </row>
    <row r="3893" spans="13:13" ht="15" customHeight="1" x14ac:dyDescent="0.25">
      <c r="M3893" s="471"/>
    </row>
    <row r="3894" spans="13:13" ht="15" customHeight="1" x14ac:dyDescent="0.25">
      <c r="M3894" s="471"/>
    </row>
    <row r="3895" spans="13:13" ht="15" customHeight="1" x14ac:dyDescent="0.25">
      <c r="M3895" s="471"/>
    </row>
    <row r="3896" spans="13:13" ht="15" customHeight="1" x14ac:dyDescent="0.25">
      <c r="M3896" s="471"/>
    </row>
    <row r="3897" spans="13:13" ht="15" customHeight="1" x14ac:dyDescent="0.25">
      <c r="M3897" s="471"/>
    </row>
    <row r="3898" spans="13:13" ht="15" customHeight="1" x14ac:dyDescent="0.25">
      <c r="M3898" s="471"/>
    </row>
    <row r="3899" spans="13:13" ht="15" customHeight="1" x14ac:dyDescent="0.25">
      <c r="M3899" s="471"/>
    </row>
    <row r="3900" spans="13:13" ht="15" customHeight="1" x14ac:dyDescent="0.25">
      <c r="M3900" s="471"/>
    </row>
    <row r="3901" spans="13:13" ht="15" customHeight="1" x14ac:dyDescent="0.25">
      <c r="M3901" s="471"/>
    </row>
    <row r="3902" spans="13:13" ht="15" customHeight="1" x14ac:dyDescent="0.25">
      <c r="M3902" s="471"/>
    </row>
    <row r="3903" spans="13:13" ht="15" customHeight="1" x14ac:dyDescent="0.25">
      <c r="M3903" s="471"/>
    </row>
    <row r="3904" spans="13:13" ht="15" customHeight="1" x14ac:dyDescent="0.25">
      <c r="M3904" s="471"/>
    </row>
    <row r="3905" spans="13:13" ht="15" customHeight="1" x14ac:dyDescent="0.25">
      <c r="M3905" s="471"/>
    </row>
    <row r="3906" spans="13:13" ht="15" customHeight="1" x14ac:dyDescent="0.25">
      <c r="M3906" s="471"/>
    </row>
    <row r="3907" spans="13:13" ht="15" customHeight="1" x14ac:dyDescent="0.25">
      <c r="M3907" s="471"/>
    </row>
    <row r="3908" spans="13:13" ht="15" customHeight="1" x14ac:dyDescent="0.25">
      <c r="M3908" s="471"/>
    </row>
    <row r="3909" spans="13:13" ht="15" customHeight="1" x14ac:dyDescent="0.25">
      <c r="M3909" s="471"/>
    </row>
    <row r="3910" spans="13:13" ht="15" customHeight="1" x14ac:dyDescent="0.25">
      <c r="M3910" s="471"/>
    </row>
    <row r="3911" spans="13:13" ht="15" customHeight="1" x14ac:dyDescent="0.25">
      <c r="M3911" s="471"/>
    </row>
    <row r="3912" spans="13:13" ht="15" customHeight="1" x14ac:dyDescent="0.25">
      <c r="M3912" s="471"/>
    </row>
    <row r="3913" spans="13:13" ht="15" customHeight="1" x14ac:dyDescent="0.25">
      <c r="M3913" s="471"/>
    </row>
    <row r="3914" spans="13:13" ht="15" customHeight="1" x14ac:dyDescent="0.25">
      <c r="M3914" s="471"/>
    </row>
    <row r="3915" spans="13:13" ht="15" customHeight="1" x14ac:dyDescent="0.25">
      <c r="M3915" s="471"/>
    </row>
    <row r="3916" spans="13:13" ht="15" customHeight="1" x14ac:dyDescent="0.25">
      <c r="M3916" s="471"/>
    </row>
    <row r="3917" spans="13:13" ht="15" customHeight="1" x14ac:dyDescent="0.25">
      <c r="M3917" s="471"/>
    </row>
    <row r="3918" spans="13:13" ht="15" customHeight="1" x14ac:dyDescent="0.25">
      <c r="M3918" s="471"/>
    </row>
    <row r="3919" spans="13:13" ht="15" customHeight="1" x14ac:dyDescent="0.25">
      <c r="M3919" s="471"/>
    </row>
    <row r="3920" spans="13:13" ht="15" customHeight="1" x14ac:dyDescent="0.25">
      <c r="M3920" s="471"/>
    </row>
    <row r="3921" spans="13:13" ht="15" customHeight="1" x14ac:dyDescent="0.25">
      <c r="M3921" s="471"/>
    </row>
    <row r="3922" spans="13:13" ht="15" customHeight="1" x14ac:dyDescent="0.25">
      <c r="M3922" s="471"/>
    </row>
    <row r="3923" spans="13:13" ht="15" customHeight="1" x14ac:dyDescent="0.25">
      <c r="M3923" s="471"/>
    </row>
    <row r="3924" spans="13:13" ht="15" customHeight="1" x14ac:dyDescent="0.25">
      <c r="M3924" s="471"/>
    </row>
    <row r="3925" spans="13:13" ht="15" customHeight="1" x14ac:dyDescent="0.25">
      <c r="M3925" s="471"/>
    </row>
    <row r="3926" spans="13:13" ht="15" customHeight="1" x14ac:dyDescent="0.25">
      <c r="M3926" s="471"/>
    </row>
    <row r="3927" spans="13:13" ht="15" customHeight="1" x14ac:dyDescent="0.25">
      <c r="M3927" s="471"/>
    </row>
    <row r="3928" spans="13:13" ht="15" customHeight="1" x14ac:dyDescent="0.25">
      <c r="M3928" s="471"/>
    </row>
    <row r="3929" spans="13:13" ht="15" customHeight="1" x14ac:dyDescent="0.25">
      <c r="M3929" s="471"/>
    </row>
    <row r="3930" spans="13:13" ht="15" customHeight="1" x14ac:dyDescent="0.25">
      <c r="M3930" s="471"/>
    </row>
    <row r="3931" spans="13:13" ht="15" customHeight="1" x14ac:dyDescent="0.25">
      <c r="M3931" s="471"/>
    </row>
    <row r="3932" spans="13:13" ht="15" customHeight="1" x14ac:dyDescent="0.25">
      <c r="M3932" s="471"/>
    </row>
    <row r="3933" spans="13:13" ht="15" customHeight="1" x14ac:dyDescent="0.25">
      <c r="M3933" s="471"/>
    </row>
    <row r="3934" spans="13:13" ht="15" customHeight="1" x14ac:dyDescent="0.25">
      <c r="M3934" s="471"/>
    </row>
    <row r="3935" spans="13:13" ht="15" customHeight="1" x14ac:dyDescent="0.25">
      <c r="M3935" s="471"/>
    </row>
    <row r="3936" spans="13:13" ht="15" customHeight="1" x14ac:dyDescent="0.25">
      <c r="M3936" s="471"/>
    </row>
    <row r="3937" spans="13:13" ht="15" customHeight="1" x14ac:dyDescent="0.25">
      <c r="M3937" s="471"/>
    </row>
    <row r="3938" spans="13:13" ht="15" customHeight="1" x14ac:dyDescent="0.25">
      <c r="M3938" s="471"/>
    </row>
    <row r="3939" spans="13:13" ht="15" customHeight="1" x14ac:dyDescent="0.25">
      <c r="M3939" s="471"/>
    </row>
    <row r="3940" spans="13:13" ht="15" customHeight="1" x14ac:dyDescent="0.25">
      <c r="M3940" s="471"/>
    </row>
    <row r="3941" spans="13:13" ht="15" customHeight="1" x14ac:dyDescent="0.25">
      <c r="M3941" s="471"/>
    </row>
    <row r="3942" spans="13:13" ht="15" customHeight="1" x14ac:dyDescent="0.25">
      <c r="M3942" s="471"/>
    </row>
    <row r="3943" spans="13:13" ht="15" customHeight="1" x14ac:dyDescent="0.25">
      <c r="M3943" s="471"/>
    </row>
    <row r="3944" spans="13:13" ht="15" customHeight="1" x14ac:dyDescent="0.25">
      <c r="M3944" s="471"/>
    </row>
    <row r="3945" spans="13:13" ht="15" customHeight="1" x14ac:dyDescent="0.25">
      <c r="M3945" s="471"/>
    </row>
    <row r="3946" spans="13:13" ht="15" customHeight="1" x14ac:dyDescent="0.25">
      <c r="M3946" s="471"/>
    </row>
    <row r="3947" spans="13:13" ht="15" customHeight="1" x14ac:dyDescent="0.25">
      <c r="M3947" s="471"/>
    </row>
    <row r="3948" spans="13:13" ht="15" customHeight="1" x14ac:dyDescent="0.25">
      <c r="M3948" s="471"/>
    </row>
    <row r="3949" spans="13:13" ht="15" customHeight="1" x14ac:dyDescent="0.25">
      <c r="M3949" s="471"/>
    </row>
    <row r="3950" spans="13:13" ht="15" customHeight="1" x14ac:dyDescent="0.25">
      <c r="M3950" s="471"/>
    </row>
    <row r="3951" spans="13:13" ht="15" customHeight="1" x14ac:dyDescent="0.25">
      <c r="M3951" s="471"/>
    </row>
    <row r="3952" spans="13:13" ht="15" customHeight="1" x14ac:dyDescent="0.25">
      <c r="M3952" s="471"/>
    </row>
    <row r="3953" spans="13:13" ht="15" customHeight="1" x14ac:dyDescent="0.25">
      <c r="M3953" s="471"/>
    </row>
    <row r="3954" spans="13:13" ht="15" customHeight="1" x14ac:dyDescent="0.25">
      <c r="M3954" s="471"/>
    </row>
    <row r="3955" spans="13:13" ht="15" customHeight="1" x14ac:dyDescent="0.25">
      <c r="M3955" s="471"/>
    </row>
    <row r="3956" spans="13:13" ht="15" customHeight="1" x14ac:dyDescent="0.25">
      <c r="M3956" s="471"/>
    </row>
    <row r="3957" spans="13:13" ht="15" customHeight="1" x14ac:dyDescent="0.25">
      <c r="M3957" s="471"/>
    </row>
    <row r="3958" spans="13:13" ht="15" customHeight="1" x14ac:dyDescent="0.25">
      <c r="M3958" s="471"/>
    </row>
    <row r="3959" spans="13:13" ht="15" customHeight="1" x14ac:dyDescent="0.25">
      <c r="M3959" s="471"/>
    </row>
    <row r="3960" spans="13:13" ht="15" customHeight="1" x14ac:dyDescent="0.25">
      <c r="M3960" s="471"/>
    </row>
    <row r="3961" spans="13:13" ht="15" customHeight="1" x14ac:dyDescent="0.25">
      <c r="M3961" s="471"/>
    </row>
    <row r="3962" spans="13:13" ht="15" customHeight="1" x14ac:dyDescent="0.25">
      <c r="M3962" s="471"/>
    </row>
    <row r="3963" spans="13:13" ht="15" customHeight="1" x14ac:dyDescent="0.25">
      <c r="M3963" s="471"/>
    </row>
    <row r="3964" spans="13:13" ht="15" customHeight="1" x14ac:dyDescent="0.25">
      <c r="M3964" s="471"/>
    </row>
    <row r="3965" spans="13:13" ht="15" customHeight="1" x14ac:dyDescent="0.25">
      <c r="M3965" s="471"/>
    </row>
    <row r="3966" spans="13:13" ht="15" customHeight="1" x14ac:dyDescent="0.25">
      <c r="M3966" s="471"/>
    </row>
    <row r="3967" spans="13:13" ht="15" customHeight="1" x14ac:dyDescent="0.25">
      <c r="M3967" s="471"/>
    </row>
    <row r="3968" spans="13:13" ht="15" customHeight="1" x14ac:dyDescent="0.25">
      <c r="M3968" s="471"/>
    </row>
    <row r="3969" spans="2:13" ht="15" customHeight="1" x14ac:dyDescent="0.25">
      <c r="M3969" s="471"/>
    </row>
    <row r="3970" spans="2:13" ht="15" customHeight="1" x14ac:dyDescent="0.25">
      <c r="M3970" s="471"/>
    </row>
    <row r="3971" spans="2:13" ht="15" customHeight="1" x14ac:dyDescent="0.25">
      <c r="B3971" s="355">
        <v>4042</v>
      </c>
      <c r="C3971" s="369">
        <v>123</v>
      </c>
      <c r="D3971" s="205" t="s">
        <v>5</v>
      </c>
      <c r="E3971" s="22">
        <v>17</v>
      </c>
      <c r="F3971" s="31" t="s">
        <v>886</v>
      </c>
      <c r="G3971" s="31" t="s">
        <v>148</v>
      </c>
      <c r="H3971" s="21">
        <v>1</v>
      </c>
      <c r="M3971" s="471"/>
    </row>
    <row r="3972" spans="2:13" ht="15" customHeight="1" x14ac:dyDescent="0.25">
      <c r="B3972" s="355">
        <v>4043</v>
      </c>
      <c r="C3972" s="369">
        <v>123</v>
      </c>
      <c r="D3972" s="205" t="s">
        <v>6</v>
      </c>
      <c r="E3972" s="22">
        <v>78</v>
      </c>
      <c r="F3972" s="31" t="s">
        <v>148</v>
      </c>
      <c r="G3972" s="31" t="s">
        <v>1362</v>
      </c>
      <c r="H3972" s="21">
        <v>1</v>
      </c>
      <c r="M3972" s="471"/>
    </row>
    <row r="3973" spans="2:13" ht="15" customHeight="1" x14ac:dyDescent="0.25">
      <c r="B3973" s="355">
        <v>4044</v>
      </c>
      <c r="C3973" s="369">
        <v>123</v>
      </c>
      <c r="D3973" s="205" t="s">
        <v>6</v>
      </c>
      <c r="E3973" s="22">
        <v>30</v>
      </c>
      <c r="F3973" s="31" t="s">
        <v>148</v>
      </c>
      <c r="G3973" s="31" t="s">
        <v>976</v>
      </c>
      <c r="H3973" s="21">
        <v>1</v>
      </c>
      <c r="M3973" s="471"/>
    </row>
    <row r="3974" spans="2:13" ht="15" customHeight="1" x14ac:dyDescent="0.25">
      <c r="B3974" s="355">
        <v>4045</v>
      </c>
      <c r="C3974" s="369">
        <v>135</v>
      </c>
      <c r="D3974" s="205" t="s">
        <v>5</v>
      </c>
      <c r="E3974" s="22">
        <v>1</v>
      </c>
      <c r="F3974" s="31" t="s">
        <v>154</v>
      </c>
      <c r="G3974" s="31" t="s">
        <v>148</v>
      </c>
      <c r="H3974" s="21">
        <v>1</v>
      </c>
      <c r="M3974" s="471"/>
    </row>
    <row r="3975" spans="2:13" ht="15" customHeight="1" x14ac:dyDescent="0.25">
      <c r="B3975" s="355">
        <v>4046</v>
      </c>
      <c r="C3975" s="369">
        <v>139</v>
      </c>
      <c r="D3975" s="205" t="s">
        <v>6</v>
      </c>
      <c r="E3975" s="22">
        <v>15</v>
      </c>
      <c r="F3975" s="31" t="s">
        <v>148</v>
      </c>
      <c r="G3975" s="31" t="s">
        <v>1369</v>
      </c>
      <c r="H3975" s="21">
        <v>1</v>
      </c>
      <c r="M3975" s="471"/>
    </row>
    <row r="3976" spans="2:13" ht="15" customHeight="1" x14ac:dyDescent="0.25">
      <c r="B3976" s="355">
        <v>4047</v>
      </c>
      <c r="C3976" s="369">
        <v>127</v>
      </c>
      <c r="D3976" s="205" t="s">
        <v>6</v>
      </c>
      <c r="E3976" s="22">
        <v>15</v>
      </c>
      <c r="F3976" s="31" t="s">
        <v>148</v>
      </c>
      <c r="G3976" s="31" t="s">
        <v>990</v>
      </c>
      <c r="H3976" s="21">
        <v>1</v>
      </c>
      <c r="M3976" s="471"/>
    </row>
    <row r="3977" spans="2:13" ht="15" customHeight="1" x14ac:dyDescent="0.25">
      <c r="B3977" s="355">
        <v>4049</v>
      </c>
      <c r="C3977" s="369">
        <v>123</v>
      </c>
      <c r="D3977" s="205" t="s">
        <v>6</v>
      </c>
      <c r="E3977" s="22">
        <v>89</v>
      </c>
      <c r="F3977" s="31" t="s">
        <v>148</v>
      </c>
      <c r="G3977" s="31" t="s">
        <v>1385</v>
      </c>
      <c r="H3977" s="21">
        <v>1</v>
      </c>
      <c r="M3977" s="471"/>
    </row>
    <row r="3978" spans="2:13" ht="15" customHeight="1" x14ac:dyDescent="0.25">
      <c r="B3978" s="355">
        <v>4050</v>
      </c>
      <c r="C3978" s="369">
        <v>123</v>
      </c>
      <c r="D3978" s="205" t="s">
        <v>6</v>
      </c>
      <c r="E3978" s="22">
        <v>13</v>
      </c>
      <c r="F3978" s="31" t="s">
        <v>148</v>
      </c>
      <c r="G3978" s="31" t="s">
        <v>1386</v>
      </c>
      <c r="H3978" s="21">
        <v>1</v>
      </c>
      <c r="M3978" s="471"/>
    </row>
    <row r="3979" spans="2:13" ht="15" customHeight="1" x14ac:dyDescent="0.25">
      <c r="B3979" s="355">
        <v>4051</v>
      </c>
      <c r="C3979" s="369">
        <v>122</v>
      </c>
      <c r="D3979" s="205" t="s">
        <v>5</v>
      </c>
      <c r="E3979" s="22">
        <v>12</v>
      </c>
      <c r="F3979" s="31" t="s">
        <v>938</v>
      </c>
      <c r="G3979" s="31" t="s">
        <v>148</v>
      </c>
      <c r="H3979" s="21">
        <v>1</v>
      </c>
      <c r="M3979" s="471"/>
    </row>
    <row r="3980" spans="2:13" ht="15" customHeight="1" x14ac:dyDescent="0.25">
      <c r="B3980" s="355">
        <v>4052</v>
      </c>
      <c r="C3980" s="369">
        <v>123</v>
      </c>
      <c r="D3980" s="205" t="s">
        <v>6</v>
      </c>
      <c r="E3980" s="22">
        <v>64</v>
      </c>
      <c r="F3980" s="31" t="s">
        <v>148</v>
      </c>
      <c r="G3980" s="31" t="s">
        <v>1387</v>
      </c>
      <c r="H3980" s="21">
        <v>1</v>
      </c>
      <c r="M3980" s="471"/>
    </row>
    <row r="3981" spans="2:13" ht="15" customHeight="1" x14ac:dyDescent="0.25">
      <c r="B3981" s="355">
        <v>4053</v>
      </c>
      <c r="C3981" s="369">
        <v>121</v>
      </c>
      <c r="D3981" s="205" t="s">
        <v>6</v>
      </c>
      <c r="E3981" s="22">
        <v>1</v>
      </c>
      <c r="F3981" s="31" t="s">
        <v>148</v>
      </c>
      <c r="G3981" s="31" t="s">
        <v>154</v>
      </c>
      <c r="H3981" s="21">
        <v>1</v>
      </c>
      <c r="M3981" s="471"/>
    </row>
    <row r="3982" spans="2:13" ht="15" customHeight="1" x14ac:dyDescent="0.25">
      <c r="B3982" s="355">
        <v>4054</v>
      </c>
      <c r="C3982" s="369">
        <v>123</v>
      </c>
      <c r="D3982" s="205" t="s">
        <v>6</v>
      </c>
      <c r="E3982" s="22">
        <v>90</v>
      </c>
      <c r="F3982" s="31" t="s">
        <v>148</v>
      </c>
      <c r="G3982" s="31" t="s">
        <v>1371</v>
      </c>
      <c r="H3982" s="21">
        <v>1</v>
      </c>
      <c r="M3982" s="471"/>
    </row>
    <row r="3983" spans="2:13" ht="15" customHeight="1" x14ac:dyDescent="0.25">
      <c r="B3983" s="355">
        <v>4055</v>
      </c>
      <c r="C3983" s="369">
        <v>123</v>
      </c>
      <c r="D3983" s="205" t="s">
        <v>6</v>
      </c>
      <c r="E3983" s="22">
        <v>41</v>
      </c>
      <c r="F3983" s="31" t="s">
        <v>148</v>
      </c>
      <c r="G3983" s="31" t="s">
        <v>1388</v>
      </c>
      <c r="H3983" s="21">
        <v>1</v>
      </c>
      <c r="M3983" s="471"/>
    </row>
    <row r="3984" spans="2:13" ht="15" customHeight="1" x14ac:dyDescent="0.25">
      <c r="B3984" s="355">
        <v>4056</v>
      </c>
      <c r="C3984" s="369">
        <v>123</v>
      </c>
      <c r="D3984" s="205" t="s">
        <v>5</v>
      </c>
      <c r="E3984" s="22">
        <v>3</v>
      </c>
      <c r="F3984" s="31" t="s">
        <v>365</v>
      </c>
      <c r="G3984" s="31" t="s">
        <v>148</v>
      </c>
      <c r="H3984" s="21">
        <v>1</v>
      </c>
      <c r="M3984" s="471"/>
    </row>
    <row r="3985" spans="2:13" ht="15" customHeight="1" x14ac:dyDescent="0.25">
      <c r="B3985" s="355">
        <v>4057</v>
      </c>
      <c r="C3985" s="369">
        <v>123</v>
      </c>
      <c r="D3985" s="205" t="s">
        <v>5</v>
      </c>
      <c r="E3985" s="22">
        <v>2</v>
      </c>
      <c r="F3985" s="31" t="s">
        <v>158</v>
      </c>
      <c r="G3985" s="31" t="s">
        <v>148</v>
      </c>
      <c r="H3985" s="21">
        <v>1</v>
      </c>
      <c r="M3985" s="471"/>
    </row>
    <row r="3986" spans="2:13" ht="15" customHeight="1" x14ac:dyDescent="0.25">
      <c r="B3986" s="355">
        <v>4058</v>
      </c>
      <c r="C3986" s="369">
        <v>123</v>
      </c>
      <c r="D3986" s="205" t="s">
        <v>6</v>
      </c>
      <c r="E3986" s="22">
        <v>56</v>
      </c>
      <c r="F3986" s="31" t="s">
        <v>148</v>
      </c>
      <c r="G3986" s="31" t="s">
        <v>1389</v>
      </c>
      <c r="H3986" s="21">
        <v>1</v>
      </c>
      <c r="M3986" s="471"/>
    </row>
    <row r="3987" spans="2:13" ht="15" customHeight="1" x14ac:dyDescent="0.25">
      <c r="B3987" s="355">
        <v>4059</v>
      </c>
      <c r="C3987" s="369">
        <v>128</v>
      </c>
      <c r="D3987" s="205" t="s">
        <v>5</v>
      </c>
      <c r="E3987" s="22">
        <v>1</v>
      </c>
      <c r="F3987" s="31" t="s">
        <v>150</v>
      </c>
      <c r="G3987" s="31" t="s">
        <v>148</v>
      </c>
      <c r="H3987" s="21">
        <v>1</v>
      </c>
      <c r="M3987" s="471"/>
    </row>
    <row r="3988" spans="2:13" ht="15" customHeight="1" x14ac:dyDescent="0.25">
      <c r="B3988" s="355">
        <v>4059</v>
      </c>
      <c r="C3988" s="369">
        <v>135</v>
      </c>
      <c r="D3988" s="205" t="s">
        <v>5</v>
      </c>
      <c r="E3988" s="22">
        <v>1</v>
      </c>
      <c r="F3988" s="31" t="s">
        <v>154</v>
      </c>
      <c r="G3988" s="31" t="s">
        <v>148</v>
      </c>
      <c r="H3988" s="21">
        <v>1</v>
      </c>
      <c r="M3988" s="471"/>
    </row>
    <row r="3989" spans="2:13" ht="15" customHeight="1" x14ac:dyDescent="0.25">
      <c r="B3989" s="355">
        <v>4060</v>
      </c>
      <c r="C3989" s="369">
        <v>131</v>
      </c>
      <c r="D3989" s="205" t="s">
        <v>5</v>
      </c>
      <c r="E3989" s="22">
        <v>1</v>
      </c>
      <c r="F3989" s="31" t="s">
        <v>150</v>
      </c>
      <c r="G3989" s="31" t="s">
        <v>148</v>
      </c>
      <c r="H3989" s="21">
        <v>1</v>
      </c>
      <c r="M3989" s="471"/>
    </row>
    <row r="3990" spans="2:13" ht="15" customHeight="1" x14ac:dyDescent="0.25">
      <c r="B3990" s="355">
        <v>4062</v>
      </c>
      <c r="C3990" s="369">
        <v>122</v>
      </c>
      <c r="D3990" s="205" t="s">
        <v>6</v>
      </c>
      <c r="E3990" s="22">
        <v>1</v>
      </c>
      <c r="F3990" s="31" t="s">
        <v>148</v>
      </c>
      <c r="G3990" s="31" t="s">
        <v>154</v>
      </c>
      <c r="H3990" s="21">
        <v>1</v>
      </c>
      <c r="M3990" s="471"/>
    </row>
    <row r="3991" spans="2:13" ht="15" customHeight="1" x14ac:dyDescent="0.25">
      <c r="B3991" s="355">
        <v>4063</v>
      </c>
      <c r="C3991" s="369">
        <v>123</v>
      </c>
      <c r="D3991" s="205" t="s">
        <v>5</v>
      </c>
      <c r="E3991" s="22">
        <v>9</v>
      </c>
      <c r="F3991" s="31" t="s">
        <v>841</v>
      </c>
      <c r="G3991" s="31" t="s">
        <v>148</v>
      </c>
      <c r="H3991" s="21">
        <v>1</v>
      </c>
      <c r="M3991" s="471"/>
    </row>
    <row r="3992" spans="2:13" ht="15" customHeight="1" x14ac:dyDescent="0.25">
      <c r="B3992" s="355">
        <v>4065</v>
      </c>
      <c r="C3992" s="369">
        <v>120</v>
      </c>
      <c r="D3992" s="205" t="s">
        <v>6</v>
      </c>
      <c r="E3992" s="22">
        <v>1</v>
      </c>
      <c r="F3992" s="31" t="s">
        <v>148</v>
      </c>
      <c r="G3992" s="31" t="s">
        <v>150</v>
      </c>
      <c r="H3992" s="21">
        <v>1</v>
      </c>
      <c r="M3992" s="471"/>
    </row>
    <row r="3993" spans="2:13" ht="15" customHeight="1" x14ac:dyDescent="0.25">
      <c r="B3993" s="355">
        <v>4067</v>
      </c>
      <c r="C3993" s="369">
        <v>120</v>
      </c>
      <c r="D3993" s="205" t="s">
        <v>6</v>
      </c>
      <c r="E3993" s="22">
        <v>1</v>
      </c>
      <c r="F3993" s="31" t="s">
        <v>148</v>
      </c>
      <c r="G3993" s="31" t="s">
        <v>150</v>
      </c>
      <c r="H3993" s="21">
        <v>1</v>
      </c>
      <c r="M3993" s="471"/>
    </row>
    <row r="3994" spans="2:13" ht="15" customHeight="1" x14ac:dyDescent="0.25">
      <c r="B3994" s="355">
        <v>4068</v>
      </c>
      <c r="C3994" s="369">
        <v>126</v>
      </c>
      <c r="D3994" s="205" t="s">
        <v>6</v>
      </c>
      <c r="E3994" s="22">
        <v>2</v>
      </c>
      <c r="F3994" s="31" t="s">
        <v>148</v>
      </c>
      <c r="G3994" s="31" t="s">
        <v>175</v>
      </c>
      <c r="H3994" s="21">
        <v>1</v>
      </c>
      <c r="M3994" s="471"/>
    </row>
    <row r="3995" spans="2:13" ht="15" customHeight="1" x14ac:dyDescent="0.25">
      <c r="B3995" s="355">
        <v>4069</v>
      </c>
      <c r="C3995" s="369">
        <v>120</v>
      </c>
      <c r="D3995" s="205" t="s">
        <v>6</v>
      </c>
      <c r="E3995" s="22">
        <v>1</v>
      </c>
      <c r="F3995" s="31" t="s">
        <v>148</v>
      </c>
      <c r="G3995" s="31" t="s">
        <v>150</v>
      </c>
      <c r="H3995" s="21">
        <v>1</v>
      </c>
      <c r="M3995" s="471"/>
    </row>
    <row r="3996" spans="2:13" ht="15" customHeight="1" x14ac:dyDescent="0.25">
      <c r="B3996" s="355">
        <v>4069</v>
      </c>
      <c r="C3996" s="369">
        <v>123</v>
      </c>
      <c r="D3996" s="205" t="s">
        <v>6</v>
      </c>
      <c r="E3996" s="22">
        <v>19</v>
      </c>
      <c r="F3996" s="31" t="s">
        <v>148</v>
      </c>
      <c r="G3996" s="31" t="s">
        <v>968</v>
      </c>
      <c r="H3996" s="21">
        <v>1</v>
      </c>
      <c r="M3996" s="471"/>
    </row>
    <row r="3997" spans="2:13" ht="15" customHeight="1" x14ac:dyDescent="0.25">
      <c r="B3997" s="355">
        <v>4070</v>
      </c>
      <c r="C3997" s="369">
        <v>120</v>
      </c>
      <c r="D3997" s="205" t="s">
        <v>6</v>
      </c>
      <c r="E3997" s="22">
        <v>1</v>
      </c>
      <c r="F3997" s="31" t="s">
        <v>148</v>
      </c>
      <c r="G3997" s="31" t="s">
        <v>150</v>
      </c>
      <c r="H3997" s="21">
        <v>1</v>
      </c>
      <c r="M3997" s="471"/>
    </row>
    <row r="3998" spans="2:13" ht="15" customHeight="1" x14ac:dyDescent="0.25">
      <c r="B3998" s="355">
        <v>4070</v>
      </c>
      <c r="C3998" s="369">
        <v>123</v>
      </c>
      <c r="D3998" s="205" t="s">
        <v>6</v>
      </c>
      <c r="E3998" s="22">
        <v>65</v>
      </c>
      <c r="F3998" s="31" t="s">
        <v>148</v>
      </c>
      <c r="G3998" s="31" t="s">
        <v>1390</v>
      </c>
      <c r="H3998" s="21">
        <v>1</v>
      </c>
      <c r="M3998" s="471"/>
    </row>
    <row r="3999" spans="2:13" ht="15" customHeight="1" x14ac:dyDescent="0.25">
      <c r="B3999" s="355">
        <v>4071</v>
      </c>
      <c r="C3999" s="369">
        <v>120</v>
      </c>
      <c r="D3999" s="205" t="s">
        <v>6</v>
      </c>
      <c r="E3999" s="22">
        <v>1</v>
      </c>
      <c r="F3999" s="31" t="s">
        <v>148</v>
      </c>
      <c r="G3999" s="31" t="s">
        <v>150</v>
      </c>
      <c r="H3999" s="21">
        <v>1</v>
      </c>
      <c r="M3999" s="471"/>
    </row>
    <row r="4000" spans="2:13" ht="15" customHeight="1" x14ac:dyDescent="0.25">
      <c r="B4000" s="355">
        <v>4071</v>
      </c>
      <c r="C4000" s="369">
        <v>123</v>
      </c>
      <c r="D4000" s="205" t="s">
        <v>6</v>
      </c>
      <c r="E4000" s="22">
        <v>59</v>
      </c>
      <c r="F4000" s="31" t="s">
        <v>148</v>
      </c>
      <c r="G4000" s="31" t="s">
        <v>1391</v>
      </c>
      <c r="H4000" s="21">
        <v>1</v>
      </c>
      <c r="M4000" s="471"/>
    </row>
    <row r="4001" spans="2:13" ht="15" customHeight="1" x14ac:dyDescent="0.25">
      <c r="B4001" s="355">
        <v>4072</v>
      </c>
      <c r="C4001" s="369">
        <v>120</v>
      </c>
      <c r="D4001" s="205" t="s">
        <v>6</v>
      </c>
      <c r="E4001" s="22">
        <v>1</v>
      </c>
      <c r="F4001" s="31" t="s">
        <v>148</v>
      </c>
      <c r="G4001" s="31" t="s">
        <v>150</v>
      </c>
      <c r="H4001" s="21">
        <v>1</v>
      </c>
      <c r="M4001" s="471"/>
    </row>
    <row r="4002" spans="2:13" ht="15" customHeight="1" x14ac:dyDescent="0.25">
      <c r="B4002" s="355">
        <v>4072</v>
      </c>
      <c r="C4002" s="369">
        <v>123</v>
      </c>
      <c r="D4002" s="205" t="s">
        <v>6</v>
      </c>
      <c r="E4002" s="22">
        <v>92</v>
      </c>
      <c r="F4002" s="31" t="s">
        <v>148</v>
      </c>
      <c r="G4002" s="31" t="s">
        <v>1392</v>
      </c>
      <c r="H4002" s="21">
        <v>1</v>
      </c>
      <c r="M4002" s="471"/>
    </row>
    <row r="4003" spans="2:13" ht="15" customHeight="1" x14ac:dyDescent="0.25">
      <c r="B4003" s="355">
        <v>4073</v>
      </c>
      <c r="C4003" s="369">
        <v>120</v>
      </c>
      <c r="D4003" s="205" t="s">
        <v>6</v>
      </c>
      <c r="E4003" s="22">
        <v>1</v>
      </c>
      <c r="F4003" s="31" t="s">
        <v>148</v>
      </c>
      <c r="G4003" s="31" t="s">
        <v>150</v>
      </c>
      <c r="H4003" s="21">
        <v>1</v>
      </c>
      <c r="M4003" s="471"/>
    </row>
    <row r="4004" spans="2:13" ht="15" customHeight="1" x14ac:dyDescent="0.25">
      <c r="B4004" s="355">
        <v>4074</v>
      </c>
      <c r="C4004" s="369">
        <v>120</v>
      </c>
      <c r="D4004" s="205" t="s">
        <v>6</v>
      </c>
      <c r="E4004" s="22">
        <v>16</v>
      </c>
      <c r="F4004" s="31" t="s">
        <v>148</v>
      </c>
      <c r="G4004" s="31" t="s">
        <v>1393</v>
      </c>
      <c r="H4004" s="21">
        <v>1</v>
      </c>
      <c r="M4004" s="471"/>
    </row>
    <row r="4005" spans="2:13" ht="15" customHeight="1" x14ac:dyDescent="0.25">
      <c r="B4005" s="355">
        <v>4075</v>
      </c>
      <c r="C4005" s="369">
        <v>123</v>
      </c>
      <c r="D4005" s="205" t="s">
        <v>6</v>
      </c>
      <c r="E4005" s="22">
        <v>43</v>
      </c>
      <c r="F4005" s="31" t="s">
        <v>148</v>
      </c>
      <c r="G4005" s="31" t="s">
        <v>993</v>
      </c>
      <c r="H4005" s="21">
        <v>1</v>
      </c>
      <c r="M4005" s="471"/>
    </row>
    <row r="4006" spans="2:13" ht="15" customHeight="1" x14ac:dyDescent="0.25">
      <c r="B4006" s="355">
        <v>4076</v>
      </c>
      <c r="C4006" s="369">
        <v>123</v>
      </c>
      <c r="D4006" s="205" t="s">
        <v>6</v>
      </c>
      <c r="E4006" s="22">
        <v>43</v>
      </c>
      <c r="F4006" s="31" t="s">
        <v>148</v>
      </c>
      <c r="G4006" s="31" t="s">
        <v>1394</v>
      </c>
      <c r="H4006" s="21">
        <v>1</v>
      </c>
      <c r="M4006" s="471"/>
    </row>
    <row r="4007" spans="2:13" ht="15" customHeight="1" x14ac:dyDescent="0.25">
      <c r="B4007" s="355">
        <v>4077</v>
      </c>
      <c r="C4007" s="369">
        <v>123</v>
      </c>
      <c r="D4007" s="205" t="s">
        <v>6</v>
      </c>
      <c r="E4007" s="22">
        <v>86</v>
      </c>
      <c r="F4007" s="31" t="s">
        <v>148</v>
      </c>
      <c r="G4007" s="31" t="s">
        <v>1395</v>
      </c>
      <c r="H4007" s="21">
        <v>1</v>
      </c>
      <c r="M4007" s="471"/>
    </row>
    <row r="4008" spans="2:13" ht="15" customHeight="1" x14ac:dyDescent="0.25">
      <c r="B4008" s="355">
        <v>4078</v>
      </c>
      <c r="C4008" s="369">
        <v>123</v>
      </c>
      <c r="D4008" s="205" t="s">
        <v>6</v>
      </c>
      <c r="E4008" s="22">
        <v>86</v>
      </c>
      <c r="F4008" s="31" t="s">
        <v>148</v>
      </c>
      <c r="G4008" s="31" t="s">
        <v>1396</v>
      </c>
      <c r="H4008" s="21">
        <v>1</v>
      </c>
      <c r="M4008" s="471"/>
    </row>
    <row r="4009" spans="2:13" ht="15" customHeight="1" x14ac:dyDescent="0.25">
      <c r="B4009" s="355">
        <v>4079</v>
      </c>
      <c r="C4009" s="369">
        <v>123</v>
      </c>
      <c r="D4009" s="205" t="s">
        <v>6</v>
      </c>
      <c r="E4009" s="22">
        <v>52</v>
      </c>
      <c r="F4009" s="31" t="s">
        <v>148</v>
      </c>
      <c r="G4009" s="31" t="s">
        <v>1397</v>
      </c>
      <c r="H4009" s="21">
        <v>1</v>
      </c>
      <c r="M4009" s="471"/>
    </row>
    <row r="4010" spans="2:13" ht="15" customHeight="1" x14ac:dyDescent="0.25">
      <c r="B4010" s="355">
        <v>4080</v>
      </c>
      <c r="C4010" s="369">
        <v>123</v>
      </c>
      <c r="D4010" s="205" t="s">
        <v>6</v>
      </c>
      <c r="E4010" s="22">
        <v>77</v>
      </c>
      <c r="F4010" s="31" t="s">
        <v>148</v>
      </c>
      <c r="G4010" s="31" t="s">
        <v>1398</v>
      </c>
      <c r="H4010" s="21">
        <v>1</v>
      </c>
      <c r="M4010" s="471"/>
    </row>
    <row r="4011" spans="2:13" ht="15" customHeight="1" x14ac:dyDescent="0.25">
      <c r="B4011" s="355">
        <v>4081</v>
      </c>
      <c r="C4011" s="369">
        <v>122</v>
      </c>
      <c r="D4011" s="205" t="s">
        <v>5</v>
      </c>
      <c r="E4011" s="22">
        <v>1</v>
      </c>
      <c r="F4011" s="31" t="s">
        <v>150</v>
      </c>
      <c r="G4011" s="31" t="s">
        <v>148</v>
      </c>
      <c r="H4011" s="21">
        <v>1</v>
      </c>
      <c r="M4011" s="471"/>
    </row>
    <row r="4012" spans="2:13" ht="15" customHeight="1" x14ac:dyDescent="0.25">
      <c r="B4012" s="355">
        <v>4082</v>
      </c>
      <c r="C4012" s="369">
        <v>122</v>
      </c>
      <c r="D4012" s="205" t="s">
        <v>6</v>
      </c>
      <c r="E4012" s="22">
        <v>1</v>
      </c>
      <c r="F4012" s="31" t="s">
        <v>148</v>
      </c>
      <c r="G4012" s="31" t="s">
        <v>152</v>
      </c>
      <c r="H4012" s="21">
        <v>1</v>
      </c>
      <c r="M4012" s="471"/>
    </row>
    <row r="4013" spans="2:13" ht="15" customHeight="1" x14ac:dyDescent="0.25">
      <c r="B4013" s="355">
        <v>4083</v>
      </c>
      <c r="C4013" s="369">
        <v>123</v>
      </c>
      <c r="D4013" s="205" t="s">
        <v>5</v>
      </c>
      <c r="E4013" s="22">
        <v>3</v>
      </c>
      <c r="F4013" s="31" t="s">
        <v>365</v>
      </c>
      <c r="G4013" s="31" t="s">
        <v>148</v>
      </c>
      <c r="H4013" s="21">
        <v>1</v>
      </c>
      <c r="M4013" s="471"/>
    </row>
    <row r="4014" spans="2:13" ht="15" customHeight="1" x14ac:dyDescent="0.25">
      <c r="B4014" s="355">
        <v>4085</v>
      </c>
      <c r="C4014" s="369">
        <v>123</v>
      </c>
      <c r="D4014" s="205" t="s">
        <v>6</v>
      </c>
      <c r="E4014" s="22">
        <v>1</v>
      </c>
      <c r="F4014" s="31" t="s">
        <v>148</v>
      </c>
      <c r="G4014" s="31" t="s">
        <v>154</v>
      </c>
      <c r="H4014" s="21">
        <v>1</v>
      </c>
      <c r="M4014" s="471"/>
    </row>
    <row r="4015" spans="2:13" ht="15" customHeight="1" x14ac:dyDescent="0.25">
      <c r="B4015" s="355">
        <v>4086</v>
      </c>
      <c r="C4015" s="369">
        <v>123</v>
      </c>
      <c r="D4015" s="205" t="s">
        <v>6</v>
      </c>
      <c r="E4015" s="22">
        <v>1</v>
      </c>
      <c r="F4015" s="31" t="s">
        <v>148</v>
      </c>
      <c r="G4015" s="31" t="s">
        <v>154</v>
      </c>
      <c r="H4015" s="21">
        <v>1</v>
      </c>
      <c r="M4015" s="471"/>
    </row>
    <row r="4016" spans="2:13" ht="15" customHeight="1" x14ac:dyDescent="0.25">
      <c r="B4016" s="355">
        <v>4087</v>
      </c>
      <c r="C4016" s="369">
        <v>123</v>
      </c>
      <c r="D4016" s="205" t="s">
        <v>6</v>
      </c>
      <c r="E4016" s="22">
        <v>16</v>
      </c>
      <c r="F4016" s="31" t="s">
        <v>148</v>
      </c>
      <c r="G4016" s="31" t="s">
        <v>1360</v>
      </c>
      <c r="H4016" s="21">
        <v>1</v>
      </c>
      <c r="M4016" s="471"/>
    </row>
    <row r="4017" spans="2:13" ht="15" customHeight="1" x14ac:dyDescent="0.25">
      <c r="B4017" s="355">
        <v>4088</v>
      </c>
      <c r="C4017" s="369">
        <v>123</v>
      </c>
      <c r="D4017" s="205" t="s">
        <v>6</v>
      </c>
      <c r="E4017" s="22">
        <v>16</v>
      </c>
      <c r="F4017" s="31" t="s">
        <v>148</v>
      </c>
      <c r="G4017" s="31" t="s">
        <v>1360</v>
      </c>
      <c r="H4017" s="21">
        <v>1</v>
      </c>
      <c r="M4017" s="471"/>
    </row>
    <row r="4018" spans="2:13" ht="15" customHeight="1" x14ac:dyDescent="0.25">
      <c r="B4018" s="355">
        <v>4089</v>
      </c>
      <c r="C4018" s="369">
        <v>120</v>
      </c>
      <c r="D4018" s="205" t="s">
        <v>6</v>
      </c>
      <c r="E4018" s="22">
        <v>4</v>
      </c>
      <c r="F4018" s="31" t="s">
        <v>148</v>
      </c>
      <c r="G4018" s="31" t="s">
        <v>284</v>
      </c>
      <c r="H4018" s="21">
        <v>1</v>
      </c>
      <c r="M4018" s="471"/>
    </row>
    <row r="4019" spans="2:13" ht="15" customHeight="1" x14ac:dyDescent="0.25">
      <c r="B4019" s="355">
        <v>4089</v>
      </c>
      <c r="C4019" s="369">
        <v>123</v>
      </c>
      <c r="D4019" s="205" t="s">
        <v>6</v>
      </c>
      <c r="E4019" s="22">
        <v>47</v>
      </c>
      <c r="F4019" s="31" t="s">
        <v>148</v>
      </c>
      <c r="G4019" s="31" t="s">
        <v>979</v>
      </c>
      <c r="H4019" s="21">
        <v>1</v>
      </c>
      <c r="M4019" s="471"/>
    </row>
    <row r="4020" spans="2:13" ht="15" customHeight="1" x14ac:dyDescent="0.25">
      <c r="B4020" s="355">
        <v>4090</v>
      </c>
      <c r="C4020" s="369">
        <v>123</v>
      </c>
      <c r="D4020" s="205" t="s">
        <v>6</v>
      </c>
      <c r="E4020" s="22">
        <v>42</v>
      </c>
      <c r="F4020" s="31" t="s">
        <v>148</v>
      </c>
      <c r="G4020" s="31" t="s">
        <v>1399</v>
      </c>
      <c r="H4020" s="21">
        <v>1</v>
      </c>
      <c r="M4020" s="471"/>
    </row>
    <row r="4021" spans="2:13" ht="15" customHeight="1" x14ac:dyDescent="0.25">
      <c r="B4021" s="355">
        <v>4091</v>
      </c>
      <c r="C4021" s="369">
        <v>123</v>
      </c>
      <c r="D4021" s="205" t="s">
        <v>6</v>
      </c>
      <c r="E4021" s="22">
        <v>42</v>
      </c>
      <c r="F4021" s="31" t="s">
        <v>148</v>
      </c>
      <c r="G4021" s="31" t="s">
        <v>1400</v>
      </c>
      <c r="H4021" s="21">
        <v>1</v>
      </c>
      <c r="M4021" s="471"/>
    </row>
    <row r="4022" spans="2:13" ht="15" customHeight="1" x14ac:dyDescent="0.25">
      <c r="B4022" s="355">
        <v>4092</v>
      </c>
      <c r="C4022" s="369">
        <v>123</v>
      </c>
      <c r="D4022" s="205" t="s">
        <v>6</v>
      </c>
      <c r="E4022" s="22">
        <v>42</v>
      </c>
      <c r="F4022" s="31" t="s">
        <v>148</v>
      </c>
      <c r="G4022" s="31" t="s">
        <v>1401</v>
      </c>
      <c r="H4022" s="21">
        <v>1</v>
      </c>
      <c r="M4022" s="471"/>
    </row>
    <row r="4023" spans="2:13" ht="15" customHeight="1" x14ac:dyDescent="0.25">
      <c r="B4023" s="355">
        <v>4093</v>
      </c>
      <c r="C4023" s="369">
        <v>123</v>
      </c>
      <c r="D4023" s="205" t="s">
        <v>6</v>
      </c>
      <c r="E4023" s="22">
        <v>42</v>
      </c>
      <c r="F4023" s="31" t="s">
        <v>148</v>
      </c>
      <c r="G4023" s="31" t="s">
        <v>1402</v>
      </c>
      <c r="H4023" s="21">
        <v>1</v>
      </c>
      <c r="M4023" s="471"/>
    </row>
    <row r="4024" spans="2:13" ht="15" customHeight="1" x14ac:dyDescent="0.25">
      <c r="B4024" s="355">
        <v>4094</v>
      </c>
      <c r="C4024" s="369">
        <v>120</v>
      </c>
      <c r="D4024" s="205" t="s">
        <v>5</v>
      </c>
      <c r="E4024" s="22">
        <v>10</v>
      </c>
      <c r="F4024" s="31" t="s">
        <v>890</v>
      </c>
      <c r="G4024" s="31" t="s">
        <v>148</v>
      </c>
      <c r="H4024" s="21">
        <v>1</v>
      </c>
      <c r="M4024" s="471"/>
    </row>
    <row r="4025" spans="2:13" ht="15" customHeight="1" x14ac:dyDescent="0.25">
      <c r="B4025" s="355">
        <v>4095</v>
      </c>
      <c r="C4025" s="369">
        <v>123</v>
      </c>
      <c r="D4025" s="205" t="s">
        <v>6</v>
      </c>
      <c r="E4025" s="22">
        <v>57</v>
      </c>
      <c r="F4025" s="31" t="s">
        <v>148</v>
      </c>
      <c r="G4025" s="31" t="s">
        <v>1403</v>
      </c>
      <c r="H4025" s="21">
        <v>1</v>
      </c>
      <c r="M4025" s="471"/>
    </row>
    <row r="4026" spans="2:13" ht="15" customHeight="1" x14ac:dyDescent="0.25">
      <c r="B4026" s="355">
        <v>4099</v>
      </c>
      <c r="C4026" s="369">
        <v>123</v>
      </c>
      <c r="D4026" s="205" t="s">
        <v>6</v>
      </c>
      <c r="E4026" s="22">
        <v>2</v>
      </c>
      <c r="F4026" s="31" t="s">
        <v>148</v>
      </c>
      <c r="G4026" s="31" t="s">
        <v>244</v>
      </c>
      <c r="H4026" s="21">
        <v>1</v>
      </c>
      <c r="M4026" s="471"/>
    </row>
    <row r="4027" spans="2:13" ht="15" customHeight="1" x14ac:dyDescent="0.25">
      <c r="B4027" s="355">
        <v>4100</v>
      </c>
      <c r="C4027" s="369">
        <v>125</v>
      </c>
      <c r="D4027" s="205" t="s">
        <v>5</v>
      </c>
      <c r="E4027" s="22">
        <v>8</v>
      </c>
      <c r="F4027" s="31" t="s">
        <v>916</v>
      </c>
      <c r="G4027" s="31" t="s">
        <v>148</v>
      </c>
      <c r="H4027" s="21">
        <v>1</v>
      </c>
      <c r="M4027" s="471"/>
    </row>
    <row r="4028" spans="2:13" ht="15" customHeight="1" x14ac:dyDescent="0.25">
      <c r="B4028" s="355">
        <v>4101</v>
      </c>
      <c r="C4028" s="369">
        <v>119</v>
      </c>
      <c r="D4028" s="205" t="s">
        <v>6</v>
      </c>
      <c r="E4028" s="22">
        <v>13</v>
      </c>
      <c r="F4028" s="31" t="s">
        <v>148</v>
      </c>
      <c r="G4028" s="31" t="s">
        <v>1404</v>
      </c>
      <c r="H4028" s="21">
        <v>1</v>
      </c>
      <c r="M4028" s="471"/>
    </row>
    <row r="4029" spans="2:13" ht="15" customHeight="1" x14ac:dyDescent="0.25">
      <c r="B4029" s="355">
        <v>4101</v>
      </c>
      <c r="C4029" s="369">
        <v>129</v>
      </c>
      <c r="D4029" s="205" t="s">
        <v>6</v>
      </c>
      <c r="E4029" s="22">
        <v>4</v>
      </c>
      <c r="F4029" s="31" t="s">
        <v>148</v>
      </c>
      <c r="G4029" s="31" t="s">
        <v>390</v>
      </c>
      <c r="H4029" s="21">
        <v>1</v>
      </c>
      <c r="M4029" s="471"/>
    </row>
    <row r="4030" spans="2:13" ht="15" customHeight="1" x14ac:dyDescent="0.25">
      <c r="B4030" s="355">
        <v>4102</v>
      </c>
      <c r="C4030" s="369">
        <v>119</v>
      </c>
      <c r="D4030" s="205" t="s">
        <v>6</v>
      </c>
      <c r="E4030" s="22">
        <v>1</v>
      </c>
      <c r="F4030" s="31" t="s">
        <v>148</v>
      </c>
      <c r="G4030" s="31" t="s">
        <v>154</v>
      </c>
      <c r="H4030" s="21">
        <v>1</v>
      </c>
      <c r="M4030" s="471"/>
    </row>
    <row r="4031" spans="2:13" ht="15" customHeight="1" x14ac:dyDescent="0.25">
      <c r="B4031" s="355">
        <v>4102</v>
      </c>
      <c r="C4031" s="369">
        <v>122</v>
      </c>
      <c r="D4031" s="205" t="s">
        <v>5</v>
      </c>
      <c r="E4031" s="22">
        <v>20</v>
      </c>
      <c r="F4031" s="31" t="s">
        <v>894</v>
      </c>
      <c r="G4031" s="31" t="s">
        <v>148</v>
      </c>
      <c r="H4031" s="21">
        <v>1</v>
      </c>
      <c r="M4031" s="471"/>
    </row>
    <row r="4032" spans="2:13" ht="15" customHeight="1" x14ac:dyDescent="0.25">
      <c r="B4032" s="355">
        <v>4103</v>
      </c>
      <c r="C4032" s="369">
        <v>119</v>
      </c>
      <c r="D4032" s="205" t="s">
        <v>6</v>
      </c>
      <c r="E4032" s="22">
        <v>1</v>
      </c>
      <c r="F4032" s="31" t="s">
        <v>148</v>
      </c>
      <c r="G4032" s="31" t="s">
        <v>154</v>
      </c>
      <c r="H4032" s="21">
        <v>1</v>
      </c>
      <c r="M4032" s="471"/>
    </row>
    <row r="4033" spans="2:13" ht="15" customHeight="1" x14ac:dyDescent="0.25">
      <c r="B4033" s="355">
        <v>4103</v>
      </c>
      <c r="C4033" s="369">
        <v>122</v>
      </c>
      <c r="D4033" s="205" t="s">
        <v>5</v>
      </c>
      <c r="E4033" s="22">
        <v>8</v>
      </c>
      <c r="F4033" s="31" t="s">
        <v>842</v>
      </c>
      <c r="G4033" s="31" t="s">
        <v>148</v>
      </c>
      <c r="H4033" s="21">
        <v>1</v>
      </c>
      <c r="M4033" s="471"/>
    </row>
    <row r="4034" spans="2:13" ht="15" customHeight="1" x14ac:dyDescent="0.25">
      <c r="B4034" s="355">
        <v>4104</v>
      </c>
      <c r="C4034" s="369">
        <v>119</v>
      </c>
      <c r="D4034" s="205" t="s">
        <v>6</v>
      </c>
      <c r="E4034" s="22">
        <v>1</v>
      </c>
      <c r="F4034" s="31" t="s">
        <v>148</v>
      </c>
      <c r="G4034" s="31" t="s">
        <v>154</v>
      </c>
      <c r="H4034" s="21">
        <v>1</v>
      </c>
      <c r="M4034" s="471"/>
    </row>
    <row r="4035" spans="2:13" ht="15" customHeight="1" x14ac:dyDescent="0.25">
      <c r="B4035" s="355">
        <v>4104</v>
      </c>
      <c r="C4035" s="369">
        <v>123</v>
      </c>
      <c r="D4035" s="205" t="s">
        <v>6</v>
      </c>
      <c r="E4035" s="22">
        <v>86</v>
      </c>
      <c r="F4035" s="31" t="s">
        <v>148</v>
      </c>
      <c r="G4035" s="31" t="s">
        <v>1405</v>
      </c>
      <c r="H4035" s="21">
        <v>1</v>
      </c>
      <c r="M4035" s="471"/>
    </row>
    <row r="4036" spans="2:13" ht="15" customHeight="1" x14ac:dyDescent="0.25">
      <c r="B4036" s="355">
        <v>4105</v>
      </c>
      <c r="C4036" s="369">
        <v>123</v>
      </c>
      <c r="D4036" s="205" t="s">
        <v>6</v>
      </c>
      <c r="E4036" s="22">
        <v>78</v>
      </c>
      <c r="F4036" s="31" t="s">
        <v>148</v>
      </c>
      <c r="G4036" s="31" t="s">
        <v>1406</v>
      </c>
      <c r="H4036" s="21">
        <v>1</v>
      </c>
      <c r="M4036" s="471"/>
    </row>
    <row r="4037" spans="2:13" ht="15" customHeight="1" x14ac:dyDescent="0.25">
      <c r="B4037" s="355">
        <v>4106</v>
      </c>
      <c r="C4037" s="369">
        <v>123</v>
      </c>
      <c r="D4037" s="205" t="s">
        <v>6</v>
      </c>
      <c r="E4037" s="22">
        <v>88</v>
      </c>
      <c r="F4037" s="31" t="s">
        <v>148</v>
      </c>
      <c r="G4037" s="31" t="s">
        <v>1407</v>
      </c>
      <c r="H4037" s="21">
        <v>1</v>
      </c>
      <c r="M4037" s="471"/>
    </row>
    <row r="4038" spans="2:13" ht="15" customHeight="1" x14ac:dyDescent="0.25">
      <c r="B4038" s="355">
        <v>4107</v>
      </c>
      <c r="C4038" s="369">
        <v>123</v>
      </c>
      <c r="D4038" s="205" t="s">
        <v>5</v>
      </c>
      <c r="E4038" s="22">
        <v>2</v>
      </c>
      <c r="F4038" s="31" t="s">
        <v>158</v>
      </c>
      <c r="G4038" s="31" t="s">
        <v>148</v>
      </c>
      <c r="H4038" s="21">
        <v>1</v>
      </c>
      <c r="M4038" s="471"/>
    </row>
    <row r="4039" spans="2:13" ht="15" customHeight="1" x14ac:dyDescent="0.25">
      <c r="B4039" s="355">
        <v>4108</v>
      </c>
      <c r="C4039" s="369">
        <v>119</v>
      </c>
      <c r="D4039" s="205" t="s">
        <v>5</v>
      </c>
      <c r="E4039" s="22">
        <v>1</v>
      </c>
      <c r="F4039" s="31" t="s">
        <v>150</v>
      </c>
      <c r="G4039" s="31" t="s">
        <v>148</v>
      </c>
      <c r="H4039" s="21">
        <v>1</v>
      </c>
      <c r="M4039" s="471"/>
    </row>
    <row r="4040" spans="2:13" ht="15" customHeight="1" x14ac:dyDescent="0.25">
      <c r="B4040" s="355">
        <v>4108</v>
      </c>
      <c r="C4040" s="369">
        <v>123</v>
      </c>
      <c r="D4040" s="205" t="s">
        <v>5</v>
      </c>
      <c r="E4040" s="22">
        <v>2</v>
      </c>
      <c r="F4040" s="31" t="s">
        <v>158</v>
      </c>
      <c r="G4040" s="31" t="s">
        <v>148</v>
      </c>
      <c r="H4040" s="21">
        <v>1</v>
      </c>
      <c r="M4040" s="471"/>
    </row>
    <row r="4041" spans="2:13" ht="15" customHeight="1" x14ac:dyDescent="0.25">
      <c r="B4041" s="355">
        <v>4109</v>
      </c>
      <c r="C4041" s="369">
        <v>118</v>
      </c>
      <c r="D4041" s="205" t="s">
        <v>6</v>
      </c>
      <c r="E4041" s="22">
        <v>38</v>
      </c>
      <c r="F4041" s="31" t="s">
        <v>148</v>
      </c>
      <c r="G4041" s="31" t="s">
        <v>1408</v>
      </c>
      <c r="H4041" s="21">
        <v>1</v>
      </c>
      <c r="M4041" s="471"/>
    </row>
    <row r="4042" spans="2:13" ht="15" customHeight="1" x14ac:dyDescent="0.25">
      <c r="B4042" s="355">
        <v>4110</v>
      </c>
      <c r="C4042" s="369">
        <v>123</v>
      </c>
      <c r="D4042" s="205" t="s">
        <v>6</v>
      </c>
      <c r="E4042" s="22">
        <v>62</v>
      </c>
      <c r="F4042" s="31" t="s">
        <v>148</v>
      </c>
      <c r="G4042" s="31" t="s">
        <v>1409</v>
      </c>
      <c r="H4042" s="21">
        <v>1</v>
      </c>
      <c r="M4042" s="471"/>
    </row>
    <row r="4043" spans="2:13" ht="15" customHeight="1" x14ac:dyDescent="0.25">
      <c r="B4043" s="355">
        <v>4111</v>
      </c>
      <c r="C4043" s="369">
        <v>123</v>
      </c>
      <c r="D4043" s="205" t="s">
        <v>6</v>
      </c>
      <c r="E4043" s="22">
        <v>62</v>
      </c>
      <c r="F4043" s="31" t="s">
        <v>148</v>
      </c>
      <c r="G4043" s="31" t="s">
        <v>1409</v>
      </c>
      <c r="H4043" s="21">
        <v>1</v>
      </c>
      <c r="M4043" s="471"/>
    </row>
    <row r="4044" spans="2:13" ht="15" customHeight="1" x14ac:dyDescent="0.25">
      <c r="B4044" s="355">
        <v>4112</v>
      </c>
      <c r="C4044" s="369">
        <v>123</v>
      </c>
      <c r="D4044" s="205" t="s">
        <v>6</v>
      </c>
      <c r="E4044" s="22">
        <v>76</v>
      </c>
      <c r="F4044" s="31" t="s">
        <v>148</v>
      </c>
      <c r="G4044" s="31" t="s">
        <v>1375</v>
      </c>
      <c r="H4044" s="21">
        <v>1</v>
      </c>
      <c r="M4044" s="471"/>
    </row>
    <row r="4045" spans="2:13" ht="15" customHeight="1" x14ac:dyDescent="0.25">
      <c r="B4045" s="355">
        <v>4113</v>
      </c>
      <c r="C4045" s="369">
        <v>127</v>
      </c>
      <c r="D4045" s="205" t="s">
        <v>6</v>
      </c>
      <c r="E4045" s="22">
        <v>17</v>
      </c>
      <c r="F4045" s="31" t="s">
        <v>148</v>
      </c>
      <c r="G4045" s="31" t="s">
        <v>1353</v>
      </c>
      <c r="H4045" s="21">
        <v>1</v>
      </c>
      <c r="M4045" s="471"/>
    </row>
    <row r="4046" spans="2:13" ht="15" customHeight="1" x14ac:dyDescent="0.25">
      <c r="B4046" s="355">
        <v>4114</v>
      </c>
      <c r="C4046" s="369">
        <v>118</v>
      </c>
      <c r="D4046" s="205" t="s">
        <v>6</v>
      </c>
      <c r="E4046" s="22">
        <v>4</v>
      </c>
      <c r="F4046" s="31" t="s">
        <v>148</v>
      </c>
      <c r="G4046" s="31" t="s">
        <v>259</v>
      </c>
      <c r="H4046" s="21">
        <v>1</v>
      </c>
      <c r="M4046" s="471"/>
    </row>
    <row r="4047" spans="2:13" ht="15" customHeight="1" x14ac:dyDescent="0.25">
      <c r="B4047" s="355">
        <v>4114</v>
      </c>
      <c r="C4047" s="369">
        <v>123</v>
      </c>
      <c r="D4047" s="205" t="s">
        <v>6</v>
      </c>
      <c r="E4047" s="22">
        <v>5</v>
      </c>
      <c r="F4047" s="31" t="s">
        <v>148</v>
      </c>
      <c r="G4047" s="31" t="s">
        <v>368</v>
      </c>
      <c r="H4047" s="21">
        <v>1</v>
      </c>
      <c r="M4047" s="471"/>
    </row>
    <row r="4048" spans="2:13" ht="15" customHeight="1" x14ac:dyDescent="0.25">
      <c r="B4048" s="355">
        <v>4115</v>
      </c>
      <c r="C4048" s="369">
        <v>123</v>
      </c>
      <c r="D4048" s="205" t="s">
        <v>6</v>
      </c>
      <c r="E4048" s="22">
        <v>57</v>
      </c>
      <c r="F4048" s="31" t="s">
        <v>148</v>
      </c>
      <c r="G4048" s="31" t="s">
        <v>1001</v>
      </c>
      <c r="H4048" s="21">
        <v>1</v>
      </c>
      <c r="M4048" s="471"/>
    </row>
    <row r="4049" spans="2:13" ht="15" customHeight="1" x14ac:dyDescent="0.25">
      <c r="B4049" s="355">
        <v>4116</v>
      </c>
      <c r="C4049" s="369">
        <v>139</v>
      </c>
      <c r="D4049" s="205" t="s">
        <v>6</v>
      </c>
      <c r="E4049" s="22">
        <v>47</v>
      </c>
      <c r="F4049" s="31" t="s">
        <v>148</v>
      </c>
      <c r="G4049" s="31" t="s">
        <v>1410</v>
      </c>
      <c r="H4049" s="21">
        <v>1</v>
      </c>
      <c r="M4049" s="471"/>
    </row>
    <row r="4050" spans="2:13" ht="15" customHeight="1" x14ac:dyDescent="0.25">
      <c r="B4050" s="355">
        <v>4117</v>
      </c>
      <c r="C4050" s="369">
        <v>139</v>
      </c>
      <c r="D4050" s="205" t="s">
        <v>6</v>
      </c>
      <c r="E4050" s="22">
        <v>47</v>
      </c>
      <c r="F4050" s="31" t="s">
        <v>148</v>
      </c>
      <c r="G4050" s="31" t="s">
        <v>1411</v>
      </c>
      <c r="H4050" s="21">
        <v>1</v>
      </c>
      <c r="M4050" s="471"/>
    </row>
    <row r="4051" spans="2:13" ht="15" customHeight="1" x14ac:dyDescent="0.25">
      <c r="B4051" s="355">
        <v>4118</v>
      </c>
      <c r="C4051" s="369">
        <v>123</v>
      </c>
      <c r="D4051" s="205" t="s">
        <v>6</v>
      </c>
      <c r="E4051" s="22">
        <v>1</v>
      </c>
      <c r="F4051" s="31" t="s">
        <v>148</v>
      </c>
      <c r="G4051" s="31" t="s">
        <v>154</v>
      </c>
      <c r="H4051" s="21">
        <v>1</v>
      </c>
      <c r="M4051" s="471"/>
    </row>
    <row r="4052" spans="2:13" ht="15" customHeight="1" x14ac:dyDescent="0.25">
      <c r="B4052" s="355">
        <v>4119</v>
      </c>
      <c r="C4052" s="369">
        <v>123</v>
      </c>
      <c r="D4052" s="205" t="s">
        <v>6</v>
      </c>
      <c r="E4052" s="22">
        <v>98</v>
      </c>
      <c r="F4052" s="31" t="s">
        <v>148</v>
      </c>
      <c r="G4052" s="31" t="s">
        <v>1412</v>
      </c>
      <c r="H4052" s="21">
        <v>1</v>
      </c>
      <c r="M4052" s="471"/>
    </row>
    <row r="4053" spans="2:13" ht="15" customHeight="1" x14ac:dyDescent="0.25">
      <c r="B4053" s="355">
        <v>4120</v>
      </c>
      <c r="C4053" s="369">
        <v>118</v>
      </c>
      <c r="D4053" s="205" t="s">
        <v>5</v>
      </c>
      <c r="E4053" s="22">
        <v>2</v>
      </c>
      <c r="F4053" s="31" t="s">
        <v>156</v>
      </c>
      <c r="G4053" s="31" t="s">
        <v>148</v>
      </c>
      <c r="H4053" s="21">
        <v>1</v>
      </c>
      <c r="M4053" s="471"/>
    </row>
    <row r="4054" spans="2:13" ht="15" customHeight="1" x14ac:dyDescent="0.25">
      <c r="B4054" s="355">
        <v>4120</v>
      </c>
      <c r="C4054" s="369">
        <v>123</v>
      </c>
      <c r="D4054" s="205" t="s">
        <v>6</v>
      </c>
      <c r="E4054" s="22">
        <v>102</v>
      </c>
      <c r="F4054" s="31" t="s">
        <v>148</v>
      </c>
      <c r="G4054" s="31" t="s">
        <v>1413</v>
      </c>
      <c r="H4054" s="21">
        <v>1</v>
      </c>
      <c r="M4054" s="471"/>
    </row>
    <row r="4055" spans="2:13" ht="15" customHeight="1" x14ac:dyDescent="0.25">
      <c r="B4055" s="355">
        <v>4121</v>
      </c>
      <c r="C4055" s="369">
        <v>118</v>
      </c>
      <c r="D4055" s="205" t="s">
        <v>5</v>
      </c>
      <c r="E4055" s="22">
        <v>2</v>
      </c>
      <c r="F4055" s="31" t="s">
        <v>156</v>
      </c>
      <c r="G4055" s="31" t="s">
        <v>148</v>
      </c>
      <c r="H4055" s="21">
        <v>1</v>
      </c>
      <c r="M4055" s="471"/>
    </row>
    <row r="4056" spans="2:13" ht="15" customHeight="1" x14ac:dyDescent="0.25">
      <c r="B4056" s="355">
        <v>4121</v>
      </c>
      <c r="C4056" s="369">
        <v>123</v>
      </c>
      <c r="D4056" s="205" t="s">
        <v>6</v>
      </c>
      <c r="E4056" s="22">
        <v>102</v>
      </c>
      <c r="F4056" s="31" t="s">
        <v>148</v>
      </c>
      <c r="G4056" s="31" t="s">
        <v>1414</v>
      </c>
      <c r="H4056" s="21">
        <v>1</v>
      </c>
      <c r="M4056" s="471"/>
    </row>
    <row r="4057" spans="2:13" ht="15" customHeight="1" x14ac:dyDescent="0.25">
      <c r="B4057" s="355">
        <v>4122</v>
      </c>
      <c r="C4057" s="369">
        <v>118</v>
      </c>
      <c r="D4057" s="205" t="s">
        <v>5</v>
      </c>
      <c r="E4057" s="22">
        <v>2</v>
      </c>
      <c r="F4057" s="31" t="s">
        <v>156</v>
      </c>
      <c r="G4057" s="31" t="s">
        <v>148</v>
      </c>
      <c r="H4057" s="21">
        <v>1</v>
      </c>
      <c r="M4057" s="471"/>
    </row>
    <row r="4058" spans="2:13" ht="15" customHeight="1" x14ac:dyDescent="0.25">
      <c r="B4058" s="355">
        <v>4122</v>
      </c>
      <c r="C4058" s="369">
        <v>123</v>
      </c>
      <c r="D4058" s="205" t="s">
        <v>6</v>
      </c>
      <c r="E4058" s="22">
        <v>102</v>
      </c>
      <c r="F4058" s="31" t="s">
        <v>148</v>
      </c>
      <c r="G4058" s="31" t="s">
        <v>1415</v>
      </c>
      <c r="H4058" s="21">
        <v>1</v>
      </c>
      <c r="M4058" s="471"/>
    </row>
    <row r="4059" spans="2:13" ht="15" customHeight="1" x14ac:dyDescent="0.25">
      <c r="B4059" s="355">
        <v>4123</v>
      </c>
      <c r="C4059" s="369">
        <v>123</v>
      </c>
      <c r="D4059" s="205" t="s">
        <v>6</v>
      </c>
      <c r="E4059" s="22">
        <v>78</v>
      </c>
      <c r="F4059" s="31" t="s">
        <v>148</v>
      </c>
      <c r="G4059" s="31" t="s">
        <v>1362</v>
      </c>
      <c r="H4059" s="21">
        <v>1</v>
      </c>
      <c r="M4059" s="471"/>
    </row>
    <row r="4060" spans="2:13" ht="15" customHeight="1" x14ac:dyDescent="0.25">
      <c r="B4060" s="355">
        <v>4125</v>
      </c>
      <c r="C4060" s="369">
        <v>116</v>
      </c>
      <c r="D4060" s="205" t="s">
        <v>6</v>
      </c>
      <c r="E4060" s="22">
        <v>37</v>
      </c>
      <c r="F4060" s="31" t="s">
        <v>148</v>
      </c>
      <c r="G4060" s="31" t="s">
        <v>1416</v>
      </c>
      <c r="H4060" s="21">
        <v>1</v>
      </c>
      <c r="M4060" s="471"/>
    </row>
    <row r="4061" spans="2:13" ht="15" customHeight="1" x14ac:dyDescent="0.25">
      <c r="B4061" s="355">
        <v>4126</v>
      </c>
      <c r="C4061" s="369">
        <v>116</v>
      </c>
      <c r="D4061" s="205" t="s">
        <v>6</v>
      </c>
      <c r="E4061" s="22">
        <v>6</v>
      </c>
      <c r="F4061" s="31" t="s">
        <v>148</v>
      </c>
      <c r="G4061" s="31" t="s">
        <v>975</v>
      </c>
      <c r="H4061" s="21">
        <v>1</v>
      </c>
      <c r="M4061" s="471"/>
    </row>
    <row r="4062" spans="2:13" ht="15" customHeight="1" x14ac:dyDescent="0.25">
      <c r="B4062" s="355">
        <v>4126</v>
      </c>
      <c r="C4062" s="369">
        <v>123</v>
      </c>
      <c r="D4062" s="205" t="s">
        <v>6</v>
      </c>
      <c r="E4062" s="22">
        <v>42</v>
      </c>
      <c r="F4062" s="31" t="s">
        <v>148</v>
      </c>
      <c r="G4062" s="31" t="s">
        <v>942</v>
      </c>
      <c r="H4062" s="21">
        <v>1</v>
      </c>
      <c r="M4062" s="471"/>
    </row>
    <row r="4063" spans="2:13" ht="15" customHeight="1" x14ac:dyDescent="0.25">
      <c r="B4063" s="355">
        <v>4127</v>
      </c>
      <c r="C4063" s="369">
        <v>116</v>
      </c>
      <c r="D4063" s="205" t="s">
        <v>6</v>
      </c>
      <c r="E4063" s="22">
        <v>39</v>
      </c>
      <c r="F4063" s="31" t="s">
        <v>148</v>
      </c>
      <c r="G4063" s="31" t="s">
        <v>1417</v>
      </c>
      <c r="H4063" s="21">
        <v>1</v>
      </c>
      <c r="M4063" s="471"/>
    </row>
    <row r="4064" spans="2:13" ht="15" customHeight="1" x14ac:dyDescent="0.25">
      <c r="B4064" s="355">
        <v>4128</v>
      </c>
      <c r="C4064" s="369">
        <v>119</v>
      </c>
      <c r="D4064" s="205" t="s">
        <v>5</v>
      </c>
      <c r="E4064" s="22">
        <v>2</v>
      </c>
      <c r="F4064" s="31" t="s">
        <v>256</v>
      </c>
      <c r="G4064" s="31" t="s">
        <v>148</v>
      </c>
      <c r="H4064" s="21">
        <v>1</v>
      </c>
      <c r="M4064" s="471"/>
    </row>
    <row r="4065" spans="2:13" ht="15" customHeight="1" x14ac:dyDescent="0.25">
      <c r="B4065" s="355">
        <v>4129</v>
      </c>
      <c r="C4065" s="369">
        <v>123</v>
      </c>
      <c r="D4065" s="205" t="s">
        <v>6</v>
      </c>
      <c r="E4065" s="22">
        <v>1</v>
      </c>
      <c r="F4065" s="31" t="s">
        <v>148</v>
      </c>
      <c r="G4065" s="31" t="s">
        <v>152</v>
      </c>
      <c r="H4065" s="21">
        <v>1</v>
      </c>
      <c r="M4065" s="471"/>
    </row>
    <row r="4066" spans="2:13" ht="15" customHeight="1" x14ac:dyDescent="0.25">
      <c r="B4066" s="355">
        <v>4130</v>
      </c>
      <c r="C4066" s="369">
        <v>123</v>
      </c>
      <c r="D4066" s="205" t="s">
        <v>6</v>
      </c>
      <c r="E4066" s="22">
        <v>50</v>
      </c>
      <c r="F4066" s="31" t="s">
        <v>148</v>
      </c>
      <c r="G4066" s="31" t="s">
        <v>983</v>
      </c>
      <c r="H4066" s="21">
        <v>1</v>
      </c>
      <c r="M4066" s="471"/>
    </row>
    <row r="4067" spans="2:13" ht="15" customHeight="1" x14ac:dyDescent="0.25">
      <c r="B4067" s="355">
        <v>4131</v>
      </c>
      <c r="C4067" s="369">
        <v>123</v>
      </c>
      <c r="D4067" s="205" t="s">
        <v>6</v>
      </c>
      <c r="E4067" s="22">
        <v>69</v>
      </c>
      <c r="F4067" s="31" t="s">
        <v>148</v>
      </c>
      <c r="G4067" s="31" t="s">
        <v>1368</v>
      </c>
      <c r="H4067" s="21">
        <v>1</v>
      </c>
      <c r="M4067" s="471"/>
    </row>
    <row r="4068" spans="2:13" ht="15" customHeight="1" x14ac:dyDescent="0.25">
      <c r="B4068" s="355">
        <v>4134</v>
      </c>
      <c r="C4068" s="369">
        <v>123</v>
      </c>
      <c r="D4068" s="205" t="s">
        <v>6</v>
      </c>
      <c r="E4068" s="22">
        <v>2</v>
      </c>
      <c r="F4068" s="31" t="s">
        <v>148</v>
      </c>
      <c r="G4068" s="31" t="s">
        <v>158</v>
      </c>
      <c r="H4068" s="21">
        <v>1</v>
      </c>
      <c r="M4068" s="471"/>
    </row>
    <row r="4069" spans="2:13" ht="15" customHeight="1" x14ac:dyDescent="0.25">
      <c r="B4069" s="355">
        <v>4136</v>
      </c>
      <c r="C4069" s="369">
        <v>117</v>
      </c>
      <c r="D4069" s="205" t="s">
        <v>5</v>
      </c>
      <c r="E4069" s="22">
        <v>6</v>
      </c>
      <c r="F4069" s="31" t="s">
        <v>849</v>
      </c>
      <c r="G4069" s="31" t="s">
        <v>148</v>
      </c>
      <c r="H4069" s="21">
        <v>1</v>
      </c>
      <c r="M4069" s="471"/>
    </row>
    <row r="4070" spans="2:13" ht="15" customHeight="1" x14ac:dyDescent="0.25">
      <c r="B4070" s="355">
        <v>4137</v>
      </c>
      <c r="C4070" s="369">
        <v>123</v>
      </c>
      <c r="D4070" s="205" t="s">
        <v>6</v>
      </c>
      <c r="E4070" s="22">
        <v>50</v>
      </c>
      <c r="F4070" s="31" t="s">
        <v>148</v>
      </c>
      <c r="G4070" s="31" t="s">
        <v>1418</v>
      </c>
      <c r="H4070" s="21">
        <v>1</v>
      </c>
      <c r="M4070" s="471"/>
    </row>
    <row r="4071" spans="2:13" ht="15" customHeight="1" x14ac:dyDescent="0.25">
      <c r="B4071" s="355">
        <v>4138</v>
      </c>
      <c r="C4071" s="369">
        <v>123</v>
      </c>
      <c r="D4071" s="205" t="s">
        <v>5</v>
      </c>
      <c r="E4071" s="22">
        <v>1</v>
      </c>
      <c r="F4071" s="31" t="s">
        <v>154</v>
      </c>
      <c r="G4071" s="31" t="s">
        <v>148</v>
      </c>
      <c r="H4071" s="21">
        <v>1</v>
      </c>
      <c r="M4071" s="471"/>
    </row>
    <row r="4072" spans="2:13" ht="15" customHeight="1" x14ac:dyDescent="0.25">
      <c r="B4072" s="355">
        <v>4139</v>
      </c>
      <c r="C4072" s="369">
        <v>118</v>
      </c>
      <c r="D4072" s="205" t="s">
        <v>5</v>
      </c>
      <c r="E4072" s="22">
        <v>14</v>
      </c>
      <c r="F4072" s="31" t="s">
        <v>848</v>
      </c>
      <c r="G4072" s="31" t="s">
        <v>148</v>
      </c>
      <c r="H4072" s="21">
        <v>1</v>
      </c>
      <c r="M4072" s="471"/>
    </row>
    <row r="4073" spans="2:13" ht="15" customHeight="1" x14ac:dyDescent="0.25">
      <c r="B4073" s="355">
        <v>4140</v>
      </c>
      <c r="C4073" s="369">
        <v>121</v>
      </c>
      <c r="D4073" s="205" t="s">
        <v>5</v>
      </c>
      <c r="E4073" s="22">
        <v>2</v>
      </c>
      <c r="F4073" s="31" t="s">
        <v>149</v>
      </c>
      <c r="G4073" s="31" t="s">
        <v>148</v>
      </c>
      <c r="H4073" s="21">
        <v>1</v>
      </c>
      <c r="M4073" s="471"/>
    </row>
    <row r="4074" spans="2:13" ht="15" customHeight="1" x14ac:dyDescent="0.25">
      <c r="B4074" s="355">
        <v>4141</v>
      </c>
      <c r="C4074" s="369">
        <v>123</v>
      </c>
      <c r="D4074" s="205" t="s">
        <v>6</v>
      </c>
      <c r="E4074" s="22">
        <v>1</v>
      </c>
      <c r="F4074" s="31" t="s">
        <v>148</v>
      </c>
      <c r="G4074" s="31" t="s">
        <v>152</v>
      </c>
      <c r="H4074" s="21">
        <v>1</v>
      </c>
      <c r="M4074" s="471"/>
    </row>
    <row r="4075" spans="2:13" ht="15" customHeight="1" x14ac:dyDescent="0.25">
      <c r="B4075" s="355">
        <v>4143</v>
      </c>
      <c r="C4075" s="369">
        <v>123</v>
      </c>
      <c r="D4075" s="205" t="s">
        <v>6</v>
      </c>
      <c r="E4075" s="22">
        <v>2</v>
      </c>
      <c r="F4075" s="31" t="s">
        <v>148</v>
      </c>
      <c r="G4075" s="31" t="s">
        <v>158</v>
      </c>
      <c r="H4075" s="21">
        <v>1</v>
      </c>
      <c r="M4075" s="471"/>
    </row>
    <row r="4076" spans="2:13" ht="15" customHeight="1" x14ac:dyDescent="0.25">
      <c r="B4076" s="355">
        <v>4144</v>
      </c>
      <c r="C4076" s="369">
        <v>116</v>
      </c>
      <c r="D4076" s="205" t="s">
        <v>6</v>
      </c>
      <c r="E4076" s="22">
        <v>4</v>
      </c>
      <c r="F4076" s="31" t="s">
        <v>148</v>
      </c>
      <c r="G4076" s="31" t="s">
        <v>286</v>
      </c>
      <c r="H4076" s="21">
        <v>1</v>
      </c>
      <c r="M4076" s="471"/>
    </row>
    <row r="4077" spans="2:13" ht="15" customHeight="1" x14ac:dyDescent="0.25">
      <c r="B4077" s="355">
        <v>4144</v>
      </c>
      <c r="C4077" s="369">
        <v>138</v>
      </c>
      <c r="D4077" s="205" t="s">
        <v>5</v>
      </c>
      <c r="E4077" s="22">
        <v>2</v>
      </c>
      <c r="F4077" s="31" t="s">
        <v>242</v>
      </c>
      <c r="G4077" s="31" t="s">
        <v>148</v>
      </c>
      <c r="H4077" s="21">
        <v>1</v>
      </c>
      <c r="M4077" s="471"/>
    </row>
    <row r="4078" spans="2:13" ht="15" customHeight="1" x14ac:dyDescent="0.25">
      <c r="B4078" s="355">
        <v>4145</v>
      </c>
      <c r="C4078" s="369">
        <v>123</v>
      </c>
      <c r="D4078" s="205" t="s">
        <v>6</v>
      </c>
      <c r="E4078" s="22">
        <v>75</v>
      </c>
      <c r="F4078" s="31" t="s">
        <v>148</v>
      </c>
      <c r="G4078" s="31" t="s">
        <v>1419</v>
      </c>
      <c r="H4078" s="21">
        <v>1</v>
      </c>
      <c r="M4078" s="471"/>
    </row>
    <row r="4079" spans="2:13" ht="15" customHeight="1" x14ac:dyDescent="0.25">
      <c r="B4079" s="355">
        <v>4146</v>
      </c>
      <c r="C4079" s="369">
        <v>123</v>
      </c>
      <c r="D4079" s="205" t="s">
        <v>6</v>
      </c>
      <c r="E4079" s="22">
        <v>75</v>
      </c>
      <c r="F4079" s="31" t="s">
        <v>148</v>
      </c>
      <c r="G4079" s="31" t="s">
        <v>1420</v>
      </c>
      <c r="H4079" s="21">
        <v>1</v>
      </c>
      <c r="M4079" s="471"/>
    </row>
    <row r="4080" spans="2:13" ht="15" customHeight="1" x14ac:dyDescent="0.25">
      <c r="B4080" s="355">
        <v>4147</v>
      </c>
      <c r="C4080" s="369">
        <v>123</v>
      </c>
      <c r="D4080" s="205" t="s">
        <v>6</v>
      </c>
      <c r="E4080" s="22">
        <v>75</v>
      </c>
      <c r="F4080" s="31" t="s">
        <v>148</v>
      </c>
      <c r="G4080" s="31" t="s">
        <v>1421</v>
      </c>
      <c r="H4080" s="21">
        <v>1</v>
      </c>
      <c r="M4080" s="471"/>
    </row>
    <row r="4081" spans="2:13" ht="15" customHeight="1" x14ac:dyDescent="0.25">
      <c r="B4081" s="355">
        <v>4148</v>
      </c>
      <c r="C4081" s="369">
        <v>123</v>
      </c>
      <c r="D4081" s="205" t="s">
        <v>5</v>
      </c>
      <c r="E4081" s="22">
        <v>3</v>
      </c>
      <c r="F4081" s="31" t="s">
        <v>365</v>
      </c>
      <c r="G4081" s="31" t="s">
        <v>148</v>
      </c>
      <c r="H4081" s="21">
        <v>1</v>
      </c>
      <c r="M4081" s="471"/>
    </row>
    <row r="4082" spans="2:13" ht="15" customHeight="1" x14ac:dyDescent="0.25">
      <c r="B4082" s="355">
        <v>4150</v>
      </c>
      <c r="C4082" s="369">
        <v>116</v>
      </c>
      <c r="D4082" s="205" t="s">
        <v>5</v>
      </c>
      <c r="E4082" s="22">
        <v>7</v>
      </c>
      <c r="F4082" s="31" t="s">
        <v>847</v>
      </c>
      <c r="G4082" s="31" t="s">
        <v>148</v>
      </c>
      <c r="H4082" s="21">
        <v>1</v>
      </c>
      <c r="M4082" s="471"/>
    </row>
    <row r="4083" spans="2:13" ht="15" customHeight="1" x14ac:dyDescent="0.25">
      <c r="B4083" s="355">
        <v>4151</v>
      </c>
      <c r="C4083" s="369">
        <v>123</v>
      </c>
      <c r="D4083" s="205" t="s">
        <v>6</v>
      </c>
      <c r="E4083" s="22">
        <v>15</v>
      </c>
      <c r="F4083" s="31" t="s">
        <v>148</v>
      </c>
      <c r="G4083" s="31" t="s">
        <v>958</v>
      </c>
      <c r="H4083" s="21">
        <v>1</v>
      </c>
      <c r="M4083" s="471"/>
    </row>
    <row r="4084" spans="2:13" ht="15" customHeight="1" x14ac:dyDescent="0.25">
      <c r="B4084" s="355">
        <v>4152</v>
      </c>
      <c r="C4084" s="369">
        <v>123</v>
      </c>
      <c r="D4084" s="205" t="s">
        <v>6</v>
      </c>
      <c r="E4084" s="22">
        <v>1</v>
      </c>
      <c r="F4084" s="31" t="s">
        <v>148</v>
      </c>
      <c r="G4084" s="31" t="s">
        <v>152</v>
      </c>
      <c r="H4084" s="21">
        <v>1</v>
      </c>
      <c r="M4084" s="471"/>
    </row>
    <row r="4085" spans="2:13" ht="15" customHeight="1" x14ac:dyDescent="0.25">
      <c r="B4085" s="355">
        <v>4154</v>
      </c>
      <c r="C4085" s="369">
        <v>123</v>
      </c>
      <c r="D4085" s="205" t="s">
        <v>6</v>
      </c>
      <c r="E4085" s="22">
        <v>1</v>
      </c>
      <c r="F4085" s="31" t="s">
        <v>148</v>
      </c>
      <c r="G4085" s="31" t="s">
        <v>154</v>
      </c>
      <c r="H4085" s="21">
        <v>1</v>
      </c>
      <c r="M4085" s="471"/>
    </row>
    <row r="4086" spans="2:13" ht="15" customHeight="1" x14ac:dyDescent="0.25">
      <c r="B4086" s="355">
        <v>4155</v>
      </c>
      <c r="C4086" s="369">
        <v>115</v>
      </c>
      <c r="D4086" s="205" t="s">
        <v>6</v>
      </c>
      <c r="E4086" s="22">
        <v>20</v>
      </c>
      <c r="F4086" s="31" t="s">
        <v>148</v>
      </c>
      <c r="G4086" s="31" t="s">
        <v>1059</v>
      </c>
      <c r="H4086" s="21">
        <v>1</v>
      </c>
      <c r="M4086" s="471"/>
    </row>
    <row r="4087" spans="2:13" ht="15" customHeight="1" x14ac:dyDescent="0.25">
      <c r="B4087" s="355">
        <v>4156</v>
      </c>
      <c r="C4087" s="369">
        <v>115</v>
      </c>
      <c r="D4087" s="205" t="s">
        <v>5</v>
      </c>
      <c r="E4087" s="22">
        <v>8</v>
      </c>
      <c r="F4087" s="31" t="s">
        <v>863</v>
      </c>
      <c r="G4087" s="31" t="s">
        <v>148</v>
      </c>
      <c r="H4087" s="21">
        <v>1</v>
      </c>
      <c r="M4087" s="471"/>
    </row>
    <row r="4088" spans="2:13" ht="15" customHeight="1" x14ac:dyDescent="0.25">
      <c r="B4088" s="355">
        <v>4157</v>
      </c>
      <c r="C4088" s="369">
        <v>122</v>
      </c>
      <c r="D4088" s="205" t="s">
        <v>5</v>
      </c>
      <c r="E4088" s="22">
        <v>1</v>
      </c>
      <c r="F4088" s="31" t="s">
        <v>150</v>
      </c>
      <c r="G4088" s="31" t="s">
        <v>148</v>
      </c>
      <c r="H4088" s="21">
        <v>1</v>
      </c>
      <c r="M4088" s="471"/>
    </row>
    <row r="4089" spans="2:13" ht="15" customHeight="1" x14ac:dyDescent="0.25">
      <c r="B4089" s="355">
        <v>4158</v>
      </c>
      <c r="C4089" s="369">
        <v>123</v>
      </c>
      <c r="D4089" s="205" t="s">
        <v>6</v>
      </c>
      <c r="E4089" s="22">
        <v>33</v>
      </c>
      <c r="F4089" s="31" t="s">
        <v>148</v>
      </c>
      <c r="G4089" s="31" t="s">
        <v>1422</v>
      </c>
      <c r="H4089" s="21">
        <v>1</v>
      </c>
      <c r="M4089" s="471"/>
    </row>
    <row r="4090" spans="2:13" ht="15" customHeight="1" x14ac:dyDescent="0.25">
      <c r="B4090" s="355">
        <v>4159</v>
      </c>
      <c r="C4090" s="369">
        <v>123</v>
      </c>
      <c r="D4090" s="205" t="s">
        <v>6</v>
      </c>
      <c r="E4090" s="22">
        <v>1</v>
      </c>
      <c r="F4090" s="31" t="s">
        <v>148</v>
      </c>
      <c r="G4090" s="31" t="s">
        <v>150</v>
      </c>
      <c r="H4090" s="21">
        <v>1</v>
      </c>
      <c r="M4090" s="471"/>
    </row>
    <row r="4091" spans="2:13" ht="15" customHeight="1" x14ac:dyDescent="0.25">
      <c r="B4091" s="355">
        <v>4160</v>
      </c>
      <c r="C4091" s="369">
        <v>114</v>
      </c>
      <c r="D4091" s="205" t="s">
        <v>6</v>
      </c>
      <c r="E4091" s="22">
        <v>46</v>
      </c>
      <c r="F4091" s="31" t="s">
        <v>148</v>
      </c>
      <c r="G4091" s="31" t="s">
        <v>1423</v>
      </c>
      <c r="H4091" s="21">
        <v>1</v>
      </c>
      <c r="M4091" s="471"/>
    </row>
    <row r="4092" spans="2:13" ht="15" customHeight="1" x14ac:dyDescent="0.25">
      <c r="B4092" s="355">
        <v>4161</v>
      </c>
      <c r="C4092" s="369">
        <v>119</v>
      </c>
      <c r="D4092" s="205" t="s">
        <v>6</v>
      </c>
      <c r="E4092" s="22">
        <v>2</v>
      </c>
      <c r="F4092" s="31" t="s">
        <v>148</v>
      </c>
      <c r="G4092" s="31" t="s">
        <v>272</v>
      </c>
      <c r="H4092" s="21">
        <v>1</v>
      </c>
      <c r="M4092" s="471"/>
    </row>
    <row r="4093" spans="2:13" ht="15" customHeight="1" x14ac:dyDescent="0.25">
      <c r="B4093" s="355">
        <v>4161</v>
      </c>
      <c r="C4093" s="369">
        <v>123</v>
      </c>
      <c r="D4093" s="205" t="s">
        <v>6</v>
      </c>
      <c r="E4093" s="22">
        <v>55</v>
      </c>
      <c r="F4093" s="31" t="s">
        <v>148</v>
      </c>
      <c r="G4093" s="31" t="s">
        <v>1424</v>
      </c>
      <c r="H4093" s="21">
        <v>1</v>
      </c>
      <c r="M4093" s="471"/>
    </row>
    <row r="4094" spans="2:13" ht="15" customHeight="1" x14ac:dyDescent="0.25">
      <c r="B4094" s="355">
        <v>4162</v>
      </c>
      <c r="C4094" s="369">
        <v>116</v>
      </c>
      <c r="D4094" s="205" t="s">
        <v>5</v>
      </c>
      <c r="E4094" s="22">
        <v>18</v>
      </c>
      <c r="F4094" s="31" t="s">
        <v>861</v>
      </c>
      <c r="G4094" s="31" t="s">
        <v>148</v>
      </c>
      <c r="H4094" s="21">
        <v>1</v>
      </c>
      <c r="M4094" s="471"/>
    </row>
    <row r="4095" spans="2:13" ht="15" customHeight="1" x14ac:dyDescent="0.25">
      <c r="B4095" s="355">
        <v>4163</v>
      </c>
      <c r="C4095" s="369">
        <v>120</v>
      </c>
      <c r="D4095" s="205" t="s">
        <v>5</v>
      </c>
      <c r="E4095" s="22">
        <v>8</v>
      </c>
      <c r="F4095" s="31" t="s">
        <v>844</v>
      </c>
      <c r="G4095" s="31" t="s">
        <v>148</v>
      </c>
      <c r="H4095" s="21">
        <v>1</v>
      </c>
      <c r="M4095" s="471"/>
    </row>
    <row r="4096" spans="2:13" ht="15" customHeight="1" x14ac:dyDescent="0.25">
      <c r="B4096" s="355">
        <v>4164</v>
      </c>
      <c r="C4096" s="369">
        <v>123</v>
      </c>
      <c r="D4096" s="205" t="s">
        <v>6</v>
      </c>
      <c r="E4096" s="22">
        <v>73</v>
      </c>
      <c r="F4096" s="31" t="s">
        <v>148</v>
      </c>
      <c r="G4096" s="31" t="s">
        <v>1425</v>
      </c>
      <c r="H4096" s="21">
        <v>1</v>
      </c>
      <c r="M4096" s="471"/>
    </row>
    <row r="4097" spans="2:13" ht="15" customHeight="1" x14ac:dyDescent="0.25">
      <c r="B4097" s="355">
        <v>4166</v>
      </c>
      <c r="C4097" s="369">
        <v>117</v>
      </c>
      <c r="D4097" s="205" t="s">
        <v>5</v>
      </c>
      <c r="E4097" s="22">
        <v>3</v>
      </c>
      <c r="F4097" s="31" t="s">
        <v>327</v>
      </c>
      <c r="G4097" s="31" t="s">
        <v>148</v>
      </c>
      <c r="H4097" s="21">
        <v>1</v>
      </c>
      <c r="M4097" s="471"/>
    </row>
    <row r="4098" spans="2:13" ht="15" customHeight="1" x14ac:dyDescent="0.25">
      <c r="B4098" s="355">
        <v>4167</v>
      </c>
      <c r="C4098" s="369">
        <v>114</v>
      </c>
      <c r="D4098" s="205" t="s">
        <v>6</v>
      </c>
      <c r="E4098" s="22">
        <v>39</v>
      </c>
      <c r="F4098" s="31" t="s">
        <v>148</v>
      </c>
      <c r="G4098" s="31" t="s">
        <v>1065</v>
      </c>
      <c r="H4098" s="21">
        <v>1</v>
      </c>
      <c r="M4098" s="471"/>
    </row>
    <row r="4099" spans="2:13" ht="15" customHeight="1" x14ac:dyDescent="0.25">
      <c r="B4099" s="355">
        <v>4168</v>
      </c>
      <c r="C4099" s="369">
        <v>115</v>
      </c>
      <c r="D4099" s="205" t="s">
        <v>5</v>
      </c>
      <c r="E4099" s="22">
        <v>13</v>
      </c>
      <c r="F4099" s="31" t="s">
        <v>912</v>
      </c>
      <c r="G4099" s="31" t="s">
        <v>148</v>
      </c>
      <c r="H4099" s="21">
        <v>1</v>
      </c>
      <c r="M4099" s="471"/>
    </row>
    <row r="4100" spans="2:13" ht="15" customHeight="1" x14ac:dyDescent="0.25">
      <c r="B4100" s="355">
        <v>4168</v>
      </c>
      <c r="C4100" s="369">
        <v>134</v>
      </c>
      <c r="D4100" s="205" t="s">
        <v>5</v>
      </c>
      <c r="E4100" s="22">
        <v>7</v>
      </c>
      <c r="F4100" s="31" t="s">
        <v>904</v>
      </c>
      <c r="G4100" s="31" t="s">
        <v>148</v>
      </c>
      <c r="H4100" s="21">
        <v>1</v>
      </c>
      <c r="M4100" s="471"/>
    </row>
    <row r="4101" spans="2:13" ht="15" customHeight="1" x14ac:dyDescent="0.25">
      <c r="B4101" s="355">
        <v>4169</v>
      </c>
      <c r="C4101" s="369">
        <v>123</v>
      </c>
      <c r="D4101" s="205" t="s">
        <v>5</v>
      </c>
      <c r="E4101" s="22">
        <v>9</v>
      </c>
      <c r="F4101" s="31" t="s">
        <v>841</v>
      </c>
      <c r="G4101" s="31" t="s">
        <v>148</v>
      </c>
      <c r="H4101" s="21">
        <v>1</v>
      </c>
      <c r="M4101" s="471"/>
    </row>
    <row r="4102" spans="2:13" ht="15" customHeight="1" x14ac:dyDescent="0.25">
      <c r="B4102" s="355">
        <v>4170</v>
      </c>
      <c r="C4102" s="369">
        <v>123</v>
      </c>
      <c r="D4102" s="205" t="s">
        <v>6</v>
      </c>
      <c r="E4102" s="22">
        <v>1</v>
      </c>
      <c r="F4102" s="31" t="s">
        <v>148</v>
      </c>
      <c r="G4102" s="31" t="s">
        <v>152</v>
      </c>
      <c r="H4102" s="21">
        <v>1</v>
      </c>
      <c r="M4102" s="471"/>
    </row>
    <row r="4103" spans="2:13" ht="15" customHeight="1" x14ac:dyDescent="0.25">
      <c r="B4103" s="355">
        <v>4171</v>
      </c>
      <c r="C4103" s="369">
        <v>123</v>
      </c>
      <c r="D4103" s="205" t="s">
        <v>6</v>
      </c>
      <c r="E4103" s="22">
        <v>1</v>
      </c>
      <c r="F4103" s="31" t="s">
        <v>148</v>
      </c>
      <c r="G4103" s="31" t="s">
        <v>152</v>
      </c>
      <c r="H4103" s="21">
        <v>1</v>
      </c>
      <c r="M4103" s="471"/>
    </row>
    <row r="4104" spans="2:13" ht="15" customHeight="1" x14ac:dyDescent="0.25">
      <c r="B4104" s="355">
        <v>4172</v>
      </c>
      <c r="C4104" s="369">
        <v>118</v>
      </c>
      <c r="D4104" s="205" t="s">
        <v>5</v>
      </c>
      <c r="E4104" s="22">
        <v>5</v>
      </c>
      <c r="F4104" s="31" t="s">
        <v>410</v>
      </c>
      <c r="G4104" s="31" t="s">
        <v>148</v>
      </c>
      <c r="H4104" s="21">
        <v>1</v>
      </c>
      <c r="M4104" s="471"/>
    </row>
    <row r="4105" spans="2:13" ht="15" customHeight="1" x14ac:dyDescent="0.25">
      <c r="B4105" s="355">
        <v>4173</v>
      </c>
      <c r="C4105" s="369">
        <v>114</v>
      </c>
      <c r="D4105" s="205" t="s">
        <v>6</v>
      </c>
      <c r="E4105" s="22">
        <v>3</v>
      </c>
      <c r="F4105" s="31" t="s">
        <v>148</v>
      </c>
      <c r="G4105" s="31" t="s">
        <v>289</v>
      </c>
      <c r="H4105" s="21">
        <v>1</v>
      </c>
      <c r="M4105" s="471"/>
    </row>
    <row r="4106" spans="2:13" ht="15" customHeight="1" x14ac:dyDescent="0.25">
      <c r="B4106" s="355">
        <v>4173</v>
      </c>
      <c r="C4106" s="369">
        <v>117</v>
      </c>
      <c r="D4106" s="205" t="s">
        <v>6</v>
      </c>
      <c r="E4106" s="22">
        <v>5</v>
      </c>
      <c r="F4106" s="31" t="s">
        <v>148</v>
      </c>
      <c r="G4106" s="31" t="s">
        <v>221</v>
      </c>
      <c r="H4106" s="21">
        <v>1</v>
      </c>
      <c r="M4106" s="471"/>
    </row>
    <row r="4107" spans="2:13" ht="15" customHeight="1" x14ac:dyDescent="0.25">
      <c r="B4107" s="355">
        <v>4173</v>
      </c>
      <c r="C4107" s="369">
        <v>123</v>
      </c>
      <c r="D4107" s="205" t="s">
        <v>6</v>
      </c>
      <c r="E4107" s="22">
        <v>87</v>
      </c>
      <c r="F4107" s="31" t="s">
        <v>148</v>
      </c>
      <c r="G4107" s="31" t="s">
        <v>1426</v>
      </c>
      <c r="H4107" s="21">
        <v>1</v>
      </c>
      <c r="M4107" s="471"/>
    </row>
    <row r="4108" spans="2:13" ht="15" customHeight="1" x14ac:dyDescent="0.25">
      <c r="B4108" s="355">
        <v>4174</v>
      </c>
      <c r="C4108" s="369">
        <v>123</v>
      </c>
      <c r="D4108" s="205" t="s">
        <v>6</v>
      </c>
      <c r="E4108" s="22">
        <v>24</v>
      </c>
      <c r="F4108" s="31" t="s">
        <v>148</v>
      </c>
      <c r="G4108" s="31" t="s">
        <v>1427</v>
      </c>
      <c r="H4108" s="21">
        <v>1</v>
      </c>
      <c r="M4108" s="471"/>
    </row>
    <row r="4109" spans="2:13" ht="15" customHeight="1" x14ac:dyDescent="0.25">
      <c r="B4109" s="355">
        <v>4174</v>
      </c>
      <c r="C4109" s="369">
        <v>137</v>
      </c>
      <c r="D4109" s="205" t="s">
        <v>6</v>
      </c>
      <c r="E4109" s="22">
        <v>11</v>
      </c>
      <c r="F4109" s="31" t="s">
        <v>148</v>
      </c>
      <c r="G4109" s="31" t="s">
        <v>1063</v>
      </c>
      <c r="H4109" s="21">
        <v>1</v>
      </c>
      <c r="M4109" s="471"/>
    </row>
    <row r="4110" spans="2:13" ht="15" customHeight="1" x14ac:dyDescent="0.25">
      <c r="B4110" s="355">
        <v>4175</v>
      </c>
      <c r="C4110" s="369">
        <v>115</v>
      </c>
      <c r="D4110" s="205" t="s">
        <v>5</v>
      </c>
      <c r="E4110" s="22">
        <v>28</v>
      </c>
      <c r="F4110" s="31" t="s">
        <v>878</v>
      </c>
      <c r="G4110" s="31" t="s">
        <v>148</v>
      </c>
      <c r="H4110" s="21">
        <v>1</v>
      </c>
      <c r="M4110" s="471"/>
    </row>
    <row r="4111" spans="2:13" ht="15" customHeight="1" x14ac:dyDescent="0.25">
      <c r="B4111" s="355">
        <v>4177</v>
      </c>
      <c r="C4111" s="369">
        <v>123</v>
      </c>
      <c r="D4111" s="205" t="s">
        <v>6</v>
      </c>
      <c r="E4111" s="22">
        <v>2</v>
      </c>
      <c r="F4111" s="31" t="s">
        <v>148</v>
      </c>
      <c r="G4111" s="31" t="s">
        <v>156</v>
      </c>
      <c r="H4111" s="21">
        <v>1</v>
      </c>
      <c r="M4111" s="471"/>
    </row>
    <row r="4112" spans="2:13" ht="15" customHeight="1" x14ac:dyDescent="0.25">
      <c r="B4112" s="355">
        <v>4179</v>
      </c>
      <c r="C4112" s="369">
        <v>116</v>
      </c>
      <c r="D4112" s="205" t="s">
        <v>5</v>
      </c>
      <c r="E4112" s="22">
        <v>4</v>
      </c>
      <c r="F4112" s="31" t="s">
        <v>338</v>
      </c>
      <c r="G4112" s="31" t="s">
        <v>148</v>
      </c>
      <c r="H4112" s="21">
        <v>1</v>
      </c>
      <c r="M4112" s="471"/>
    </row>
    <row r="4113" spans="2:13" ht="15" customHeight="1" x14ac:dyDescent="0.25">
      <c r="B4113" s="355">
        <v>4180</v>
      </c>
      <c r="C4113" s="369">
        <v>122</v>
      </c>
      <c r="D4113" s="205" t="s">
        <v>6</v>
      </c>
      <c r="E4113" s="22">
        <v>2</v>
      </c>
      <c r="F4113" s="31" t="s">
        <v>148</v>
      </c>
      <c r="G4113" s="31" t="s">
        <v>149</v>
      </c>
      <c r="H4113" s="21">
        <v>1</v>
      </c>
      <c r="M4113" s="471"/>
    </row>
    <row r="4114" spans="2:13" ht="15" customHeight="1" x14ac:dyDescent="0.25">
      <c r="B4114" s="355">
        <v>4180</v>
      </c>
      <c r="C4114" s="369">
        <v>134</v>
      </c>
      <c r="D4114" s="205" t="s">
        <v>6</v>
      </c>
      <c r="E4114" s="22">
        <v>5</v>
      </c>
      <c r="F4114" s="31" t="s">
        <v>148</v>
      </c>
      <c r="G4114" s="31" t="s">
        <v>420</v>
      </c>
      <c r="H4114" s="21">
        <v>1</v>
      </c>
      <c r="M4114" s="471"/>
    </row>
    <row r="4115" spans="2:13" ht="15" customHeight="1" x14ac:dyDescent="0.25">
      <c r="B4115" s="355">
        <v>4181</v>
      </c>
      <c r="C4115" s="369">
        <v>123</v>
      </c>
      <c r="D4115" s="205" t="s">
        <v>5</v>
      </c>
      <c r="E4115" s="22">
        <v>9</v>
      </c>
      <c r="F4115" s="31" t="s">
        <v>841</v>
      </c>
      <c r="G4115" s="31" t="s">
        <v>148</v>
      </c>
      <c r="H4115" s="21">
        <v>1</v>
      </c>
      <c r="M4115" s="471"/>
    </row>
    <row r="4116" spans="2:13" ht="15" customHeight="1" x14ac:dyDescent="0.25">
      <c r="B4116" s="355">
        <v>4182</v>
      </c>
      <c r="C4116" s="369">
        <v>115</v>
      </c>
      <c r="D4116" s="205" t="s">
        <v>5</v>
      </c>
      <c r="E4116" s="22">
        <v>8</v>
      </c>
      <c r="F4116" s="31" t="s">
        <v>863</v>
      </c>
      <c r="G4116" s="31" t="s">
        <v>148</v>
      </c>
      <c r="H4116" s="21">
        <v>1</v>
      </c>
      <c r="M4116" s="471"/>
    </row>
    <row r="4117" spans="2:13" ht="15" customHeight="1" x14ac:dyDescent="0.25">
      <c r="B4117" s="355">
        <v>4183</v>
      </c>
      <c r="C4117" s="369">
        <v>123</v>
      </c>
      <c r="D4117" s="205" t="s">
        <v>6</v>
      </c>
      <c r="E4117" s="22">
        <v>25</v>
      </c>
      <c r="F4117" s="31" t="s">
        <v>148</v>
      </c>
      <c r="G4117" s="31" t="s">
        <v>907</v>
      </c>
      <c r="H4117" s="21">
        <v>1</v>
      </c>
      <c r="M4117" s="471"/>
    </row>
    <row r="4118" spans="2:13" ht="15" customHeight="1" x14ac:dyDescent="0.25">
      <c r="B4118" s="355">
        <v>4184</v>
      </c>
      <c r="C4118" s="369">
        <v>123</v>
      </c>
      <c r="D4118" s="205" t="s">
        <v>6</v>
      </c>
      <c r="E4118" s="22">
        <v>59</v>
      </c>
      <c r="F4118" s="31" t="s">
        <v>148</v>
      </c>
      <c r="G4118" s="31" t="s">
        <v>1428</v>
      </c>
      <c r="H4118" s="21">
        <v>1</v>
      </c>
      <c r="M4118" s="471"/>
    </row>
    <row r="4119" spans="2:13" ht="15" customHeight="1" x14ac:dyDescent="0.25">
      <c r="B4119" s="355">
        <v>4185</v>
      </c>
      <c r="C4119" s="369">
        <v>120</v>
      </c>
      <c r="D4119" s="205" t="s">
        <v>6</v>
      </c>
      <c r="E4119" s="22">
        <v>2</v>
      </c>
      <c r="F4119" s="31" t="s">
        <v>148</v>
      </c>
      <c r="G4119" s="31" t="s">
        <v>175</v>
      </c>
      <c r="H4119" s="21">
        <v>1</v>
      </c>
      <c r="M4119" s="471"/>
    </row>
    <row r="4120" spans="2:13" ht="15" customHeight="1" x14ac:dyDescent="0.25">
      <c r="B4120" s="355">
        <v>4185</v>
      </c>
      <c r="C4120" s="369">
        <v>123</v>
      </c>
      <c r="D4120" s="205" t="s">
        <v>6</v>
      </c>
      <c r="E4120" s="22">
        <v>44</v>
      </c>
      <c r="F4120" s="31" t="s">
        <v>148</v>
      </c>
      <c r="G4120" s="31" t="s">
        <v>1429</v>
      </c>
      <c r="H4120" s="21">
        <v>1</v>
      </c>
      <c r="M4120" s="471"/>
    </row>
    <row r="4121" spans="2:13" ht="15" customHeight="1" x14ac:dyDescent="0.25">
      <c r="B4121" s="355">
        <v>4186</v>
      </c>
      <c r="C4121" s="369">
        <v>123</v>
      </c>
      <c r="D4121" s="205" t="s">
        <v>6</v>
      </c>
      <c r="E4121" s="22">
        <v>2</v>
      </c>
      <c r="F4121" s="31" t="s">
        <v>148</v>
      </c>
      <c r="G4121" s="31" t="s">
        <v>272</v>
      </c>
      <c r="H4121" s="21">
        <v>1</v>
      </c>
      <c r="M4121" s="471"/>
    </row>
    <row r="4122" spans="2:13" ht="15" customHeight="1" x14ac:dyDescent="0.25">
      <c r="B4122" s="355">
        <v>4187</v>
      </c>
      <c r="C4122" s="369">
        <v>122</v>
      </c>
      <c r="D4122" s="205" t="s">
        <v>5</v>
      </c>
      <c r="E4122" s="22">
        <v>1</v>
      </c>
      <c r="F4122" s="31" t="s">
        <v>150</v>
      </c>
      <c r="G4122" s="31" t="s">
        <v>148</v>
      </c>
      <c r="H4122" s="21">
        <v>1</v>
      </c>
      <c r="M4122" s="471"/>
    </row>
    <row r="4123" spans="2:13" ht="15" customHeight="1" x14ac:dyDescent="0.25">
      <c r="B4123" s="355">
        <v>4188</v>
      </c>
      <c r="C4123" s="369">
        <v>123</v>
      </c>
      <c r="D4123" s="205" t="s">
        <v>5</v>
      </c>
      <c r="E4123" s="22">
        <v>9</v>
      </c>
      <c r="F4123" s="31" t="s">
        <v>841</v>
      </c>
      <c r="G4123" s="31" t="s">
        <v>148</v>
      </c>
      <c r="H4123" s="21">
        <v>1</v>
      </c>
      <c r="M4123" s="471"/>
    </row>
    <row r="4124" spans="2:13" ht="15" customHeight="1" x14ac:dyDescent="0.25">
      <c r="B4124" s="355">
        <v>4189</v>
      </c>
      <c r="C4124" s="369">
        <v>123</v>
      </c>
      <c r="D4124" s="205" t="s">
        <v>6</v>
      </c>
      <c r="E4124" s="22">
        <v>2</v>
      </c>
      <c r="F4124" s="31" t="s">
        <v>148</v>
      </c>
      <c r="G4124" s="31" t="s">
        <v>149</v>
      </c>
      <c r="H4124" s="21">
        <v>1</v>
      </c>
      <c r="M4124" s="471"/>
    </row>
    <row r="4125" spans="2:13" ht="15" customHeight="1" x14ac:dyDescent="0.25">
      <c r="B4125" s="355">
        <v>4190</v>
      </c>
      <c r="C4125" s="369">
        <v>123</v>
      </c>
      <c r="D4125" s="205" t="s">
        <v>6</v>
      </c>
      <c r="E4125" s="22">
        <v>1</v>
      </c>
      <c r="F4125" s="31" t="s">
        <v>148</v>
      </c>
      <c r="G4125" s="31" t="s">
        <v>150</v>
      </c>
      <c r="H4125" s="21">
        <v>1</v>
      </c>
      <c r="M4125" s="471"/>
    </row>
    <row r="4126" spans="2:13" ht="15" customHeight="1" x14ac:dyDescent="0.25">
      <c r="B4126" s="355">
        <v>4192</v>
      </c>
      <c r="C4126" s="369">
        <v>123</v>
      </c>
      <c r="D4126" s="205" t="s">
        <v>6</v>
      </c>
      <c r="E4126" s="22">
        <v>1</v>
      </c>
      <c r="F4126" s="31" t="s">
        <v>148</v>
      </c>
      <c r="G4126" s="31" t="s">
        <v>154</v>
      </c>
      <c r="H4126" s="21">
        <v>1</v>
      </c>
      <c r="M4126" s="471"/>
    </row>
    <row r="4127" spans="2:13" ht="15" customHeight="1" x14ac:dyDescent="0.25">
      <c r="B4127" s="355">
        <v>4195</v>
      </c>
      <c r="C4127" s="369">
        <v>112</v>
      </c>
      <c r="D4127" s="205" t="s">
        <v>6</v>
      </c>
      <c r="E4127" s="22">
        <v>43</v>
      </c>
      <c r="F4127" s="31" t="s">
        <v>148</v>
      </c>
      <c r="G4127" s="31" t="s">
        <v>994</v>
      </c>
      <c r="H4127" s="21">
        <v>1</v>
      </c>
      <c r="M4127" s="471"/>
    </row>
    <row r="4128" spans="2:13" ht="15" customHeight="1" x14ac:dyDescent="0.25">
      <c r="B4128" s="355">
        <v>4196</v>
      </c>
      <c r="C4128" s="369">
        <v>116</v>
      </c>
      <c r="D4128" s="205" t="s">
        <v>5</v>
      </c>
      <c r="E4128" s="22">
        <v>12</v>
      </c>
      <c r="F4128" s="31" t="s">
        <v>945</v>
      </c>
      <c r="G4128" s="31" t="s">
        <v>148</v>
      </c>
      <c r="H4128" s="21">
        <v>1</v>
      </c>
      <c r="M4128" s="471"/>
    </row>
    <row r="4129" spans="2:13" ht="15" customHeight="1" x14ac:dyDescent="0.25">
      <c r="B4129" s="355">
        <v>4197</v>
      </c>
      <c r="C4129" s="369">
        <v>123</v>
      </c>
      <c r="D4129" s="205" t="s">
        <v>6</v>
      </c>
      <c r="E4129" s="22">
        <v>75</v>
      </c>
      <c r="F4129" s="31" t="s">
        <v>148</v>
      </c>
      <c r="G4129" s="31" t="s">
        <v>1361</v>
      </c>
      <c r="H4129" s="21">
        <v>1</v>
      </c>
      <c r="M4129" s="471"/>
    </row>
    <row r="4130" spans="2:13" ht="15" customHeight="1" x14ac:dyDescent="0.25">
      <c r="B4130" s="355">
        <v>4198</v>
      </c>
      <c r="C4130" s="369">
        <v>112</v>
      </c>
      <c r="D4130" s="205" t="s">
        <v>5</v>
      </c>
      <c r="E4130" s="22">
        <v>10</v>
      </c>
      <c r="F4130" s="31" t="s">
        <v>923</v>
      </c>
      <c r="G4130" s="31" t="s">
        <v>148</v>
      </c>
      <c r="H4130" s="21">
        <v>1</v>
      </c>
      <c r="M4130" s="471"/>
    </row>
    <row r="4131" spans="2:13" ht="15" customHeight="1" x14ac:dyDescent="0.25">
      <c r="B4131" s="355">
        <v>4199</v>
      </c>
      <c r="C4131" s="369">
        <v>113</v>
      </c>
      <c r="D4131" s="205" t="s">
        <v>5</v>
      </c>
      <c r="E4131" s="22">
        <v>10</v>
      </c>
      <c r="F4131" s="31" t="s">
        <v>858</v>
      </c>
      <c r="G4131" s="31" t="s">
        <v>148</v>
      </c>
      <c r="H4131" s="21">
        <v>1</v>
      </c>
      <c r="M4131" s="471"/>
    </row>
    <row r="4132" spans="2:13" ht="15" customHeight="1" x14ac:dyDescent="0.25">
      <c r="B4132" s="355">
        <v>4200</v>
      </c>
      <c r="C4132" s="369">
        <v>120</v>
      </c>
      <c r="D4132" s="205" t="s">
        <v>5</v>
      </c>
      <c r="E4132" s="22">
        <v>26</v>
      </c>
      <c r="F4132" s="31" t="s">
        <v>919</v>
      </c>
      <c r="G4132" s="31" t="s">
        <v>148</v>
      </c>
      <c r="H4132" s="21">
        <v>1</v>
      </c>
      <c r="M4132" s="471"/>
    </row>
    <row r="4133" spans="2:13" ht="15" customHeight="1" x14ac:dyDescent="0.25">
      <c r="B4133" s="355">
        <v>4201</v>
      </c>
      <c r="C4133" s="369">
        <v>122</v>
      </c>
      <c r="D4133" s="205" t="s">
        <v>6</v>
      </c>
      <c r="E4133" s="22">
        <v>2</v>
      </c>
      <c r="F4133" s="31" t="s">
        <v>148</v>
      </c>
      <c r="G4133" s="31" t="s">
        <v>149</v>
      </c>
      <c r="H4133" s="21">
        <v>1</v>
      </c>
      <c r="M4133" s="471"/>
    </row>
    <row r="4134" spans="2:13" ht="15" customHeight="1" x14ac:dyDescent="0.25">
      <c r="B4134" s="355">
        <v>4202</v>
      </c>
      <c r="C4134" s="369">
        <v>123</v>
      </c>
      <c r="D4134" s="205" t="s">
        <v>6</v>
      </c>
      <c r="E4134" s="22">
        <v>4</v>
      </c>
      <c r="F4134" s="31" t="s">
        <v>148</v>
      </c>
      <c r="G4134" s="31" t="s">
        <v>167</v>
      </c>
      <c r="H4134" s="21">
        <v>1</v>
      </c>
      <c r="M4134" s="471"/>
    </row>
    <row r="4135" spans="2:13" ht="15" customHeight="1" x14ac:dyDescent="0.25">
      <c r="B4135" s="355">
        <v>4203</v>
      </c>
      <c r="C4135" s="369">
        <v>123</v>
      </c>
      <c r="D4135" s="205" t="s">
        <v>6</v>
      </c>
      <c r="E4135" s="22">
        <v>1</v>
      </c>
      <c r="F4135" s="31" t="s">
        <v>148</v>
      </c>
      <c r="G4135" s="31" t="s">
        <v>201</v>
      </c>
      <c r="H4135" s="21">
        <v>1</v>
      </c>
      <c r="M4135" s="471"/>
    </row>
    <row r="4136" spans="2:13" ht="15" customHeight="1" x14ac:dyDescent="0.25">
      <c r="B4136" s="355">
        <v>4204</v>
      </c>
      <c r="C4136" s="369">
        <v>123</v>
      </c>
      <c r="D4136" s="205" t="s">
        <v>6</v>
      </c>
      <c r="E4136" s="22">
        <v>43</v>
      </c>
      <c r="F4136" s="31" t="s">
        <v>148</v>
      </c>
      <c r="G4136" s="31" t="s">
        <v>1355</v>
      </c>
      <c r="H4136" s="21">
        <v>1</v>
      </c>
      <c r="M4136" s="471"/>
    </row>
    <row r="4137" spans="2:13" ht="15" customHeight="1" x14ac:dyDescent="0.25">
      <c r="B4137" s="355">
        <v>4205</v>
      </c>
      <c r="C4137" s="369">
        <v>125</v>
      </c>
      <c r="D4137" s="205" t="s">
        <v>5</v>
      </c>
      <c r="E4137" s="22">
        <v>6</v>
      </c>
      <c r="F4137" s="31" t="s">
        <v>921</v>
      </c>
      <c r="G4137" s="31" t="s">
        <v>148</v>
      </c>
      <c r="H4137" s="21">
        <v>1</v>
      </c>
      <c r="M4137" s="471"/>
    </row>
    <row r="4138" spans="2:13" ht="15" customHeight="1" x14ac:dyDescent="0.25">
      <c r="B4138" s="355">
        <v>4206</v>
      </c>
      <c r="C4138" s="369">
        <v>123</v>
      </c>
      <c r="D4138" s="205" t="s">
        <v>6</v>
      </c>
      <c r="E4138" s="22">
        <v>87</v>
      </c>
      <c r="F4138" s="31" t="s">
        <v>148</v>
      </c>
      <c r="G4138" s="31" t="s">
        <v>1430</v>
      </c>
      <c r="H4138" s="21">
        <v>1</v>
      </c>
      <c r="M4138" s="471"/>
    </row>
    <row r="4139" spans="2:13" ht="15" customHeight="1" x14ac:dyDescent="0.25">
      <c r="B4139" s="355">
        <v>4208</v>
      </c>
      <c r="C4139" s="369">
        <v>116</v>
      </c>
      <c r="D4139" s="205" t="s">
        <v>5</v>
      </c>
      <c r="E4139" s="22">
        <v>11</v>
      </c>
      <c r="F4139" s="31" t="s">
        <v>846</v>
      </c>
      <c r="G4139" s="31" t="s">
        <v>148</v>
      </c>
      <c r="H4139" s="21">
        <v>1</v>
      </c>
      <c r="M4139" s="471"/>
    </row>
    <row r="4140" spans="2:13" ht="15" customHeight="1" x14ac:dyDescent="0.25">
      <c r="B4140" s="355">
        <v>4209</v>
      </c>
      <c r="C4140" s="369">
        <v>115</v>
      </c>
      <c r="D4140" s="205" t="s">
        <v>5</v>
      </c>
      <c r="E4140" s="22">
        <v>4</v>
      </c>
      <c r="F4140" s="31" t="s">
        <v>167</v>
      </c>
      <c r="G4140" s="31" t="s">
        <v>148</v>
      </c>
      <c r="H4140" s="21">
        <v>1</v>
      </c>
      <c r="M4140" s="471"/>
    </row>
    <row r="4141" spans="2:13" ht="15" customHeight="1" x14ac:dyDescent="0.25">
      <c r="B4141" s="355">
        <v>4210</v>
      </c>
      <c r="C4141" s="369">
        <v>122</v>
      </c>
      <c r="D4141" s="205" t="s">
        <v>5</v>
      </c>
      <c r="E4141" s="22">
        <v>8</v>
      </c>
      <c r="F4141" s="31" t="s">
        <v>842</v>
      </c>
      <c r="G4141" s="31" t="s">
        <v>148</v>
      </c>
      <c r="H4141" s="21">
        <v>1</v>
      </c>
      <c r="M4141" s="471"/>
    </row>
    <row r="4142" spans="2:13" ht="15" customHeight="1" x14ac:dyDescent="0.25">
      <c r="B4142" s="355">
        <v>4211</v>
      </c>
      <c r="C4142" s="369">
        <v>123</v>
      </c>
      <c r="D4142" s="205" t="s">
        <v>6</v>
      </c>
      <c r="E4142" s="22">
        <v>1</v>
      </c>
      <c r="F4142" s="31" t="s">
        <v>148</v>
      </c>
      <c r="G4142" s="31" t="s">
        <v>201</v>
      </c>
      <c r="H4142" s="21">
        <v>1</v>
      </c>
      <c r="M4142" s="471"/>
    </row>
    <row r="4143" spans="2:13" ht="15" customHeight="1" x14ac:dyDescent="0.25">
      <c r="B4143" s="355">
        <v>4212</v>
      </c>
      <c r="C4143" s="369">
        <v>123</v>
      </c>
      <c r="D4143" s="205" t="s">
        <v>6</v>
      </c>
      <c r="E4143" s="22">
        <v>1</v>
      </c>
      <c r="F4143" s="31" t="s">
        <v>148</v>
      </c>
      <c r="G4143" s="31" t="s">
        <v>150</v>
      </c>
      <c r="H4143" s="21">
        <v>1</v>
      </c>
      <c r="M4143" s="471"/>
    </row>
    <row r="4144" spans="2:13" ht="15" customHeight="1" x14ac:dyDescent="0.25">
      <c r="B4144" s="355">
        <v>4213</v>
      </c>
      <c r="C4144" s="369">
        <v>115</v>
      </c>
      <c r="D4144" s="205" t="s">
        <v>5</v>
      </c>
      <c r="E4144" s="22">
        <v>1</v>
      </c>
      <c r="F4144" s="31" t="s">
        <v>201</v>
      </c>
      <c r="G4144" s="31" t="s">
        <v>148</v>
      </c>
      <c r="H4144" s="21">
        <v>1</v>
      </c>
      <c r="M4144" s="471"/>
    </row>
    <row r="4145" spans="2:13" ht="15" customHeight="1" x14ac:dyDescent="0.25">
      <c r="B4145" s="355">
        <v>4213</v>
      </c>
      <c r="C4145" s="369">
        <v>123</v>
      </c>
      <c r="D4145" s="205" t="s">
        <v>6</v>
      </c>
      <c r="E4145" s="22">
        <v>60</v>
      </c>
      <c r="F4145" s="31" t="s">
        <v>148</v>
      </c>
      <c r="G4145" s="31" t="s">
        <v>1431</v>
      </c>
      <c r="H4145" s="21">
        <v>1</v>
      </c>
      <c r="M4145" s="471"/>
    </row>
    <row r="4146" spans="2:13" ht="15" customHeight="1" x14ac:dyDescent="0.25">
      <c r="B4146" s="355">
        <v>4214</v>
      </c>
      <c r="C4146" s="369">
        <v>115</v>
      </c>
      <c r="D4146" s="205" t="s">
        <v>5</v>
      </c>
      <c r="E4146" s="22">
        <v>1</v>
      </c>
      <c r="F4146" s="31" t="s">
        <v>201</v>
      </c>
      <c r="G4146" s="31" t="s">
        <v>148</v>
      </c>
      <c r="H4146" s="21">
        <v>1</v>
      </c>
      <c r="M4146" s="471"/>
    </row>
    <row r="4147" spans="2:13" ht="15" customHeight="1" x14ac:dyDescent="0.25">
      <c r="B4147" s="355">
        <v>4214</v>
      </c>
      <c r="C4147" s="369">
        <v>123</v>
      </c>
      <c r="D4147" s="205" t="s">
        <v>6</v>
      </c>
      <c r="E4147" s="22">
        <v>60</v>
      </c>
      <c r="F4147" s="31" t="s">
        <v>148</v>
      </c>
      <c r="G4147" s="31" t="s">
        <v>1432</v>
      </c>
      <c r="H4147" s="21">
        <v>1</v>
      </c>
      <c r="M4147" s="471"/>
    </row>
    <row r="4148" spans="2:13" ht="15" customHeight="1" x14ac:dyDescent="0.25">
      <c r="B4148" s="355">
        <v>4216</v>
      </c>
      <c r="C4148" s="369">
        <v>121</v>
      </c>
      <c r="D4148" s="205" t="s">
        <v>5</v>
      </c>
      <c r="E4148" s="22">
        <v>2</v>
      </c>
      <c r="F4148" s="31" t="s">
        <v>149</v>
      </c>
      <c r="G4148" s="31" t="s">
        <v>148</v>
      </c>
      <c r="H4148" s="21">
        <v>1</v>
      </c>
      <c r="M4148" s="471"/>
    </row>
    <row r="4149" spans="2:13" ht="15" customHeight="1" x14ac:dyDescent="0.25">
      <c r="B4149" s="355">
        <v>4217</v>
      </c>
      <c r="C4149" s="369">
        <v>123</v>
      </c>
      <c r="D4149" s="205" t="s">
        <v>6</v>
      </c>
      <c r="E4149" s="22">
        <v>24</v>
      </c>
      <c r="F4149" s="31" t="s">
        <v>148</v>
      </c>
      <c r="G4149" s="31" t="s">
        <v>1380</v>
      </c>
      <c r="H4149" s="21">
        <v>1</v>
      </c>
      <c r="M4149" s="471"/>
    </row>
    <row r="4150" spans="2:13" ht="15" customHeight="1" x14ac:dyDescent="0.25">
      <c r="B4150" s="355">
        <v>4217</v>
      </c>
      <c r="C4150" s="369">
        <v>128</v>
      </c>
      <c r="D4150" s="205" t="s">
        <v>6</v>
      </c>
      <c r="E4150" s="22">
        <v>2</v>
      </c>
      <c r="F4150" s="31" t="s">
        <v>148</v>
      </c>
      <c r="G4150" s="31" t="s">
        <v>244</v>
      </c>
      <c r="H4150" s="21">
        <v>1</v>
      </c>
      <c r="M4150" s="471"/>
    </row>
    <row r="4151" spans="2:13" ht="15" customHeight="1" x14ac:dyDescent="0.25">
      <c r="B4151" s="355">
        <v>4217</v>
      </c>
      <c r="C4151" s="369">
        <v>137</v>
      </c>
      <c r="D4151" s="205" t="s">
        <v>6</v>
      </c>
      <c r="E4151" s="22">
        <v>2</v>
      </c>
      <c r="F4151" s="31" t="s">
        <v>148</v>
      </c>
      <c r="G4151" s="31" t="s">
        <v>156</v>
      </c>
      <c r="H4151" s="21">
        <v>1</v>
      </c>
      <c r="M4151" s="471"/>
    </row>
    <row r="4152" spans="2:13" ht="15" customHeight="1" x14ac:dyDescent="0.25">
      <c r="B4152" s="355">
        <v>4219</v>
      </c>
      <c r="C4152" s="369">
        <v>123</v>
      </c>
      <c r="D4152" s="205" t="s">
        <v>6</v>
      </c>
      <c r="E4152" s="22">
        <v>98</v>
      </c>
      <c r="F4152" s="31" t="s">
        <v>148</v>
      </c>
      <c r="G4152" s="31" t="s">
        <v>1433</v>
      </c>
      <c r="H4152" s="21">
        <v>1</v>
      </c>
      <c r="M4152" s="471"/>
    </row>
    <row r="4153" spans="2:13" ht="15" customHeight="1" x14ac:dyDescent="0.25">
      <c r="B4153" s="355">
        <v>4221</v>
      </c>
      <c r="C4153" s="369">
        <v>114</v>
      </c>
      <c r="D4153" s="205" t="s">
        <v>6</v>
      </c>
      <c r="E4153" s="22">
        <v>46</v>
      </c>
      <c r="F4153" s="31" t="s">
        <v>148</v>
      </c>
      <c r="G4153" s="31" t="s">
        <v>1423</v>
      </c>
      <c r="H4153" s="21">
        <v>1</v>
      </c>
      <c r="M4153" s="471"/>
    </row>
    <row r="4154" spans="2:13" ht="15" customHeight="1" x14ac:dyDescent="0.25">
      <c r="B4154" s="355">
        <v>4222</v>
      </c>
      <c r="C4154" s="369">
        <v>123</v>
      </c>
      <c r="D4154" s="205" t="s">
        <v>6</v>
      </c>
      <c r="E4154" s="22">
        <v>76</v>
      </c>
      <c r="F4154" s="31" t="s">
        <v>148</v>
      </c>
      <c r="G4154" s="31" t="s">
        <v>1434</v>
      </c>
      <c r="H4154" s="21">
        <v>1</v>
      </c>
      <c r="M4154" s="471"/>
    </row>
    <row r="4155" spans="2:13" ht="15" customHeight="1" x14ac:dyDescent="0.25">
      <c r="B4155" s="355">
        <v>4223</v>
      </c>
      <c r="C4155" s="369">
        <v>108</v>
      </c>
      <c r="D4155" s="205" t="s">
        <v>5</v>
      </c>
      <c r="E4155" s="22">
        <v>23</v>
      </c>
      <c r="F4155" s="31" t="s">
        <v>915</v>
      </c>
      <c r="G4155" s="31" t="s">
        <v>148</v>
      </c>
      <c r="H4155" s="21">
        <v>1</v>
      </c>
      <c r="M4155" s="471"/>
    </row>
    <row r="4156" spans="2:13" ht="15" customHeight="1" x14ac:dyDescent="0.25">
      <c r="B4156" s="355">
        <v>4225</v>
      </c>
      <c r="C4156" s="369">
        <v>132</v>
      </c>
      <c r="D4156" s="205" t="s">
        <v>5</v>
      </c>
      <c r="E4156" s="22">
        <v>1</v>
      </c>
      <c r="F4156" s="31" t="s">
        <v>152</v>
      </c>
      <c r="G4156" s="31" t="s">
        <v>148</v>
      </c>
      <c r="H4156" s="21">
        <v>1</v>
      </c>
      <c r="M4156" s="471"/>
    </row>
    <row r="4157" spans="2:13" ht="15" customHeight="1" x14ac:dyDescent="0.25">
      <c r="B4157" s="355">
        <v>4226</v>
      </c>
      <c r="C4157" s="369">
        <v>123</v>
      </c>
      <c r="D4157" s="205" t="s">
        <v>6</v>
      </c>
      <c r="E4157" s="22">
        <v>1</v>
      </c>
      <c r="F4157" s="31" t="s">
        <v>148</v>
      </c>
      <c r="G4157" s="31" t="s">
        <v>154</v>
      </c>
      <c r="H4157" s="21">
        <v>1</v>
      </c>
      <c r="M4157" s="471"/>
    </row>
    <row r="4158" spans="2:13" ht="15" customHeight="1" x14ac:dyDescent="0.25">
      <c r="B4158" s="355">
        <v>4228</v>
      </c>
      <c r="C4158" s="369">
        <v>107</v>
      </c>
      <c r="D4158" s="205" t="s">
        <v>5</v>
      </c>
      <c r="E4158" s="22">
        <v>22</v>
      </c>
      <c r="F4158" s="31" t="s">
        <v>914</v>
      </c>
      <c r="G4158" s="31" t="s">
        <v>148</v>
      </c>
      <c r="H4158" s="21">
        <v>1</v>
      </c>
      <c r="M4158" s="471"/>
    </row>
    <row r="4159" spans="2:13" ht="15" customHeight="1" x14ac:dyDescent="0.25">
      <c r="B4159" s="355">
        <v>4230</v>
      </c>
      <c r="C4159" s="369">
        <v>119</v>
      </c>
      <c r="D4159" s="205" t="s">
        <v>5</v>
      </c>
      <c r="E4159" s="22">
        <v>1</v>
      </c>
      <c r="F4159" s="31" t="s">
        <v>150</v>
      </c>
      <c r="G4159" s="31" t="s">
        <v>148</v>
      </c>
      <c r="H4159" s="21">
        <v>1</v>
      </c>
      <c r="M4159" s="471"/>
    </row>
    <row r="4160" spans="2:13" ht="15" customHeight="1" x14ac:dyDescent="0.25">
      <c r="B4160" s="355">
        <v>4231</v>
      </c>
      <c r="C4160" s="369">
        <v>123</v>
      </c>
      <c r="D4160" s="205" t="s">
        <v>6</v>
      </c>
      <c r="E4160" s="22">
        <v>22</v>
      </c>
      <c r="F4160" s="31" t="s">
        <v>148</v>
      </c>
      <c r="G4160" s="31" t="s">
        <v>1364</v>
      </c>
      <c r="H4160" s="21">
        <v>1</v>
      </c>
      <c r="M4160" s="471"/>
    </row>
    <row r="4161" spans="2:13" ht="15" customHeight="1" x14ac:dyDescent="0.25">
      <c r="B4161" s="355">
        <v>4233</v>
      </c>
      <c r="C4161" s="369">
        <v>123</v>
      </c>
      <c r="D4161" s="205" t="s">
        <v>6</v>
      </c>
      <c r="E4161" s="22">
        <v>1</v>
      </c>
      <c r="F4161" s="31" t="s">
        <v>148</v>
      </c>
      <c r="G4161" s="31" t="s">
        <v>154</v>
      </c>
      <c r="H4161" s="21">
        <v>1</v>
      </c>
      <c r="M4161" s="471"/>
    </row>
    <row r="4162" spans="2:13" ht="15" customHeight="1" x14ac:dyDescent="0.25">
      <c r="B4162" s="355">
        <v>4234</v>
      </c>
      <c r="C4162" s="369">
        <v>121</v>
      </c>
      <c r="D4162" s="205" t="s">
        <v>5</v>
      </c>
      <c r="E4162" s="22">
        <v>2</v>
      </c>
      <c r="F4162" s="31" t="s">
        <v>149</v>
      </c>
      <c r="G4162" s="31" t="s">
        <v>148</v>
      </c>
      <c r="H4162" s="21">
        <v>1</v>
      </c>
      <c r="M4162" s="471"/>
    </row>
    <row r="4163" spans="2:13" ht="15" customHeight="1" x14ac:dyDescent="0.25">
      <c r="B4163" s="355">
        <v>4236</v>
      </c>
      <c r="C4163" s="369">
        <v>123</v>
      </c>
      <c r="D4163" s="205" t="s">
        <v>6</v>
      </c>
      <c r="E4163" s="22">
        <v>2</v>
      </c>
      <c r="F4163" s="31" t="s">
        <v>148</v>
      </c>
      <c r="G4163" s="31" t="s">
        <v>194</v>
      </c>
      <c r="H4163" s="21">
        <v>1</v>
      </c>
      <c r="M4163" s="471"/>
    </row>
    <row r="4164" spans="2:13" ht="15" customHeight="1" x14ac:dyDescent="0.25">
      <c r="B4164" s="355">
        <v>4237</v>
      </c>
      <c r="C4164" s="369">
        <v>104</v>
      </c>
      <c r="D4164" s="205" t="s">
        <v>6</v>
      </c>
      <c r="E4164" s="22">
        <v>25</v>
      </c>
      <c r="F4164" s="31" t="s">
        <v>148</v>
      </c>
      <c r="G4164" s="31" t="s">
        <v>969</v>
      </c>
      <c r="H4164" s="21">
        <v>1</v>
      </c>
      <c r="M4164" s="471"/>
    </row>
    <row r="4165" spans="2:13" ht="15" customHeight="1" x14ac:dyDescent="0.25">
      <c r="B4165" s="355">
        <v>4238</v>
      </c>
      <c r="C4165" s="369">
        <v>110</v>
      </c>
      <c r="D4165" s="205" t="s">
        <v>5</v>
      </c>
      <c r="E4165" s="22">
        <v>13</v>
      </c>
      <c r="F4165" s="31" t="s">
        <v>852</v>
      </c>
      <c r="G4165" s="31" t="s">
        <v>148</v>
      </c>
      <c r="H4165" s="21">
        <v>1</v>
      </c>
      <c r="M4165" s="471"/>
    </row>
    <row r="4166" spans="2:13" ht="15" customHeight="1" x14ac:dyDescent="0.25">
      <c r="B4166" s="355">
        <v>4239</v>
      </c>
      <c r="C4166" s="369">
        <v>120</v>
      </c>
      <c r="D4166" s="205" t="s">
        <v>5</v>
      </c>
      <c r="E4166" s="22">
        <v>1</v>
      </c>
      <c r="F4166" s="31" t="s">
        <v>201</v>
      </c>
      <c r="G4166" s="31" t="s">
        <v>148</v>
      </c>
      <c r="H4166" s="21">
        <v>1</v>
      </c>
      <c r="M4166" s="471"/>
    </row>
    <row r="4167" spans="2:13" ht="15" customHeight="1" x14ac:dyDescent="0.25">
      <c r="B4167" s="355">
        <v>4240</v>
      </c>
      <c r="C4167" s="369">
        <v>123</v>
      </c>
      <c r="D4167" s="205" t="s">
        <v>6</v>
      </c>
      <c r="E4167" s="22">
        <v>2</v>
      </c>
      <c r="F4167" s="31" t="s">
        <v>148</v>
      </c>
      <c r="G4167" s="31" t="s">
        <v>149</v>
      </c>
      <c r="H4167" s="21">
        <v>1</v>
      </c>
      <c r="M4167" s="471"/>
    </row>
    <row r="4168" spans="2:13" ht="15" customHeight="1" x14ac:dyDescent="0.25">
      <c r="B4168" s="355">
        <v>4241</v>
      </c>
      <c r="C4168" s="369">
        <v>123</v>
      </c>
      <c r="D4168" s="205" t="s">
        <v>6</v>
      </c>
      <c r="E4168" s="22">
        <v>1</v>
      </c>
      <c r="F4168" s="31" t="s">
        <v>148</v>
      </c>
      <c r="G4168" s="31" t="s">
        <v>150</v>
      </c>
      <c r="H4168" s="21">
        <v>1</v>
      </c>
      <c r="M4168" s="471"/>
    </row>
    <row r="4169" spans="2:13" ht="15" customHeight="1" x14ac:dyDescent="0.25">
      <c r="B4169" s="355">
        <v>4243</v>
      </c>
      <c r="C4169" s="369">
        <v>108</v>
      </c>
      <c r="D4169" s="205" t="s">
        <v>5</v>
      </c>
      <c r="E4169" s="22">
        <v>23</v>
      </c>
      <c r="F4169" s="31" t="s">
        <v>915</v>
      </c>
      <c r="G4169" s="31" t="s">
        <v>148</v>
      </c>
      <c r="H4169" s="21">
        <v>1</v>
      </c>
      <c r="M4169" s="471"/>
    </row>
    <row r="4170" spans="2:13" ht="15" customHeight="1" x14ac:dyDescent="0.25">
      <c r="B4170" s="355">
        <v>4244</v>
      </c>
      <c r="C4170" s="369">
        <v>110</v>
      </c>
      <c r="D4170" s="205" t="s">
        <v>5</v>
      </c>
      <c r="E4170" s="22">
        <v>18</v>
      </c>
      <c r="F4170" s="31" t="s">
        <v>884</v>
      </c>
      <c r="G4170" s="31" t="s">
        <v>148</v>
      </c>
      <c r="H4170" s="21">
        <v>1</v>
      </c>
      <c r="M4170" s="471"/>
    </row>
    <row r="4171" spans="2:13" ht="15" customHeight="1" x14ac:dyDescent="0.25">
      <c r="B4171" s="355">
        <v>4245</v>
      </c>
      <c r="C4171" s="369">
        <v>123</v>
      </c>
      <c r="D4171" s="205" t="s">
        <v>6</v>
      </c>
      <c r="E4171" s="22">
        <v>1</v>
      </c>
      <c r="F4171" s="31" t="s">
        <v>148</v>
      </c>
      <c r="G4171" s="31" t="s">
        <v>152</v>
      </c>
      <c r="H4171" s="21">
        <v>1</v>
      </c>
      <c r="M4171" s="471"/>
    </row>
    <row r="4172" spans="2:13" ht="15" customHeight="1" x14ac:dyDescent="0.25">
      <c r="B4172" s="355">
        <v>4246</v>
      </c>
      <c r="C4172" s="369">
        <v>123</v>
      </c>
      <c r="D4172" s="205" t="s">
        <v>5</v>
      </c>
      <c r="E4172" s="22">
        <v>9</v>
      </c>
      <c r="F4172" s="31" t="s">
        <v>841</v>
      </c>
      <c r="G4172" s="31" t="s">
        <v>148</v>
      </c>
      <c r="H4172" s="21">
        <v>1</v>
      </c>
      <c r="M4172" s="471"/>
    </row>
    <row r="4173" spans="2:13" ht="15" customHeight="1" x14ac:dyDescent="0.25">
      <c r="B4173" s="355">
        <v>4247</v>
      </c>
      <c r="C4173" s="369">
        <v>123</v>
      </c>
      <c r="D4173" s="205" t="s">
        <v>6</v>
      </c>
      <c r="E4173" s="22">
        <v>101</v>
      </c>
      <c r="F4173" s="31" t="s">
        <v>148</v>
      </c>
      <c r="G4173" s="31" t="s">
        <v>1374</v>
      </c>
      <c r="H4173" s="21">
        <v>1</v>
      </c>
      <c r="M4173" s="471"/>
    </row>
    <row r="4174" spans="2:13" ht="15" customHeight="1" x14ac:dyDescent="0.25">
      <c r="B4174" s="355">
        <v>4248</v>
      </c>
      <c r="C4174" s="369">
        <v>123</v>
      </c>
      <c r="D4174" s="205" t="s">
        <v>6</v>
      </c>
      <c r="E4174" s="22">
        <v>1</v>
      </c>
      <c r="F4174" s="31" t="s">
        <v>148</v>
      </c>
      <c r="G4174" s="31" t="s">
        <v>152</v>
      </c>
      <c r="H4174" s="21">
        <v>1</v>
      </c>
      <c r="M4174" s="471"/>
    </row>
    <row r="4175" spans="2:13" ht="15" customHeight="1" x14ac:dyDescent="0.25">
      <c r="B4175" s="355">
        <v>4249</v>
      </c>
      <c r="C4175" s="369">
        <v>123</v>
      </c>
      <c r="D4175" s="205" t="s">
        <v>6</v>
      </c>
      <c r="E4175" s="22">
        <v>1</v>
      </c>
      <c r="F4175" s="31" t="s">
        <v>148</v>
      </c>
      <c r="G4175" s="31" t="s">
        <v>150</v>
      </c>
      <c r="H4175" s="21">
        <v>1</v>
      </c>
      <c r="M4175" s="471"/>
    </row>
    <row r="4176" spans="2:13" ht="15" customHeight="1" x14ac:dyDescent="0.25">
      <c r="B4176" s="355">
        <v>4252</v>
      </c>
      <c r="C4176" s="369">
        <v>123</v>
      </c>
      <c r="D4176" s="205" t="s">
        <v>6</v>
      </c>
      <c r="E4176" s="22">
        <v>1</v>
      </c>
      <c r="F4176" s="31" t="s">
        <v>148</v>
      </c>
      <c r="G4176" s="31" t="s">
        <v>154</v>
      </c>
      <c r="H4176" s="21">
        <v>1</v>
      </c>
      <c r="M4176" s="471"/>
    </row>
    <row r="4177" spans="2:13" ht="15" customHeight="1" x14ac:dyDescent="0.25">
      <c r="B4177" s="355">
        <v>4254</v>
      </c>
      <c r="C4177" s="369">
        <v>102</v>
      </c>
      <c r="D4177" s="205" t="s">
        <v>6</v>
      </c>
      <c r="E4177" s="22">
        <v>5</v>
      </c>
      <c r="F4177" s="31" t="s">
        <v>148</v>
      </c>
      <c r="G4177" s="31" t="s">
        <v>1435</v>
      </c>
      <c r="H4177" s="21">
        <v>1</v>
      </c>
      <c r="M4177" s="471"/>
    </row>
    <row r="4178" spans="2:13" ht="15" customHeight="1" x14ac:dyDescent="0.25">
      <c r="B4178" s="355">
        <v>4254</v>
      </c>
      <c r="C4178" s="369">
        <v>120</v>
      </c>
      <c r="D4178" s="205" t="s">
        <v>5</v>
      </c>
      <c r="E4178" s="22">
        <v>8</v>
      </c>
      <c r="F4178" s="31" t="s">
        <v>844</v>
      </c>
      <c r="G4178" s="31" t="s">
        <v>148</v>
      </c>
      <c r="H4178" s="21">
        <v>1</v>
      </c>
      <c r="M4178" s="471"/>
    </row>
    <row r="4179" spans="2:13" ht="15" customHeight="1" x14ac:dyDescent="0.25">
      <c r="B4179" s="355">
        <v>4255</v>
      </c>
      <c r="C4179" s="369">
        <v>113</v>
      </c>
      <c r="D4179" s="205" t="s">
        <v>6</v>
      </c>
      <c r="E4179" s="22">
        <v>3</v>
      </c>
      <c r="F4179" s="31" t="s">
        <v>148</v>
      </c>
      <c r="G4179" s="31" t="s">
        <v>209</v>
      </c>
      <c r="H4179" s="21">
        <v>1</v>
      </c>
      <c r="M4179" s="471"/>
    </row>
    <row r="4180" spans="2:13" ht="15" customHeight="1" x14ac:dyDescent="0.25">
      <c r="B4180" s="355">
        <v>4255</v>
      </c>
      <c r="C4180" s="369">
        <v>123</v>
      </c>
      <c r="D4180" s="205" t="s">
        <v>6</v>
      </c>
      <c r="E4180" s="22">
        <v>71</v>
      </c>
      <c r="F4180" s="31" t="s">
        <v>148</v>
      </c>
      <c r="G4180" s="31" t="s">
        <v>1436</v>
      </c>
      <c r="H4180" s="21">
        <v>1</v>
      </c>
      <c r="M4180" s="471"/>
    </row>
    <row r="4181" spans="2:13" ht="15" customHeight="1" x14ac:dyDescent="0.25">
      <c r="B4181" s="355">
        <v>4256</v>
      </c>
      <c r="C4181" s="369">
        <v>122</v>
      </c>
      <c r="D4181" s="205" t="s">
        <v>6</v>
      </c>
      <c r="E4181" s="22">
        <v>1</v>
      </c>
      <c r="F4181" s="31" t="s">
        <v>148</v>
      </c>
      <c r="G4181" s="31" t="s">
        <v>152</v>
      </c>
      <c r="H4181" s="21">
        <v>1</v>
      </c>
      <c r="M4181" s="471"/>
    </row>
    <row r="4182" spans="2:13" ht="15" customHeight="1" x14ac:dyDescent="0.25">
      <c r="B4182" s="355">
        <v>4257</v>
      </c>
      <c r="C4182" s="369">
        <v>123</v>
      </c>
      <c r="D4182" s="205" t="s">
        <v>6</v>
      </c>
      <c r="E4182" s="22">
        <v>48</v>
      </c>
      <c r="F4182" s="31" t="s">
        <v>148</v>
      </c>
      <c r="G4182" s="31" t="s">
        <v>985</v>
      </c>
      <c r="H4182" s="21">
        <v>1</v>
      </c>
      <c r="M4182" s="471"/>
    </row>
    <row r="4183" spans="2:13" ht="15" customHeight="1" x14ac:dyDescent="0.25">
      <c r="B4183" s="355">
        <v>4258</v>
      </c>
      <c r="C4183" s="369">
        <v>106</v>
      </c>
      <c r="D4183" s="205" t="s">
        <v>5</v>
      </c>
      <c r="E4183" s="22">
        <v>2</v>
      </c>
      <c r="F4183" s="31" t="s">
        <v>272</v>
      </c>
      <c r="G4183" s="31" t="s">
        <v>148</v>
      </c>
      <c r="H4183" s="21">
        <v>1</v>
      </c>
      <c r="M4183" s="471"/>
    </row>
    <row r="4184" spans="2:13" ht="15" customHeight="1" x14ac:dyDescent="0.25">
      <c r="B4184" s="355">
        <v>4258</v>
      </c>
      <c r="C4184" s="369">
        <v>123</v>
      </c>
      <c r="D4184" s="205" t="s">
        <v>6</v>
      </c>
      <c r="E4184" s="22">
        <v>30</v>
      </c>
      <c r="F4184" s="31" t="s">
        <v>148</v>
      </c>
      <c r="G4184" s="31" t="s">
        <v>1437</v>
      </c>
      <c r="H4184" s="21">
        <v>1</v>
      </c>
      <c r="M4184" s="471"/>
    </row>
    <row r="4185" spans="2:13" ht="15" customHeight="1" x14ac:dyDescent="0.25">
      <c r="B4185" s="355">
        <v>4259</v>
      </c>
      <c r="C4185" s="369">
        <v>123</v>
      </c>
      <c r="D4185" s="205" t="s">
        <v>6</v>
      </c>
      <c r="E4185" s="22">
        <v>99</v>
      </c>
      <c r="F4185" s="31" t="s">
        <v>148</v>
      </c>
      <c r="G4185" s="31" t="s">
        <v>1350</v>
      </c>
      <c r="H4185" s="21">
        <v>1</v>
      </c>
      <c r="M4185" s="471"/>
    </row>
    <row r="4186" spans="2:13" ht="15" customHeight="1" x14ac:dyDescent="0.25">
      <c r="B4186" s="355">
        <v>4260</v>
      </c>
      <c r="C4186" s="369">
        <v>123</v>
      </c>
      <c r="D4186" s="205" t="s">
        <v>6</v>
      </c>
      <c r="E4186" s="22">
        <v>50</v>
      </c>
      <c r="F4186" s="31" t="s">
        <v>148</v>
      </c>
      <c r="G4186" s="31" t="s">
        <v>1438</v>
      </c>
      <c r="H4186" s="21">
        <v>1</v>
      </c>
      <c r="M4186" s="471"/>
    </row>
    <row r="4187" spans="2:13" ht="15" customHeight="1" x14ac:dyDescent="0.25">
      <c r="B4187" s="355">
        <v>4261</v>
      </c>
      <c r="C4187" s="369">
        <v>123</v>
      </c>
      <c r="D4187" s="205" t="s">
        <v>6</v>
      </c>
      <c r="E4187" s="22">
        <v>2</v>
      </c>
      <c r="F4187" s="31" t="s">
        <v>148</v>
      </c>
      <c r="G4187" s="31" t="s">
        <v>156</v>
      </c>
      <c r="H4187" s="21">
        <v>1</v>
      </c>
      <c r="M4187" s="471"/>
    </row>
    <row r="4188" spans="2:13" ht="15" customHeight="1" x14ac:dyDescent="0.25">
      <c r="B4188" s="355">
        <v>4262</v>
      </c>
      <c r="C4188" s="369">
        <v>119</v>
      </c>
      <c r="D4188" s="205" t="s">
        <v>5</v>
      </c>
      <c r="E4188" s="22">
        <v>1</v>
      </c>
      <c r="F4188" s="31" t="s">
        <v>150</v>
      </c>
      <c r="G4188" s="31" t="s">
        <v>148</v>
      </c>
      <c r="H4188" s="21">
        <v>1</v>
      </c>
      <c r="M4188" s="471"/>
    </row>
    <row r="4189" spans="2:13" ht="15" customHeight="1" x14ac:dyDescent="0.25">
      <c r="B4189" s="355">
        <v>4263</v>
      </c>
      <c r="C4189" s="369">
        <v>122</v>
      </c>
      <c r="D4189" s="205" t="s">
        <v>5</v>
      </c>
      <c r="E4189" s="22">
        <v>1</v>
      </c>
      <c r="F4189" s="31" t="s">
        <v>150</v>
      </c>
      <c r="G4189" s="31" t="s">
        <v>148</v>
      </c>
      <c r="H4189" s="21">
        <v>1</v>
      </c>
      <c r="M4189" s="471"/>
    </row>
    <row r="4190" spans="2:13" ht="15" customHeight="1" x14ac:dyDescent="0.25">
      <c r="B4190" s="355">
        <v>4264</v>
      </c>
      <c r="C4190" s="369">
        <v>104</v>
      </c>
      <c r="D4190" s="205" t="s">
        <v>5</v>
      </c>
      <c r="E4190" s="22">
        <v>19</v>
      </c>
      <c r="F4190" s="31" t="s">
        <v>897</v>
      </c>
      <c r="G4190" s="31" t="s">
        <v>148</v>
      </c>
      <c r="H4190" s="21">
        <v>1</v>
      </c>
      <c r="M4190" s="471"/>
    </row>
    <row r="4191" spans="2:13" ht="15" customHeight="1" x14ac:dyDescent="0.25">
      <c r="B4191" s="355">
        <v>4265</v>
      </c>
      <c r="C4191" s="369">
        <v>123</v>
      </c>
      <c r="D4191" s="205" t="s">
        <v>6</v>
      </c>
      <c r="E4191" s="22">
        <v>48</v>
      </c>
      <c r="F4191" s="31" t="s">
        <v>148</v>
      </c>
      <c r="G4191" s="31" t="s">
        <v>985</v>
      </c>
      <c r="H4191" s="21">
        <v>1</v>
      </c>
      <c r="M4191" s="471"/>
    </row>
    <row r="4192" spans="2:13" ht="15" customHeight="1" x14ac:dyDescent="0.25">
      <c r="B4192" s="355">
        <v>4267</v>
      </c>
      <c r="C4192" s="369">
        <v>122</v>
      </c>
      <c r="D4192" s="205" t="s">
        <v>5</v>
      </c>
      <c r="E4192" s="22">
        <v>8</v>
      </c>
      <c r="F4192" s="31" t="s">
        <v>842</v>
      </c>
      <c r="G4192" s="31" t="s">
        <v>148</v>
      </c>
      <c r="H4192" s="21">
        <v>1</v>
      </c>
      <c r="M4192" s="471"/>
    </row>
    <row r="4193" spans="2:13" ht="15" customHeight="1" x14ac:dyDescent="0.25">
      <c r="B4193" s="355">
        <v>4268</v>
      </c>
      <c r="C4193" s="369">
        <v>123</v>
      </c>
      <c r="D4193" s="205" t="s">
        <v>6</v>
      </c>
      <c r="E4193" s="22">
        <v>88</v>
      </c>
      <c r="F4193" s="31" t="s">
        <v>148</v>
      </c>
      <c r="G4193" s="31" t="s">
        <v>1439</v>
      </c>
      <c r="H4193" s="21">
        <v>1</v>
      </c>
      <c r="M4193" s="471"/>
    </row>
    <row r="4194" spans="2:13" ht="15" customHeight="1" x14ac:dyDescent="0.25">
      <c r="B4194" s="355">
        <v>4269</v>
      </c>
      <c r="C4194" s="369">
        <v>123</v>
      </c>
      <c r="D4194" s="205" t="s">
        <v>6</v>
      </c>
      <c r="E4194" s="22">
        <v>66</v>
      </c>
      <c r="F4194" s="31" t="s">
        <v>148</v>
      </c>
      <c r="G4194" s="31" t="s">
        <v>1440</v>
      </c>
      <c r="H4194" s="21">
        <v>1</v>
      </c>
      <c r="M4194" s="471"/>
    </row>
    <row r="4195" spans="2:13" ht="15" customHeight="1" x14ac:dyDescent="0.25">
      <c r="B4195" s="355">
        <v>4270</v>
      </c>
      <c r="C4195" s="369">
        <v>123</v>
      </c>
      <c r="D4195" s="205" t="s">
        <v>6</v>
      </c>
      <c r="E4195" s="22">
        <v>60</v>
      </c>
      <c r="F4195" s="31" t="s">
        <v>148</v>
      </c>
      <c r="G4195" s="31" t="s">
        <v>1441</v>
      </c>
      <c r="H4195" s="21">
        <v>1</v>
      </c>
      <c r="M4195" s="471"/>
    </row>
    <row r="4196" spans="2:13" ht="15" customHeight="1" x14ac:dyDescent="0.25">
      <c r="B4196" s="355">
        <v>4271</v>
      </c>
      <c r="C4196" s="369">
        <v>123</v>
      </c>
      <c r="D4196" s="205" t="s">
        <v>6</v>
      </c>
      <c r="E4196" s="22">
        <v>76</v>
      </c>
      <c r="F4196" s="31" t="s">
        <v>148</v>
      </c>
      <c r="G4196" s="31" t="s">
        <v>1442</v>
      </c>
      <c r="H4196" s="21">
        <v>1</v>
      </c>
      <c r="M4196" s="471"/>
    </row>
    <row r="4197" spans="2:13" ht="15" customHeight="1" x14ac:dyDescent="0.25">
      <c r="B4197" s="355">
        <v>4272</v>
      </c>
      <c r="C4197" s="369">
        <v>123</v>
      </c>
      <c r="D4197" s="205" t="s">
        <v>6</v>
      </c>
      <c r="E4197" s="22">
        <v>92</v>
      </c>
      <c r="F4197" s="31" t="s">
        <v>148</v>
      </c>
      <c r="G4197" s="31" t="s">
        <v>1443</v>
      </c>
      <c r="H4197" s="21">
        <v>1</v>
      </c>
      <c r="M4197" s="471"/>
    </row>
    <row r="4198" spans="2:13" ht="15" customHeight="1" x14ac:dyDescent="0.25">
      <c r="B4198" s="355">
        <v>4273</v>
      </c>
      <c r="C4198" s="369">
        <v>123</v>
      </c>
      <c r="D4198" s="205" t="s">
        <v>6</v>
      </c>
      <c r="E4198" s="22">
        <v>48</v>
      </c>
      <c r="F4198" s="31" t="s">
        <v>148</v>
      </c>
      <c r="G4198" s="31" t="s">
        <v>1444</v>
      </c>
      <c r="H4198" s="21">
        <v>1</v>
      </c>
      <c r="M4198" s="471"/>
    </row>
    <row r="4199" spans="2:13" ht="15" customHeight="1" x14ac:dyDescent="0.25">
      <c r="B4199" s="355">
        <v>4274</v>
      </c>
      <c r="C4199" s="369">
        <v>123</v>
      </c>
      <c r="D4199" s="205" t="s">
        <v>6</v>
      </c>
      <c r="E4199" s="22">
        <v>2</v>
      </c>
      <c r="F4199" s="31" t="s">
        <v>148</v>
      </c>
      <c r="G4199" s="31" t="s">
        <v>149</v>
      </c>
      <c r="H4199" s="21">
        <v>1</v>
      </c>
      <c r="M4199" s="471"/>
    </row>
    <row r="4200" spans="2:13" ht="15" customHeight="1" x14ac:dyDescent="0.25">
      <c r="B4200" s="355">
        <v>4275</v>
      </c>
      <c r="C4200" s="369">
        <v>123</v>
      </c>
      <c r="D4200" s="205" t="s">
        <v>6</v>
      </c>
      <c r="E4200" s="22">
        <v>33</v>
      </c>
      <c r="F4200" s="31" t="s">
        <v>148</v>
      </c>
      <c r="G4200" s="31" t="s">
        <v>1445</v>
      </c>
      <c r="H4200" s="21">
        <v>1</v>
      </c>
      <c r="M4200" s="471"/>
    </row>
    <row r="4201" spans="2:13" ht="15" customHeight="1" x14ac:dyDescent="0.25">
      <c r="B4201" s="355">
        <v>4276</v>
      </c>
      <c r="C4201" s="369">
        <v>123</v>
      </c>
      <c r="D4201" s="205" t="s">
        <v>6</v>
      </c>
      <c r="E4201" s="22">
        <v>1</v>
      </c>
      <c r="F4201" s="31" t="s">
        <v>148</v>
      </c>
      <c r="G4201" s="31" t="s">
        <v>152</v>
      </c>
      <c r="H4201" s="21">
        <v>1</v>
      </c>
      <c r="M4201" s="471"/>
    </row>
    <row r="4202" spans="2:13" ht="15" customHeight="1" x14ac:dyDescent="0.25">
      <c r="B4202" s="355">
        <v>4277</v>
      </c>
      <c r="C4202" s="369">
        <v>123</v>
      </c>
      <c r="D4202" s="205" t="s">
        <v>6</v>
      </c>
      <c r="E4202" s="22">
        <v>1</v>
      </c>
      <c r="F4202" s="31" t="s">
        <v>148</v>
      </c>
      <c r="G4202" s="31" t="s">
        <v>152</v>
      </c>
      <c r="H4202" s="21">
        <v>1</v>
      </c>
      <c r="M4202" s="471"/>
    </row>
    <row r="4203" spans="2:13" ht="15" customHeight="1" x14ac:dyDescent="0.25">
      <c r="B4203" s="355">
        <v>4278</v>
      </c>
      <c r="C4203" s="369">
        <v>123</v>
      </c>
      <c r="D4203" s="205" t="s">
        <v>6</v>
      </c>
      <c r="E4203" s="22">
        <v>4</v>
      </c>
      <c r="F4203" s="31" t="s">
        <v>148</v>
      </c>
      <c r="G4203" s="31" t="s">
        <v>423</v>
      </c>
      <c r="H4203" s="21">
        <v>1</v>
      </c>
      <c r="M4203" s="471"/>
    </row>
    <row r="4204" spans="2:13" ht="15" customHeight="1" x14ac:dyDescent="0.25">
      <c r="B4204" s="355">
        <v>4279</v>
      </c>
      <c r="C4204" s="369">
        <v>123</v>
      </c>
      <c r="D4204" s="205" t="s">
        <v>6</v>
      </c>
      <c r="E4204" s="22">
        <v>38</v>
      </c>
      <c r="F4204" s="31" t="s">
        <v>148</v>
      </c>
      <c r="G4204" s="31" t="s">
        <v>1446</v>
      </c>
      <c r="H4204" s="21">
        <v>1</v>
      </c>
      <c r="M4204" s="471"/>
    </row>
    <row r="4205" spans="2:13" ht="15" customHeight="1" x14ac:dyDescent="0.25">
      <c r="B4205" s="355">
        <v>4280</v>
      </c>
      <c r="C4205" s="369">
        <v>123</v>
      </c>
      <c r="D4205" s="205" t="s">
        <v>6</v>
      </c>
      <c r="E4205" s="22">
        <v>1</v>
      </c>
      <c r="F4205" s="31" t="s">
        <v>148</v>
      </c>
      <c r="G4205" s="31" t="s">
        <v>154</v>
      </c>
      <c r="H4205" s="21">
        <v>1</v>
      </c>
      <c r="M4205" s="471"/>
    </row>
    <row r="4206" spans="2:13" ht="15" customHeight="1" x14ac:dyDescent="0.25">
      <c r="B4206" s="355">
        <v>4281</v>
      </c>
      <c r="C4206" s="369">
        <v>112</v>
      </c>
      <c r="D4206" s="205" t="s">
        <v>5</v>
      </c>
      <c r="E4206" s="22">
        <v>2</v>
      </c>
      <c r="F4206" s="31" t="s">
        <v>242</v>
      </c>
      <c r="G4206" s="31" t="s">
        <v>148</v>
      </c>
      <c r="H4206" s="21">
        <v>1</v>
      </c>
      <c r="M4206" s="471"/>
    </row>
    <row r="4207" spans="2:13" ht="15" customHeight="1" x14ac:dyDescent="0.25">
      <c r="B4207" s="355">
        <v>4281</v>
      </c>
      <c r="C4207" s="369">
        <v>123</v>
      </c>
      <c r="D4207" s="205" t="s">
        <v>6</v>
      </c>
      <c r="E4207" s="22">
        <v>57</v>
      </c>
      <c r="F4207" s="31" t="s">
        <v>148</v>
      </c>
      <c r="G4207" s="31" t="s">
        <v>1447</v>
      </c>
      <c r="H4207" s="21">
        <v>1</v>
      </c>
      <c r="M4207" s="471"/>
    </row>
    <row r="4208" spans="2:13" ht="15" customHeight="1" x14ac:dyDescent="0.25">
      <c r="B4208" s="355">
        <v>4282</v>
      </c>
      <c r="C4208" s="369">
        <v>123</v>
      </c>
      <c r="D4208" s="205" t="s">
        <v>6</v>
      </c>
      <c r="E4208" s="22">
        <v>96</v>
      </c>
      <c r="F4208" s="31" t="s">
        <v>148</v>
      </c>
      <c r="G4208" s="31" t="s">
        <v>1448</v>
      </c>
      <c r="H4208" s="21">
        <v>1</v>
      </c>
      <c r="M4208" s="471"/>
    </row>
    <row r="4209" spans="2:13" ht="15" customHeight="1" x14ac:dyDescent="0.25">
      <c r="B4209" s="355">
        <v>4283</v>
      </c>
      <c r="C4209" s="369">
        <v>123</v>
      </c>
      <c r="D4209" s="205" t="s">
        <v>6</v>
      </c>
      <c r="E4209" s="22">
        <v>100</v>
      </c>
      <c r="F4209" s="31" t="s">
        <v>148</v>
      </c>
      <c r="G4209" s="31" t="s">
        <v>1449</v>
      </c>
      <c r="H4209" s="21">
        <v>1</v>
      </c>
      <c r="M4209" s="471"/>
    </row>
    <row r="4210" spans="2:13" ht="15" customHeight="1" x14ac:dyDescent="0.25">
      <c r="B4210" s="355">
        <v>4284</v>
      </c>
      <c r="C4210" s="369">
        <v>123</v>
      </c>
      <c r="D4210" s="205" t="s">
        <v>6</v>
      </c>
      <c r="E4210" s="22">
        <v>84</v>
      </c>
      <c r="F4210" s="31" t="s">
        <v>148</v>
      </c>
      <c r="G4210" s="31" t="s">
        <v>1012</v>
      </c>
      <c r="H4210" s="21">
        <v>1</v>
      </c>
      <c r="M4210" s="471"/>
    </row>
    <row r="4211" spans="2:13" ht="15" customHeight="1" x14ac:dyDescent="0.25">
      <c r="B4211" s="355">
        <v>4285</v>
      </c>
      <c r="C4211" s="369">
        <v>123</v>
      </c>
      <c r="D4211" s="205" t="s">
        <v>6</v>
      </c>
      <c r="E4211" s="22">
        <v>84</v>
      </c>
      <c r="F4211" s="31" t="s">
        <v>148</v>
      </c>
      <c r="G4211" s="31" t="s">
        <v>1450</v>
      </c>
      <c r="H4211" s="21">
        <v>1</v>
      </c>
      <c r="M4211" s="471"/>
    </row>
    <row r="4212" spans="2:13" ht="15" customHeight="1" x14ac:dyDescent="0.25">
      <c r="B4212" s="355">
        <v>4286</v>
      </c>
      <c r="C4212" s="369">
        <v>123</v>
      </c>
      <c r="D4212" s="205" t="s">
        <v>6</v>
      </c>
      <c r="E4212" s="22">
        <v>1</v>
      </c>
      <c r="F4212" s="31" t="s">
        <v>148</v>
      </c>
      <c r="G4212" s="31" t="s">
        <v>154</v>
      </c>
      <c r="H4212" s="21">
        <v>1</v>
      </c>
      <c r="M4212" s="471"/>
    </row>
    <row r="4213" spans="2:13" ht="15" customHeight="1" x14ac:dyDescent="0.25">
      <c r="B4213" s="355">
        <v>4287</v>
      </c>
      <c r="C4213" s="369">
        <v>118</v>
      </c>
      <c r="D4213" s="205" t="s">
        <v>5</v>
      </c>
      <c r="E4213" s="22">
        <v>5</v>
      </c>
      <c r="F4213" s="31" t="s">
        <v>410</v>
      </c>
      <c r="G4213" s="31" t="s">
        <v>148</v>
      </c>
      <c r="H4213" s="21">
        <v>1</v>
      </c>
      <c r="M4213" s="471"/>
    </row>
    <row r="4214" spans="2:13" ht="15" customHeight="1" x14ac:dyDescent="0.25">
      <c r="B4214" s="355">
        <v>4288</v>
      </c>
      <c r="C4214" s="369">
        <v>123</v>
      </c>
      <c r="D4214" s="205" t="s">
        <v>6</v>
      </c>
      <c r="E4214" s="22">
        <v>100</v>
      </c>
      <c r="F4214" s="31" t="s">
        <v>148</v>
      </c>
      <c r="G4214" s="31" t="s">
        <v>1451</v>
      </c>
      <c r="H4214" s="21">
        <v>1</v>
      </c>
      <c r="M4214" s="471"/>
    </row>
    <row r="4215" spans="2:13" ht="15" customHeight="1" x14ac:dyDescent="0.25">
      <c r="B4215" s="355">
        <v>4289</v>
      </c>
      <c r="C4215" s="369">
        <v>123</v>
      </c>
      <c r="D4215" s="205" t="s">
        <v>6</v>
      </c>
      <c r="E4215" s="22">
        <v>86</v>
      </c>
      <c r="F4215" s="31" t="s">
        <v>148</v>
      </c>
      <c r="G4215" s="31" t="s">
        <v>1452</v>
      </c>
      <c r="H4215" s="21">
        <v>1</v>
      </c>
      <c r="M4215" s="471"/>
    </row>
    <row r="4216" spans="2:13" ht="15" customHeight="1" x14ac:dyDescent="0.25">
      <c r="B4216" s="355">
        <v>4290</v>
      </c>
      <c r="C4216" s="369">
        <v>123</v>
      </c>
      <c r="D4216" s="205" t="s">
        <v>6</v>
      </c>
      <c r="E4216" s="22">
        <v>1</v>
      </c>
      <c r="F4216" s="31" t="s">
        <v>148</v>
      </c>
      <c r="G4216" s="31" t="s">
        <v>152</v>
      </c>
      <c r="H4216" s="21">
        <v>1</v>
      </c>
      <c r="M4216" s="471"/>
    </row>
    <row r="4217" spans="2:13" ht="15" customHeight="1" x14ac:dyDescent="0.25">
      <c r="B4217" s="355">
        <v>4291</v>
      </c>
      <c r="C4217" s="369">
        <v>127</v>
      </c>
      <c r="D4217" s="205" t="s">
        <v>6</v>
      </c>
      <c r="E4217" s="22">
        <v>16</v>
      </c>
      <c r="F4217" s="31" t="s">
        <v>148</v>
      </c>
      <c r="G4217" s="31" t="s">
        <v>1376</v>
      </c>
      <c r="H4217" s="21">
        <v>1</v>
      </c>
      <c r="M4217" s="471"/>
    </row>
    <row r="4218" spans="2:13" ht="15" customHeight="1" x14ac:dyDescent="0.25">
      <c r="B4218" s="355">
        <v>4293</v>
      </c>
      <c r="C4218" s="369">
        <v>107</v>
      </c>
      <c r="D4218" s="205" t="s">
        <v>6</v>
      </c>
      <c r="E4218" s="22">
        <v>17</v>
      </c>
      <c r="F4218" s="31" t="s">
        <v>148</v>
      </c>
      <c r="G4218" s="31" t="s">
        <v>1039</v>
      </c>
      <c r="H4218" s="21">
        <v>1</v>
      </c>
      <c r="M4218" s="471"/>
    </row>
    <row r="4219" spans="2:13" ht="15" customHeight="1" x14ac:dyDescent="0.25">
      <c r="B4219" s="355">
        <v>4293</v>
      </c>
      <c r="C4219" s="369">
        <v>123</v>
      </c>
      <c r="D4219" s="205" t="s">
        <v>6</v>
      </c>
      <c r="E4219" s="22">
        <v>39</v>
      </c>
      <c r="F4219" s="31" t="s">
        <v>148</v>
      </c>
      <c r="G4219" s="31" t="s">
        <v>1453</v>
      </c>
      <c r="H4219" s="21">
        <v>1</v>
      </c>
      <c r="M4219" s="471"/>
    </row>
    <row r="4220" spans="2:13" ht="15" customHeight="1" x14ac:dyDescent="0.25">
      <c r="B4220" s="355">
        <v>4294</v>
      </c>
      <c r="C4220" s="369">
        <v>123</v>
      </c>
      <c r="D4220" s="205" t="s">
        <v>6</v>
      </c>
      <c r="E4220" s="22">
        <v>98</v>
      </c>
      <c r="F4220" s="31" t="s">
        <v>148</v>
      </c>
      <c r="G4220" s="31" t="s">
        <v>1454</v>
      </c>
      <c r="H4220" s="21">
        <v>1</v>
      </c>
      <c r="M4220" s="471"/>
    </row>
    <row r="4221" spans="2:13" ht="15" customHeight="1" x14ac:dyDescent="0.25">
      <c r="B4221" s="355">
        <v>4295</v>
      </c>
      <c r="C4221" s="369">
        <v>123</v>
      </c>
      <c r="D4221" s="205" t="s">
        <v>6</v>
      </c>
      <c r="E4221" s="22">
        <v>3</v>
      </c>
      <c r="F4221" s="31" t="s">
        <v>148</v>
      </c>
      <c r="G4221" s="31" t="s">
        <v>219</v>
      </c>
      <c r="H4221" s="21">
        <v>1</v>
      </c>
      <c r="M4221" s="471"/>
    </row>
    <row r="4222" spans="2:13" ht="15" customHeight="1" x14ac:dyDescent="0.25">
      <c r="B4222" s="355">
        <v>4296</v>
      </c>
      <c r="C4222" s="369">
        <v>123</v>
      </c>
      <c r="D4222" s="205" t="s">
        <v>6</v>
      </c>
      <c r="E4222" s="22">
        <v>54</v>
      </c>
      <c r="F4222" s="31" t="s">
        <v>148</v>
      </c>
      <c r="G4222" s="31" t="s">
        <v>1351</v>
      </c>
      <c r="H4222" s="21">
        <v>1</v>
      </c>
      <c r="M4222" s="471"/>
    </row>
    <row r="4223" spans="2:13" ht="15" customHeight="1" x14ac:dyDescent="0.25">
      <c r="B4223" s="355">
        <v>4297</v>
      </c>
      <c r="C4223" s="369">
        <v>123</v>
      </c>
      <c r="D4223" s="205" t="s">
        <v>6</v>
      </c>
      <c r="E4223" s="22">
        <v>56</v>
      </c>
      <c r="F4223" s="31" t="s">
        <v>148</v>
      </c>
      <c r="G4223" s="31" t="s">
        <v>1455</v>
      </c>
      <c r="H4223" s="21">
        <v>1</v>
      </c>
      <c r="M4223" s="471"/>
    </row>
    <row r="4224" spans="2:13" ht="15" customHeight="1" x14ac:dyDescent="0.25">
      <c r="B4224" s="355">
        <v>4298</v>
      </c>
      <c r="C4224" s="369">
        <v>123</v>
      </c>
      <c r="D4224" s="205" t="s">
        <v>6</v>
      </c>
      <c r="E4224" s="22">
        <v>8</v>
      </c>
      <c r="F4224" s="31" t="s">
        <v>148</v>
      </c>
      <c r="G4224" s="31" t="s">
        <v>863</v>
      </c>
      <c r="H4224" s="21">
        <v>1</v>
      </c>
      <c r="M4224" s="471"/>
    </row>
    <row r="4225" spans="2:13" ht="15" customHeight="1" x14ac:dyDescent="0.25">
      <c r="B4225" s="355">
        <v>4299</v>
      </c>
      <c r="C4225" s="369">
        <v>123</v>
      </c>
      <c r="D4225" s="205" t="s">
        <v>6</v>
      </c>
      <c r="E4225" s="22">
        <v>61</v>
      </c>
      <c r="F4225" s="31" t="s">
        <v>148</v>
      </c>
      <c r="G4225" s="31" t="s">
        <v>1456</v>
      </c>
      <c r="H4225" s="21">
        <v>1</v>
      </c>
      <c r="M4225" s="471"/>
    </row>
    <row r="4226" spans="2:13" ht="15" customHeight="1" x14ac:dyDescent="0.25">
      <c r="B4226" s="355">
        <v>4299</v>
      </c>
      <c r="C4226" s="369">
        <v>132</v>
      </c>
      <c r="D4226" s="205" t="s">
        <v>6</v>
      </c>
      <c r="E4226" s="22">
        <v>2</v>
      </c>
      <c r="F4226" s="31" t="s">
        <v>148</v>
      </c>
      <c r="G4226" s="31" t="s">
        <v>244</v>
      </c>
      <c r="H4226" s="21">
        <v>1</v>
      </c>
      <c r="M4226" s="471"/>
    </row>
    <row r="4227" spans="2:13" ht="15" customHeight="1" x14ac:dyDescent="0.25">
      <c r="B4227" s="355">
        <v>4300</v>
      </c>
      <c r="C4227" s="369">
        <v>123</v>
      </c>
      <c r="D4227" s="205" t="s">
        <v>6</v>
      </c>
      <c r="E4227" s="22">
        <v>61</v>
      </c>
      <c r="F4227" s="31" t="s">
        <v>148</v>
      </c>
      <c r="G4227" s="31" t="s">
        <v>1457</v>
      </c>
      <c r="H4227" s="21">
        <v>1</v>
      </c>
      <c r="M4227" s="471"/>
    </row>
    <row r="4228" spans="2:13" ht="15" customHeight="1" x14ac:dyDescent="0.25">
      <c r="B4228" s="355">
        <v>4300</v>
      </c>
      <c r="C4228" s="369">
        <v>130</v>
      </c>
      <c r="D4228" s="205" t="s">
        <v>6</v>
      </c>
      <c r="E4228" s="22">
        <v>2</v>
      </c>
      <c r="F4228" s="31" t="s">
        <v>148</v>
      </c>
      <c r="G4228" s="31" t="s">
        <v>244</v>
      </c>
      <c r="H4228" s="21">
        <v>1</v>
      </c>
      <c r="M4228" s="471"/>
    </row>
    <row r="4229" spans="2:13" ht="15" customHeight="1" x14ac:dyDescent="0.25">
      <c r="B4229" s="355">
        <v>4301</v>
      </c>
      <c r="C4229" s="369">
        <v>121</v>
      </c>
      <c r="D4229" s="205" t="s">
        <v>6</v>
      </c>
      <c r="E4229" s="22">
        <v>3</v>
      </c>
      <c r="F4229" s="31" t="s">
        <v>148</v>
      </c>
      <c r="G4229" s="31" t="s">
        <v>421</v>
      </c>
      <c r="H4229" s="21">
        <v>1</v>
      </c>
      <c r="M4229" s="471"/>
    </row>
    <row r="4230" spans="2:13" ht="15" customHeight="1" x14ac:dyDescent="0.25">
      <c r="B4230" s="355">
        <v>4302</v>
      </c>
      <c r="C4230" s="369">
        <v>123</v>
      </c>
      <c r="D4230" s="205" t="s">
        <v>6</v>
      </c>
      <c r="E4230" s="22">
        <v>59</v>
      </c>
      <c r="F4230" s="31" t="s">
        <v>148</v>
      </c>
      <c r="G4230" s="31" t="s">
        <v>1069</v>
      </c>
      <c r="H4230" s="21">
        <v>1</v>
      </c>
      <c r="M4230" s="471"/>
    </row>
    <row r="4231" spans="2:13" ht="15" customHeight="1" x14ac:dyDescent="0.25">
      <c r="B4231" s="355">
        <v>4303</v>
      </c>
      <c r="C4231" s="369">
        <v>123</v>
      </c>
      <c r="D4231" s="205" t="s">
        <v>6</v>
      </c>
      <c r="E4231" s="22">
        <v>59</v>
      </c>
      <c r="F4231" s="31" t="s">
        <v>148</v>
      </c>
      <c r="G4231" s="31" t="s">
        <v>1458</v>
      </c>
      <c r="H4231" s="21">
        <v>1</v>
      </c>
      <c r="M4231" s="471"/>
    </row>
    <row r="4232" spans="2:13" ht="15" customHeight="1" x14ac:dyDescent="0.25">
      <c r="B4232" s="355">
        <v>4304</v>
      </c>
      <c r="C4232" s="369">
        <v>123</v>
      </c>
      <c r="D4232" s="205" t="s">
        <v>6</v>
      </c>
      <c r="E4232" s="22">
        <v>59</v>
      </c>
      <c r="F4232" s="31" t="s">
        <v>148</v>
      </c>
      <c r="G4232" s="31" t="s">
        <v>1459</v>
      </c>
      <c r="H4232" s="21">
        <v>1</v>
      </c>
      <c r="M4232" s="471"/>
    </row>
    <row r="4233" spans="2:13" ht="15" customHeight="1" x14ac:dyDescent="0.25">
      <c r="B4233" s="355">
        <v>4305</v>
      </c>
      <c r="C4233" s="369">
        <v>123</v>
      </c>
      <c r="D4233" s="205" t="s">
        <v>6</v>
      </c>
      <c r="E4233" s="22">
        <v>80</v>
      </c>
      <c r="F4233" s="31" t="s">
        <v>148</v>
      </c>
      <c r="G4233" s="31" t="s">
        <v>1044</v>
      </c>
      <c r="H4233" s="21">
        <v>1</v>
      </c>
      <c r="M4233" s="471"/>
    </row>
    <row r="4234" spans="2:13" ht="15" customHeight="1" x14ac:dyDescent="0.25">
      <c r="B4234" s="355">
        <v>4306</v>
      </c>
      <c r="C4234" s="369">
        <v>123</v>
      </c>
      <c r="D4234" s="205" t="s">
        <v>5</v>
      </c>
      <c r="E4234" s="22">
        <v>3</v>
      </c>
      <c r="F4234" s="31" t="s">
        <v>365</v>
      </c>
      <c r="G4234" s="31" t="s">
        <v>148</v>
      </c>
      <c r="H4234" s="21">
        <v>1</v>
      </c>
      <c r="M4234" s="471"/>
    </row>
    <row r="4235" spans="2:13" ht="15" customHeight="1" x14ac:dyDescent="0.25">
      <c r="B4235" s="355">
        <v>4307</v>
      </c>
      <c r="C4235" s="369">
        <v>123</v>
      </c>
      <c r="D4235" s="205" t="s">
        <v>6</v>
      </c>
      <c r="E4235" s="22">
        <v>1</v>
      </c>
      <c r="F4235" s="31" t="s">
        <v>148</v>
      </c>
      <c r="G4235" s="31" t="s">
        <v>201</v>
      </c>
      <c r="H4235" s="21">
        <v>1</v>
      </c>
      <c r="M4235" s="471"/>
    </row>
    <row r="4236" spans="2:13" ht="15" customHeight="1" x14ac:dyDescent="0.25">
      <c r="B4236" s="355">
        <v>4308</v>
      </c>
      <c r="C4236" s="369">
        <v>123</v>
      </c>
      <c r="D4236" s="205" t="s">
        <v>6</v>
      </c>
      <c r="E4236" s="22">
        <v>67</v>
      </c>
      <c r="F4236" s="31" t="s">
        <v>148</v>
      </c>
      <c r="G4236" s="31" t="s">
        <v>1460</v>
      </c>
      <c r="H4236" s="21">
        <v>1</v>
      </c>
      <c r="M4236" s="471"/>
    </row>
    <row r="4237" spans="2:13" ht="15" customHeight="1" x14ac:dyDescent="0.25">
      <c r="B4237" s="355">
        <v>4311</v>
      </c>
      <c r="C4237" s="369">
        <v>123</v>
      </c>
      <c r="D4237" s="205" t="s">
        <v>6</v>
      </c>
      <c r="E4237" s="22">
        <v>54</v>
      </c>
      <c r="F4237" s="31" t="s">
        <v>148</v>
      </c>
      <c r="G4237" s="31" t="s">
        <v>1461</v>
      </c>
      <c r="H4237" s="21">
        <v>1</v>
      </c>
      <c r="M4237" s="471"/>
    </row>
    <row r="4238" spans="2:13" ht="15" customHeight="1" x14ac:dyDescent="0.25">
      <c r="B4238" s="355">
        <v>4312</v>
      </c>
      <c r="C4238" s="369">
        <v>123</v>
      </c>
      <c r="D4238" s="205" t="s">
        <v>6</v>
      </c>
      <c r="E4238" s="22">
        <v>21</v>
      </c>
      <c r="F4238" s="31" t="s">
        <v>148</v>
      </c>
      <c r="G4238" s="31" t="s">
        <v>1377</v>
      </c>
      <c r="H4238" s="21">
        <v>1</v>
      </c>
      <c r="M4238" s="471"/>
    </row>
    <row r="4239" spans="2:13" ht="15" customHeight="1" x14ac:dyDescent="0.25">
      <c r="B4239" s="355">
        <v>4312</v>
      </c>
      <c r="C4239" s="369">
        <v>128</v>
      </c>
      <c r="D4239" s="205" t="s">
        <v>6</v>
      </c>
      <c r="E4239" s="22">
        <v>4</v>
      </c>
      <c r="F4239" s="31" t="s">
        <v>148</v>
      </c>
      <c r="G4239" s="31" t="s">
        <v>170</v>
      </c>
      <c r="H4239" s="21">
        <v>1</v>
      </c>
      <c r="M4239" s="471"/>
    </row>
    <row r="4240" spans="2:13" ht="15" customHeight="1" x14ac:dyDescent="0.25">
      <c r="B4240" s="355">
        <v>4313</v>
      </c>
      <c r="C4240" s="369">
        <v>123</v>
      </c>
      <c r="D4240" s="205" t="s">
        <v>6</v>
      </c>
      <c r="E4240" s="22">
        <v>2</v>
      </c>
      <c r="F4240" s="31" t="s">
        <v>148</v>
      </c>
      <c r="G4240" s="31" t="s">
        <v>158</v>
      </c>
      <c r="H4240" s="21">
        <v>1</v>
      </c>
      <c r="M4240" s="471"/>
    </row>
    <row r="4241" spans="2:13" ht="15" customHeight="1" x14ac:dyDescent="0.25">
      <c r="B4241" s="355">
        <v>4314</v>
      </c>
      <c r="C4241" s="369">
        <v>123</v>
      </c>
      <c r="D4241" s="205" t="s">
        <v>6</v>
      </c>
      <c r="E4241" s="22">
        <v>1</v>
      </c>
      <c r="F4241" s="31" t="s">
        <v>148</v>
      </c>
      <c r="G4241" s="31" t="s">
        <v>154</v>
      </c>
      <c r="H4241" s="21">
        <v>1</v>
      </c>
      <c r="M4241" s="471"/>
    </row>
    <row r="4242" spans="2:13" ht="15" customHeight="1" x14ac:dyDescent="0.25">
      <c r="B4242" s="355">
        <v>4316</v>
      </c>
      <c r="C4242" s="369">
        <v>123</v>
      </c>
      <c r="D4242" s="205" t="s">
        <v>6</v>
      </c>
      <c r="E4242" s="22">
        <v>94</v>
      </c>
      <c r="F4242" s="31" t="s">
        <v>148</v>
      </c>
      <c r="G4242" s="31" t="s">
        <v>1462</v>
      </c>
      <c r="H4242" s="21">
        <v>1</v>
      </c>
      <c r="M4242" s="471"/>
    </row>
    <row r="4243" spans="2:13" ht="15" customHeight="1" x14ac:dyDescent="0.25">
      <c r="B4243" s="355">
        <v>4319</v>
      </c>
      <c r="C4243" s="369">
        <v>109</v>
      </c>
      <c r="D4243" s="205" t="s">
        <v>6</v>
      </c>
      <c r="E4243" s="22">
        <v>3</v>
      </c>
      <c r="F4243" s="31" t="s">
        <v>148</v>
      </c>
      <c r="G4243" s="31" t="s">
        <v>365</v>
      </c>
      <c r="H4243" s="21">
        <v>1</v>
      </c>
      <c r="M4243" s="471"/>
    </row>
    <row r="4244" spans="2:13" ht="15" customHeight="1" x14ac:dyDescent="0.25">
      <c r="B4244" s="355">
        <v>4319</v>
      </c>
      <c r="C4244" s="369">
        <v>123</v>
      </c>
      <c r="D4244" s="205" t="s">
        <v>6</v>
      </c>
      <c r="E4244" s="22">
        <v>4</v>
      </c>
      <c r="F4244" s="31" t="s">
        <v>148</v>
      </c>
      <c r="G4244" s="31" t="s">
        <v>284</v>
      </c>
      <c r="H4244" s="21">
        <v>1</v>
      </c>
      <c r="M4244" s="471"/>
    </row>
    <row r="4245" spans="2:13" ht="15" customHeight="1" x14ac:dyDescent="0.25">
      <c r="B4245" s="355">
        <v>4320</v>
      </c>
      <c r="C4245" s="369">
        <v>123</v>
      </c>
      <c r="D4245" s="205" t="s">
        <v>6</v>
      </c>
      <c r="E4245" s="22">
        <v>73</v>
      </c>
      <c r="F4245" s="31" t="s">
        <v>148</v>
      </c>
      <c r="G4245" s="31" t="s">
        <v>1347</v>
      </c>
      <c r="H4245" s="21">
        <v>1</v>
      </c>
      <c r="M4245" s="471"/>
    </row>
    <row r="4246" spans="2:13" ht="15" customHeight="1" x14ac:dyDescent="0.25">
      <c r="B4246" s="355">
        <v>4321</v>
      </c>
      <c r="C4246" s="369">
        <v>123</v>
      </c>
      <c r="D4246" s="205" t="s">
        <v>6</v>
      </c>
      <c r="E4246" s="22">
        <v>90</v>
      </c>
      <c r="F4246" s="31" t="s">
        <v>148</v>
      </c>
      <c r="G4246" s="31" t="s">
        <v>1463</v>
      </c>
      <c r="H4246" s="21">
        <v>1</v>
      </c>
      <c r="M4246" s="471"/>
    </row>
    <row r="4247" spans="2:13" ht="15" customHeight="1" x14ac:dyDescent="0.25">
      <c r="B4247" s="355">
        <v>4322</v>
      </c>
      <c r="C4247" s="369">
        <v>123</v>
      </c>
      <c r="D4247" s="205" t="s">
        <v>6</v>
      </c>
      <c r="E4247" s="22">
        <v>1</v>
      </c>
      <c r="F4247" s="31" t="s">
        <v>148</v>
      </c>
      <c r="G4247" s="31" t="s">
        <v>201</v>
      </c>
      <c r="H4247" s="21">
        <v>1</v>
      </c>
      <c r="M4247" s="471"/>
    </row>
    <row r="4248" spans="2:13" ht="15" customHeight="1" x14ac:dyDescent="0.25">
      <c r="B4248" s="355">
        <v>4324</v>
      </c>
      <c r="C4248" s="369">
        <v>106</v>
      </c>
      <c r="D4248" s="205" t="s">
        <v>5</v>
      </c>
      <c r="E4248" s="22">
        <v>1</v>
      </c>
      <c r="F4248" s="31" t="s">
        <v>201</v>
      </c>
      <c r="G4248" s="31" t="s">
        <v>148</v>
      </c>
      <c r="H4248" s="21">
        <v>1</v>
      </c>
      <c r="M4248" s="471"/>
    </row>
    <row r="4249" spans="2:13" ht="15" customHeight="1" x14ac:dyDescent="0.25">
      <c r="B4249" s="355">
        <v>4324</v>
      </c>
      <c r="C4249" s="369">
        <v>112</v>
      </c>
      <c r="D4249" s="205" t="s">
        <v>5</v>
      </c>
      <c r="E4249" s="22">
        <v>32</v>
      </c>
      <c r="F4249" s="31" t="s">
        <v>971</v>
      </c>
      <c r="G4249" s="31" t="s">
        <v>148</v>
      </c>
      <c r="H4249" s="21">
        <v>1</v>
      </c>
      <c r="M4249" s="471"/>
    </row>
    <row r="4250" spans="2:13" ht="15" customHeight="1" x14ac:dyDescent="0.25">
      <c r="B4250" s="355">
        <v>4325</v>
      </c>
      <c r="C4250" s="369">
        <v>123</v>
      </c>
      <c r="D4250" s="205" t="s">
        <v>6</v>
      </c>
      <c r="E4250" s="22">
        <v>41</v>
      </c>
      <c r="F4250" s="31" t="s">
        <v>148</v>
      </c>
      <c r="G4250" s="31" t="s">
        <v>1367</v>
      </c>
      <c r="H4250" s="21">
        <v>1</v>
      </c>
      <c r="M4250" s="471"/>
    </row>
    <row r="4251" spans="2:13" ht="15" customHeight="1" x14ac:dyDescent="0.25">
      <c r="B4251" s="355">
        <v>4326</v>
      </c>
      <c r="C4251" s="369">
        <v>120</v>
      </c>
      <c r="D4251" s="205" t="s">
        <v>5</v>
      </c>
      <c r="E4251" s="22">
        <v>3</v>
      </c>
      <c r="F4251" s="31" t="s">
        <v>271</v>
      </c>
      <c r="G4251" s="31" t="s">
        <v>148</v>
      </c>
      <c r="H4251" s="21">
        <v>1</v>
      </c>
      <c r="M4251" s="471"/>
    </row>
    <row r="4252" spans="2:13" ht="15" customHeight="1" x14ac:dyDescent="0.25">
      <c r="B4252" s="355">
        <v>4327</v>
      </c>
      <c r="C4252" s="369">
        <v>123</v>
      </c>
      <c r="D4252" s="205" t="s">
        <v>6</v>
      </c>
      <c r="E4252" s="22">
        <v>81</v>
      </c>
      <c r="F4252" s="31" t="s">
        <v>148</v>
      </c>
      <c r="G4252" s="31" t="s">
        <v>1464</v>
      </c>
      <c r="H4252" s="21">
        <v>1</v>
      </c>
      <c r="M4252" s="471"/>
    </row>
    <row r="4253" spans="2:13" ht="15" customHeight="1" x14ac:dyDescent="0.25">
      <c r="B4253" s="355">
        <v>4328</v>
      </c>
      <c r="C4253" s="369">
        <v>123</v>
      </c>
      <c r="D4253" s="205" t="s">
        <v>6</v>
      </c>
      <c r="E4253" s="22">
        <v>93</v>
      </c>
      <c r="F4253" s="31" t="s">
        <v>148</v>
      </c>
      <c r="G4253" s="31" t="s">
        <v>1465</v>
      </c>
      <c r="H4253" s="21">
        <v>1</v>
      </c>
      <c r="M4253" s="471"/>
    </row>
    <row r="4254" spans="2:13" ht="15" customHeight="1" x14ac:dyDescent="0.25">
      <c r="B4254" s="355">
        <v>4329</v>
      </c>
      <c r="C4254" s="369">
        <v>123</v>
      </c>
      <c r="D4254" s="205" t="s">
        <v>6</v>
      </c>
      <c r="E4254" s="22">
        <v>21</v>
      </c>
      <c r="F4254" s="31" t="s">
        <v>148</v>
      </c>
      <c r="G4254" s="31" t="s">
        <v>1466</v>
      </c>
      <c r="H4254" s="21">
        <v>1</v>
      </c>
      <c r="M4254" s="471"/>
    </row>
    <row r="4255" spans="2:13" ht="15" customHeight="1" x14ac:dyDescent="0.25">
      <c r="B4255" s="355">
        <v>4330</v>
      </c>
      <c r="C4255" s="369">
        <v>123</v>
      </c>
      <c r="D4255" s="205" t="s">
        <v>6</v>
      </c>
      <c r="E4255" s="22">
        <v>48</v>
      </c>
      <c r="F4255" s="31" t="s">
        <v>148</v>
      </c>
      <c r="G4255" s="31" t="s">
        <v>1467</v>
      </c>
      <c r="H4255" s="21">
        <v>1</v>
      </c>
      <c r="M4255" s="471"/>
    </row>
    <row r="4256" spans="2:13" ht="15" customHeight="1" x14ac:dyDescent="0.25">
      <c r="B4256" s="355">
        <v>4331</v>
      </c>
      <c r="C4256" s="369">
        <v>108</v>
      </c>
      <c r="D4256" s="205" t="s">
        <v>5</v>
      </c>
      <c r="E4256" s="22">
        <v>36</v>
      </c>
      <c r="F4256" s="31" t="s">
        <v>1352</v>
      </c>
      <c r="G4256" s="31" t="s">
        <v>148</v>
      </c>
      <c r="H4256" s="21">
        <v>1</v>
      </c>
      <c r="M4256" s="471"/>
    </row>
    <row r="4257" spans="2:13" ht="15" customHeight="1" x14ac:dyDescent="0.25">
      <c r="B4257" s="355">
        <v>4332</v>
      </c>
      <c r="C4257" s="369">
        <v>123</v>
      </c>
      <c r="D4257" s="205" t="s">
        <v>6</v>
      </c>
      <c r="E4257" s="22">
        <v>1</v>
      </c>
      <c r="F4257" s="31" t="s">
        <v>148</v>
      </c>
      <c r="G4257" s="31" t="s">
        <v>150</v>
      </c>
      <c r="H4257" s="21">
        <v>1</v>
      </c>
      <c r="M4257" s="471"/>
    </row>
    <row r="4258" spans="2:13" ht="15" customHeight="1" x14ac:dyDescent="0.25">
      <c r="B4258" s="355">
        <v>4333</v>
      </c>
      <c r="C4258" s="369">
        <v>123</v>
      </c>
      <c r="D4258" s="205" t="s">
        <v>5</v>
      </c>
      <c r="E4258" s="22">
        <v>9</v>
      </c>
      <c r="F4258" s="31" t="s">
        <v>841</v>
      </c>
      <c r="G4258" s="31" t="s">
        <v>148</v>
      </c>
      <c r="H4258" s="21">
        <v>1</v>
      </c>
      <c r="M4258" s="471"/>
    </row>
    <row r="4259" spans="2:13" ht="15" customHeight="1" x14ac:dyDescent="0.25">
      <c r="B4259" s="355">
        <v>4335</v>
      </c>
      <c r="C4259" s="369">
        <v>123</v>
      </c>
      <c r="D4259" s="205" t="s">
        <v>6</v>
      </c>
      <c r="E4259" s="22">
        <v>1</v>
      </c>
      <c r="F4259" s="31" t="s">
        <v>148</v>
      </c>
      <c r="G4259" s="31" t="s">
        <v>154</v>
      </c>
      <c r="H4259" s="21">
        <v>1</v>
      </c>
      <c r="M4259" s="471"/>
    </row>
    <row r="4260" spans="2:13" ht="15" customHeight="1" x14ac:dyDescent="0.25">
      <c r="B4260" s="355">
        <v>4338</v>
      </c>
      <c r="C4260" s="369">
        <v>122</v>
      </c>
      <c r="D4260" s="205" t="s">
        <v>5</v>
      </c>
      <c r="E4260" s="22">
        <v>1</v>
      </c>
      <c r="F4260" s="31" t="s">
        <v>150</v>
      </c>
      <c r="G4260" s="31" t="s">
        <v>148</v>
      </c>
      <c r="H4260" s="21">
        <v>1</v>
      </c>
      <c r="M4260" s="471"/>
    </row>
    <row r="4261" spans="2:13" ht="15" customHeight="1" x14ac:dyDescent="0.25">
      <c r="B4261" s="355">
        <v>4339</v>
      </c>
      <c r="C4261" s="369">
        <v>108</v>
      </c>
      <c r="D4261" s="205" t="s">
        <v>6</v>
      </c>
      <c r="E4261" s="22">
        <v>27</v>
      </c>
      <c r="F4261" s="31" t="s">
        <v>148</v>
      </c>
      <c r="G4261" s="31" t="s">
        <v>981</v>
      </c>
      <c r="H4261" s="21">
        <v>1</v>
      </c>
      <c r="M4261" s="471"/>
    </row>
    <row r="4262" spans="2:13" ht="15" customHeight="1" x14ac:dyDescent="0.25">
      <c r="B4262" s="355">
        <v>4340</v>
      </c>
      <c r="C4262" s="369">
        <v>123</v>
      </c>
      <c r="D4262" s="205" t="s">
        <v>6</v>
      </c>
      <c r="E4262" s="22">
        <v>41</v>
      </c>
      <c r="F4262" s="31" t="s">
        <v>148</v>
      </c>
      <c r="G4262" s="31" t="s">
        <v>991</v>
      </c>
      <c r="H4262" s="21">
        <v>1</v>
      </c>
      <c r="M4262" s="471"/>
    </row>
    <row r="4263" spans="2:13" ht="15" customHeight="1" x14ac:dyDescent="0.25">
      <c r="B4263" s="355">
        <v>4341</v>
      </c>
      <c r="C4263" s="369">
        <v>123</v>
      </c>
      <c r="D4263" s="205" t="s">
        <v>6</v>
      </c>
      <c r="E4263" s="22">
        <v>57</v>
      </c>
      <c r="F4263" s="31" t="s">
        <v>148</v>
      </c>
      <c r="G4263" s="31" t="s">
        <v>1468</v>
      </c>
      <c r="H4263" s="21">
        <v>1</v>
      </c>
      <c r="M4263" s="471"/>
    </row>
    <row r="4264" spans="2:13" ht="15" customHeight="1" x14ac:dyDescent="0.25">
      <c r="B4264" s="355">
        <v>4342</v>
      </c>
      <c r="C4264" s="369">
        <v>123</v>
      </c>
      <c r="D4264" s="205" t="s">
        <v>6</v>
      </c>
      <c r="E4264" s="22">
        <v>71</v>
      </c>
      <c r="F4264" s="31" t="s">
        <v>148</v>
      </c>
      <c r="G4264" s="31" t="s">
        <v>1469</v>
      </c>
      <c r="H4264" s="21">
        <v>1</v>
      </c>
      <c r="M4264" s="471"/>
    </row>
    <row r="4265" spans="2:13" ht="15" customHeight="1" x14ac:dyDescent="0.25">
      <c r="B4265" s="355">
        <v>4343</v>
      </c>
      <c r="C4265" s="369">
        <v>123</v>
      </c>
      <c r="D4265" s="205" t="s">
        <v>6</v>
      </c>
      <c r="E4265" s="22">
        <v>85</v>
      </c>
      <c r="F4265" s="31" t="s">
        <v>148</v>
      </c>
      <c r="G4265" s="31" t="s">
        <v>1363</v>
      </c>
      <c r="H4265" s="21">
        <v>1</v>
      </c>
      <c r="M4265" s="471"/>
    </row>
    <row r="4266" spans="2:13" ht="15" customHeight="1" x14ac:dyDescent="0.25">
      <c r="B4266" s="355">
        <v>4344</v>
      </c>
      <c r="C4266" s="369">
        <v>123</v>
      </c>
      <c r="D4266" s="205" t="s">
        <v>6</v>
      </c>
      <c r="E4266" s="22">
        <v>47</v>
      </c>
      <c r="F4266" s="31" t="s">
        <v>148</v>
      </c>
      <c r="G4266" s="31" t="s">
        <v>1266</v>
      </c>
      <c r="H4266" s="21">
        <v>1</v>
      </c>
      <c r="M4266" s="471"/>
    </row>
    <row r="4267" spans="2:13" ht="15" customHeight="1" x14ac:dyDescent="0.25">
      <c r="B4267" s="355">
        <v>4345</v>
      </c>
      <c r="C4267" s="369">
        <v>123</v>
      </c>
      <c r="D4267" s="205" t="s">
        <v>6</v>
      </c>
      <c r="E4267" s="22">
        <v>86</v>
      </c>
      <c r="F4267" s="31" t="s">
        <v>148</v>
      </c>
      <c r="G4267" s="31" t="s">
        <v>1470</v>
      </c>
      <c r="H4267" s="21">
        <v>1</v>
      </c>
      <c r="M4267" s="471"/>
    </row>
    <row r="4268" spans="2:13" ht="15" customHeight="1" x14ac:dyDescent="0.25">
      <c r="B4268" s="355">
        <v>4346</v>
      </c>
      <c r="C4268" s="369">
        <v>123</v>
      </c>
      <c r="D4268" s="205" t="s">
        <v>6</v>
      </c>
      <c r="E4268" s="22">
        <v>47</v>
      </c>
      <c r="F4268" s="31" t="s">
        <v>148</v>
      </c>
      <c r="G4268" s="31" t="s">
        <v>979</v>
      </c>
      <c r="H4268" s="21">
        <v>1</v>
      </c>
      <c r="M4268" s="471"/>
    </row>
    <row r="4269" spans="2:13" ht="15" customHeight="1" x14ac:dyDescent="0.25">
      <c r="B4269" s="355">
        <v>4348</v>
      </c>
      <c r="C4269" s="369">
        <v>123</v>
      </c>
      <c r="D4269" s="205" t="s">
        <v>6</v>
      </c>
      <c r="E4269" s="22">
        <v>101</v>
      </c>
      <c r="F4269" s="31" t="s">
        <v>148</v>
      </c>
      <c r="G4269" s="31" t="s">
        <v>1471</v>
      </c>
      <c r="H4269" s="21">
        <v>1</v>
      </c>
      <c r="M4269" s="471"/>
    </row>
    <row r="4270" spans="2:13" ht="15" customHeight="1" x14ac:dyDescent="0.25">
      <c r="B4270" s="355">
        <v>4349</v>
      </c>
      <c r="C4270" s="369">
        <v>123</v>
      </c>
      <c r="D4270" s="205" t="s">
        <v>6</v>
      </c>
      <c r="E4270" s="22">
        <v>64</v>
      </c>
      <c r="F4270" s="31" t="s">
        <v>148</v>
      </c>
      <c r="G4270" s="31" t="s">
        <v>1472</v>
      </c>
      <c r="H4270" s="21">
        <v>1</v>
      </c>
      <c r="M4270" s="471"/>
    </row>
    <row r="4271" spans="2:13" ht="15" customHeight="1" x14ac:dyDescent="0.25">
      <c r="B4271" s="355">
        <v>4350</v>
      </c>
      <c r="C4271" s="369">
        <v>123</v>
      </c>
      <c r="D4271" s="205" t="s">
        <v>6</v>
      </c>
      <c r="E4271" s="22">
        <v>60</v>
      </c>
      <c r="F4271" s="31" t="s">
        <v>148</v>
      </c>
      <c r="G4271" s="31" t="s">
        <v>1473</v>
      </c>
      <c r="H4271" s="21">
        <v>1</v>
      </c>
      <c r="M4271" s="471"/>
    </row>
    <row r="4272" spans="2:13" ht="15" customHeight="1" x14ac:dyDescent="0.25">
      <c r="B4272" s="355">
        <v>4351</v>
      </c>
      <c r="C4272" s="369">
        <v>123</v>
      </c>
      <c r="D4272" s="205" t="s">
        <v>6</v>
      </c>
      <c r="E4272" s="22">
        <v>1</v>
      </c>
      <c r="F4272" s="31" t="s">
        <v>148</v>
      </c>
      <c r="G4272" s="31" t="s">
        <v>154</v>
      </c>
      <c r="H4272" s="21">
        <v>1</v>
      </c>
      <c r="M4272" s="471"/>
    </row>
    <row r="4273" spans="2:13" ht="15" customHeight="1" x14ac:dyDescent="0.25">
      <c r="B4273" s="355">
        <v>4352</v>
      </c>
      <c r="C4273" s="369">
        <v>123</v>
      </c>
      <c r="D4273" s="205" t="s">
        <v>6</v>
      </c>
      <c r="E4273" s="22">
        <v>49</v>
      </c>
      <c r="F4273" s="31" t="s">
        <v>148</v>
      </c>
      <c r="G4273" s="31" t="s">
        <v>989</v>
      </c>
      <c r="H4273" s="21">
        <v>1</v>
      </c>
      <c r="M4273" s="471"/>
    </row>
    <row r="4274" spans="2:13" ht="15" customHeight="1" x14ac:dyDescent="0.25">
      <c r="B4274" s="355">
        <v>4353</v>
      </c>
      <c r="C4274" s="369">
        <v>123</v>
      </c>
      <c r="D4274" s="205" t="s">
        <v>6</v>
      </c>
      <c r="E4274" s="22">
        <v>14</v>
      </c>
      <c r="F4274" s="31" t="s">
        <v>148</v>
      </c>
      <c r="G4274" s="31" t="s">
        <v>1474</v>
      </c>
      <c r="H4274" s="21">
        <v>1</v>
      </c>
      <c r="M4274" s="471"/>
    </row>
    <row r="4275" spans="2:13" ht="15" customHeight="1" x14ac:dyDescent="0.25">
      <c r="B4275" s="355">
        <v>4356</v>
      </c>
      <c r="C4275" s="369">
        <v>123</v>
      </c>
      <c r="D4275" s="205" t="s">
        <v>5</v>
      </c>
      <c r="E4275" s="22">
        <v>11</v>
      </c>
      <c r="F4275" s="31" t="s">
        <v>879</v>
      </c>
      <c r="G4275" s="31" t="s">
        <v>148</v>
      </c>
      <c r="H4275" s="21">
        <v>1</v>
      </c>
      <c r="M4275" s="471"/>
    </row>
    <row r="4276" spans="2:13" ht="15" customHeight="1" x14ac:dyDescent="0.25">
      <c r="B4276" s="355">
        <v>4357</v>
      </c>
      <c r="C4276" s="369">
        <v>123</v>
      </c>
      <c r="D4276" s="205" t="s">
        <v>6</v>
      </c>
      <c r="E4276" s="22">
        <v>4</v>
      </c>
      <c r="F4276" s="31" t="s">
        <v>148</v>
      </c>
      <c r="G4276" s="31" t="s">
        <v>222</v>
      </c>
      <c r="H4276" s="21">
        <v>1</v>
      </c>
      <c r="M4276" s="471"/>
    </row>
    <row r="4277" spans="2:13" ht="15" customHeight="1" x14ac:dyDescent="0.25">
      <c r="B4277" s="355">
        <v>4358</v>
      </c>
      <c r="C4277" s="369">
        <v>123</v>
      </c>
      <c r="D4277" s="205" t="s">
        <v>6</v>
      </c>
      <c r="E4277" s="22">
        <v>25</v>
      </c>
      <c r="F4277" s="31" t="s">
        <v>148</v>
      </c>
      <c r="G4277" s="31" t="s">
        <v>1475</v>
      </c>
      <c r="H4277" s="21">
        <v>1</v>
      </c>
      <c r="M4277" s="471"/>
    </row>
    <row r="4278" spans="2:13" ht="15" customHeight="1" x14ac:dyDescent="0.25">
      <c r="B4278" s="355">
        <v>4359</v>
      </c>
      <c r="C4278" s="369">
        <v>113</v>
      </c>
      <c r="D4278" s="205" t="s">
        <v>6</v>
      </c>
      <c r="E4278" s="22">
        <v>3</v>
      </c>
      <c r="F4278" s="31" t="s">
        <v>148</v>
      </c>
      <c r="G4278" s="31" t="s">
        <v>235</v>
      </c>
      <c r="H4278" s="21">
        <v>1</v>
      </c>
      <c r="M4278" s="471"/>
    </row>
    <row r="4279" spans="2:13" ht="15" customHeight="1" x14ac:dyDescent="0.25">
      <c r="B4279" s="355">
        <v>4359</v>
      </c>
      <c r="C4279" s="369">
        <v>123</v>
      </c>
      <c r="D4279" s="205" t="s">
        <v>6</v>
      </c>
      <c r="E4279" s="22">
        <v>69</v>
      </c>
      <c r="F4279" s="31" t="s">
        <v>148</v>
      </c>
      <c r="G4279" s="31" t="s">
        <v>1476</v>
      </c>
      <c r="H4279" s="21">
        <v>1</v>
      </c>
      <c r="M4279" s="471"/>
    </row>
    <row r="4280" spans="2:13" ht="15" customHeight="1" x14ac:dyDescent="0.25">
      <c r="B4280" s="355">
        <v>4360</v>
      </c>
      <c r="C4280" s="369">
        <v>123</v>
      </c>
      <c r="D4280" s="205" t="s">
        <v>6</v>
      </c>
      <c r="E4280" s="22">
        <v>54</v>
      </c>
      <c r="F4280" s="31" t="s">
        <v>148</v>
      </c>
      <c r="G4280" s="31" t="s">
        <v>1477</v>
      </c>
      <c r="H4280" s="21">
        <v>1</v>
      </c>
      <c r="M4280" s="471"/>
    </row>
    <row r="4281" spans="2:13" ht="15" customHeight="1" x14ac:dyDescent="0.25">
      <c r="B4281" s="355">
        <v>4365</v>
      </c>
      <c r="C4281" s="369">
        <v>123</v>
      </c>
      <c r="D4281" s="205" t="s">
        <v>6</v>
      </c>
      <c r="E4281" s="22">
        <v>1</v>
      </c>
      <c r="F4281" s="31" t="s">
        <v>148</v>
      </c>
      <c r="G4281" s="31" t="s">
        <v>154</v>
      </c>
      <c r="H4281" s="21">
        <v>1</v>
      </c>
      <c r="M4281" s="471"/>
    </row>
    <row r="4282" spans="2:13" ht="15" customHeight="1" x14ac:dyDescent="0.25">
      <c r="B4282" s="355">
        <v>4366</v>
      </c>
      <c r="C4282" s="369">
        <v>123</v>
      </c>
      <c r="D4282" s="205" t="s">
        <v>6</v>
      </c>
      <c r="E4282" s="22">
        <v>42</v>
      </c>
      <c r="F4282" s="31" t="s">
        <v>148</v>
      </c>
      <c r="G4282" s="31" t="s">
        <v>1478</v>
      </c>
      <c r="H4282" s="21">
        <v>1</v>
      </c>
      <c r="M4282" s="471"/>
    </row>
    <row r="4283" spans="2:13" ht="15" customHeight="1" x14ac:dyDescent="0.25">
      <c r="B4283" s="355">
        <v>4367</v>
      </c>
      <c r="C4283" s="369">
        <v>113</v>
      </c>
      <c r="D4283" s="205" t="s">
        <v>5</v>
      </c>
      <c r="E4283" s="22">
        <v>30</v>
      </c>
      <c r="F4283" s="31" t="s">
        <v>924</v>
      </c>
      <c r="G4283" s="31" t="s">
        <v>148</v>
      </c>
      <c r="H4283" s="21">
        <v>1</v>
      </c>
      <c r="M4283" s="471"/>
    </row>
    <row r="4284" spans="2:13" ht="15" customHeight="1" x14ac:dyDescent="0.25">
      <c r="B4284" s="355">
        <v>4368</v>
      </c>
      <c r="C4284" s="369">
        <v>123</v>
      </c>
      <c r="D4284" s="205" t="s">
        <v>6</v>
      </c>
      <c r="E4284" s="22">
        <v>1</v>
      </c>
      <c r="F4284" s="31" t="s">
        <v>148</v>
      </c>
      <c r="G4284" s="31" t="s">
        <v>154</v>
      </c>
      <c r="H4284" s="21">
        <v>1</v>
      </c>
      <c r="M4284" s="471"/>
    </row>
    <row r="4285" spans="2:13" ht="15" customHeight="1" x14ac:dyDescent="0.25">
      <c r="B4285" s="355">
        <v>4369</v>
      </c>
      <c r="C4285" s="369">
        <v>123</v>
      </c>
      <c r="D4285" s="205" t="s">
        <v>6</v>
      </c>
      <c r="E4285" s="22">
        <v>53</v>
      </c>
      <c r="F4285" s="31" t="s">
        <v>148</v>
      </c>
      <c r="G4285" s="31" t="s">
        <v>1479</v>
      </c>
      <c r="H4285" s="21">
        <v>1</v>
      </c>
      <c r="M4285" s="471"/>
    </row>
    <row r="4286" spans="2:13" ht="15" customHeight="1" x14ac:dyDescent="0.25">
      <c r="B4286" s="355">
        <v>4370</v>
      </c>
      <c r="C4286" s="369">
        <v>123</v>
      </c>
      <c r="D4286" s="205" t="s">
        <v>6</v>
      </c>
      <c r="E4286" s="22">
        <v>44</v>
      </c>
      <c r="F4286" s="31" t="s">
        <v>148</v>
      </c>
      <c r="G4286" s="31" t="s">
        <v>1480</v>
      </c>
      <c r="H4286" s="21">
        <v>1</v>
      </c>
      <c r="M4286" s="471"/>
    </row>
    <row r="4287" spans="2:13" ht="15" customHeight="1" x14ac:dyDescent="0.25">
      <c r="B4287" s="355">
        <v>4371</v>
      </c>
      <c r="C4287" s="369">
        <v>123</v>
      </c>
      <c r="D4287" s="205" t="s">
        <v>6</v>
      </c>
      <c r="E4287" s="22">
        <v>75</v>
      </c>
      <c r="F4287" s="31" t="s">
        <v>148</v>
      </c>
      <c r="G4287" s="31" t="s">
        <v>1481</v>
      </c>
      <c r="H4287" s="21">
        <v>1</v>
      </c>
      <c r="M4287" s="471"/>
    </row>
    <row r="4288" spans="2:13" ht="15" customHeight="1" x14ac:dyDescent="0.25">
      <c r="B4288" s="355">
        <v>4372</v>
      </c>
      <c r="C4288" s="369">
        <v>123</v>
      </c>
      <c r="D4288" s="205" t="s">
        <v>6</v>
      </c>
      <c r="E4288" s="22">
        <v>2</v>
      </c>
      <c r="F4288" s="31" t="s">
        <v>148</v>
      </c>
      <c r="G4288" s="31" t="s">
        <v>149</v>
      </c>
      <c r="H4288" s="21">
        <v>1</v>
      </c>
      <c r="M4288" s="471"/>
    </row>
    <row r="4289" spans="2:13" ht="15" customHeight="1" x14ac:dyDescent="0.25">
      <c r="B4289" s="355">
        <v>4373</v>
      </c>
      <c r="C4289" s="369">
        <v>123</v>
      </c>
      <c r="D4289" s="205" t="s">
        <v>6</v>
      </c>
      <c r="E4289" s="22">
        <v>72</v>
      </c>
      <c r="F4289" s="31" t="s">
        <v>148</v>
      </c>
      <c r="G4289" s="31" t="s">
        <v>1378</v>
      </c>
      <c r="H4289" s="21">
        <v>1</v>
      </c>
      <c r="M4289" s="471"/>
    </row>
    <row r="4290" spans="2:13" ht="15" customHeight="1" x14ac:dyDescent="0.25">
      <c r="B4290" s="355">
        <v>4374</v>
      </c>
      <c r="C4290" s="369">
        <v>121</v>
      </c>
      <c r="D4290" s="205" t="s">
        <v>5</v>
      </c>
      <c r="E4290" s="22">
        <v>2</v>
      </c>
      <c r="F4290" s="31" t="s">
        <v>149</v>
      </c>
      <c r="G4290" s="31" t="s">
        <v>148</v>
      </c>
      <c r="H4290" s="21">
        <v>1</v>
      </c>
      <c r="M4290" s="471"/>
    </row>
    <row r="4291" spans="2:13" ht="15" customHeight="1" x14ac:dyDescent="0.25">
      <c r="B4291" s="355">
        <v>4375</v>
      </c>
      <c r="C4291" s="369">
        <v>123</v>
      </c>
      <c r="D4291" s="205" t="s">
        <v>6</v>
      </c>
      <c r="E4291" s="22">
        <v>85</v>
      </c>
      <c r="F4291" s="31" t="s">
        <v>148</v>
      </c>
      <c r="G4291" s="31" t="s">
        <v>1366</v>
      </c>
      <c r="H4291" s="21">
        <v>1</v>
      </c>
      <c r="M4291" s="471"/>
    </row>
    <row r="4292" spans="2:13" ht="15" customHeight="1" x14ac:dyDescent="0.25">
      <c r="B4292" s="355">
        <v>4376</v>
      </c>
      <c r="C4292" s="369">
        <v>123</v>
      </c>
      <c r="D4292" s="205" t="s">
        <v>6</v>
      </c>
      <c r="E4292" s="22">
        <v>1</v>
      </c>
      <c r="F4292" s="31" t="s">
        <v>148</v>
      </c>
      <c r="G4292" s="31" t="s">
        <v>150</v>
      </c>
      <c r="H4292" s="21">
        <v>1</v>
      </c>
      <c r="M4292" s="471"/>
    </row>
    <row r="4293" spans="2:13" ht="15" customHeight="1" x14ac:dyDescent="0.25">
      <c r="B4293" s="355">
        <v>4377</v>
      </c>
      <c r="C4293" s="369">
        <v>123</v>
      </c>
      <c r="D4293" s="205" t="s">
        <v>6</v>
      </c>
      <c r="E4293" s="22">
        <v>63</v>
      </c>
      <c r="F4293" s="31" t="s">
        <v>148</v>
      </c>
      <c r="G4293" s="31" t="s">
        <v>1358</v>
      </c>
      <c r="H4293" s="21">
        <v>1</v>
      </c>
      <c r="M4293" s="471"/>
    </row>
    <row r="4294" spans="2:13" ht="15" customHeight="1" x14ac:dyDescent="0.25">
      <c r="B4294" s="355">
        <v>4378</v>
      </c>
      <c r="C4294" s="369">
        <v>123</v>
      </c>
      <c r="D4294" s="205" t="s">
        <v>6</v>
      </c>
      <c r="E4294" s="22">
        <v>78</v>
      </c>
      <c r="F4294" s="31" t="s">
        <v>148</v>
      </c>
      <c r="G4294" s="31" t="s">
        <v>1482</v>
      </c>
      <c r="H4294" s="21">
        <v>1</v>
      </c>
      <c r="M4294" s="471"/>
    </row>
    <row r="4295" spans="2:13" ht="15" customHeight="1" x14ac:dyDescent="0.25">
      <c r="B4295" s="355">
        <v>4379</v>
      </c>
      <c r="C4295" s="369">
        <v>123</v>
      </c>
      <c r="D4295" s="205" t="s">
        <v>6</v>
      </c>
      <c r="E4295" s="22">
        <v>42</v>
      </c>
      <c r="F4295" s="31" t="s">
        <v>148</v>
      </c>
      <c r="G4295" s="31" t="s">
        <v>1483</v>
      </c>
      <c r="H4295" s="21">
        <v>1</v>
      </c>
      <c r="M4295" s="471"/>
    </row>
    <row r="4296" spans="2:13" ht="15" customHeight="1" x14ac:dyDescent="0.25">
      <c r="B4296" s="355">
        <v>4380</v>
      </c>
      <c r="C4296" s="369">
        <v>123</v>
      </c>
      <c r="D4296" s="205" t="s">
        <v>6</v>
      </c>
      <c r="E4296" s="22">
        <v>59</v>
      </c>
      <c r="F4296" s="31" t="s">
        <v>148</v>
      </c>
      <c r="G4296" s="31" t="s">
        <v>1484</v>
      </c>
      <c r="H4296" s="21">
        <v>1</v>
      </c>
      <c r="M4296" s="471"/>
    </row>
    <row r="4297" spans="2:13" ht="15" customHeight="1" x14ac:dyDescent="0.25">
      <c r="B4297" s="355">
        <v>4381</v>
      </c>
      <c r="C4297" s="369">
        <v>123</v>
      </c>
      <c r="D4297" s="205" t="s">
        <v>6</v>
      </c>
      <c r="E4297" s="22">
        <v>58</v>
      </c>
      <c r="F4297" s="31" t="s">
        <v>148</v>
      </c>
      <c r="G4297" s="31" t="s">
        <v>1485</v>
      </c>
      <c r="H4297" s="21">
        <v>1</v>
      </c>
      <c r="M4297" s="471"/>
    </row>
    <row r="4298" spans="2:13" ht="15" customHeight="1" x14ac:dyDescent="0.25">
      <c r="B4298" s="355">
        <v>4382</v>
      </c>
      <c r="C4298" s="369">
        <v>123</v>
      </c>
      <c r="D4298" s="205" t="s">
        <v>6</v>
      </c>
      <c r="E4298" s="22">
        <v>92</v>
      </c>
      <c r="F4298" s="31" t="s">
        <v>148</v>
      </c>
      <c r="G4298" s="31" t="s">
        <v>1486</v>
      </c>
      <c r="H4298" s="21">
        <v>1</v>
      </c>
      <c r="M4298" s="471"/>
    </row>
    <row r="4299" spans="2:13" ht="15" customHeight="1" x14ac:dyDescent="0.25">
      <c r="B4299" s="355">
        <v>4383</v>
      </c>
      <c r="C4299" s="369">
        <v>123</v>
      </c>
      <c r="D4299" s="205" t="s">
        <v>6</v>
      </c>
      <c r="E4299" s="22">
        <v>64</v>
      </c>
      <c r="F4299" s="31" t="s">
        <v>148</v>
      </c>
      <c r="G4299" s="31" t="s">
        <v>1487</v>
      </c>
      <c r="H4299" s="21">
        <v>1</v>
      </c>
      <c r="M4299" s="471"/>
    </row>
    <row r="4300" spans="2:13" ht="15" customHeight="1" x14ac:dyDescent="0.25">
      <c r="B4300" s="355">
        <v>4386</v>
      </c>
      <c r="C4300" s="369">
        <v>123</v>
      </c>
      <c r="D4300" s="205" t="s">
        <v>6</v>
      </c>
      <c r="E4300" s="22">
        <v>1</v>
      </c>
      <c r="F4300" s="31" t="s">
        <v>148</v>
      </c>
      <c r="G4300" s="31" t="s">
        <v>154</v>
      </c>
      <c r="H4300" s="21">
        <v>1</v>
      </c>
      <c r="M4300" s="471"/>
    </row>
    <row r="4301" spans="2:13" ht="15" customHeight="1" x14ac:dyDescent="0.25">
      <c r="B4301" s="355">
        <v>4387</v>
      </c>
      <c r="C4301" s="369">
        <v>123</v>
      </c>
      <c r="D4301" s="205" t="s">
        <v>6</v>
      </c>
      <c r="E4301" s="22">
        <v>21</v>
      </c>
      <c r="F4301" s="31" t="s">
        <v>148</v>
      </c>
      <c r="G4301" s="31" t="s">
        <v>1047</v>
      </c>
      <c r="H4301" s="21">
        <v>1</v>
      </c>
      <c r="M4301" s="471"/>
    </row>
    <row r="4302" spans="2:13" ht="15" customHeight="1" x14ac:dyDescent="0.25">
      <c r="B4302" s="355">
        <v>4389</v>
      </c>
      <c r="C4302" s="369">
        <v>123</v>
      </c>
      <c r="D4302" s="205" t="s">
        <v>6</v>
      </c>
      <c r="E4302" s="22">
        <v>1</v>
      </c>
      <c r="F4302" s="31" t="s">
        <v>148</v>
      </c>
      <c r="G4302" s="31" t="s">
        <v>154</v>
      </c>
      <c r="H4302" s="21">
        <v>1</v>
      </c>
      <c r="M4302" s="471"/>
    </row>
    <row r="4303" spans="2:13" ht="15" customHeight="1" x14ac:dyDescent="0.25">
      <c r="B4303" s="355">
        <v>4390</v>
      </c>
      <c r="C4303" s="369">
        <v>122</v>
      </c>
      <c r="D4303" s="205" t="s">
        <v>5</v>
      </c>
      <c r="E4303" s="22">
        <v>1</v>
      </c>
      <c r="F4303" s="31" t="s">
        <v>150</v>
      </c>
      <c r="G4303" s="31" t="s">
        <v>148</v>
      </c>
      <c r="H4303" s="21">
        <v>1</v>
      </c>
      <c r="M4303" s="471"/>
    </row>
    <row r="4304" spans="2:13" ht="15" customHeight="1" x14ac:dyDescent="0.25">
      <c r="B4304" s="355">
        <v>4393</v>
      </c>
      <c r="C4304" s="369">
        <v>123</v>
      </c>
      <c r="D4304" s="205" t="s">
        <v>6</v>
      </c>
      <c r="E4304" s="22">
        <v>2</v>
      </c>
      <c r="F4304" s="31" t="s">
        <v>148</v>
      </c>
      <c r="G4304" s="31" t="s">
        <v>149</v>
      </c>
      <c r="H4304" s="21">
        <v>1</v>
      </c>
      <c r="M4304" s="471"/>
    </row>
    <row r="4305" spans="2:13" ht="15" customHeight="1" x14ac:dyDescent="0.25">
      <c r="B4305" s="355">
        <v>4394</v>
      </c>
      <c r="C4305" s="369">
        <v>123</v>
      </c>
      <c r="D4305" s="205" t="s">
        <v>6</v>
      </c>
      <c r="E4305" s="22">
        <v>1</v>
      </c>
      <c r="F4305" s="31" t="s">
        <v>148</v>
      </c>
      <c r="G4305" s="31" t="s">
        <v>154</v>
      </c>
      <c r="H4305" s="21">
        <v>1</v>
      </c>
      <c r="M4305" s="471"/>
    </row>
    <row r="4306" spans="2:13" ht="15" customHeight="1" x14ac:dyDescent="0.25">
      <c r="B4306" s="355">
        <v>4395</v>
      </c>
      <c r="C4306" s="369">
        <v>105</v>
      </c>
      <c r="D4306" s="205" t="s">
        <v>6</v>
      </c>
      <c r="E4306" s="22">
        <v>48</v>
      </c>
      <c r="F4306" s="31" t="s">
        <v>148</v>
      </c>
      <c r="G4306" s="31" t="s">
        <v>1488</v>
      </c>
      <c r="H4306" s="21">
        <v>1</v>
      </c>
      <c r="M4306" s="471"/>
    </row>
    <row r="4307" spans="2:13" ht="15" customHeight="1" x14ac:dyDescent="0.25">
      <c r="B4307" s="355">
        <v>4396</v>
      </c>
      <c r="C4307" s="369">
        <v>123</v>
      </c>
      <c r="D4307" s="205" t="s">
        <v>6</v>
      </c>
      <c r="E4307" s="22">
        <v>63</v>
      </c>
      <c r="F4307" s="31" t="s">
        <v>148</v>
      </c>
      <c r="G4307" s="31" t="s">
        <v>1373</v>
      </c>
      <c r="H4307" s="21">
        <v>1</v>
      </c>
      <c r="M4307" s="471"/>
    </row>
    <row r="4308" spans="2:13" ht="15" customHeight="1" x14ac:dyDescent="0.25">
      <c r="B4308" s="355">
        <v>4396</v>
      </c>
      <c r="C4308" s="369">
        <v>129</v>
      </c>
      <c r="D4308" s="205" t="s">
        <v>6</v>
      </c>
      <c r="E4308" s="22">
        <v>3</v>
      </c>
      <c r="F4308" s="31" t="s">
        <v>148</v>
      </c>
      <c r="G4308" s="31" t="s">
        <v>214</v>
      </c>
      <c r="H4308" s="21">
        <v>1</v>
      </c>
      <c r="M4308" s="471"/>
    </row>
    <row r="4309" spans="2:13" ht="15" customHeight="1" x14ac:dyDescent="0.25">
      <c r="B4309" s="355">
        <v>4398</v>
      </c>
      <c r="C4309" s="369">
        <v>123</v>
      </c>
      <c r="D4309" s="205" t="s">
        <v>6</v>
      </c>
      <c r="E4309" s="22">
        <v>13</v>
      </c>
      <c r="F4309" s="31" t="s">
        <v>148</v>
      </c>
      <c r="G4309" s="31" t="s">
        <v>1489</v>
      </c>
      <c r="H4309" s="21">
        <v>1</v>
      </c>
      <c r="M4309" s="471"/>
    </row>
    <row r="4310" spans="2:13" ht="15" customHeight="1" x14ac:dyDescent="0.25">
      <c r="B4310" s="355">
        <v>4399</v>
      </c>
      <c r="C4310" s="369">
        <v>123</v>
      </c>
      <c r="D4310" s="205" t="s">
        <v>6</v>
      </c>
      <c r="E4310" s="22">
        <v>1</v>
      </c>
      <c r="F4310" s="31" t="s">
        <v>148</v>
      </c>
      <c r="G4310" s="31" t="s">
        <v>150</v>
      </c>
      <c r="H4310" s="21">
        <v>1</v>
      </c>
      <c r="M4310" s="471"/>
    </row>
    <row r="4311" spans="2:13" ht="15" customHeight="1" x14ac:dyDescent="0.25">
      <c r="B4311" s="355">
        <v>4400</v>
      </c>
      <c r="C4311" s="369">
        <v>123</v>
      </c>
      <c r="D4311" s="205" t="s">
        <v>6</v>
      </c>
      <c r="E4311" s="22">
        <v>94</v>
      </c>
      <c r="F4311" s="31" t="s">
        <v>148</v>
      </c>
      <c r="G4311" s="31" t="s">
        <v>1490</v>
      </c>
      <c r="H4311" s="21">
        <v>1</v>
      </c>
      <c r="M4311" s="471"/>
    </row>
    <row r="4312" spans="2:13" ht="15" customHeight="1" x14ac:dyDescent="0.25">
      <c r="B4312" s="355">
        <v>4401</v>
      </c>
      <c r="C4312" s="369">
        <v>123</v>
      </c>
      <c r="D4312" s="205" t="s">
        <v>6</v>
      </c>
      <c r="E4312" s="22">
        <v>56</v>
      </c>
      <c r="F4312" s="31" t="s">
        <v>148</v>
      </c>
      <c r="G4312" s="31" t="s">
        <v>1491</v>
      </c>
      <c r="H4312" s="21">
        <v>1</v>
      </c>
      <c r="M4312" s="471"/>
    </row>
    <row r="4313" spans="2:13" ht="15" customHeight="1" x14ac:dyDescent="0.25">
      <c r="B4313" s="355">
        <v>4401</v>
      </c>
      <c r="C4313" s="369">
        <v>135</v>
      </c>
      <c r="D4313" s="205" t="s">
        <v>6</v>
      </c>
      <c r="E4313" s="22">
        <v>1</v>
      </c>
      <c r="F4313" s="31" t="s">
        <v>148</v>
      </c>
      <c r="G4313" s="31" t="s">
        <v>201</v>
      </c>
      <c r="H4313" s="21">
        <v>1</v>
      </c>
      <c r="M4313" s="471"/>
    </row>
    <row r="4314" spans="2:13" ht="15" customHeight="1" x14ac:dyDescent="0.25">
      <c r="B4314" s="355">
        <v>4403</v>
      </c>
      <c r="C4314" s="369">
        <v>116</v>
      </c>
      <c r="D4314" s="205" t="s">
        <v>5</v>
      </c>
      <c r="E4314" s="22">
        <v>1</v>
      </c>
      <c r="F4314" s="31" t="s">
        <v>152</v>
      </c>
      <c r="G4314" s="31" t="s">
        <v>148</v>
      </c>
      <c r="H4314" s="21">
        <v>1</v>
      </c>
      <c r="M4314" s="471"/>
    </row>
    <row r="4315" spans="2:13" ht="15" customHeight="1" x14ac:dyDescent="0.25">
      <c r="B4315" s="355">
        <v>4404</v>
      </c>
      <c r="C4315" s="369">
        <v>123</v>
      </c>
      <c r="D4315" s="205" t="s">
        <v>6</v>
      </c>
      <c r="E4315" s="22">
        <v>91</v>
      </c>
      <c r="F4315" s="31" t="s">
        <v>148</v>
      </c>
      <c r="G4315" s="31" t="s">
        <v>1492</v>
      </c>
      <c r="H4315" s="21">
        <v>1</v>
      </c>
      <c r="M4315" s="471"/>
    </row>
    <row r="4316" spans="2:13" ht="15" customHeight="1" x14ac:dyDescent="0.25">
      <c r="B4316" s="355">
        <v>4405</v>
      </c>
      <c r="C4316" s="369">
        <v>123</v>
      </c>
      <c r="D4316" s="205" t="s">
        <v>6</v>
      </c>
      <c r="E4316" s="22">
        <v>42</v>
      </c>
      <c r="F4316" s="31" t="s">
        <v>148</v>
      </c>
      <c r="G4316" s="31" t="s">
        <v>1493</v>
      </c>
      <c r="H4316" s="21">
        <v>1</v>
      </c>
      <c r="M4316" s="471"/>
    </row>
    <row r="4317" spans="2:13" ht="15" customHeight="1" x14ac:dyDescent="0.25">
      <c r="B4317" s="355">
        <v>4406</v>
      </c>
      <c r="C4317" s="369">
        <v>123</v>
      </c>
      <c r="D4317" s="205" t="s">
        <v>6</v>
      </c>
      <c r="E4317" s="22">
        <v>50</v>
      </c>
      <c r="F4317" s="31" t="s">
        <v>148</v>
      </c>
      <c r="G4317" s="31" t="s">
        <v>1494</v>
      </c>
      <c r="H4317" s="21">
        <v>1</v>
      </c>
      <c r="M4317" s="471"/>
    </row>
    <row r="4318" spans="2:13" ht="15" customHeight="1" x14ac:dyDescent="0.25">
      <c r="B4318" s="355">
        <v>4407</v>
      </c>
      <c r="C4318" s="369">
        <v>123</v>
      </c>
      <c r="D4318" s="205" t="s">
        <v>6</v>
      </c>
      <c r="E4318" s="22">
        <v>47</v>
      </c>
      <c r="F4318" s="31" t="s">
        <v>148</v>
      </c>
      <c r="G4318" s="31" t="s">
        <v>979</v>
      </c>
      <c r="H4318" s="21">
        <v>1</v>
      </c>
      <c r="M4318" s="471"/>
    </row>
    <row r="4319" spans="2:13" ht="15" customHeight="1" x14ac:dyDescent="0.25">
      <c r="B4319" s="355">
        <v>4408</v>
      </c>
      <c r="C4319" s="369">
        <v>123</v>
      </c>
      <c r="D4319" s="205" t="s">
        <v>6</v>
      </c>
      <c r="E4319" s="22">
        <v>76</v>
      </c>
      <c r="F4319" s="31" t="s">
        <v>148</v>
      </c>
      <c r="G4319" s="31" t="s">
        <v>1495</v>
      </c>
      <c r="H4319" s="21">
        <v>1</v>
      </c>
      <c r="M4319" s="471"/>
    </row>
    <row r="4320" spans="2:13" ht="15" customHeight="1" x14ac:dyDescent="0.25">
      <c r="B4320" s="355">
        <v>4409</v>
      </c>
      <c r="C4320" s="369">
        <v>123</v>
      </c>
      <c r="D4320" s="205" t="s">
        <v>6</v>
      </c>
      <c r="E4320" s="22">
        <v>75</v>
      </c>
      <c r="F4320" s="31" t="s">
        <v>148</v>
      </c>
      <c r="G4320" s="31" t="s">
        <v>1496</v>
      </c>
      <c r="H4320" s="21">
        <v>1</v>
      </c>
      <c r="M4320" s="471"/>
    </row>
    <row r="4321" spans="2:13" ht="15" customHeight="1" x14ac:dyDescent="0.25">
      <c r="B4321" s="355">
        <v>4410</v>
      </c>
      <c r="C4321" s="369">
        <v>123</v>
      </c>
      <c r="D4321" s="205" t="s">
        <v>6</v>
      </c>
      <c r="E4321" s="22">
        <v>71</v>
      </c>
      <c r="F4321" s="31" t="s">
        <v>148</v>
      </c>
      <c r="G4321" s="31" t="s">
        <v>1497</v>
      </c>
      <c r="H4321" s="21">
        <v>1</v>
      </c>
      <c r="M4321" s="471"/>
    </row>
    <row r="4322" spans="2:13" ht="15" customHeight="1" x14ac:dyDescent="0.25">
      <c r="B4322" s="355">
        <v>4412</v>
      </c>
      <c r="C4322" s="369">
        <v>123</v>
      </c>
      <c r="D4322" s="205" t="s">
        <v>6</v>
      </c>
      <c r="E4322" s="22">
        <v>42</v>
      </c>
      <c r="F4322" s="31" t="s">
        <v>148</v>
      </c>
      <c r="G4322" s="31" t="s">
        <v>1498</v>
      </c>
      <c r="H4322" s="21">
        <v>1</v>
      </c>
      <c r="M4322" s="471"/>
    </row>
    <row r="4323" spans="2:13" ht="15" customHeight="1" x14ac:dyDescent="0.25">
      <c r="B4323" s="355">
        <v>4413</v>
      </c>
      <c r="C4323" s="369">
        <v>123</v>
      </c>
      <c r="D4323" s="205" t="s">
        <v>5</v>
      </c>
      <c r="E4323" s="22">
        <v>9</v>
      </c>
      <c r="F4323" s="31" t="s">
        <v>841</v>
      </c>
      <c r="G4323" s="31" t="s">
        <v>148</v>
      </c>
      <c r="H4323" s="21">
        <v>1</v>
      </c>
      <c r="M4323" s="471"/>
    </row>
    <row r="4324" spans="2:13" ht="15" customHeight="1" x14ac:dyDescent="0.25">
      <c r="B4324" s="355">
        <v>4414</v>
      </c>
      <c r="C4324" s="369">
        <v>123</v>
      </c>
      <c r="D4324" s="205" t="s">
        <v>6</v>
      </c>
      <c r="E4324" s="22">
        <v>2</v>
      </c>
      <c r="F4324" s="31" t="s">
        <v>148</v>
      </c>
      <c r="G4324" s="31" t="s">
        <v>158</v>
      </c>
      <c r="H4324" s="21">
        <v>1</v>
      </c>
      <c r="M4324" s="471"/>
    </row>
    <row r="4325" spans="2:13" ht="15" customHeight="1" x14ac:dyDescent="0.25">
      <c r="B4325" s="355">
        <v>4416</v>
      </c>
      <c r="C4325" s="369">
        <v>139</v>
      </c>
      <c r="D4325" s="205" t="s">
        <v>6</v>
      </c>
      <c r="E4325" s="22">
        <v>40</v>
      </c>
      <c r="F4325" s="31" t="s">
        <v>148</v>
      </c>
      <c r="G4325" s="31" t="s">
        <v>1345</v>
      </c>
      <c r="H4325" s="21">
        <v>1</v>
      </c>
      <c r="M4325" s="471"/>
    </row>
    <row r="4326" spans="2:13" ht="15" customHeight="1" x14ac:dyDescent="0.25">
      <c r="B4326" s="355">
        <v>4417</v>
      </c>
      <c r="C4326" s="369">
        <v>123</v>
      </c>
      <c r="D4326" s="205" t="s">
        <v>6</v>
      </c>
      <c r="E4326" s="22">
        <v>81</v>
      </c>
      <c r="F4326" s="31" t="s">
        <v>148</v>
      </c>
      <c r="G4326" s="31" t="s">
        <v>1499</v>
      </c>
      <c r="H4326" s="21">
        <v>1</v>
      </c>
      <c r="M4326" s="471"/>
    </row>
    <row r="4327" spans="2:13" ht="15" customHeight="1" x14ac:dyDescent="0.25">
      <c r="B4327" s="355">
        <v>4418</v>
      </c>
      <c r="C4327" s="369">
        <v>123</v>
      </c>
      <c r="D4327" s="205" t="s">
        <v>6</v>
      </c>
      <c r="E4327" s="22">
        <v>88</v>
      </c>
      <c r="F4327" s="31" t="s">
        <v>148</v>
      </c>
      <c r="G4327" s="31" t="s">
        <v>1500</v>
      </c>
      <c r="H4327" s="21">
        <v>1</v>
      </c>
      <c r="M4327" s="471"/>
    </row>
    <row r="4328" spans="2:13" ht="15" customHeight="1" x14ac:dyDescent="0.25">
      <c r="B4328" s="355">
        <v>4419</v>
      </c>
      <c r="C4328" s="369">
        <v>123</v>
      </c>
      <c r="D4328" s="205" t="s">
        <v>6</v>
      </c>
      <c r="E4328" s="22">
        <v>76</v>
      </c>
      <c r="F4328" s="31" t="s">
        <v>148</v>
      </c>
      <c r="G4328" s="31" t="s">
        <v>1501</v>
      </c>
      <c r="H4328" s="21">
        <v>1</v>
      </c>
      <c r="M4328" s="471"/>
    </row>
    <row r="4329" spans="2:13" ht="15" customHeight="1" x14ac:dyDescent="0.25">
      <c r="B4329" s="355">
        <v>4420</v>
      </c>
      <c r="C4329" s="369">
        <v>123</v>
      </c>
      <c r="D4329" s="205" t="s">
        <v>6</v>
      </c>
      <c r="E4329" s="22">
        <v>92</v>
      </c>
      <c r="F4329" s="31" t="s">
        <v>148</v>
      </c>
      <c r="G4329" s="31" t="s">
        <v>1502</v>
      </c>
      <c r="H4329" s="21">
        <v>1</v>
      </c>
      <c r="M4329" s="471"/>
    </row>
    <row r="4330" spans="2:13" ht="15" customHeight="1" x14ac:dyDescent="0.25">
      <c r="B4330" s="355">
        <v>4422</v>
      </c>
      <c r="C4330" s="369">
        <v>123</v>
      </c>
      <c r="D4330" s="205" t="s">
        <v>6</v>
      </c>
      <c r="E4330" s="22">
        <v>2</v>
      </c>
      <c r="F4330" s="31" t="s">
        <v>148</v>
      </c>
      <c r="G4330" s="31" t="s">
        <v>149</v>
      </c>
      <c r="H4330" s="21">
        <v>1</v>
      </c>
      <c r="M4330" s="471"/>
    </row>
    <row r="4331" spans="2:13" ht="15" customHeight="1" x14ac:dyDescent="0.25">
      <c r="B4331" s="355">
        <v>4423</v>
      </c>
      <c r="C4331" s="369">
        <v>123</v>
      </c>
      <c r="D4331" s="205" t="s">
        <v>6</v>
      </c>
      <c r="E4331" s="22">
        <v>53</v>
      </c>
      <c r="F4331" s="31" t="s">
        <v>148</v>
      </c>
      <c r="G4331" s="31" t="s">
        <v>1503</v>
      </c>
      <c r="H4331" s="21">
        <v>1</v>
      </c>
      <c r="M4331" s="471"/>
    </row>
    <row r="4332" spans="2:13" ht="15" customHeight="1" x14ac:dyDescent="0.25">
      <c r="B4332" s="355">
        <v>4426</v>
      </c>
      <c r="C4332" s="369">
        <v>121</v>
      </c>
      <c r="D4332" s="205" t="s">
        <v>5</v>
      </c>
      <c r="E4332" s="22">
        <v>1</v>
      </c>
      <c r="F4332" s="31" t="s">
        <v>152</v>
      </c>
      <c r="G4332" s="31" t="s">
        <v>148</v>
      </c>
      <c r="H4332" s="21">
        <v>1</v>
      </c>
      <c r="M4332" s="471"/>
    </row>
    <row r="4333" spans="2:13" ht="15" customHeight="1" x14ac:dyDescent="0.25">
      <c r="B4333" s="355">
        <v>4429</v>
      </c>
      <c r="C4333" s="369">
        <v>125</v>
      </c>
      <c r="D4333" s="205" t="s">
        <v>6</v>
      </c>
      <c r="E4333" s="22">
        <v>2</v>
      </c>
      <c r="F4333" s="31" t="s">
        <v>148</v>
      </c>
      <c r="G4333" s="31" t="s">
        <v>194</v>
      </c>
      <c r="H4333" s="21">
        <v>1</v>
      </c>
      <c r="M4333" s="471"/>
    </row>
    <row r="4334" spans="2:13" ht="15" customHeight="1" x14ac:dyDescent="0.25">
      <c r="B4334" s="355">
        <v>4430</v>
      </c>
      <c r="C4334" s="369">
        <v>123</v>
      </c>
      <c r="D4334" s="205" t="s">
        <v>6</v>
      </c>
      <c r="E4334" s="22">
        <v>21</v>
      </c>
      <c r="F4334" s="31" t="s">
        <v>148</v>
      </c>
      <c r="G4334" s="31" t="s">
        <v>1504</v>
      </c>
      <c r="H4334" s="21">
        <v>1</v>
      </c>
      <c r="M4334" s="471"/>
    </row>
    <row r="4335" spans="2:13" ht="15" customHeight="1" x14ac:dyDescent="0.25">
      <c r="B4335" s="355">
        <v>4431</v>
      </c>
      <c r="C4335" s="369">
        <v>123</v>
      </c>
      <c r="D4335" s="205" t="s">
        <v>6</v>
      </c>
      <c r="E4335" s="22">
        <v>2</v>
      </c>
      <c r="F4335" s="31" t="s">
        <v>148</v>
      </c>
      <c r="G4335" s="31" t="s">
        <v>194</v>
      </c>
      <c r="H4335" s="21">
        <v>1</v>
      </c>
      <c r="M4335" s="471"/>
    </row>
    <row r="4336" spans="2:13" ht="15" customHeight="1" x14ac:dyDescent="0.25">
      <c r="B4336" s="355">
        <v>4432</v>
      </c>
      <c r="C4336" s="369">
        <v>123</v>
      </c>
      <c r="D4336" s="205" t="s">
        <v>6</v>
      </c>
      <c r="E4336" s="22">
        <v>4</v>
      </c>
      <c r="F4336" s="31" t="s">
        <v>148</v>
      </c>
      <c r="G4336" s="31" t="s">
        <v>333</v>
      </c>
      <c r="H4336" s="21">
        <v>1</v>
      </c>
      <c r="M4336" s="471"/>
    </row>
    <row r="4337" spans="2:13" ht="15" customHeight="1" x14ac:dyDescent="0.25">
      <c r="B4337" s="355">
        <v>4433</v>
      </c>
      <c r="C4337" s="369">
        <v>123</v>
      </c>
      <c r="D4337" s="205" t="s">
        <v>6</v>
      </c>
      <c r="E4337" s="22">
        <v>1</v>
      </c>
      <c r="F4337" s="31" t="s">
        <v>148</v>
      </c>
      <c r="G4337" s="31" t="s">
        <v>154</v>
      </c>
      <c r="H4337" s="21">
        <v>1</v>
      </c>
      <c r="M4337" s="471"/>
    </row>
    <row r="4338" spans="2:13" ht="15" customHeight="1" x14ac:dyDescent="0.25">
      <c r="B4338" s="355">
        <v>4437</v>
      </c>
      <c r="C4338" s="369">
        <v>123</v>
      </c>
      <c r="D4338" s="205" t="s">
        <v>6</v>
      </c>
      <c r="E4338" s="22">
        <v>53</v>
      </c>
      <c r="F4338" s="31" t="s">
        <v>148</v>
      </c>
      <c r="G4338" s="31" t="s">
        <v>1479</v>
      </c>
      <c r="H4338" s="21">
        <v>1</v>
      </c>
      <c r="M4338" s="471"/>
    </row>
    <row r="4339" spans="2:13" ht="15" customHeight="1" x14ac:dyDescent="0.25">
      <c r="B4339" s="355">
        <v>4438</v>
      </c>
      <c r="C4339" s="369">
        <v>123</v>
      </c>
      <c r="D4339" s="205" t="s">
        <v>5</v>
      </c>
      <c r="E4339" s="22">
        <v>9</v>
      </c>
      <c r="F4339" s="31" t="s">
        <v>841</v>
      </c>
      <c r="G4339" s="31" t="s">
        <v>148</v>
      </c>
      <c r="H4339" s="21">
        <v>1</v>
      </c>
      <c r="M4339" s="471"/>
    </row>
    <row r="4340" spans="2:13" ht="15" customHeight="1" x14ac:dyDescent="0.25">
      <c r="B4340" s="355">
        <v>4439</v>
      </c>
      <c r="C4340" s="369">
        <v>123</v>
      </c>
      <c r="D4340" s="205" t="s">
        <v>5</v>
      </c>
      <c r="E4340" s="22">
        <v>9</v>
      </c>
      <c r="F4340" s="31" t="s">
        <v>841</v>
      </c>
      <c r="G4340" s="31" t="s">
        <v>148</v>
      </c>
      <c r="H4340" s="21">
        <v>1</v>
      </c>
      <c r="M4340" s="471"/>
    </row>
    <row r="4341" spans="2:13" ht="15" customHeight="1" x14ac:dyDescent="0.25">
      <c r="B4341" s="355">
        <v>4441</v>
      </c>
      <c r="C4341" s="369">
        <v>123</v>
      </c>
      <c r="D4341" s="205" t="s">
        <v>6</v>
      </c>
      <c r="E4341" s="22">
        <v>2</v>
      </c>
      <c r="F4341" s="31" t="s">
        <v>148</v>
      </c>
      <c r="G4341" s="31" t="s">
        <v>176</v>
      </c>
      <c r="H4341" s="21">
        <v>1</v>
      </c>
      <c r="M4341" s="471"/>
    </row>
    <row r="4342" spans="2:13" ht="15" customHeight="1" x14ac:dyDescent="0.25">
      <c r="B4342" s="355">
        <v>4443</v>
      </c>
      <c r="C4342" s="369">
        <v>123</v>
      </c>
      <c r="D4342" s="205" t="s">
        <v>6</v>
      </c>
      <c r="E4342" s="22">
        <v>53</v>
      </c>
      <c r="F4342" s="31" t="s">
        <v>148</v>
      </c>
      <c r="G4342" s="31" t="s">
        <v>1505</v>
      </c>
      <c r="H4342" s="21">
        <v>1</v>
      </c>
      <c r="M4342" s="471"/>
    </row>
    <row r="4343" spans="2:13" ht="15" customHeight="1" x14ac:dyDescent="0.25">
      <c r="B4343" s="355">
        <v>4444</v>
      </c>
      <c r="C4343" s="369">
        <v>123</v>
      </c>
      <c r="D4343" s="205" t="s">
        <v>6</v>
      </c>
      <c r="E4343" s="22">
        <v>3</v>
      </c>
      <c r="F4343" s="31" t="s">
        <v>148</v>
      </c>
      <c r="G4343" s="31" t="s">
        <v>408</v>
      </c>
      <c r="H4343" s="21">
        <v>1</v>
      </c>
      <c r="M4343" s="471"/>
    </row>
    <row r="4344" spans="2:13" ht="15" customHeight="1" x14ac:dyDescent="0.25">
      <c r="B4344" s="355">
        <v>4445</v>
      </c>
      <c r="C4344" s="369">
        <v>123</v>
      </c>
      <c r="D4344" s="205" t="s">
        <v>6</v>
      </c>
      <c r="E4344" s="22">
        <v>1</v>
      </c>
      <c r="F4344" s="31" t="s">
        <v>148</v>
      </c>
      <c r="G4344" s="31" t="s">
        <v>150</v>
      </c>
      <c r="H4344" s="21">
        <v>1</v>
      </c>
      <c r="M4344" s="471"/>
    </row>
    <row r="4345" spans="2:13" ht="15" customHeight="1" x14ac:dyDescent="0.25">
      <c r="B4345" s="355">
        <v>4446</v>
      </c>
      <c r="C4345" s="369">
        <v>123</v>
      </c>
      <c r="D4345" s="205" t="s">
        <v>6</v>
      </c>
      <c r="E4345" s="22">
        <v>6</v>
      </c>
      <c r="F4345" s="31" t="s">
        <v>148</v>
      </c>
      <c r="G4345" s="31" t="s">
        <v>1506</v>
      </c>
      <c r="H4345" s="21">
        <v>1</v>
      </c>
      <c r="M4345" s="471"/>
    </row>
    <row r="4346" spans="2:13" ht="15" customHeight="1" x14ac:dyDescent="0.25">
      <c r="B4346" s="355">
        <v>4447</v>
      </c>
      <c r="C4346" s="369">
        <v>106</v>
      </c>
      <c r="D4346" s="205" t="s">
        <v>5</v>
      </c>
      <c r="E4346" s="22">
        <v>2</v>
      </c>
      <c r="F4346" s="31" t="s">
        <v>272</v>
      </c>
      <c r="G4346" s="31" t="s">
        <v>148</v>
      </c>
      <c r="H4346" s="21">
        <v>1</v>
      </c>
      <c r="M4346" s="471"/>
    </row>
    <row r="4347" spans="2:13" ht="15" customHeight="1" x14ac:dyDescent="0.25">
      <c r="B4347" s="355">
        <v>4447</v>
      </c>
      <c r="C4347" s="369">
        <v>123</v>
      </c>
      <c r="D4347" s="205" t="s">
        <v>6</v>
      </c>
      <c r="E4347" s="22">
        <v>30</v>
      </c>
      <c r="F4347" s="31" t="s">
        <v>148</v>
      </c>
      <c r="G4347" s="31" t="s">
        <v>1507</v>
      </c>
      <c r="H4347" s="21">
        <v>1</v>
      </c>
      <c r="M4347" s="471"/>
    </row>
    <row r="4348" spans="2:13" ht="15" customHeight="1" x14ac:dyDescent="0.25">
      <c r="B4348" s="355">
        <v>4448</v>
      </c>
      <c r="C4348" s="369">
        <v>123</v>
      </c>
      <c r="D4348" s="205" t="s">
        <v>6</v>
      </c>
      <c r="E4348" s="22">
        <v>12</v>
      </c>
      <c r="F4348" s="31" t="s">
        <v>148</v>
      </c>
      <c r="G4348" s="31" t="s">
        <v>855</v>
      </c>
      <c r="H4348" s="21">
        <v>1</v>
      </c>
      <c r="M4348" s="471"/>
    </row>
    <row r="4349" spans="2:13" ht="15" customHeight="1" x14ac:dyDescent="0.25">
      <c r="B4349" s="355">
        <v>4450</v>
      </c>
      <c r="C4349" s="369">
        <v>123</v>
      </c>
      <c r="D4349" s="205" t="s">
        <v>5</v>
      </c>
      <c r="E4349" s="22">
        <v>1</v>
      </c>
      <c r="F4349" s="31" t="s">
        <v>154</v>
      </c>
      <c r="G4349" s="31" t="s">
        <v>148</v>
      </c>
      <c r="H4349" s="21">
        <v>1</v>
      </c>
      <c r="M4349" s="471"/>
    </row>
    <row r="4350" spans="2:13" ht="15" customHeight="1" x14ac:dyDescent="0.25">
      <c r="B4350" s="355">
        <v>4452</v>
      </c>
      <c r="C4350" s="369">
        <v>123</v>
      </c>
      <c r="D4350" s="205" t="s">
        <v>6</v>
      </c>
      <c r="E4350" s="22">
        <v>94</v>
      </c>
      <c r="F4350" s="31" t="s">
        <v>148</v>
      </c>
      <c r="G4350" s="31" t="s">
        <v>1031</v>
      </c>
      <c r="H4350" s="21">
        <v>1</v>
      </c>
      <c r="M4350" s="471"/>
    </row>
    <row r="4351" spans="2:13" ht="15" customHeight="1" x14ac:dyDescent="0.25">
      <c r="B4351" s="355">
        <v>4453</v>
      </c>
      <c r="C4351" s="369">
        <v>123</v>
      </c>
      <c r="D4351" s="205" t="s">
        <v>6</v>
      </c>
      <c r="E4351" s="22">
        <v>1</v>
      </c>
      <c r="F4351" s="31" t="s">
        <v>148</v>
      </c>
      <c r="G4351" s="31" t="s">
        <v>150</v>
      </c>
      <c r="H4351" s="21">
        <v>1</v>
      </c>
      <c r="M4351" s="471"/>
    </row>
    <row r="4352" spans="2:13" ht="15" customHeight="1" x14ac:dyDescent="0.25">
      <c r="B4352" s="355">
        <v>4454</v>
      </c>
      <c r="C4352" s="369">
        <v>123</v>
      </c>
      <c r="D4352" s="205" t="s">
        <v>6</v>
      </c>
      <c r="E4352" s="22">
        <v>1</v>
      </c>
      <c r="F4352" s="31" t="s">
        <v>148</v>
      </c>
      <c r="G4352" s="31" t="s">
        <v>154</v>
      </c>
      <c r="H4352" s="21">
        <v>1</v>
      </c>
      <c r="M4352" s="471"/>
    </row>
    <row r="4353" spans="2:13" ht="15" customHeight="1" x14ac:dyDescent="0.25">
      <c r="B4353" s="355">
        <v>4455</v>
      </c>
      <c r="C4353" s="369">
        <v>123</v>
      </c>
      <c r="D4353" s="205" t="s">
        <v>6</v>
      </c>
      <c r="E4353" s="22">
        <v>75</v>
      </c>
      <c r="F4353" s="31" t="s">
        <v>148</v>
      </c>
      <c r="G4353" s="31" t="s">
        <v>1508</v>
      </c>
      <c r="H4353" s="21">
        <v>1</v>
      </c>
      <c r="M4353" s="471"/>
    </row>
    <row r="4354" spans="2:13" ht="15" customHeight="1" x14ac:dyDescent="0.25">
      <c r="B4354" s="355">
        <v>4456</v>
      </c>
      <c r="C4354" s="369">
        <v>123</v>
      </c>
      <c r="D4354" s="205" t="s">
        <v>6</v>
      </c>
      <c r="E4354" s="22">
        <v>36</v>
      </c>
      <c r="F4354" s="31" t="s">
        <v>148</v>
      </c>
      <c r="G4354" s="31" t="s">
        <v>1509</v>
      </c>
      <c r="H4354" s="21">
        <v>1</v>
      </c>
      <c r="M4354" s="471"/>
    </row>
    <row r="4355" spans="2:13" ht="15" customHeight="1" x14ac:dyDescent="0.25">
      <c r="B4355" s="355">
        <v>4458</v>
      </c>
      <c r="C4355" s="369">
        <v>122</v>
      </c>
      <c r="D4355" s="205" t="s">
        <v>5</v>
      </c>
      <c r="E4355" s="22">
        <v>1</v>
      </c>
      <c r="F4355" s="31" t="s">
        <v>150</v>
      </c>
      <c r="G4355" s="31" t="s">
        <v>148</v>
      </c>
      <c r="H4355" s="21">
        <v>1</v>
      </c>
      <c r="M4355" s="471"/>
    </row>
    <row r="4356" spans="2:13" ht="15" customHeight="1" x14ac:dyDescent="0.25">
      <c r="B4356" s="355">
        <v>4459</v>
      </c>
      <c r="C4356" s="369">
        <v>123</v>
      </c>
      <c r="D4356" s="205" t="s">
        <v>6</v>
      </c>
      <c r="E4356" s="22">
        <v>71</v>
      </c>
      <c r="F4356" s="31" t="s">
        <v>148</v>
      </c>
      <c r="G4356" s="31" t="s">
        <v>1510</v>
      </c>
      <c r="H4356" s="21">
        <v>1</v>
      </c>
      <c r="M4356" s="471"/>
    </row>
    <row r="4357" spans="2:13" ht="15" customHeight="1" x14ac:dyDescent="0.25">
      <c r="B4357" s="355">
        <v>4460</v>
      </c>
      <c r="C4357" s="369">
        <v>123</v>
      </c>
      <c r="D4357" s="205" t="s">
        <v>6</v>
      </c>
      <c r="E4357" s="22">
        <v>2</v>
      </c>
      <c r="F4357" s="31" t="s">
        <v>148</v>
      </c>
      <c r="G4357" s="31" t="s">
        <v>149</v>
      </c>
      <c r="H4357" s="21">
        <v>1</v>
      </c>
      <c r="M4357" s="471"/>
    </row>
    <row r="4358" spans="2:13" ht="15" customHeight="1" x14ac:dyDescent="0.25">
      <c r="B4358" s="355">
        <v>4461</v>
      </c>
      <c r="C4358" s="369">
        <v>132</v>
      </c>
      <c r="D4358" s="205" t="s">
        <v>5</v>
      </c>
      <c r="E4358" s="22">
        <v>1</v>
      </c>
      <c r="F4358" s="31" t="s">
        <v>152</v>
      </c>
      <c r="G4358" s="31" t="s">
        <v>148</v>
      </c>
      <c r="H4358" s="21">
        <v>1</v>
      </c>
      <c r="M4358" s="471"/>
    </row>
    <row r="4359" spans="2:13" ht="15" customHeight="1" x14ac:dyDescent="0.25">
      <c r="B4359" s="355">
        <v>4463</v>
      </c>
      <c r="C4359" s="369">
        <v>123</v>
      </c>
      <c r="D4359" s="205" t="s">
        <v>5</v>
      </c>
      <c r="E4359" s="22">
        <v>34</v>
      </c>
      <c r="F4359" s="31" t="s">
        <v>949</v>
      </c>
      <c r="G4359" s="31" t="s">
        <v>148</v>
      </c>
      <c r="H4359" s="21">
        <v>1</v>
      </c>
      <c r="M4359" s="471"/>
    </row>
    <row r="4360" spans="2:13" ht="15" customHeight="1" x14ac:dyDescent="0.25">
      <c r="B4360" s="355">
        <v>4464</v>
      </c>
      <c r="C4360" s="369">
        <v>123</v>
      </c>
      <c r="D4360" s="205" t="s">
        <v>6</v>
      </c>
      <c r="E4360" s="22">
        <v>1</v>
      </c>
      <c r="F4360" s="31" t="s">
        <v>148</v>
      </c>
      <c r="G4360" s="31" t="s">
        <v>201</v>
      </c>
      <c r="H4360" s="21">
        <v>1</v>
      </c>
      <c r="M4360" s="471"/>
    </row>
    <row r="4361" spans="2:13" ht="15" customHeight="1" x14ac:dyDescent="0.25">
      <c r="B4361" s="355">
        <v>4465</v>
      </c>
      <c r="C4361" s="369">
        <v>122</v>
      </c>
      <c r="D4361" s="205" t="s">
        <v>5</v>
      </c>
      <c r="E4361" s="22">
        <v>8</v>
      </c>
      <c r="F4361" s="31" t="s">
        <v>842</v>
      </c>
      <c r="G4361" s="31" t="s">
        <v>148</v>
      </c>
      <c r="H4361" s="21">
        <v>1</v>
      </c>
      <c r="M4361" s="471"/>
    </row>
    <row r="4362" spans="2:13" ht="15" customHeight="1" x14ac:dyDescent="0.25">
      <c r="B4362" s="355">
        <v>4468</v>
      </c>
      <c r="C4362" s="369">
        <v>122</v>
      </c>
      <c r="D4362" s="205" t="s">
        <v>6</v>
      </c>
      <c r="E4362" s="22">
        <v>2</v>
      </c>
      <c r="F4362" s="31" t="s">
        <v>148</v>
      </c>
      <c r="G4362" s="31" t="s">
        <v>149</v>
      </c>
      <c r="H4362" s="21">
        <v>1</v>
      </c>
      <c r="M4362" s="471"/>
    </row>
    <row r="4363" spans="2:13" ht="15" customHeight="1" x14ac:dyDescent="0.25">
      <c r="B4363" s="355">
        <v>4471</v>
      </c>
      <c r="C4363" s="369">
        <v>123</v>
      </c>
      <c r="D4363" s="205" t="s">
        <v>6</v>
      </c>
      <c r="E4363" s="22">
        <v>94</v>
      </c>
      <c r="F4363" s="31" t="s">
        <v>148</v>
      </c>
      <c r="G4363" s="31" t="s">
        <v>1511</v>
      </c>
      <c r="H4363" s="21">
        <v>1</v>
      </c>
      <c r="M4363" s="471"/>
    </row>
    <row r="4364" spans="2:13" ht="15" customHeight="1" x14ac:dyDescent="0.25">
      <c r="B4364" s="355">
        <v>4472</v>
      </c>
      <c r="C4364" s="369">
        <v>123</v>
      </c>
      <c r="D4364" s="205" t="s">
        <v>6</v>
      </c>
      <c r="E4364" s="22">
        <v>28</v>
      </c>
      <c r="F4364" s="31" t="s">
        <v>148</v>
      </c>
      <c r="G4364" s="31" t="s">
        <v>1512</v>
      </c>
      <c r="H4364" s="21">
        <v>1</v>
      </c>
      <c r="M4364" s="471"/>
    </row>
    <row r="4365" spans="2:13" ht="15" customHeight="1" x14ac:dyDescent="0.25">
      <c r="B4365" s="355">
        <v>4474</v>
      </c>
      <c r="C4365" s="369">
        <v>116</v>
      </c>
      <c r="D4365" s="205" t="s">
        <v>5</v>
      </c>
      <c r="E4365" s="22">
        <v>3</v>
      </c>
      <c r="F4365" s="31" t="s">
        <v>217</v>
      </c>
      <c r="G4365" s="31" t="s">
        <v>148</v>
      </c>
      <c r="H4365" s="21">
        <v>1</v>
      </c>
      <c r="M4365" s="471"/>
    </row>
    <row r="4366" spans="2:13" ht="15" customHeight="1" x14ac:dyDescent="0.25">
      <c r="B4366" s="355">
        <v>4474</v>
      </c>
      <c r="C4366" s="369">
        <v>123</v>
      </c>
      <c r="D4366" s="205" t="s">
        <v>6</v>
      </c>
      <c r="E4366" s="22">
        <v>76</v>
      </c>
      <c r="F4366" s="31" t="s">
        <v>148</v>
      </c>
      <c r="G4366" s="31" t="s">
        <v>1513</v>
      </c>
      <c r="H4366" s="21">
        <v>1</v>
      </c>
      <c r="M4366" s="471"/>
    </row>
    <row r="4367" spans="2:13" ht="15" customHeight="1" x14ac:dyDescent="0.25">
      <c r="B4367" s="355">
        <v>4475</v>
      </c>
      <c r="C4367" s="369">
        <v>123</v>
      </c>
      <c r="D4367" s="205" t="s">
        <v>6</v>
      </c>
      <c r="E4367" s="22">
        <v>38</v>
      </c>
      <c r="F4367" s="31" t="s">
        <v>148</v>
      </c>
      <c r="G4367" s="31" t="s">
        <v>1514</v>
      </c>
      <c r="H4367" s="21">
        <v>1</v>
      </c>
      <c r="M4367" s="471"/>
    </row>
    <row r="4368" spans="2:13" ht="15" customHeight="1" x14ac:dyDescent="0.25">
      <c r="B4368" s="355">
        <v>4476</v>
      </c>
      <c r="C4368" s="369">
        <v>123</v>
      </c>
      <c r="D4368" s="205" t="s">
        <v>6</v>
      </c>
      <c r="E4368" s="22">
        <v>66</v>
      </c>
      <c r="F4368" s="31" t="s">
        <v>148</v>
      </c>
      <c r="G4368" s="31" t="s">
        <v>1372</v>
      </c>
      <c r="H4368" s="21">
        <v>1</v>
      </c>
      <c r="M4368" s="471"/>
    </row>
    <row r="4369" spans="2:13" ht="15" customHeight="1" x14ac:dyDescent="0.25">
      <c r="B4369" s="355">
        <v>4477</v>
      </c>
      <c r="C4369" s="369">
        <v>123</v>
      </c>
      <c r="D4369" s="205" t="s">
        <v>6</v>
      </c>
      <c r="E4369" s="22">
        <v>53</v>
      </c>
      <c r="F4369" s="31" t="s">
        <v>148</v>
      </c>
      <c r="G4369" s="31" t="s">
        <v>953</v>
      </c>
      <c r="H4369" s="21">
        <v>1</v>
      </c>
      <c r="M4369" s="471"/>
    </row>
    <row r="4370" spans="2:13" ht="15" customHeight="1" x14ac:dyDescent="0.25">
      <c r="B4370" s="355">
        <v>4478</v>
      </c>
      <c r="C4370" s="369">
        <v>123</v>
      </c>
      <c r="D4370" s="205" t="s">
        <v>6</v>
      </c>
      <c r="E4370" s="22">
        <v>93</v>
      </c>
      <c r="F4370" s="31" t="s">
        <v>148</v>
      </c>
      <c r="G4370" s="31" t="s">
        <v>1515</v>
      </c>
      <c r="H4370" s="21">
        <v>1</v>
      </c>
      <c r="M4370" s="471"/>
    </row>
    <row r="4371" spans="2:13" ht="15" customHeight="1" x14ac:dyDescent="0.25">
      <c r="B4371" s="355">
        <v>4479</v>
      </c>
      <c r="C4371" s="369">
        <v>102</v>
      </c>
      <c r="D4371" s="205" t="s">
        <v>5</v>
      </c>
      <c r="E4371" s="22">
        <v>2</v>
      </c>
      <c r="F4371" s="31" t="s">
        <v>161</v>
      </c>
      <c r="G4371" s="31" t="s">
        <v>148</v>
      </c>
      <c r="H4371" s="21">
        <v>1</v>
      </c>
      <c r="M4371" s="471"/>
    </row>
    <row r="4372" spans="2:13" ht="15" customHeight="1" x14ac:dyDescent="0.25">
      <c r="B4372" s="355">
        <v>4480</v>
      </c>
      <c r="C4372" s="369">
        <v>94</v>
      </c>
      <c r="D4372" s="205" t="s">
        <v>5</v>
      </c>
      <c r="E4372" s="22">
        <v>40</v>
      </c>
      <c r="F4372" s="31" t="s">
        <v>963</v>
      </c>
      <c r="G4372" s="31" t="s">
        <v>148</v>
      </c>
      <c r="H4372" s="21">
        <v>1</v>
      </c>
      <c r="M4372" s="471"/>
    </row>
    <row r="4373" spans="2:13" ht="15" customHeight="1" x14ac:dyDescent="0.25">
      <c r="M4373" s="471"/>
    </row>
    <row r="4374" spans="2:13" ht="15" customHeight="1" x14ac:dyDescent="0.25">
      <c r="M4374" s="471"/>
    </row>
    <row r="4375" spans="2:13" ht="15" customHeight="1" x14ac:dyDescent="0.25">
      <c r="M4375" s="471"/>
    </row>
    <row r="4376" spans="2:13" ht="15" customHeight="1" x14ac:dyDescent="0.25">
      <c r="M4376" s="471"/>
    </row>
    <row r="4377" spans="2:13" ht="15" customHeight="1" x14ac:dyDescent="0.25">
      <c r="M4377" s="471"/>
    </row>
    <row r="4378" spans="2:13" ht="15" customHeight="1" x14ac:dyDescent="0.25">
      <c r="M4378" s="471"/>
    </row>
    <row r="4379" spans="2:13" ht="15" customHeight="1" x14ac:dyDescent="0.25">
      <c r="M4379" s="471"/>
    </row>
    <row r="4380" spans="2:13" ht="15" customHeight="1" x14ac:dyDescent="0.25">
      <c r="M4380" s="471"/>
    </row>
    <row r="4381" spans="2:13" ht="15" customHeight="1" x14ac:dyDescent="0.25">
      <c r="M4381" s="471"/>
    </row>
    <row r="4382" spans="2:13" ht="15" customHeight="1" x14ac:dyDescent="0.25">
      <c r="M4382" s="471"/>
    </row>
    <row r="4383" spans="2:13" ht="15" customHeight="1" x14ac:dyDescent="0.25">
      <c r="M4383" s="471"/>
    </row>
    <row r="4384" spans="2:13" ht="15" customHeight="1" x14ac:dyDescent="0.25">
      <c r="M4384" s="471"/>
    </row>
    <row r="4385" spans="13:13" ht="15" customHeight="1" x14ac:dyDescent="0.25">
      <c r="M4385" s="471"/>
    </row>
    <row r="4386" spans="13:13" ht="15" customHeight="1" x14ac:dyDescent="0.25">
      <c r="M4386" s="471"/>
    </row>
    <row r="4387" spans="13:13" ht="15" customHeight="1" x14ac:dyDescent="0.25">
      <c r="M4387" s="471"/>
    </row>
    <row r="4388" spans="13:13" ht="15" customHeight="1" x14ac:dyDescent="0.25">
      <c r="M4388" s="471"/>
    </row>
    <row r="4389" spans="13:13" ht="15" customHeight="1" x14ac:dyDescent="0.25">
      <c r="M4389" s="471"/>
    </row>
    <row r="4390" spans="13:13" ht="15" customHeight="1" x14ac:dyDescent="0.25">
      <c r="M4390" s="471"/>
    </row>
    <row r="4391" spans="13:13" ht="15" customHeight="1" x14ac:dyDescent="0.25">
      <c r="M4391" s="471"/>
    </row>
    <row r="4392" spans="13:13" ht="15" customHeight="1" x14ac:dyDescent="0.25">
      <c r="M4392" s="471"/>
    </row>
    <row r="4393" spans="13:13" ht="15" customHeight="1" x14ac:dyDescent="0.25">
      <c r="M4393" s="471"/>
    </row>
    <row r="4394" spans="13:13" ht="15" customHeight="1" x14ac:dyDescent="0.25">
      <c r="M4394" s="471"/>
    </row>
    <row r="4395" spans="13:13" ht="15" customHeight="1" x14ac:dyDescent="0.25">
      <c r="M4395" s="471"/>
    </row>
    <row r="4396" spans="13:13" ht="15" customHeight="1" x14ac:dyDescent="0.25">
      <c r="M4396" s="471"/>
    </row>
    <row r="4397" spans="13:13" ht="15" customHeight="1" x14ac:dyDescent="0.25">
      <c r="M4397" s="471"/>
    </row>
    <row r="4398" spans="13:13" ht="15" customHeight="1" x14ac:dyDescent="0.25">
      <c r="M4398" s="471"/>
    </row>
    <row r="4399" spans="13:13" ht="15" customHeight="1" x14ac:dyDescent="0.25">
      <c r="M4399" s="471"/>
    </row>
    <row r="4400" spans="13:13" ht="15" customHeight="1" x14ac:dyDescent="0.25">
      <c r="M4400" s="471"/>
    </row>
    <row r="4401" spans="13:13" ht="15" customHeight="1" x14ac:dyDescent="0.25">
      <c r="M4401" s="471"/>
    </row>
    <row r="4402" spans="13:13" ht="15" customHeight="1" x14ac:dyDescent="0.25">
      <c r="M4402" s="471"/>
    </row>
    <row r="4403" spans="13:13" ht="15" customHeight="1" x14ac:dyDescent="0.25">
      <c r="M4403" s="471"/>
    </row>
    <row r="4404" spans="13:13" ht="15" customHeight="1" x14ac:dyDescent="0.25">
      <c r="M4404" s="471"/>
    </row>
    <row r="4405" spans="13:13" ht="15" customHeight="1" x14ac:dyDescent="0.25">
      <c r="M4405" s="471"/>
    </row>
    <row r="4406" spans="13:13" ht="15" customHeight="1" x14ac:dyDescent="0.25">
      <c r="M4406" s="471"/>
    </row>
    <row r="4407" spans="13:13" ht="15" customHeight="1" x14ac:dyDescent="0.25">
      <c r="M4407" s="471"/>
    </row>
    <row r="4408" spans="13:13" ht="15" customHeight="1" x14ac:dyDescent="0.25">
      <c r="M4408" s="471"/>
    </row>
    <row r="4409" spans="13:13" ht="15" customHeight="1" x14ac:dyDescent="0.25">
      <c r="M4409" s="471"/>
    </row>
    <row r="4410" spans="13:13" ht="15" customHeight="1" x14ac:dyDescent="0.25">
      <c r="M4410" s="471"/>
    </row>
    <row r="4411" spans="13:13" ht="15" customHeight="1" x14ac:dyDescent="0.25">
      <c r="M4411" s="471"/>
    </row>
    <row r="4412" spans="13:13" ht="15" customHeight="1" x14ac:dyDescent="0.25">
      <c r="M4412" s="471"/>
    </row>
    <row r="4413" spans="13:13" ht="15" customHeight="1" x14ac:dyDescent="0.25">
      <c r="M4413" s="471"/>
    </row>
    <row r="4414" spans="13:13" ht="15" customHeight="1" x14ac:dyDescent="0.25">
      <c r="M4414" s="471"/>
    </row>
    <row r="4415" spans="13:13" ht="15" customHeight="1" x14ac:dyDescent="0.25">
      <c r="M4415" s="471"/>
    </row>
    <row r="4416" spans="13:13" ht="15" customHeight="1" x14ac:dyDescent="0.25">
      <c r="M4416" s="471"/>
    </row>
    <row r="4417" spans="13:13" ht="15" customHeight="1" x14ac:dyDescent="0.25">
      <c r="M4417" s="471"/>
    </row>
    <row r="4418" spans="13:13" ht="15" customHeight="1" x14ac:dyDescent="0.25">
      <c r="M4418" s="471"/>
    </row>
    <row r="4419" spans="13:13" ht="15" customHeight="1" x14ac:dyDescent="0.25">
      <c r="M4419" s="471"/>
    </row>
    <row r="4420" spans="13:13" ht="15" customHeight="1" x14ac:dyDescent="0.25">
      <c r="M4420" s="471"/>
    </row>
    <row r="4421" spans="13:13" ht="15" customHeight="1" x14ac:dyDescent="0.25">
      <c r="M4421" s="471"/>
    </row>
    <row r="4422" spans="13:13" ht="15" customHeight="1" x14ac:dyDescent="0.25">
      <c r="M4422" s="471"/>
    </row>
    <row r="4423" spans="13:13" ht="15" customHeight="1" x14ac:dyDescent="0.25">
      <c r="M4423" s="471"/>
    </row>
    <row r="4424" spans="13:13" ht="15" customHeight="1" x14ac:dyDescent="0.25">
      <c r="M4424" s="471"/>
    </row>
    <row r="4425" spans="13:13" ht="15" customHeight="1" x14ac:dyDescent="0.25">
      <c r="M4425" s="471"/>
    </row>
    <row r="4426" spans="13:13" ht="15" customHeight="1" x14ac:dyDescent="0.25">
      <c r="M4426" s="471"/>
    </row>
    <row r="4427" spans="13:13" ht="15" customHeight="1" x14ac:dyDescent="0.25">
      <c r="M4427" s="471"/>
    </row>
    <row r="4428" spans="13:13" ht="15" customHeight="1" x14ac:dyDescent="0.25">
      <c r="M4428" s="471"/>
    </row>
    <row r="4429" spans="13:13" ht="15" customHeight="1" x14ac:dyDescent="0.25">
      <c r="M4429" s="471"/>
    </row>
    <row r="4430" spans="13:13" ht="15" customHeight="1" x14ac:dyDescent="0.25">
      <c r="M4430" s="471"/>
    </row>
    <row r="4431" spans="13:13" ht="15" customHeight="1" x14ac:dyDescent="0.25">
      <c r="M4431" s="471"/>
    </row>
    <row r="4432" spans="13:13" ht="15" customHeight="1" x14ac:dyDescent="0.25">
      <c r="M4432" s="471"/>
    </row>
    <row r="4433" spans="13:13" ht="15" customHeight="1" x14ac:dyDescent="0.25">
      <c r="M4433" s="471"/>
    </row>
    <row r="4434" spans="13:13" ht="15" customHeight="1" x14ac:dyDescent="0.25">
      <c r="M4434" s="471"/>
    </row>
    <row r="4435" spans="13:13" ht="15" customHeight="1" x14ac:dyDescent="0.25">
      <c r="M4435" s="471"/>
    </row>
    <row r="4436" spans="13:13" ht="15" customHeight="1" x14ac:dyDescent="0.25">
      <c r="M4436" s="471"/>
    </row>
    <row r="4437" spans="13:13" ht="15" customHeight="1" x14ac:dyDescent="0.25">
      <c r="M4437" s="471"/>
    </row>
    <row r="4438" spans="13:13" ht="15" customHeight="1" x14ac:dyDescent="0.25">
      <c r="M4438" s="471"/>
    </row>
    <row r="4439" spans="13:13" ht="15" customHeight="1" x14ac:dyDescent="0.25">
      <c r="M4439" s="471"/>
    </row>
    <row r="4440" spans="13:13" ht="15" customHeight="1" x14ac:dyDescent="0.25">
      <c r="M4440" s="471"/>
    </row>
    <row r="4441" spans="13:13" ht="15" customHeight="1" x14ac:dyDescent="0.25">
      <c r="M4441" s="471"/>
    </row>
    <row r="4442" spans="13:13" ht="15" customHeight="1" x14ac:dyDescent="0.25">
      <c r="M4442" s="471"/>
    </row>
    <row r="4443" spans="13:13" ht="15" customHeight="1" x14ac:dyDescent="0.25">
      <c r="M4443" s="471"/>
    </row>
    <row r="4444" spans="13:13" ht="15" customHeight="1" x14ac:dyDescent="0.25">
      <c r="M4444" s="471"/>
    </row>
    <row r="4445" spans="13:13" ht="15" customHeight="1" x14ac:dyDescent="0.25">
      <c r="M4445" s="471"/>
    </row>
    <row r="4446" spans="13:13" ht="15" customHeight="1" x14ac:dyDescent="0.25">
      <c r="M4446" s="471"/>
    </row>
    <row r="4447" spans="13:13" ht="15" customHeight="1" x14ac:dyDescent="0.25">
      <c r="M4447" s="471"/>
    </row>
    <row r="4448" spans="13:13" ht="15" customHeight="1" x14ac:dyDescent="0.25">
      <c r="M4448" s="471"/>
    </row>
    <row r="4449" spans="13:13" ht="15" customHeight="1" x14ac:dyDescent="0.25">
      <c r="M4449" s="471"/>
    </row>
    <row r="4450" spans="13:13" ht="15" customHeight="1" x14ac:dyDescent="0.25">
      <c r="M4450" s="471"/>
    </row>
    <row r="4451" spans="13:13" ht="15" customHeight="1" x14ac:dyDescent="0.25">
      <c r="M4451" s="471"/>
    </row>
    <row r="4452" spans="13:13" ht="15" customHeight="1" x14ac:dyDescent="0.25">
      <c r="M4452" s="471"/>
    </row>
    <row r="4453" spans="13:13" ht="15" customHeight="1" x14ac:dyDescent="0.25">
      <c r="M4453" s="471"/>
    </row>
    <row r="4454" spans="13:13" ht="15" customHeight="1" x14ac:dyDescent="0.25">
      <c r="M4454" s="471"/>
    </row>
    <row r="4455" spans="13:13" ht="15" customHeight="1" x14ac:dyDescent="0.25">
      <c r="M4455" s="471"/>
    </row>
    <row r="4456" spans="13:13" ht="15" customHeight="1" x14ac:dyDescent="0.25">
      <c r="M4456" s="471"/>
    </row>
    <row r="4457" spans="13:13" ht="15" customHeight="1" x14ac:dyDescent="0.25">
      <c r="M4457" s="471"/>
    </row>
    <row r="4458" spans="13:13" ht="15" customHeight="1" x14ac:dyDescent="0.25">
      <c r="M4458" s="471"/>
    </row>
    <row r="4459" spans="13:13" ht="15" customHeight="1" x14ac:dyDescent="0.25">
      <c r="M4459" s="471"/>
    </row>
    <row r="4460" spans="13:13" ht="15" customHeight="1" x14ac:dyDescent="0.25">
      <c r="M4460" s="471"/>
    </row>
    <row r="4461" spans="13:13" ht="15" customHeight="1" x14ac:dyDescent="0.25">
      <c r="M4461" s="471"/>
    </row>
    <row r="4462" spans="13:13" ht="15" customHeight="1" x14ac:dyDescent="0.25">
      <c r="M4462" s="471"/>
    </row>
    <row r="4463" spans="13:13" ht="15" customHeight="1" x14ac:dyDescent="0.25">
      <c r="M4463" s="471"/>
    </row>
    <row r="4464" spans="13:13" ht="15" customHeight="1" x14ac:dyDescent="0.25">
      <c r="M4464" s="471"/>
    </row>
    <row r="4465" spans="13:13" ht="15" customHeight="1" x14ac:dyDescent="0.25">
      <c r="M4465" s="471"/>
    </row>
    <row r="4466" spans="13:13" ht="15" customHeight="1" x14ac:dyDescent="0.25">
      <c r="M4466" s="471"/>
    </row>
    <row r="4467" spans="13:13" ht="15" customHeight="1" x14ac:dyDescent="0.25">
      <c r="M4467" s="471"/>
    </row>
    <row r="4468" spans="13:13" ht="15" customHeight="1" x14ac:dyDescent="0.25">
      <c r="M4468" s="471"/>
    </row>
    <row r="4469" spans="13:13" ht="15" customHeight="1" x14ac:dyDescent="0.25">
      <c r="M4469" s="471"/>
    </row>
    <row r="4470" spans="13:13" ht="15" customHeight="1" x14ac:dyDescent="0.25">
      <c r="M4470" s="471"/>
    </row>
    <row r="4471" spans="13:13" ht="15" customHeight="1" x14ac:dyDescent="0.25">
      <c r="M4471" s="471"/>
    </row>
    <row r="4472" spans="13:13" ht="15" customHeight="1" x14ac:dyDescent="0.25">
      <c r="M4472" s="471"/>
    </row>
    <row r="4473" spans="13:13" ht="15" customHeight="1" x14ac:dyDescent="0.25">
      <c r="M4473" s="471"/>
    </row>
    <row r="4474" spans="13:13" ht="15" customHeight="1" x14ac:dyDescent="0.25">
      <c r="M4474" s="471"/>
    </row>
    <row r="4475" spans="13:13" ht="15" customHeight="1" x14ac:dyDescent="0.25">
      <c r="M4475" s="471"/>
    </row>
    <row r="4476" spans="13:13" ht="15" customHeight="1" x14ac:dyDescent="0.25">
      <c r="M4476" s="471"/>
    </row>
    <row r="4477" spans="13:13" ht="15" customHeight="1" x14ac:dyDescent="0.25">
      <c r="M4477" s="471"/>
    </row>
    <row r="4478" spans="13:13" ht="15" customHeight="1" x14ac:dyDescent="0.25">
      <c r="M4478" s="471"/>
    </row>
    <row r="4479" spans="13:13" ht="15" customHeight="1" x14ac:dyDescent="0.25">
      <c r="M4479" s="471"/>
    </row>
    <row r="4480" spans="13:13" ht="15" customHeight="1" x14ac:dyDescent="0.25">
      <c r="M4480" s="471"/>
    </row>
    <row r="4481" spans="13:13" ht="15" customHeight="1" x14ac:dyDescent="0.25">
      <c r="M4481" s="471"/>
    </row>
    <row r="4482" spans="13:13" ht="15" customHeight="1" x14ac:dyDescent="0.25">
      <c r="M4482" s="471"/>
    </row>
    <row r="4483" spans="13:13" ht="15" customHeight="1" x14ac:dyDescent="0.25">
      <c r="M4483" s="471"/>
    </row>
    <row r="4484" spans="13:13" ht="15" customHeight="1" x14ac:dyDescent="0.25">
      <c r="M4484" s="471"/>
    </row>
    <row r="4485" spans="13:13" ht="15" customHeight="1" x14ac:dyDescent="0.25">
      <c r="M4485" s="471"/>
    </row>
    <row r="4486" spans="13:13" ht="15" customHeight="1" x14ac:dyDescent="0.25">
      <c r="M4486" s="471"/>
    </row>
    <row r="4487" spans="13:13" ht="15" customHeight="1" x14ac:dyDescent="0.25">
      <c r="M4487" s="471"/>
    </row>
    <row r="4488" spans="13:13" ht="15" customHeight="1" x14ac:dyDescent="0.25">
      <c r="M4488" s="471"/>
    </row>
    <row r="4489" spans="13:13" ht="15" customHeight="1" x14ac:dyDescent="0.25">
      <c r="M4489" s="471"/>
    </row>
    <row r="4490" spans="13:13" ht="15" customHeight="1" x14ac:dyDescent="0.25">
      <c r="M4490" s="471"/>
    </row>
    <row r="4491" spans="13:13" ht="15" customHeight="1" x14ac:dyDescent="0.25">
      <c r="M4491" s="471"/>
    </row>
    <row r="4492" spans="13:13" ht="15" customHeight="1" x14ac:dyDescent="0.25">
      <c r="M4492" s="471"/>
    </row>
    <row r="4493" spans="13:13" ht="15" customHeight="1" x14ac:dyDescent="0.25">
      <c r="M4493" s="471"/>
    </row>
    <row r="4494" spans="13:13" ht="15" customHeight="1" x14ac:dyDescent="0.25">
      <c r="M4494" s="471"/>
    </row>
    <row r="4495" spans="13:13" ht="15" customHeight="1" x14ac:dyDescent="0.25">
      <c r="M4495" s="471"/>
    </row>
    <row r="4496" spans="13:13" ht="15" customHeight="1" x14ac:dyDescent="0.25">
      <c r="M4496" s="471"/>
    </row>
    <row r="4497" spans="13:13" ht="15" customHeight="1" x14ac:dyDescent="0.25">
      <c r="M4497" s="471"/>
    </row>
    <row r="4498" spans="13:13" ht="15" customHeight="1" x14ac:dyDescent="0.25">
      <c r="M4498" s="471"/>
    </row>
    <row r="4499" spans="13:13" ht="15" customHeight="1" x14ac:dyDescent="0.25">
      <c r="M4499" s="471"/>
    </row>
    <row r="4500" spans="13:13" ht="15" customHeight="1" x14ac:dyDescent="0.25">
      <c r="M4500" s="471"/>
    </row>
    <row r="4501" spans="13:13" ht="15" customHeight="1" x14ac:dyDescent="0.25">
      <c r="M4501" s="471"/>
    </row>
    <row r="4502" spans="13:13" ht="15" customHeight="1" x14ac:dyDescent="0.25">
      <c r="M4502" s="471"/>
    </row>
    <row r="4503" spans="13:13" ht="15" customHeight="1" x14ac:dyDescent="0.25">
      <c r="M4503" s="471"/>
    </row>
    <row r="4504" spans="13:13" ht="15" customHeight="1" x14ac:dyDescent="0.25">
      <c r="M4504" s="471"/>
    </row>
    <row r="4505" spans="13:13" ht="15" customHeight="1" x14ac:dyDescent="0.25">
      <c r="M4505" s="471"/>
    </row>
    <row r="4506" spans="13:13" ht="15" customHeight="1" x14ac:dyDescent="0.25">
      <c r="M4506" s="471"/>
    </row>
    <row r="4507" spans="13:13" ht="15" customHeight="1" x14ac:dyDescent="0.25">
      <c r="M4507" s="471"/>
    </row>
    <row r="4508" spans="13:13" ht="15" customHeight="1" x14ac:dyDescent="0.25">
      <c r="M4508" s="471"/>
    </row>
    <row r="4509" spans="13:13" ht="15" customHeight="1" x14ac:dyDescent="0.25">
      <c r="M4509" s="471"/>
    </row>
    <row r="4510" spans="13:13" ht="15" customHeight="1" x14ac:dyDescent="0.25">
      <c r="M4510" s="471"/>
    </row>
    <row r="4511" spans="13:13" ht="15" customHeight="1" x14ac:dyDescent="0.25">
      <c r="M4511" s="471"/>
    </row>
    <row r="4512" spans="13:13" ht="15" customHeight="1" x14ac:dyDescent="0.25">
      <c r="M4512" s="471"/>
    </row>
    <row r="4513" spans="13:13" ht="15" customHeight="1" x14ac:dyDescent="0.25">
      <c r="M4513" s="471"/>
    </row>
    <row r="4514" spans="13:13" ht="15" customHeight="1" x14ac:dyDescent="0.25">
      <c r="M4514" s="471"/>
    </row>
    <row r="4515" spans="13:13" ht="15" customHeight="1" x14ac:dyDescent="0.25">
      <c r="M4515" s="471"/>
    </row>
    <row r="4516" spans="13:13" ht="15" customHeight="1" x14ac:dyDescent="0.25">
      <c r="M4516" s="471"/>
    </row>
    <row r="4517" spans="13:13" ht="15" customHeight="1" x14ac:dyDescent="0.25">
      <c r="M4517" s="471"/>
    </row>
    <row r="4518" spans="13:13" ht="15" customHeight="1" x14ac:dyDescent="0.25">
      <c r="M4518" s="471"/>
    </row>
    <row r="4519" spans="13:13" ht="15" customHeight="1" x14ac:dyDescent="0.25">
      <c r="M4519" s="471"/>
    </row>
    <row r="4520" spans="13:13" ht="15" customHeight="1" x14ac:dyDescent="0.25">
      <c r="M4520" s="471"/>
    </row>
    <row r="4521" spans="13:13" ht="15" customHeight="1" x14ac:dyDescent="0.25">
      <c r="M4521" s="471"/>
    </row>
    <row r="4522" spans="13:13" ht="15" customHeight="1" x14ac:dyDescent="0.25">
      <c r="M4522" s="471"/>
    </row>
    <row r="4523" spans="13:13" ht="15" customHeight="1" x14ac:dyDescent="0.25">
      <c r="M4523" s="471"/>
    </row>
    <row r="4524" spans="13:13" ht="15" customHeight="1" x14ac:dyDescent="0.25">
      <c r="M4524" s="471"/>
    </row>
    <row r="4525" spans="13:13" ht="15" customHeight="1" x14ac:dyDescent="0.25">
      <c r="M4525" s="471"/>
    </row>
    <row r="4526" spans="13:13" ht="15" customHeight="1" x14ac:dyDescent="0.25">
      <c r="M4526" s="471"/>
    </row>
    <row r="4527" spans="13:13" ht="15" customHeight="1" x14ac:dyDescent="0.25">
      <c r="M4527" s="471"/>
    </row>
    <row r="4528" spans="13:13" ht="15" customHeight="1" x14ac:dyDescent="0.25">
      <c r="M4528" s="471"/>
    </row>
    <row r="4529" spans="13:13" ht="15" customHeight="1" x14ac:dyDescent="0.25">
      <c r="M4529" s="471"/>
    </row>
    <row r="4530" spans="13:13" ht="15" customHeight="1" x14ac:dyDescent="0.25">
      <c r="M4530" s="471"/>
    </row>
    <row r="4531" spans="13:13" ht="15" customHeight="1" x14ac:dyDescent="0.25">
      <c r="M4531" s="471"/>
    </row>
    <row r="4532" spans="13:13" ht="15" customHeight="1" x14ac:dyDescent="0.25">
      <c r="M4532" s="471"/>
    </row>
    <row r="4533" spans="13:13" ht="15" customHeight="1" x14ac:dyDescent="0.25">
      <c r="M4533" s="471"/>
    </row>
    <row r="4534" spans="13:13" ht="15" customHeight="1" x14ac:dyDescent="0.25">
      <c r="M4534" s="471"/>
    </row>
    <row r="4535" spans="13:13" ht="15" customHeight="1" x14ac:dyDescent="0.25">
      <c r="M4535" s="471"/>
    </row>
    <row r="4536" spans="13:13" ht="15" customHeight="1" x14ac:dyDescent="0.25">
      <c r="M4536" s="471"/>
    </row>
    <row r="4537" spans="13:13" ht="15" customHeight="1" x14ac:dyDescent="0.25">
      <c r="M4537" s="471"/>
    </row>
    <row r="4538" spans="13:13" ht="15" customHeight="1" x14ac:dyDescent="0.25">
      <c r="M4538" s="471"/>
    </row>
    <row r="4539" spans="13:13" ht="15" customHeight="1" x14ac:dyDescent="0.25">
      <c r="M4539" s="471"/>
    </row>
    <row r="4540" spans="13:13" ht="15" customHeight="1" x14ac:dyDescent="0.25">
      <c r="M4540" s="471"/>
    </row>
    <row r="4541" spans="13:13" ht="15" customHeight="1" x14ac:dyDescent="0.25">
      <c r="M4541" s="471"/>
    </row>
    <row r="4542" spans="13:13" ht="15" customHeight="1" x14ac:dyDescent="0.25">
      <c r="M4542" s="471"/>
    </row>
    <row r="4543" spans="13:13" ht="15" customHeight="1" x14ac:dyDescent="0.25">
      <c r="M4543" s="471"/>
    </row>
    <row r="4544" spans="13:13" ht="15" customHeight="1" x14ac:dyDescent="0.25">
      <c r="M4544" s="471"/>
    </row>
    <row r="4545" spans="13:13" ht="15" customHeight="1" x14ac:dyDescent="0.25">
      <c r="M4545" s="471"/>
    </row>
    <row r="4546" spans="13:13" ht="15" customHeight="1" x14ac:dyDescent="0.25">
      <c r="M4546" s="471"/>
    </row>
    <row r="4547" spans="13:13" ht="15" customHeight="1" x14ac:dyDescent="0.25">
      <c r="M4547" s="471"/>
    </row>
    <row r="4548" spans="13:13" ht="15" customHeight="1" x14ac:dyDescent="0.25">
      <c r="M4548" s="471"/>
    </row>
    <row r="4549" spans="13:13" ht="15" customHeight="1" x14ac:dyDescent="0.25">
      <c r="M4549" s="471"/>
    </row>
    <row r="4550" spans="13:13" ht="15" customHeight="1" x14ac:dyDescent="0.25">
      <c r="M4550" s="471"/>
    </row>
    <row r="4551" spans="13:13" ht="15" customHeight="1" x14ac:dyDescent="0.25">
      <c r="M4551" s="471"/>
    </row>
    <row r="4552" spans="13:13" ht="15" customHeight="1" x14ac:dyDescent="0.25">
      <c r="M4552" s="471"/>
    </row>
    <row r="4553" spans="13:13" ht="15" customHeight="1" x14ac:dyDescent="0.25">
      <c r="M4553" s="471"/>
    </row>
    <row r="4554" spans="13:13" ht="15" customHeight="1" x14ac:dyDescent="0.25">
      <c r="M4554" s="471"/>
    </row>
    <row r="4555" spans="13:13" ht="15" customHeight="1" x14ac:dyDescent="0.25">
      <c r="M4555" s="471"/>
    </row>
    <row r="4556" spans="13:13" ht="15" customHeight="1" x14ac:dyDescent="0.25">
      <c r="M4556" s="471"/>
    </row>
    <row r="4557" spans="13:13" ht="15" customHeight="1" x14ac:dyDescent="0.25">
      <c r="M4557" s="471"/>
    </row>
    <row r="4558" spans="13:13" ht="15" customHeight="1" x14ac:dyDescent="0.25">
      <c r="M4558" s="471"/>
    </row>
    <row r="4559" spans="13:13" ht="15" customHeight="1" x14ac:dyDescent="0.25">
      <c r="M4559" s="471"/>
    </row>
    <row r="4560" spans="13:13" ht="15" customHeight="1" x14ac:dyDescent="0.25">
      <c r="M4560" s="471"/>
    </row>
    <row r="4561" spans="13:13" ht="15" customHeight="1" x14ac:dyDescent="0.25">
      <c r="M4561" s="471"/>
    </row>
    <row r="4562" spans="13:13" ht="15" customHeight="1" x14ac:dyDescent="0.25">
      <c r="M4562" s="471"/>
    </row>
    <row r="4563" spans="13:13" ht="15" customHeight="1" x14ac:dyDescent="0.25">
      <c r="M4563" s="471"/>
    </row>
    <row r="4564" spans="13:13" ht="15" customHeight="1" x14ac:dyDescent="0.25">
      <c r="M4564" s="471"/>
    </row>
    <row r="4565" spans="13:13" ht="15" customHeight="1" x14ac:dyDescent="0.25">
      <c r="M4565" s="471"/>
    </row>
    <row r="4566" spans="13:13" ht="15" customHeight="1" x14ac:dyDescent="0.25">
      <c r="M4566" s="471"/>
    </row>
    <row r="4567" spans="13:13" ht="15" customHeight="1" x14ac:dyDescent="0.25">
      <c r="M4567" s="471"/>
    </row>
    <row r="4568" spans="13:13" ht="15" customHeight="1" x14ac:dyDescent="0.25">
      <c r="M4568" s="471"/>
    </row>
    <row r="4569" spans="13:13" ht="15" customHeight="1" x14ac:dyDescent="0.25">
      <c r="M4569" s="471"/>
    </row>
    <row r="4570" spans="13:13" ht="15" customHeight="1" x14ac:dyDescent="0.25">
      <c r="M4570" s="471"/>
    </row>
    <row r="4571" spans="13:13" ht="15" customHeight="1" x14ac:dyDescent="0.25">
      <c r="M4571" s="471"/>
    </row>
    <row r="4572" spans="13:13" ht="15" customHeight="1" x14ac:dyDescent="0.25">
      <c r="M4572" s="471"/>
    </row>
    <row r="4573" spans="13:13" ht="15" customHeight="1" x14ac:dyDescent="0.25">
      <c r="M4573" s="471"/>
    </row>
    <row r="4574" spans="13:13" ht="15" customHeight="1" x14ac:dyDescent="0.25">
      <c r="M4574" s="471"/>
    </row>
    <row r="4575" spans="13:13" ht="15" customHeight="1" x14ac:dyDescent="0.25">
      <c r="M4575" s="471"/>
    </row>
    <row r="4576" spans="13:13" ht="15" customHeight="1" x14ac:dyDescent="0.25">
      <c r="M4576" s="471"/>
    </row>
    <row r="4577" spans="13:13" ht="15" customHeight="1" x14ac:dyDescent="0.25">
      <c r="M4577" s="471"/>
    </row>
    <row r="4578" spans="13:13" ht="15" customHeight="1" x14ac:dyDescent="0.25">
      <c r="M4578" s="471"/>
    </row>
    <row r="4579" spans="13:13" ht="15" customHeight="1" x14ac:dyDescent="0.25">
      <c r="M4579" s="471"/>
    </row>
    <row r="4580" spans="13:13" ht="15" customHeight="1" x14ac:dyDescent="0.25">
      <c r="M4580" s="471"/>
    </row>
    <row r="4581" spans="13:13" ht="15" customHeight="1" x14ac:dyDescent="0.25">
      <c r="M4581" s="471"/>
    </row>
    <row r="4582" spans="13:13" ht="15" customHeight="1" x14ac:dyDescent="0.25">
      <c r="M4582" s="471"/>
    </row>
    <row r="4583" spans="13:13" ht="15" customHeight="1" x14ac:dyDescent="0.25">
      <c r="M4583" s="471"/>
    </row>
    <row r="4584" spans="13:13" ht="15" customHeight="1" x14ac:dyDescent="0.25">
      <c r="M4584" s="471"/>
    </row>
    <row r="4585" spans="13:13" ht="15" customHeight="1" x14ac:dyDescent="0.25">
      <c r="M4585" s="471"/>
    </row>
    <row r="4586" spans="13:13" ht="15" customHeight="1" x14ac:dyDescent="0.25">
      <c r="M4586" s="471"/>
    </row>
    <row r="4587" spans="13:13" ht="15" customHeight="1" x14ac:dyDescent="0.25">
      <c r="M4587" s="471"/>
    </row>
    <row r="4588" spans="13:13" ht="15" customHeight="1" x14ac:dyDescent="0.25">
      <c r="M4588" s="471"/>
    </row>
    <row r="4589" spans="13:13" ht="15" customHeight="1" x14ac:dyDescent="0.25">
      <c r="M4589" s="471"/>
    </row>
    <row r="4590" spans="13:13" ht="15" customHeight="1" x14ac:dyDescent="0.25">
      <c r="M4590" s="471"/>
    </row>
    <row r="4591" spans="13:13" ht="15" customHeight="1" x14ac:dyDescent="0.25">
      <c r="M4591" s="471"/>
    </row>
    <row r="4592" spans="13:13" ht="15" customHeight="1" x14ac:dyDescent="0.25">
      <c r="M4592" s="471"/>
    </row>
    <row r="4593" spans="13:13" ht="15" customHeight="1" x14ac:dyDescent="0.25">
      <c r="M4593" s="471"/>
    </row>
    <row r="4594" spans="13:13" ht="15" customHeight="1" x14ac:dyDescent="0.25">
      <c r="M4594" s="471"/>
    </row>
    <row r="4595" spans="13:13" ht="15" customHeight="1" x14ac:dyDescent="0.25">
      <c r="M4595" s="471"/>
    </row>
    <row r="4596" spans="13:13" ht="15" customHeight="1" x14ac:dyDescent="0.25">
      <c r="M4596" s="471"/>
    </row>
    <row r="4597" spans="13:13" ht="15" customHeight="1" x14ac:dyDescent="0.25">
      <c r="M4597" s="471"/>
    </row>
    <row r="4598" spans="13:13" ht="15" customHeight="1" x14ac:dyDescent="0.25">
      <c r="M4598" s="471"/>
    </row>
    <row r="4599" spans="13:13" ht="15" customHeight="1" x14ac:dyDescent="0.25">
      <c r="M4599" s="471"/>
    </row>
    <row r="4600" spans="13:13" ht="15" customHeight="1" x14ac:dyDescent="0.25">
      <c r="M4600" s="471"/>
    </row>
    <row r="4601" spans="13:13" ht="15" customHeight="1" x14ac:dyDescent="0.25">
      <c r="M4601" s="471"/>
    </row>
    <row r="4602" spans="13:13" ht="15" customHeight="1" x14ac:dyDescent="0.25">
      <c r="M4602" s="471"/>
    </row>
    <row r="4603" spans="13:13" ht="15" customHeight="1" x14ac:dyDescent="0.25">
      <c r="M4603" s="471"/>
    </row>
    <row r="4604" spans="13:13" ht="15" customHeight="1" x14ac:dyDescent="0.25">
      <c r="M4604" s="471"/>
    </row>
    <row r="4605" spans="13:13" ht="15" customHeight="1" x14ac:dyDescent="0.25">
      <c r="M4605" s="471"/>
    </row>
    <row r="4606" spans="13:13" ht="15" customHeight="1" x14ac:dyDescent="0.25">
      <c r="M4606" s="471"/>
    </row>
    <row r="4607" spans="13:13" ht="15" customHeight="1" x14ac:dyDescent="0.25">
      <c r="M4607" s="471"/>
    </row>
    <row r="4608" spans="13:13" ht="15" customHeight="1" x14ac:dyDescent="0.25">
      <c r="M4608" s="471"/>
    </row>
    <row r="4609" spans="13:13" ht="15" customHeight="1" x14ac:dyDescent="0.25">
      <c r="M4609" s="471"/>
    </row>
    <row r="4610" spans="13:13" ht="15" customHeight="1" x14ac:dyDescent="0.25">
      <c r="M4610" s="471"/>
    </row>
    <row r="4611" spans="13:13" ht="15" customHeight="1" x14ac:dyDescent="0.25">
      <c r="M4611" s="471"/>
    </row>
    <row r="4612" spans="13:13" ht="15" customHeight="1" x14ac:dyDescent="0.25">
      <c r="M4612" s="471"/>
    </row>
    <row r="4613" spans="13:13" ht="15" customHeight="1" x14ac:dyDescent="0.25">
      <c r="M4613" s="471"/>
    </row>
    <row r="4614" spans="13:13" ht="15" customHeight="1" x14ac:dyDescent="0.25">
      <c r="M4614" s="471"/>
    </row>
    <row r="4615" spans="13:13" ht="15" customHeight="1" x14ac:dyDescent="0.25">
      <c r="M4615" s="471"/>
    </row>
    <row r="4616" spans="13:13" ht="15" customHeight="1" x14ac:dyDescent="0.25">
      <c r="M4616" s="471"/>
    </row>
    <row r="4617" spans="13:13" ht="15" customHeight="1" x14ac:dyDescent="0.25">
      <c r="M4617" s="471"/>
    </row>
    <row r="4618" spans="13:13" ht="15" customHeight="1" x14ac:dyDescent="0.25">
      <c r="M4618" s="471"/>
    </row>
    <row r="4619" spans="13:13" ht="15" customHeight="1" x14ac:dyDescent="0.25">
      <c r="M4619" s="471"/>
    </row>
    <row r="4620" spans="13:13" ht="15" customHeight="1" x14ac:dyDescent="0.25">
      <c r="M4620" s="471"/>
    </row>
    <row r="4621" spans="13:13" ht="15" customHeight="1" x14ac:dyDescent="0.25">
      <c r="M4621" s="471"/>
    </row>
    <row r="4622" spans="13:13" ht="15" customHeight="1" x14ac:dyDescent="0.25">
      <c r="M4622" s="471"/>
    </row>
    <row r="4623" spans="13:13" ht="15" customHeight="1" x14ac:dyDescent="0.25">
      <c r="M4623" s="471"/>
    </row>
    <row r="4624" spans="13:13" ht="15" customHeight="1" x14ac:dyDescent="0.25">
      <c r="M4624" s="471"/>
    </row>
    <row r="4625" spans="13:13" ht="15" customHeight="1" x14ac:dyDescent="0.25">
      <c r="M4625" s="471"/>
    </row>
    <row r="4626" spans="13:13" ht="15" customHeight="1" x14ac:dyDescent="0.25">
      <c r="M4626" s="471"/>
    </row>
    <row r="4627" spans="13:13" ht="15" customHeight="1" x14ac:dyDescent="0.25">
      <c r="M4627" s="471"/>
    </row>
    <row r="4628" spans="13:13" ht="15" customHeight="1" x14ac:dyDescent="0.25">
      <c r="M4628" s="471"/>
    </row>
    <row r="4629" spans="13:13" ht="15" customHeight="1" x14ac:dyDescent="0.25">
      <c r="M4629" s="471"/>
    </row>
    <row r="4630" spans="13:13" ht="15" customHeight="1" x14ac:dyDescent="0.25">
      <c r="M4630" s="471"/>
    </row>
    <row r="4631" spans="13:13" ht="15" customHeight="1" x14ac:dyDescent="0.25">
      <c r="M4631" s="471"/>
    </row>
    <row r="4632" spans="13:13" ht="15" customHeight="1" x14ac:dyDescent="0.25">
      <c r="M4632" s="471"/>
    </row>
    <row r="4633" spans="13:13" ht="15" customHeight="1" x14ac:dyDescent="0.25">
      <c r="M4633" s="471"/>
    </row>
    <row r="4634" spans="13:13" ht="15" customHeight="1" x14ac:dyDescent="0.25">
      <c r="M4634" s="471"/>
    </row>
    <row r="4635" spans="13:13" ht="15" customHeight="1" x14ac:dyDescent="0.25">
      <c r="M4635" s="471"/>
    </row>
    <row r="4636" spans="13:13" ht="15" customHeight="1" x14ac:dyDescent="0.25">
      <c r="M4636" s="471"/>
    </row>
    <row r="4637" spans="13:13" ht="15" customHeight="1" x14ac:dyDescent="0.25">
      <c r="M4637" s="471"/>
    </row>
    <row r="4638" spans="13:13" ht="15" customHeight="1" x14ac:dyDescent="0.25">
      <c r="M4638" s="471"/>
    </row>
    <row r="4639" spans="13:13" ht="15" customHeight="1" x14ac:dyDescent="0.25">
      <c r="M4639" s="471"/>
    </row>
    <row r="4640" spans="13:13" ht="15" customHeight="1" x14ac:dyDescent="0.25">
      <c r="M4640" s="471"/>
    </row>
    <row r="4641" spans="13:13" ht="15" customHeight="1" x14ac:dyDescent="0.25">
      <c r="M4641" s="471"/>
    </row>
    <row r="4642" spans="13:13" ht="15" customHeight="1" x14ac:dyDescent="0.25">
      <c r="M4642" s="471"/>
    </row>
    <row r="4643" spans="13:13" ht="15" customHeight="1" x14ac:dyDescent="0.25">
      <c r="M4643" s="471"/>
    </row>
    <row r="4644" spans="13:13" ht="15" customHeight="1" x14ac:dyDescent="0.25">
      <c r="M4644" s="471"/>
    </row>
    <row r="4645" spans="13:13" ht="15" customHeight="1" x14ac:dyDescent="0.25">
      <c r="M4645" s="471"/>
    </row>
    <row r="4646" spans="13:13" ht="15" customHeight="1" x14ac:dyDescent="0.25">
      <c r="M4646" s="471"/>
    </row>
    <row r="4647" spans="13:13" ht="15" customHeight="1" x14ac:dyDescent="0.25">
      <c r="M4647" s="471"/>
    </row>
    <row r="4648" spans="13:13" ht="15" customHeight="1" x14ac:dyDescent="0.25">
      <c r="M4648" s="471"/>
    </row>
    <row r="4649" spans="13:13" ht="15" customHeight="1" x14ac:dyDescent="0.25">
      <c r="M4649" s="471"/>
    </row>
    <row r="4650" spans="13:13" ht="15" customHeight="1" x14ac:dyDescent="0.25">
      <c r="M4650" s="471"/>
    </row>
    <row r="4651" spans="13:13" ht="15" customHeight="1" x14ac:dyDescent="0.25">
      <c r="M4651" s="471"/>
    </row>
    <row r="4652" spans="13:13" ht="15" customHeight="1" x14ac:dyDescent="0.25">
      <c r="M4652" s="471"/>
    </row>
    <row r="4653" spans="13:13" ht="15" customHeight="1" x14ac:dyDescent="0.25">
      <c r="M4653" s="471"/>
    </row>
    <row r="4654" spans="13:13" ht="15" customHeight="1" x14ac:dyDescent="0.25">
      <c r="M4654" s="471"/>
    </row>
    <row r="4655" spans="13:13" ht="15" customHeight="1" x14ac:dyDescent="0.25">
      <c r="M4655" s="471"/>
    </row>
    <row r="4656" spans="13:13" ht="15" customHeight="1" x14ac:dyDescent="0.25">
      <c r="M4656" s="471"/>
    </row>
    <row r="4657" spans="13:13" ht="15" customHeight="1" x14ac:dyDescent="0.25">
      <c r="M4657" s="471"/>
    </row>
    <row r="4658" spans="13:13" ht="15" customHeight="1" x14ac:dyDescent="0.25">
      <c r="M4658" s="471"/>
    </row>
    <row r="4659" spans="13:13" ht="15" customHeight="1" x14ac:dyDescent="0.25">
      <c r="M4659" s="471"/>
    </row>
    <row r="4660" spans="13:13" ht="15" customHeight="1" x14ac:dyDescent="0.25">
      <c r="M4660" s="471"/>
    </row>
    <row r="4661" spans="13:13" ht="15" customHeight="1" x14ac:dyDescent="0.25">
      <c r="M4661" s="471"/>
    </row>
    <row r="4662" spans="13:13" ht="15" customHeight="1" x14ac:dyDescent="0.25">
      <c r="M4662" s="471"/>
    </row>
    <row r="4663" spans="13:13" ht="15" customHeight="1" x14ac:dyDescent="0.25">
      <c r="M4663" s="471"/>
    </row>
    <row r="4664" spans="13:13" ht="15" customHeight="1" x14ac:dyDescent="0.25">
      <c r="M4664" s="471"/>
    </row>
    <row r="4665" spans="13:13" ht="15" customHeight="1" x14ac:dyDescent="0.25">
      <c r="M4665" s="471"/>
    </row>
    <row r="4666" spans="13:13" ht="15" customHeight="1" x14ac:dyDescent="0.25">
      <c r="M4666" s="471"/>
    </row>
    <row r="4667" spans="13:13" ht="15" customHeight="1" x14ac:dyDescent="0.25">
      <c r="M4667" s="471"/>
    </row>
    <row r="4668" spans="13:13" ht="15" customHeight="1" x14ac:dyDescent="0.25">
      <c r="M4668" s="471"/>
    </row>
    <row r="4669" spans="13:13" ht="15" customHeight="1" x14ac:dyDescent="0.25">
      <c r="M4669" s="471"/>
    </row>
    <row r="4670" spans="13:13" ht="15" customHeight="1" x14ac:dyDescent="0.25">
      <c r="M4670" s="471"/>
    </row>
    <row r="4671" spans="13:13" ht="15" customHeight="1" x14ac:dyDescent="0.25">
      <c r="M4671" s="471"/>
    </row>
    <row r="4672" spans="13:13" ht="15" customHeight="1" x14ac:dyDescent="0.25">
      <c r="M4672" s="471"/>
    </row>
    <row r="4673" spans="13:13" ht="15" customHeight="1" x14ac:dyDescent="0.25">
      <c r="M4673" s="471"/>
    </row>
    <row r="4674" spans="13:13" ht="15" customHeight="1" x14ac:dyDescent="0.25">
      <c r="M4674" s="471"/>
    </row>
    <row r="4675" spans="13:13" ht="15" customHeight="1" x14ac:dyDescent="0.25">
      <c r="M4675" s="471"/>
    </row>
    <row r="4676" spans="13:13" ht="15" customHeight="1" x14ac:dyDescent="0.25">
      <c r="M4676" s="471"/>
    </row>
    <row r="4677" spans="13:13" ht="15" customHeight="1" x14ac:dyDescent="0.25">
      <c r="M4677" s="471"/>
    </row>
    <row r="4678" spans="13:13" ht="15" customHeight="1" x14ac:dyDescent="0.25">
      <c r="M4678" s="471"/>
    </row>
    <row r="4679" spans="13:13" ht="15" customHeight="1" x14ac:dyDescent="0.25">
      <c r="M4679" s="471"/>
    </row>
    <row r="4680" spans="13:13" ht="15" customHeight="1" x14ac:dyDescent="0.25">
      <c r="M4680" s="471"/>
    </row>
    <row r="4681" spans="13:13" ht="15" customHeight="1" x14ac:dyDescent="0.25">
      <c r="M4681" s="471"/>
    </row>
    <row r="4682" spans="13:13" ht="15" customHeight="1" x14ac:dyDescent="0.25">
      <c r="M4682" s="471"/>
    </row>
    <row r="4683" spans="13:13" ht="15" customHeight="1" x14ac:dyDescent="0.25">
      <c r="M4683" s="471"/>
    </row>
    <row r="4684" spans="13:13" ht="15" customHeight="1" x14ac:dyDescent="0.25">
      <c r="M4684" s="471"/>
    </row>
    <row r="4685" spans="13:13" ht="15" customHeight="1" x14ac:dyDescent="0.25">
      <c r="M4685" s="471"/>
    </row>
    <row r="4686" spans="13:13" ht="15" customHeight="1" x14ac:dyDescent="0.25">
      <c r="M4686" s="471"/>
    </row>
    <row r="4687" spans="13:13" ht="15" customHeight="1" x14ac:dyDescent="0.25">
      <c r="M4687" s="471"/>
    </row>
    <row r="4688" spans="13:13" ht="15" customHeight="1" x14ac:dyDescent="0.25">
      <c r="M4688" s="471"/>
    </row>
    <row r="4689" spans="13:13" ht="15" customHeight="1" x14ac:dyDescent="0.25">
      <c r="M4689" s="471"/>
    </row>
    <row r="4690" spans="13:13" ht="15" customHeight="1" x14ac:dyDescent="0.25">
      <c r="M4690" s="471"/>
    </row>
    <row r="4691" spans="13:13" ht="15" customHeight="1" x14ac:dyDescent="0.25">
      <c r="M4691" s="471"/>
    </row>
    <row r="4692" spans="13:13" ht="15" customHeight="1" x14ac:dyDescent="0.25">
      <c r="M4692" s="471"/>
    </row>
    <row r="4693" spans="13:13" ht="15" customHeight="1" x14ac:dyDescent="0.25">
      <c r="M4693" s="471"/>
    </row>
    <row r="4694" spans="13:13" ht="15" customHeight="1" x14ac:dyDescent="0.25">
      <c r="M4694" s="471"/>
    </row>
    <row r="4695" spans="13:13" ht="15" customHeight="1" x14ac:dyDescent="0.25">
      <c r="M4695" s="471"/>
    </row>
    <row r="4696" spans="13:13" ht="15" customHeight="1" x14ac:dyDescent="0.25">
      <c r="M4696" s="471"/>
    </row>
    <row r="4697" spans="13:13" ht="15" customHeight="1" x14ac:dyDescent="0.25">
      <c r="M4697" s="471"/>
    </row>
    <row r="4698" spans="13:13" ht="15" customHeight="1" x14ac:dyDescent="0.25">
      <c r="M4698" s="471"/>
    </row>
    <row r="4699" spans="13:13" ht="15" customHeight="1" x14ac:dyDescent="0.25">
      <c r="M4699" s="471"/>
    </row>
    <row r="4700" spans="13:13" ht="15" customHeight="1" x14ac:dyDescent="0.25">
      <c r="M4700" s="471"/>
    </row>
    <row r="4701" spans="13:13" ht="15" customHeight="1" x14ac:dyDescent="0.25">
      <c r="M4701" s="471"/>
    </row>
    <row r="4702" spans="13:13" ht="15" customHeight="1" x14ac:dyDescent="0.25">
      <c r="M4702" s="471"/>
    </row>
    <row r="4703" spans="13:13" ht="15" customHeight="1" x14ac:dyDescent="0.25">
      <c r="M4703" s="471"/>
    </row>
    <row r="4704" spans="13:13" ht="15" customHeight="1" x14ac:dyDescent="0.25">
      <c r="M4704" s="471"/>
    </row>
    <row r="4705" spans="13:13" ht="15" customHeight="1" x14ac:dyDescent="0.25">
      <c r="M4705" s="471"/>
    </row>
    <row r="4706" spans="13:13" ht="15" customHeight="1" x14ac:dyDescent="0.25">
      <c r="M4706" s="471"/>
    </row>
    <row r="4707" spans="13:13" ht="15" customHeight="1" x14ac:dyDescent="0.25">
      <c r="M4707" s="471"/>
    </row>
    <row r="4708" spans="13:13" ht="15" customHeight="1" x14ac:dyDescent="0.25">
      <c r="M4708" s="471"/>
    </row>
    <row r="4709" spans="13:13" ht="15" customHeight="1" x14ac:dyDescent="0.25">
      <c r="M4709" s="471"/>
    </row>
    <row r="4710" spans="13:13" ht="15" customHeight="1" x14ac:dyDescent="0.25">
      <c r="M4710" s="471"/>
    </row>
    <row r="4711" spans="13:13" ht="15" customHeight="1" x14ac:dyDescent="0.25">
      <c r="M4711" s="471"/>
    </row>
    <row r="4712" spans="13:13" ht="15" customHeight="1" x14ac:dyDescent="0.25">
      <c r="M4712" s="471"/>
    </row>
    <row r="4713" spans="13:13" ht="15" customHeight="1" x14ac:dyDescent="0.25">
      <c r="M4713" s="471"/>
    </row>
    <row r="4714" spans="13:13" ht="15" customHeight="1" x14ac:dyDescent="0.25">
      <c r="M4714" s="471"/>
    </row>
    <row r="4715" spans="13:13" ht="15" customHeight="1" x14ac:dyDescent="0.25">
      <c r="M4715" s="471"/>
    </row>
    <row r="4716" spans="13:13" ht="15" customHeight="1" x14ac:dyDescent="0.25">
      <c r="M4716" s="471"/>
    </row>
    <row r="4717" spans="13:13" ht="15" customHeight="1" x14ac:dyDescent="0.25">
      <c r="M4717" s="471"/>
    </row>
    <row r="4718" spans="13:13" ht="15" customHeight="1" x14ac:dyDescent="0.25">
      <c r="M4718" s="471"/>
    </row>
    <row r="4719" spans="13:13" ht="15" customHeight="1" x14ac:dyDescent="0.25">
      <c r="M4719" s="471"/>
    </row>
    <row r="4720" spans="13:13" ht="15" customHeight="1" x14ac:dyDescent="0.25">
      <c r="M4720" s="471"/>
    </row>
    <row r="4721" spans="13:13" ht="15" customHeight="1" x14ac:dyDescent="0.25">
      <c r="M4721" s="471"/>
    </row>
    <row r="4722" spans="13:13" ht="15" customHeight="1" x14ac:dyDescent="0.25">
      <c r="M4722" s="471"/>
    </row>
    <row r="4723" spans="13:13" ht="15" customHeight="1" x14ac:dyDescent="0.25">
      <c r="M4723" s="471"/>
    </row>
    <row r="4724" spans="13:13" ht="15" customHeight="1" x14ac:dyDescent="0.25">
      <c r="M4724" s="471"/>
    </row>
    <row r="4725" spans="13:13" ht="15" customHeight="1" x14ac:dyDescent="0.25">
      <c r="M4725" s="471"/>
    </row>
    <row r="4726" spans="13:13" ht="15" customHeight="1" x14ac:dyDescent="0.25">
      <c r="M4726" s="471"/>
    </row>
    <row r="4727" spans="13:13" ht="15" customHeight="1" x14ac:dyDescent="0.25">
      <c r="M4727" s="471"/>
    </row>
    <row r="4728" spans="13:13" ht="15" customHeight="1" x14ac:dyDescent="0.25">
      <c r="M4728" s="471"/>
    </row>
    <row r="4729" spans="13:13" ht="15" customHeight="1" x14ac:dyDescent="0.25">
      <c r="M4729" s="471"/>
    </row>
    <row r="4730" spans="13:13" ht="15" customHeight="1" x14ac:dyDescent="0.25">
      <c r="M4730" s="471"/>
    </row>
    <row r="4731" spans="13:13" ht="15" customHeight="1" x14ac:dyDescent="0.25">
      <c r="M4731" s="471"/>
    </row>
    <row r="4732" spans="13:13" ht="15" customHeight="1" x14ac:dyDescent="0.25">
      <c r="M4732" s="471"/>
    </row>
    <row r="4733" spans="13:13" ht="15" customHeight="1" x14ac:dyDescent="0.25">
      <c r="M4733" s="471"/>
    </row>
    <row r="4734" spans="13:13" ht="15" customHeight="1" x14ac:dyDescent="0.25">
      <c r="M4734" s="471"/>
    </row>
    <row r="4735" spans="13:13" ht="15" customHeight="1" x14ac:dyDescent="0.25">
      <c r="M4735" s="471"/>
    </row>
    <row r="4736" spans="13:13" ht="15" customHeight="1" x14ac:dyDescent="0.25">
      <c r="M4736" s="471"/>
    </row>
    <row r="4737" spans="13:13" ht="15" customHeight="1" x14ac:dyDescent="0.25">
      <c r="M4737" s="471"/>
    </row>
    <row r="4738" spans="13:13" ht="15" customHeight="1" x14ac:dyDescent="0.25">
      <c r="M4738" s="471"/>
    </row>
    <row r="4739" spans="13:13" ht="15" customHeight="1" x14ac:dyDescent="0.25">
      <c r="M4739" s="471"/>
    </row>
    <row r="4740" spans="13:13" ht="15" customHeight="1" x14ac:dyDescent="0.25">
      <c r="M4740" s="471"/>
    </row>
    <row r="4741" spans="13:13" ht="15" customHeight="1" x14ac:dyDescent="0.25">
      <c r="M4741" s="471"/>
    </row>
    <row r="4742" spans="13:13" ht="15" customHeight="1" x14ac:dyDescent="0.25">
      <c r="M4742" s="471"/>
    </row>
    <row r="4743" spans="13:13" ht="15" customHeight="1" x14ac:dyDescent="0.25">
      <c r="M4743" s="471"/>
    </row>
    <row r="4744" spans="13:13" ht="15" customHeight="1" x14ac:dyDescent="0.25">
      <c r="M4744" s="471"/>
    </row>
    <row r="4745" spans="13:13" ht="15" customHeight="1" x14ac:dyDescent="0.25">
      <c r="M4745" s="471"/>
    </row>
    <row r="4746" spans="13:13" ht="15" customHeight="1" x14ac:dyDescent="0.25">
      <c r="M4746" s="471"/>
    </row>
    <row r="4747" spans="13:13" ht="15" customHeight="1" x14ac:dyDescent="0.25">
      <c r="M4747" s="471"/>
    </row>
    <row r="4748" spans="13:13" ht="15" customHeight="1" x14ac:dyDescent="0.25">
      <c r="M4748" s="471"/>
    </row>
    <row r="4749" spans="13:13" ht="15" customHeight="1" x14ac:dyDescent="0.25">
      <c r="M4749" s="471"/>
    </row>
    <row r="4750" spans="13:13" ht="15" customHeight="1" x14ac:dyDescent="0.25">
      <c r="M4750" s="471"/>
    </row>
    <row r="4751" spans="13:13" ht="15" customHeight="1" x14ac:dyDescent="0.25">
      <c r="M4751" s="471"/>
    </row>
    <row r="4752" spans="13:13" ht="15" customHeight="1" x14ac:dyDescent="0.25">
      <c r="M4752" s="471"/>
    </row>
    <row r="4753" spans="13:13" ht="15" customHeight="1" x14ac:dyDescent="0.25">
      <c r="M4753" s="471"/>
    </row>
    <row r="4754" spans="13:13" ht="15" customHeight="1" x14ac:dyDescent="0.25">
      <c r="M4754" s="471"/>
    </row>
    <row r="4755" spans="13:13" ht="15" customHeight="1" x14ac:dyDescent="0.25">
      <c r="M4755" s="471"/>
    </row>
    <row r="4756" spans="13:13" ht="15" customHeight="1" x14ac:dyDescent="0.25">
      <c r="M4756" s="471"/>
    </row>
    <row r="4757" spans="13:13" ht="15" customHeight="1" x14ac:dyDescent="0.25">
      <c r="M4757" s="471"/>
    </row>
    <row r="4758" spans="13:13" ht="15" customHeight="1" x14ac:dyDescent="0.25">
      <c r="M4758" s="471"/>
    </row>
    <row r="4759" spans="13:13" ht="15" customHeight="1" x14ac:dyDescent="0.25">
      <c r="M4759" s="471"/>
    </row>
    <row r="4760" spans="13:13" ht="15" customHeight="1" x14ac:dyDescent="0.25">
      <c r="M4760" s="471"/>
    </row>
    <row r="4761" spans="13:13" ht="15" customHeight="1" x14ac:dyDescent="0.25">
      <c r="M4761" s="471"/>
    </row>
    <row r="4762" spans="13:13" ht="15" customHeight="1" x14ac:dyDescent="0.25">
      <c r="M4762" s="471"/>
    </row>
    <row r="4763" spans="13:13" ht="15" customHeight="1" x14ac:dyDescent="0.25">
      <c r="M4763" s="471"/>
    </row>
    <row r="4764" spans="13:13" ht="15" customHeight="1" x14ac:dyDescent="0.25">
      <c r="M4764" s="471"/>
    </row>
    <row r="4765" spans="13:13" ht="15" customHeight="1" x14ac:dyDescent="0.25">
      <c r="M4765" s="471"/>
    </row>
    <row r="4766" spans="13:13" ht="15" customHeight="1" x14ac:dyDescent="0.25">
      <c r="M4766" s="471"/>
    </row>
    <row r="4767" spans="13:13" ht="15" customHeight="1" x14ac:dyDescent="0.25">
      <c r="M4767" s="471"/>
    </row>
    <row r="4768" spans="13:13" ht="15" customHeight="1" x14ac:dyDescent="0.25">
      <c r="M4768" s="471"/>
    </row>
    <row r="4769" spans="13:13" ht="15" customHeight="1" x14ac:dyDescent="0.25">
      <c r="M4769" s="471"/>
    </row>
    <row r="4770" spans="13:13" ht="15" customHeight="1" x14ac:dyDescent="0.25">
      <c r="M4770" s="471"/>
    </row>
    <row r="4771" spans="13:13" ht="15" customHeight="1" x14ac:dyDescent="0.25">
      <c r="M4771" s="471"/>
    </row>
    <row r="4772" spans="13:13" ht="15" customHeight="1" x14ac:dyDescent="0.25">
      <c r="M4772" s="471"/>
    </row>
    <row r="4773" spans="13:13" ht="15" customHeight="1" x14ac:dyDescent="0.25">
      <c r="M4773" s="471"/>
    </row>
    <row r="4774" spans="13:13" ht="15" customHeight="1" x14ac:dyDescent="0.25">
      <c r="M4774" s="471"/>
    </row>
    <row r="4775" spans="13:13" ht="15" customHeight="1" x14ac:dyDescent="0.25">
      <c r="M4775" s="471"/>
    </row>
    <row r="4776" spans="13:13" ht="15" customHeight="1" x14ac:dyDescent="0.25">
      <c r="M4776" s="471"/>
    </row>
    <row r="4777" spans="13:13" ht="15" customHeight="1" x14ac:dyDescent="0.25">
      <c r="M4777" s="471"/>
    </row>
    <row r="4778" spans="13:13" ht="15" customHeight="1" x14ac:dyDescent="0.25">
      <c r="M4778" s="471"/>
    </row>
    <row r="4779" spans="13:13" ht="15" customHeight="1" x14ac:dyDescent="0.25">
      <c r="M4779" s="471"/>
    </row>
    <row r="4780" spans="13:13" ht="15" customHeight="1" x14ac:dyDescent="0.25">
      <c r="M4780" s="471"/>
    </row>
    <row r="4781" spans="13:13" ht="15" customHeight="1" x14ac:dyDescent="0.25">
      <c r="M4781" s="471"/>
    </row>
    <row r="4782" spans="13:13" ht="15" customHeight="1" x14ac:dyDescent="0.25">
      <c r="M4782" s="471"/>
    </row>
    <row r="4783" spans="13:13" ht="15" customHeight="1" x14ac:dyDescent="0.25">
      <c r="M4783" s="471"/>
    </row>
    <row r="4784" spans="13:13" ht="15" customHeight="1" x14ac:dyDescent="0.25">
      <c r="M4784" s="471"/>
    </row>
    <row r="4785" spans="13:13" ht="15" customHeight="1" x14ac:dyDescent="0.25">
      <c r="M4785" s="471"/>
    </row>
    <row r="4786" spans="13:13" ht="15" customHeight="1" x14ac:dyDescent="0.25">
      <c r="M4786" s="471"/>
    </row>
    <row r="4787" spans="13:13" ht="15" customHeight="1" x14ac:dyDescent="0.25">
      <c r="M4787" s="471"/>
    </row>
    <row r="4788" spans="13:13" ht="15" customHeight="1" x14ac:dyDescent="0.25">
      <c r="M4788" s="471"/>
    </row>
    <row r="4789" spans="13:13" ht="15" customHeight="1" x14ac:dyDescent="0.25">
      <c r="M4789" s="471"/>
    </row>
    <row r="4790" spans="13:13" ht="15" customHeight="1" x14ac:dyDescent="0.25">
      <c r="M4790" s="471"/>
    </row>
    <row r="4791" spans="13:13" ht="15" customHeight="1" x14ac:dyDescent="0.25">
      <c r="M4791" s="471"/>
    </row>
    <row r="4792" spans="13:13" ht="15" customHeight="1" x14ac:dyDescent="0.25">
      <c r="M4792" s="471"/>
    </row>
    <row r="4793" spans="13:13" ht="15" customHeight="1" x14ac:dyDescent="0.25">
      <c r="M4793" s="471"/>
    </row>
    <row r="4794" spans="13:13" ht="15" customHeight="1" x14ac:dyDescent="0.25">
      <c r="M4794" s="471"/>
    </row>
    <row r="4795" spans="13:13" ht="15" customHeight="1" x14ac:dyDescent="0.25">
      <c r="M4795" s="471"/>
    </row>
    <row r="4796" spans="13:13" ht="15" customHeight="1" x14ac:dyDescent="0.25">
      <c r="M4796" s="471"/>
    </row>
    <row r="4797" spans="13:13" ht="15" customHeight="1" x14ac:dyDescent="0.25">
      <c r="M4797" s="471"/>
    </row>
    <row r="4798" spans="13:13" ht="15" customHeight="1" x14ac:dyDescent="0.25">
      <c r="M4798" s="471"/>
    </row>
    <row r="4799" spans="13:13" ht="15" customHeight="1" x14ac:dyDescent="0.25">
      <c r="M4799" s="471"/>
    </row>
    <row r="4800" spans="13:13" ht="15" customHeight="1" x14ac:dyDescent="0.25">
      <c r="M4800" s="471"/>
    </row>
    <row r="4801" spans="13:13" ht="15" customHeight="1" x14ac:dyDescent="0.25">
      <c r="M4801" s="471"/>
    </row>
    <row r="4802" spans="13:13" ht="15" customHeight="1" x14ac:dyDescent="0.25">
      <c r="M4802" s="471"/>
    </row>
    <row r="4803" spans="13:13" ht="15" customHeight="1" x14ac:dyDescent="0.25">
      <c r="M4803" s="471"/>
    </row>
    <row r="4804" spans="13:13" ht="15" customHeight="1" x14ac:dyDescent="0.25">
      <c r="M4804" s="471"/>
    </row>
    <row r="4805" spans="13:13" ht="15" customHeight="1" x14ac:dyDescent="0.25">
      <c r="M4805" s="471"/>
    </row>
    <row r="4806" spans="13:13" ht="15" customHeight="1" x14ac:dyDescent="0.25">
      <c r="M4806" s="471"/>
    </row>
    <row r="4807" spans="13:13" ht="15" customHeight="1" x14ac:dyDescent="0.25">
      <c r="M4807" s="471"/>
    </row>
    <row r="4808" spans="13:13" ht="15" customHeight="1" x14ac:dyDescent="0.25">
      <c r="M4808" s="471"/>
    </row>
    <row r="4809" spans="13:13" ht="15" customHeight="1" x14ac:dyDescent="0.25">
      <c r="M4809" s="471"/>
    </row>
    <row r="4810" spans="13:13" ht="15" customHeight="1" x14ac:dyDescent="0.25">
      <c r="M4810" s="471"/>
    </row>
    <row r="4811" spans="13:13" ht="15" customHeight="1" x14ac:dyDescent="0.25">
      <c r="M4811" s="471"/>
    </row>
    <row r="4812" spans="13:13" ht="15" customHeight="1" x14ac:dyDescent="0.25">
      <c r="M4812" s="471"/>
    </row>
    <row r="4813" spans="13:13" ht="15" customHeight="1" x14ac:dyDescent="0.25">
      <c r="M4813" s="471"/>
    </row>
    <row r="4814" spans="13:13" ht="15" customHeight="1" x14ac:dyDescent="0.25">
      <c r="M4814" s="471"/>
    </row>
    <row r="4815" spans="13:13" ht="15" customHeight="1" x14ac:dyDescent="0.25">
      <c r="M4815" s="471"/>
    </row>
    <row r="4816" spans="13:13" ht="15" customHeight="1" x14ac:dyDescent="0.25">
      <c r="M4816" s="471"/>
    </row>
    <row r="4817" spans="13:13" ht="15" customHeight="1" x14ac:dyDescent="0.25">
      <c r="M4817" s="471"/>
    </row>
    <row r="4818" spans="13:13" ht="15" customHeight="1" x14ac:dyDescent="0.25">
      <c r="M4818" s="471"/>
    </row>
    <row r="4819" spans="13:13" ht="15" customHeight="1" x14ac:dyDescent="0.25">
      <c r="M4819" s="471"/>
    </row>
    <row r="4820" spans="13:13" ht="15" customHeight="1" x14ac:dyDescent="0.25">
      <c r="M4820" s="471"/>
    </row>
    <row r="4821" spans="13:13" ht="15" customHeight="1" x14ac:dyDescent="0.25">
      <c r="M4821" s="471"/>
    </row>
    <row r="4822" spans="13:13" ht="15" customHeight="1" x14ac:dyDescent="0.25">
      <c r="M4822" s="471"/>
    </row>
    <row r="4823" spans="13:13" ht="15" customHeight="1" x14ac:dyDescent="0.25">
      <c r="M4823" s="471"/>
    </row>
    <row r="4824" spans="13:13" ht="15" customHeight="1" x14ac:dyDescent="0.25">
      <c r="M4824" s="471"/>
    </row>
    <row r="4825" spans="13:13" ht="15" customHeight="1" x14ac:dyDescent="0.25">
      <c r="M4825" s="471"/>
    </row>
    <row r="4826" spans="13:13" ht="15" customHeight="1" x14ac:dyDescent="0.25">
      <c r="M4826" s="471"/>
    </row>
    <row r="4827" spans="13:13" ht="15" customHeight="1" x14ac:dyDescent="0.25">
      <c r="M4827" s="471"/>
    </row>
    <row r="4828" spans="13:13" ht="15" customHeight="1" x14ac:dyDescent="0.25">
      <c r="M4828" s="471"/>
    </row>
    <row r="4829" spans="13:13" ht="15" customHeight="1" x14ac:dyDescent="0.25">
      <c r="M4829" s="471"/>
    </row>
    <row r="4830" spans="13:13" ht="15" customHeight="1" x14ac:dyDescent="0.25">
      <c r="M4830" s="471"/>
    </row>
    <row r="4831" spans="13:13" ht="15" customHeight="1" x14ac:dyDescent="0.25">
      <c r="M4831" s="471"/>
    </row>
    <row r="4832" spans="13:13" ht="15" customHeight="1" x14ac:dyDescent="0.25">
      <c r="M4832" s="471"/>
    </row>
    <row r="4833" spans="13:13" ht="15" customHeight="1" x14ac:dyDescent="0.25">
      <c r="M4833" s="471"/>
    </row>
    <row r="4834" spans="13:13" ht="15" customHeight="1" x14ac:dyDescent="0.25">
      <c r="M4834" s="471"/>
    </row>
    <row r="4835" spans="13:13" ht="15" customHeight="1" x14ac:dyDescent="0.25">
      <c r="M4835" s="471"/>
    </row>
    <row r="4836" spans="13:13" ht="15" customHeight="1" x14ac:dyDescent="0.25">
      <c r="M4836" s="471"/>
    </row>
    <row r="4837" spans="13:13" ht="15" customHeight="1" x14ac:dyDescent="0.25">
      <c r="M4837" s="471"/>
    </row>
    <row r="4838" spans="13:13" ht="15" customHeight="1" x14ac:dyDescent="0.25">
      <c r="M4838" s="471"/>
    </row>
    <row r="4839" spans="13:13" ht="15" customHeight="1" x14ac:dyDescent="0.25">
      <c r="M4839" s="471"/>
    </row>
    <row r="4840" spans="13:13" ht="15" customHeight="1" x14ac:dyDescent="0.25">
      <c r="M4840" s="471"/>
    </row>
    <row r="4841" spans="13:13" ht="15" customHeight="1" x14ac:dyDescent="0.25">
      <c r="M4841" s="471"/>
    </row>
    <row r="4842" spans="13:13" ht="15" customHeight="1" x14ac:dyDescent="0.25">
      <c r="M4842" s="471"/>
    </row>
    <row r="4843" spans="13:13" ht="15" customHeight="1" x14ac:dyDescent="0.25">
      <c r="M4843" s="471"/>
    </row>
    <row r="4844" spans="13:13" ht="15" customHeight="1" x14ac:dyDescent="0.25">
      <c r="M4844" s="471"/>
    </row>
    <row r="4845" spans="13:13" ht="15" customHeight="1" x14ac:dyDescent="0.25">
      <c r="M4845" s="471"/>
    </row>
    <row r="4846" spans="13:13" ht="15" customHeight="1" x14ac:dyDescent="0.25">
      <c r="M4846" s="471"/>
    </row>
    <row r="4847" spans="13:13" ht="15" customHeight="1" x14ac:dyDescent="0.25">
      <c r="M4847" s="471"/>
    </row>
    <row r="4848" spans="13:13" ht="15" customHeight="1" x14ac:dyDescent="0.25">
      <c r="M4848" s="471"/>
    </row>
    <row r="4849" spans="13:13" ht="15" customHeight="1" x14ac:dyDescent="0.25">
      <c r="M4849" s="471"/>
    </row>
    <row r="4850" spans="13:13" ht="15" customHeight="1" x14ac:dyDescent="0.25">
      <c r="M4850" s="471"/>
    </row>
    <row r="4851" spans="13:13" ht="15" customHeight="1" x14ac:dyDescent="0.25">
      <c r="M4851" s="471"/>
    </row>
    <row r="4852" spans="13:13" ht="15" customHeight="1" x14ac:dyDescent="0.25">
      <c r="M4852" s="471"/>
    </row>
    <row r="4853" spans="13:13" ht="15" customHeight="1" x14ac:dyDescent="0.25">
      <c r="M4853" s="471"/>
    </row>
    <row r="4854" spans="13:13" ht="15" customHeight="1" x14ac:dyDescent="0.25">
      <c r="M4854" s="471"/>
    </row>
    <row r="4855" spans="13:13" ht="15" customHeight="1" x14ac:dyDescent="0.25">
      <c r="M4855" s="471"/>
    </row>
    <row r="4856" spans="13:13" ht="15" customHeight="1" x14ac:dyDescent="0.25">
      <c r="M4856" s="471"/>
    </row>
    <row r="4857" spans="13:13" ht="15" customHeight="1" x14ac:dyDescent="0.25">
      <c r="M4857" s="471"/>
    </row>
    <row r="4858" spans="13:13" ht="15" customHeight="1" x14ac:dyDescent="0.25">
      <c r="M4858" s="471"/>
    </row>
    <row r="4859" spans="13:13" ht="15" customHeight="1" x14ac:dyDescent="0.25">
      <c r="M4859" s="471"/>
    </row>
    <row r="4860" spans="13:13" ht="15" customHeight="1" x14ac:dyDescent="0.25">
      <c r="M4860" s="471"/>
    </row>
    <row r="4861" spans="13:13" ht="15" customHeight="1" x14ac:dyDescent="0.25">
      <c r="M4861" s="471"/>
    </row>
    <row r="4862" spans="13:13" ht="15" customHeight="1" x14ac:dyDescent="0.25">
      <c r="M4862" s="471"/>
    </row>
    <row r="4863" spans="13:13" ht="15" customHeight="1" x14ac:dyDescent="0.25">
      <c r="M4863" s="471"/>
    </row>
    <row r="4864" spans="13:13" ht="15" customHeight="1" x14ac:dyDescent="0.25">
      <c r="M4864" s="471"/>
    </row>
    <row r="4865" spans="13:13" ht="15" customHeight="1" x14ac:dyDescent="0.25">
      <c r="M4865" s="471"/>
    </row>
    <row r="4866" spans="13:13" ht="15" customHeight="1" x14ac:dyDescent="0.25">
      <c r="M4866" s="471"/>
    </row>
    <row r="4867" spans="13:13" ht="15" customHeight="1" x14ac:dyDescent="0.25">
      <c r="M4867" s="471"/>
    </row>
    <row r="4868" spans="13:13" ht="15" customHeight="1" x14ac:dyDescent="0.25">
      <c r="M4868" s="471"/>
    </row>
    <row r="4869" spans="13:13" ht="15" customHeight="1" x14ac:dyDescent="0.25">
      <c r="M4869" s="471"/>
    </row>
    <row r="4870" spans="13:13" ht="15" customHeight="1" x14ac:dyDescent="0.25">
      <c r="M4870" s="471"/>
    </row>
    <row r="4871" spans="13:13" ht="15" customHeight="1" x14ac:dyDescent="0.25">
      <c r="M4871" s="471"/>
    </row>
    <row r="4872" spans="13:13" ht="15" customHeight="1" x14ac:dyDescent="0.25">
      <c r="M4872" s="471"/>
    </row>
    <row r="4873" spans="13:13" ht="15" customHeight="1" x14ac:dyDescent="0.25">
      <c r="M4873" s="471"/>
    </row>
    <row r="4874" spans="13:13" ht="15" customHeight="1" x14ac:dyDescent="0.25">
      <c r="M4874" s="471"/>
    </row>
    <row r="4875" spans="13:13" ht="15" customHeight="1" x14ac:dyDescent="0.25">
      <c r="M4875" s="471"/>
    </row>
    <row r="4876" spans="13:13" ht="15" customHeight="1" x14ac:dyDescent="0.25">
      <c r="M4876" s="471"/>
    </row>
    <row r="4877" spans="13:13" ht="15" customHeight="1" x14ac:dyDescent="0.25">
      <c r="M4877" s="471"/>
    </row>
    <row r="4878" spans="13:13" ht="15" customHeight="1" x14ac:dyDescent="0.25">
      <c r="M4878" s="471"/>
    </row>
    <row r="4879" spans="13:13" ht="15" customHeight="1" x14ac:dyDescent="0.25">
      <c r="M4879" s="471"/>
    </row>
    <row r="4880" spans="13:13" ht="15" customHeight="1" x14ac:dyDescent="0.25">
      <c r="M4880" s="471"/>
    </row>
    <row r="4881" spans="13:13" ht="15" customHeight="1" x14ac:dyDescent="0.25">
      <c r="M4881" s="471"/>
    </row>
    <row r="4882" spans="13:13" ht="15" customHeight="1" x14ac:dyDescent="0.25">
      <c r="M4882" s="471"/>
    </row>
    <row r="4883" spans="13:13" ht="15" customHeight="1" x14ac:dyDescent="0.25">
      <c r="M4883" s="471"/>
    </row>
    <row r="4884" spans="13:13" ht="15" customHeight="1" x14ac:dyDescent="0.25">
      <c r="M4884" s="471"/>
    </row>
    <row r="4885" spans="13:13" ht="15" customHeight="1" x14ac:dyDescent="0.25">
      <c r="M4885" s="471"/>
    </row>
    <row r="4886" spans="13:13" ht="15" customHeight="1" x14ac:dyDescent="0.25">
      <c r="M4886" s="471"/>
    </row>
    <row r="4887" spans="13:13" ht="15" customHeight="1" x14ac:dyDescent="0.25">
      <c r="M4887" s="471"/>
    </row>
    <row r="4888" spans="13:13" ht="15" customHeight="1" x14ac:dyDescent="0.25">
      <c r="M4888" s="471"/>
    </row>
    <row r="4889" spans="13:13" ht="15" customHeight="1" x14ac:dyDescent="0.25">
      <c r="M4889" s="471"/>
    </row>
    <row r="4890" spans="13:13" ht="15" customHeight="1" x14ac:dyDescent="0.25">
      <c r="M4890" s="471"/>
    </row>
    <row r="4891" spans="13:13" ht="15" customHeight="1" x14ac:dyDescent="0.25">
      <c r="M4891" s="471"/>
    </row>
    <row r="4892" spans="13:13" ht="15" customHeight="1" x14ac:dyDescent="0.25">
      <c r="M4892" s="471"/>
    </row>
    <row r="4893" spans="13:13" ht="15" customHeight="1" x14ac:dyDescent="0.25">
      <c r="M4893" s="471"/>
    </row>
    <row r="4894" spans="13:13" ht="15" customHeight="1" x14ac:dyDescent="0.25">
      <c r="M4894" s="471"/>
    </row>
    <row r="4895" spans="13:13" ht="15" customHeight="1" x14ac:dyDescent="0.25">
      <c r="M4895" s="471"/>
    </row>
    <row r="4896" spans="13:13" ht="15" customHeight="1" x14ac:dyDescent="0.25">
      <c r="M4896" s="471"/>
    </row>
    <row r="4897" spans="13:13" ht="15" customHeight="1" x14ac:dyDescent="0.25">
      <c r="M4897" s="471"/>
    </row>
    <row r="4898" spans="13:13" ht="15" customHeight="1" x14ac:dyDescent="0.25">
      <c r="M4898" s="471"/>
    </row>
    <row r="4899" spans="13:13" ht="15" customHeight="1" x14ac:dyDescent="0.25">
      <c r="M4899" s="471"/>
    </row>
    <row r="4900" spans="13:13" ht="15" customHeight="1" x14ac:dyDescent="0.25">
      <c r="M4900" s="471"/>
    </row>
    <row r="4901" spans="13:13" ht="15" customHeight="1" x14ac:dyDescent="0.25">
      <c r="M4901" s="471"/>
    </row>
    <row r="4902" spans="13:13" ht="15" customHeight="1" x14ac:dyDescent="0.25">
      <c r="M4902" s="471"/>
    </row>
    <row r="4903" spans="13:13" ht="15" customHeight="1" x14ac:dyDescent="0.25">
      <c r="M4903" s="471"/>
    </row>
    <row r="4904" spans="13:13" ht="15" customHeight="1" x14ac:dyDescent="0.25">
      <c r="M4904" s="471"/>
    </row>
    <row r="4905" spans="13:13" ht="15" customHeight="1" x14ac:dyDescent="0.25">
      <c r="M4905" s="471"/>
    </row>
    <row r="4906" spans="13:13" ht="15" customHeight="1" x14ac:dyDescent="0.25">
      <c r="M4906" s="471"/>
    </row>
    <row r="4907" spans="13:13" ht="15" customHeight="1" x14ac:dyDescent="0.25">
      <c r="M4907" s="471"/>
    </row>
    <row r="4908" spans="13:13" ht="15" customHeight="1" x14ac:dyDescent="0.25">
      <c r="M4908" s="471"/>
    </row>
    <row r="4909" spans="13:13" ht="15" customHeight="1" x14ac:dyDescent="0.25">
      <c r="M4909" s="471"/>
    </row>
    <row r="4910" spans="13:13" ht="15" customHeight="1" x14ac:dyDescent="0.25">
      <c r="M4910" s="471"/>
    </row>
    <row r="4911" spans="13:13" ht="15" customHeight="1" x14ac:dyDescent="0.25">
      <c r="M4911" s="471"/>
    </row>
    <row r="4912" spans="13:13" ht="15" customHeight="1" x14ac:dyDescent="0.25">
      <c r="M4912" s="471"/>
    </row>
    <row r="4913" spans="13:13" ht="15" customHeight="1" x14ac:dyDescent="0.25">
      <c r="M4913" s="471"/>
    </row>
    <row r="4914" spans="13:13" ht="15" customHeight="1" x14ac:dyDescent="0.25">
      <c r="M4914" s="471"/>
    </row>
    <row r="4915" spans="13:13" ht="15" customHeight="1" x14ac:dyDescent="0.25">
      <c r="M4915" s="471"/>
    </row>
    <row r="4916" spans="13:13" ht="15" customHeight="1" x14ac:dyDescent="0.25">
      <c r="M4916" s="471"/>
    </row>
    <row r="4917" spans="13:13" ht="15" customHeight="1" x14ac:dyDescent="0.25">
      <c r="M4917" s="471"/>
    </row>
    <row r="4918" spans="13:13" ht="15" customHeight="1" x14ac:dyDescent="0.25">
      <c r="M4918" s="471"/>
    </row>
    <row r="4919" spans="13:13" ht="15" customHeight="1" x14ac:dyDescent="0.25">
      <c r="M4919" s="471"/>
    </row>
    <row r="4920" spans="13:13" ht="15" customHeight="1" x14ac:dyDescent="0.25">
      <c r="M4920" s="471"/>
    </row>
    <row r="4921" spans="13:13" ht="15" customHeight="1" x14ac:dyDescent="0.25">
      <c r="M4921" s="471"/>
    </row>
    <row r="4922" spans="13:13" ht="15" customHeight="1" x14ac:dyDescent="0.25">
      <c r="M4922" s="471"/>
    </row>
    <row r="4923" spans="13:13" ht="15" customHeight="1" x14ac:dyDescent="0.25">
      <c r="M4923" s="471"/>
    </row>
    <row r="4924" spans="13:13" ht="15" customHeight="1" x14ac:dyDescent="0.25">
      <c r="M4924" s="471"/>
    </row>
    <row r="4925" spans="13:13" ht="15" customHeight="1" x14ac:dyDescent="0.25">
      <c r="M4925" s="471"/>
    </row>
    <row r="4926" spans="13:13" ht="15" customHeight="1" x14ac:dyDescent="0.25">
      <c r="M4926" s="471"/>
    </row>
    <row r="4927" spans="13:13" ht="15" customHeight="1" x14ac:dyDescent="0.25">
      <c r="M4927" s="471"/>
    </row>
    <row r="4928" spans="13:13" ht="15" customHeight="1" x14ac:dyDescent="0.25">
      <c r="M4928" s="471"/>
    </row>
    <row r="4929" spans="13:13" ht="15" customHeight="1" x14ac:dyDescent="0.25">
      <c r="M4929" s="471"/>
    </row>
    <row r="4930" spans="13:13" ht="15" customHeight="1" x14ac:dyDescent="0.25">
      <c r="M4930" s="471"/>
    </row>
    <row r="4931" spans="13:13" ht="15" customHeight="1" x14ac:dyDescent="0.25">
      <c r="M4931" s="471"/>
    </row>
    <row r="4932" spans="13:13" ht="15" customHeight="1" x14ac:dyDescent="0.25">
      <c r="M4932" s="471"/>
    </row>
    <row r="4933" spans="13:13" ht="15" customHeight="1" x14ac:dyDescent="0.25">
      <c r="M4933" s="471"/>
    </row>
    <row r="4934" spans="13:13" ht="15" customHeight="1" x14ac:dyDescent="0.25">
      <c r="M4934" s="471"/>
    </row>
    <row r="4935" spans="13:13" ht="15" customHeight="1" x14ac:dyDescent="0.25">
      <c r="M4935" s="471"/>
    </row>
    <row r="4936" spans="13:13" ht="15" customHeight="1" x14ac:dyDescent="0.25">
      <c r="M4936" s="471"/>
    </row>
    <row r="4937" spans="13:13" ht="15" customHeight="1" x14ac:dyDescent="0.25">
      <c r="M4937" s="471"/>
    </row>
    <row r="4938" spans="13:13" ht="15" customHeight="1" x14ac:dyDescent="0.25">
      <c r="M4938" s="471"/>
    </row>
    <row r="4939" spans="13:13" ht="15" customHeight="1" x14ac:dyDescent="0.25">
      <c r="M4939" s="471"/>
    </row>
    <row r="4940" spans="13:13" ht="15" customHeight="1" x14ac:dyDescent="0.25">
      <c r="M4940" s="471"/>
    </row>
    <row r="4941" spans="13:13" ht="15" customHeight="1" x14ac:dyDescent="0.25">
      <c r="M4941" s="471"/>
    </row>
    <row r="4942" spans="13:13" ht="15" customHeight="1" x14ac:dyDescent="0.25">
      <c r="M4942" s="471"/>
    </row>
    <row r="4943" spans="13:13" ht="15" customHeight="1" x14ac:dyDescent="0.25">
      <c r="M4943" s="471"/>
    </row>
    <row r="4944" spans="13:13" ht="15" customHeight="1" x14ac:dyDescent="0.25">
      <c r="M4944" s="471"/>
    </row>
    <row r="4945" spans="13:13" ht="15" customHeight="1" x14ac:dyDescent="0.25">
      <c r="M4945" s="471"/>
    </row>
    <row r="4946" spans="13:13" ht="15" customHeight="1" x14ac:dyDescent="0.25">
      <c r="M4946" s="471"/>
    </row>
    <row r="4947" spans="13:13" ht="15" customHeight="1" x14ac:dyDescent="0.25">
      <c r="M4947" s="471"/>
    </row>
    <row r="4948" spans="13:13" ht="15" customHeight="1" x14ac:dyDescent="0.25">
      <c r="M4948" s="471"/>
    </row>
    <row r="4949" spans="13:13" ht="15" customHeight="1" x14ac:dyDescent="0.25">
      <c r="M4949" s="471"/>
    </row>
    <row r="4950" spans="13:13" ht="15" customHeight="1" x14ac:dyDescent="0.25">
      <c r="M4950" s="471"/>
    </row>
    <row r="4951" spans="13:13" ht="15" customHeight="1" x14ac:dyDescent="0.25">
      <c r="M4951" s="471"/>
    </row>
    <row r="4952" spans="13:13" ht="15" customHeight="1" x14ac:dyDescent="0.25">
      <c r="M4952" s="471"/>
    </row>
    <row r="4953" spans="13:13" ht="15" customHeight="1" x14ac:dyDescent="0.25">
      <c r="M4953" s="471"/>
    </row>
    <row r="4954" spans="13:13" ht="15" customHeight="1" x14ac:dyDescent="0.25">
      <c r="M4954" s="471"/>
    </row>
    <row r="4955" spans="13:13" ht="15" customHeight="1" x14ac:dyDescent="0.25">
      <c r="M4955" s="471"/>
    </row>
    <row r="4956" spans="13:13" ht="15" customHeight="1" x14ac:dyDescent="0.25">
      <c r="M4956" s="471"/>
    </row>
    <row r="4957" spans="13:13" ht="15" customHeight="1" x14ac:dyDescent="0.25">
      <c r="M4957" s="471"/>
    </row>
    <row r="4958" spans="13:13" ht="15" customHeight="1" x14ac:dyDescent="0.25">
      <c r="M4958" s="471"/>
    </row>
    <row r="4959" spans="13:13" ht="15" customHeight="1" x14ac:dyDescent="0.25">
      <c r="M4959" s="471"/>
    </row>
    <row r="4960" spans="13:13" ht="15" customHeight="1" x14ac:dyDescent="0.25">
      <c r="M4960" s="471"/>
    </row>
    <row r="4961" spans="13:13" ht="15" customHeight="1" x14ac:dyDescent="0.25">
      <c r="M4961" s="471"/>
    </row>
    <row r="4962" spans="13:13" ht="15" customHeight="1" x14ac:dyDescent="0.25">
      <c r="M4962" s="471"/>
    </row>
    <row r="4963" spans="13:13" ht="15" customHeight="1" x14ac:dyDescent="0.25">
      <c r="M4963" s="471"/>
    </row>
    <row r="4964" spans="13:13" ht="15" customHeight="1" x14ac:dyDescent="0.25">
      <c r="M4964" s="471"/>
    </row>
    <row r="4965" spans="13:13" ht="15" customHeight="1" x14ac:dyDescent="0.25">
      <c r="M4965" s="471"/>
    </row>
    <row r="4966" spans="13:13" ht="15" customHeight="1" x14ac:dyDescent="0.25">
      <c r="M4966" s="471"/>
    </row>
    <row r="4967" spans="13:13" ht="15" customHeight="1" x14ac:dyDescent="0.25">
      <c r="M4967" s="471"/>
    </row>
    <row r="4968" spans="13:13" ht="15" customHeight="1" x14ac:dyDescent="0.25">
      <c r="M4968" s="471"/>
    </row>
    <row r="4969" spans="13:13" ht="15" customHeight="1" x14ac:dyDescent="0.25">
      <c r="M4969" s="471"/>
    </row>
    <row r="4970" spans="13:13" ht="15" customHeight="1" x14ac:dyDescent="0.25">
      <c r="M4970" s="471"/>
    </row>
    <row r="4971" spans="13:13" ht="15" customHeight="1" x14ac:dyDescent="0.25">
      <c r="M4971" s="471"/>
    </row>
    <row r="4972" spans="13:13" ht="15" customHeight="1" x14ac:dyDescent="0.25">
      <c r="M4972" s="471"/>
    </row>
    <row r="4973" spans="13:13" ht="15" customHeight="1" x14ac:dyDescent="0.25">
      <c r="M4973" s="471"/>
    </row>
    <row r="4974" spans="13:13" ht="15" customHeight="1" x14ac:dyDescent="0.25">
      <c r="M4974" s="471"/>
    </row>
    <row r="4975" spans="13:13" ht="15" customHeight="1" x14ac:dyDescent="0.25">
      <c r="M4975" s="471"/>
    </row>
    <row r="4976" spans="13:13" ht="15" customHeight="1" x14ac:dyDescent="0.25">
      <c r="M4976" s="471"/>
    </row>
    <row r="4977" spans="13:13" ht="15" customHeight="1" x14ac:dyDescent="0.25">
      <c r="M4977" s="471"/>
    </row>
    <row r="4978" spans="13:13" ht="15" customHeight="1" x14ac:dyDescent="0.25">
      <c r="M4978" s="471"/>
    </row>
    <row r="4979" spans="13:13" ht="15" customHeight="1" x14ac:dyDescent="0.25">
      <c r="M4979" s="471"/>
    </row>
    <row r="4980" spans="13:13" ht="15" customHeight="1" x14ac:dyDescent="0.25">
      <c r="M4980" s="471"/>
    </row>
    <row r="4981" spans="13:13" ht="15" customHeight="1" x14ac:dyDescent="0.25">
      <c r="M4981" s="471"/>
    </row>
    <row r="4982" spans="13:13" ht="15" customHeight="1" x14ac:dyDescent="0.25">
      <c r="M4982" s="471"/>
    </row>
    <row r="4983" spans="13:13" ht="15" customHeight="1" x14ac:dyDescent="0.25">
      <c r="M4983" s="471"/>
    </row>
    <row r="4984" spans="13:13" ht="15" customHeight="1" x14ac:dyDescent="0.25">
      <c r="M4984" s="471"/>
    </row>
    <row r="4985" spans="13:13" ht="15" customHeight="1" x14ac:dyDescent="0.25">
      <c r="M4985" s="471"/>
    </row>
    <row r="4986" spans="13:13" ht="15" customHeight="1" x14ac:dyDescent="0.25">
      <c r="M4986" s="471"/>
    </row>
    <row r="4987" spans="13:13" ht="15" customHeight="1" x14ac:dyDescent="0.25">
      <c r="M4987" s="471"/>
    </row>
    <row r="4988" spans="13:13" ht="15" customHeight="1" x14ac:dyDescent="0.25">
      <c r="M4988" s="471"/>
    </row>
    <row r="4989" spans="13:13" ht="15" customHeight="1" x14ac:dyDescent="0.25">
      <c r="M4989" s="471"/>
    </row>
    <row r="4990" spans="13:13" ht="15" customHeight="1" x14ac:dyDescent="0.25">
      <c r="M4990" s="471"/>
    </row>
    <row r="4991" spans="13:13" ht="15" customHeight="1" x14ac:dyDescent="0.25">
      <c r="M4991" s="471"/>
    </row>
    <row r="4992" spans="13:13" ht="15" customHeight="1" x14ac:dyDescent="0.25">
      <c r="M4992" s="471"/>
    </row>
    <row r="4993" spans="13:13" ht="15" customHeight="1" x14ac:dyDescent="0.25">
      <c r="M4993" s="471"/>
    </row>
    <row r="4994" spans="13:13" ht="15" customHeight="1" x14ac:dyDescent="0.25">
      <c r="M4994" s="471"/>
    </row>
    <row r="4995" spans="13:13" ht="15" customHeight="1" x14ac:dyDescent="0.25">
      <c r="M4995" s="471"/>
    </row>
    <row r="4996" spans="13:13" ht="15" customHeight="1" x14ac:dyDescent="0.25">
      <c r="M4996" s="471"/>
    </row>
    <row r="4997" spans="13:13" ht="15" customHeight="1" x14ac:dyDescent="0.25">
      <c r="M4997" s="471"/>
    </row>
    <row r="4998" spans="13:13" ht="15" customHeight="1" x14ac:dyDescent="0.25">
      <c r="M4998" s="471"/>
    </row>
    <row r="4999" spans="13:13" ht="15" customHeight="1" x14ac:dyDescent="0.25">
      <c r="M4999" s="471"/>
    </row>
    <row r="5000" spans="13:13" ht="15" customHeight="1" x14ac:dyDescent="0.25">
      <c r="M5000" s="471"/>
    </row>
    <row r="5001" spans="13:13" ht="15" customHeight="1" x14ac:dyDescent="0.25">
      <c r="M5001" s="471"/>
    </row>
    <row r="5002" spans="13:13" ht="15" customHeight="1" x14ac:dyDescent="0.25">
      <c r="M5002" s="471"/>
    </row>
    <row r="5003" spans="13:13" ht="15" customHeight="1" x14ac:dyDescent="0.25">
      <c r="M5003" s="471"/>
    </row>
    <row r="5004" spans="13:13" ht="15" customHeight="1" x14ac:dyDescent="0.25">
      <c r="M5004" s="471"/>
    </row>
    <row r="5005" spans="13:13" ht="15" customHeight="1" x14ac:dyDescent="0.25">
      <c r="M5005" s="471"/>
    </row>
    <row r="5006" spans="13:13" ht="15" customHeight="1" x14ac:dyDescent="0.25">
      <c r="M5006" s="471"/>
    </row>
    <row r="5007" spans="13:13" ht="15" customHeight="1" x14ac:dyDescent="0.25">
      <c r="M5007" s="471"/>
    </row>
    <row r="5008" spans="13:13" ht="15" customHeight="1" x14ac:dyDescent="0.25">
      <c r="M5008" s="471"/>
    </row>
    <row r="5009" spans="13:13" ht="15" customHeight="1" x14ac:dyDescent="0.25">
      <c r="M5009" s="471"/>
    </row>
    <row r="5010" spans="13:13" ht="15" customHeight="1" x14ac:dyDescent="0.25">
      <c r="M5010" s="471"/>
    </row>
    <row r="5011" spans="13:13" ht="15" customHeight="1" x14ac:dyDescent="0.25">
      <c r="M5011" s="471"/>
    </row>
    <row r="5012" spans="13:13" ht="15" customHeight="1" x14ac:dyDescent="0.25">
      <c r="M5012" s="471"/>
    </row>
    <row r="5013" spans="13:13" ht="15" customHeight="1" x14ac:dyDescent="0.25">
      <c r="M5013" s="471"/>
    </row>
    <row r="5014" spans="13:13" ht="15" customHeight="1" x14ac:dyDescent="0.25">
      <c r="M5014" s="471"/>
    </row>
    <row r="5015" spans="13:13" ht="15" customHeight="1" x14ac:dyDescent="0.25">
      <c r="M5015" s="471"/>
    </row>
    <row r="5016" spans="13:13" ht="15" customHeight="1" x14ac:dyDescent="0.25">
      <c r="M5016" s="471"/>
    </row>
    <row r="5017" spans="13:13" ht="15" customHeight="1" x14ac:dyDescent="0.25">
      <c r="M5017" s="471"/>
    </row>
    <row r="5018" spans="13:13" ht="15" customHeight="1" x14ac:dyDescent="0.25">
      <c r="M5018" s="471"/>
    </row>
    <row r="5019" spans="13:13" ht="15" customHeight="1" x14ac:dyDescent="0.25">
      <c r="M5019" s="471"/>
    </row>
    <row r="5020" spans="13:13" ht="15" customHeight="1" x14ac:dyDescent="0.25">
      <c r="M5020" s="471"/>
    </row>
    <row r="5021" spans="13:13" ht="15" customHeight="1" x14ac:dyDescent="0.25">
      <c r="M5021" s="471"/>
    </row>
    <row r="5022" spans="13:13" ht="15" customHeight="1" x14ac:dyDescent="0.25">
      <c r="M5022" s="471"/>
    </row>
    <row r="5023" spans="13:13" ht="15" customHeight="1" x14ac:dyDescent="0.25">
      <c r="M5023" s="471"/>
    </row>
    <row r="5024" spans="13:13" ht="15" customHeight="1" x14ac:dyDescent="0.25">
      <c r="M5024" s="471"/>
    </row>
    <row r="5025" spans="13:13" ht="15" customHeight="1" x14ac:dyDescent="0.25">
      <c r="M5025" s="471"/>
    </row>
    <row r="5026" spans="13:13" ht="15" customHeight="1" x14ac:dyDescent="0.25">
      <c r="M5026" s="471"/>
    </row>
    <row r="5027" spans="13:13" ht="15" customHeight="1" x14ac:dyDescent="0.25">
      <c r="M5027" s="471"/>
    </row>
    <row r="5028" spans="13:13" ht="15" customHeight="1" x14ac:dyDescent="0.25">
      <c r="M5028" s="471"/>
    </row>
    <row r="5029" spans="13:13" ht="15" customHeight="1" x14ac:dyDescent="0.25">
      <c r="M5029" s="471"/>
    </row>
    <row r="5030" spans="13:13" ht="15" customHeight="1" x14ac:dyDescent="0.25">
      <c r="M5030" s="471"/>
    </row>
    <row r="5031" spans="13:13" ht="15" customHeight="1" x14ac:dyDescent="0.25">
      <c r="M5031" s="471"/>
    </row>
    <row r="5032" spans="13:13" ht="15" customHeight="1" x14ac:dyDescent="0.25">
      <c r="M5032" s="471"/>
    </row>
    <row r="5033" spans="13:13" ht="15" customHeight="1" x14ac:dyDescent="0.25">
      <c r="M5033" s="471"/>
    </row>
    <row r="5034" spans="13:13" ht="15" customHeight="1" x14ac:dyDescent="0.25">
      <c r="M5034" s="471"/>
    </row>
    <row r="5035" spans="13:13" ht="15" customHeight="1" x14ac:dyDescent="0.25">
      <c r="M5035" s="471"/>
    </row>
    <row r="5036" spans="13:13" ht="15" customHeight="1" x14ac:dyDescent="0.25">
      <c r="M5036" s="471"/>
    </row>
    <row r="5037" spans="13:13" ht="15" customHeight="1" x14ac:dyDescent="0.25">
      <c r="M5037" s="471"/>
    </row>
    <row r="5038" spans="13:13" ht="15" customHeight="1" x14ac:dyDescent="0.25">
      <c r="M5038" s="471"/>
    </row>
    <row r="5039" spans="13:13" ht="15" customHeight="1" x14ac:dyDescent="0.25">
      <c r="M5039" s="471"/>
    </row>
    <row r="5040" spans="13:13" ht="15" customHeight="1" x14ac:dyDescent="0.25">
      <c r="M5040" s="471"/>
    </row>
    <row r="5041" spans="13:13" ht="15" customHeight="1" x14ac:dyDescent="0.25">
      <c r="M5041" s="471"/>
    </row>
    <row r="5042" spans="13:13" ht="15" customHeight="1" x14ac:dyDescent="0.25">
      <c r="M5042" s="471"/>
    </row>
    <row r="5043" spans="13:13" ht="15" customHeight="1" x14ac:dyDescent="0.25">
      <c r="M5043" s="471"/>
    </row>
    <row r="5044" spans="13:13" ht="15" customHeight="1" x14ac:dyDescent="0.25">
      <c r="M5044" s="471"/>
    </row>
    <row r="5045" spans="13:13" ht="15" customHeight="1" x14ac:dyDescent="0.25">
      <c r="M5045" s="471"/>
    </row>
    <row r="5046" spans="13:13" ht="15" customHeight="1" x14ac:dyDescent="0.25">
      <c r="M5046" s="471"/>
    </row>
    <row r="5047" spans="13:13" ht="15" customHeight="1" x14ac:dyDescent="0.25">
      <c r="M5047" s="471"/>
    </row>
    <row r="5048" spans="13:13" ht="15" customHeight="1" x14ac:dyDescent="0.25">
      <c r="M5048" s="471"/>
    </row>
    <row r="5049" spans="13:13" ht="15" customHeight="1" x14ac:dyDescent="0.25">
      <c r="M5049" s="471"/>
    </row>
    <row r="5050" spans="13:13" ht="15" customHeight="1" x14ac:dyDescent="0.25">
      <c r="M5050" s="471"/>
    </row>
    <row r="5051" spans="13:13" ht="15" customHeight="1" x14ac:dyDescent="0.25">
      <c r="M5051" s="471"/>
    </row>
    <row r="5052" spans="13:13" ht="15" customHeight="1" x14ac:dyDescent="0.25">
      <c r="M5052" s="471"/>
    </row>
    <row r="5053" spans="13:13" ht="15" customHeight="1" x14ac:dyDescent="0.25">
      <c r="M5053" s="471"/>
    </row>
    <row r="5054" spans="13:13" ht="15" customHeight="1" x14ac:dyDescent="0.25">
      <c r="M5054" s="471"/>
    </row>
    <row r="5055" spans="13:13" ht="15" customHeight="1" x14ac:dyDescent="0.25">
      <c r="M5055" s="471"/>
    </row>
    <row r="5056" spans="13:13" ht="15" customHeight="1" x14ac:dyDescent="0.25">
      <c r="M5056" s="471"/>
    </row>
    <row r="5057" spans="13:13" ht="15" customHeight="1" x14ac:dyDescent="0.25">
      <c r="M5057" s="471"/>
    </row>
    <row r="5058" spans="13:13" ht="15" customHeight="1" x14ac:dyDescent="0.25">
      <c r="M5058" s="471"/>
    </row>
    <row r="5059" spans="13:13" ht="15" customHeight="1" x14ac:dyDescent="0.25">
      <c r="M5059" s="471"/>
    </row>
    <row r="5060" spans="13:13" ht="15" customHeight="1" x14ac:dyDescent="0.25">
      <c r="M5060" s="471"/>
    </row>
    <row r="5061" spans="13:13" ht="15" customHeight="1" x14ac:dyDescent="0.25">
      <c r="M5061" s="471"/>
    </row>
    <row r="5062" spans="13:13" ht="15" customHeight="1" x14ac:dyDescent="0.25">
      <c r="M5062" s="471"/>
    </row>
    <row r="5063" spans="13:13" ht="15" customHeight="1" x14ac:dyDescent="0.25">
      <c r="M5063" s="471"/>
    </row>
    <row r="5064" spans="13:13" ht="15" customHeight="1" x14ac:dyDescent="0.25">
      <c r="M5064" s="471"/>
    </row>
    <row r="5065" spans="13:13" ht="15" customHeight="1" x14ac:dyDescent="0.25">
      <c r="M5065" s="471"/>
    </row>
    <row r="5066" spans="13:13" ht="15" customHeight="1" x14ac:dyDescent="0.25">
      <c r="M5066" s="471"/>
    </row>
    <row r="5067" spans="13:13" ht="15" customHeight="1" x14ac:dyDescent="0.25">
      <c r="M5067" s="471"/>
    </row>
    <row r="5068" spans="13:13" ht="15" customHeight="1" x14ac:dyDescent="0.25">
      <c r="M5068" s="471"/>
    </row>
    <row r="5069" spans="13:13" ht="15" customHeight="1" x14ac:dyDescent="0.25">
      <c r="M5069" s="471"/>
    </row>
    <row r="5070" spans="13:13" ht="15" customHeight="1" x14ac:dyDescent="0.25">
      <c r="M5070" s="471"/>
    </row>
    <row r="5071" spans="13:13" ht="15" customHeight="1" x14ac:dyDescent="0.25">
      <c r="M5071" s="471"/>
    </row>
    <row r="5072" spans="13:13" ht="15" customHeight="1" x14ac:dyDescent="0.25">
      <c r="M5072" s="471"/>
    </row>
    <row r="5073" spans="13:13" ht="15" customHeight="1" x14ac:dyDescent="0.25">
      <c r="M5073" s="471"/>
    </row>
    <row r="5074" spans="13:13" ht="15" customHeight="1" x14ac:dyDescent="0.25">
      <c r="M5074" s="471"/>
    </row>
    <row r="5075" spans="13:13" ht="15" customHeight="1" x14ac:dyDescent="0.25">
      <c r="M5075" s="471"/>
    </row>
    <row r="5076" spans="13:13" ht="15" customHeight="1" x14ac:dyDescent="0.25">
      <c r="M5076" s="471"/>
    </row>
    <row r="5077" spans="13:13" ht="15" customHeight="1" x14ac:dyDescent="0.25">
      <c r="M5077" s="471"/>
    </row>
    <row r="5078" spans="13:13" ht="15" customHeight="1" x14ac:dyDescent="0.25">
      <c r="M5078" s="471"/>
    </row>
    <row r="5079" spans="13:13" ht="15" customHeight="1" x14ac:dyDescent="0.25">
      <c r="M5079" s="471"/>
    </row>
    <row r="5080" spans="13:13" ht="15" customHeight="1" x14ac:dyDescent="0.25">
      <c r="M5080" s="471"/>
    </row>
    <row r="5081" spans="13:13" ht="15" customHeight="1" x14ac:dyDescent="0.25">
      <c r="M5081" s="471"/>
    </row>
    <row r="5082" spans="13:13" ht="15" customHeight="1" x14ac:dyDescent="0.25">
      <c r="M5082" s="471"/>
    </row>
    <row r="5083" spans="13:13" ht="15" customHeight="1" x14ac:dyDescent="0.25">
      <c r="M5083" s="471"/>
    </row>
    <row r="5084" spans="13:13" ht="15" customHeight="1" x14ac:dyDescent="0.25">
      <c r="M5084" s="471"/>
    </row>
    <row r="5085" spans="13:13" ht="15" customHeight="1" x14ac:dyDescent="0.25">
      <c r="M5085" s="471"/>
    </row>
    <row r="5086" spans="13:13" ht="15" customHeight="1" x14ac:dyDescent="0.25">
      <c r="M5086" s="471"/>
    </row>
    <row r="5087" spans="13:13" ht="15" customHeight="1" x14ac:dyDescent="0.25">
      <c r="M5087" s="471"/>
    </row>
    <row r="5088" spans="13:13" ht="15" customHeight="1" x14ac:dyDescent="0.25">
      <c r="M5088" s="471"/>
    </row>
    <row r="5089" spans="13:13" ht="15" customHeight="1" x14ac:dyDescent="0.25">
      <c r="M5089" s="471"/>
    </row>
    <row r="5090" spans="13:13" ht="15" customHeight="1" x14ac:dyDescent="0.25">
      <c r="M5090" s="471"/>
    </row>
    <row r="5091" spans="13:13" ht="15" customHeight="1" x14ac:dyDescent="0.25">
      <c r="M5091" s="471"/>
    </row>
    <row r="5092" spans="13:13" ht="15" customHeight="1" x14ac:dyDescent="0.25">
      <c r="M5092" s="471"/>
    </row>
    <row r="5093" spans="13:13" ht="15" customHeight="1" x14ac:dyDescent="0.25">
      <c r="M5093" s="471"/>
    </row>
    <row r="5094" spans="13:13" ht="15" customHeight="1" x14ac:dyDescent="0.25">
      <c r="M5094" s="471"/>
    </row>
    <row r="5095" spans="13:13" ht="15" customHeight="1" x14ac:dyDescent="0.25">
      <c r="M5095" s="471"/>
    </row>
    <row r="5096" spans="13:13" ht="15" customHeight="1" x14ac:dyDescent="0.25">
      <c r="M5096" s="471"/>
    </row>
    <row r="5097" spans="13:13" ht="15" customHeight="1" x14ac:dyDescent="0.25">
      <c r="M5097" s="471"/>
    </row>
    <row r="5098" spans="13:13" ht="15" customHeight="1" x14ac:dyDescent="0.25">
      <c r="M5098" s="471"/>
    </row>
    <row r="5099" spans="13:13" ht="15" customHeight="1" x14ac:dyDescent="0.25">
      <c r="M5099" s="471"/>
    </row>
    <row r="5100" spans="13:13" ht="15" customHeight="1" x14ac:dyDescent="0.25">
      <c r="M5100" s="471"/>
    </row>
    <row r="5101" spans="13:13" ht="15" customHeight="1" x14ac:dyDescent="0.25">
      <c r="M5101" s="471"/>
    </row>
    <row r="5102" spans="13:13" ht="15" customHeight="1" x14ac:dyDescent="0.25">
      <c r="M5102" s="471"/>
    </row>
    <row r="5103" spans="13:13" ht="15" customHeight="1" x14ac:dyDescent="0.25">
      <c r="M5103" s="471"/>
    </row>
    <row r="5104" spans="13:13" ht="15" customHeight="1" x14ac:dyDescent="0.25">
      <c r="M5104" s="471"/>
    </row>
    <row r="5105" spans="13:13" ht="15" customHeight="1" x14ac:dyDescent="0.25">
      <c r="M5105" s="471"/>
    </row>
    <row r="5106" spans="13:13" ht="15" customHeight="1" x14ac:dyDescent="0.25">
      <c r="M5106" s="471"/>
    </row>
    <row r="5107" spans="13:13" ht="15" customHeight="1" x14ac:dyDescent="0.25">
      <c r="M5107" s="471"/>
    </row>
    <row r="5108" spans="13:13" ht="15" customHeight="1" x14ac:dyDescent="0.25">
      <c r="M5108" s="471"/>
    </row>
    <row r="5109" spans="13:13" ht="15" customHeight="1" x14ac:dyDescent="0.25">
      <c r="M5109" s="471"/>
    </row>
    <row r="5110" spans="13:13" ht="15" customHeight="1" x14ac:dyDescent="0.25">
      <c r="M5110" s="471"/>
    </row>
    <row r="5111" spans="13:13" ht="15" customHeight="1" x14ac:dyDescent="0.25">
      <c r="M5111" s="471"/>
    </row>
    <row r="5112" spans="13:13" ht="15" customHeight="1" x14ac:dyDescent="0.25">
      <c r="M5112" s="471"/>
    </row>
    <row r="5113" spans="13:13" ht="15" customHeight="1" x14ac:dyDescent="0.25">
      <c r="M5113" s="471"/>
    </row>
    <row r="5114" spans="13:13" ht="15" customHeight="1" x14ac:dyDescent="0.25">
      <c r="M5114" s="471"/>
    </row>
    <row r="5115" spans="13:13" ht="15" customHeight="1" x14ac:dyDescent="0.25">
      <c r="M5115" s="471"/>
    </row>
    <row r="5116" spans="13:13" ht="15" customHeight="1" x14ac:dyDescent="0.25">
      <c r="M5116" s="471"/>
    </row>
    <row r="5117" spans="13:13" ht="15" customHeight="1" x14ac:dyDescent="0.25">
      <c r="M5117" s="471"/>
    </row>
    <row r="5118" spans="13:13" ht="15" customHeight="1" x14ac:dyDescent="0.25">
      <c r="M5118" s="471"/>
    </row>
    <row r="5119" spans="13:13" ht="15" customHeight="1" x14ac:dyDescent="0.25">
      <c r="M5119" s="471"/>
    </row>
    <row r="5120" spans="13:13" ht="15" customHeight="1" x14ac:dyDescent="0.25">
      <c r="M5120" s="471"/>
    </row>
    <row r="5121" spans="13:13" ht="15" customHeight="1" x14ac:dyDescent="0.25">
      <c r="M5121" s="471"/>
    </row>
    <row r="5122" spans="13:13" ht="15" customHeight="1" x14ac:dyDescent="0.25">
      <c r="M5122" s="471"/>
    </row>
    <row r="5123" spans="13:13" ht="15" customHeight="1" x14ac:dyDescent="0.25">
      <c r="M5123" s="471"/>
    </row>
    <row r="5124" spans="13:13" ht="15" customHeight="1" x14ac:dyDescent="0.25">
      <c r="M5124" s="471"/>
    </row>
    <row r="5125" spans="13:13" ht="15" customHeight="1" x14ac:dyDescent="0.25">
      <c r="M5125" s="471"/>
    </row>
    <row r="5126" spans="13:13" ht="15" customHeight="1" x14ac:dyDescent="0.25">
      <c r="M5126" s="471"/>
    </row>
    <row r="5127" spans="13:13" ht="15" customHeight="1" x14ac:dyDescent="0.25">
      <c r="M5127" s="471"/>
    </row>
    <row r="5128" spans="13:13" ht="15" customHeight="1" x14ac:dyDescent="0.25">
      <c r="M5128" s="471"/>
    </row>
    <row r="5129" spans="13:13" ht="15" customHeight="1" x14ac:dyDescent="0.25">
      <c r="M5129" s="471"/>
    </row>
    <row r="5130" spans="13:13" ht="15" customHeight="1" x14ac:dyDescent="0.25">
      <c r="M5130" s="471"/>
    </row>
    <row r="5131" spans="13:13" ht="15" customHeight="1" x14ac:dyDescent="0.25">
      <c r="M5131" s="471"/>
    </row>
    <row r="5132" spans="13:13" ht="15" customHeight="1" x14ac:dyDescent="0.25">
      <c r="M5132" s="471"/>
    </row>
    <row r="5133" spans="13:13" ht="15" customHeight="1" x14ac:dyDescent="0.25">
      <c r="M5133" s="471"/>
    </row>
    <row r="5134" spans="13:13" ht="15" customHeight="1" x14ac:dyDescent="0.25">
      <c r="M5134" s="471"/>
    </row>
    <row r="5135" spans="13:13" ht="15" customHeight="1" x14ac:dyDescent="0.25">
      <c r="M5135" s="471"/>
    </row>
    <row r="5136" spans="13:13" ht="15" customHeight="1" x14ac:dyDescent="0.25">
      <c r="M5136" s="471"/>
    </row>
    <row r="5137" spans="13:13" ht="15" customHeight="1" x14ac:dyDescent="0.25">
      <c r="M5137" s="471"/>
    </row>
    <row r="5138" spans="13:13" ht="15" customHeight="1" x14ac:dyDescent="0.25">
      <c r="M5138" s="471"/>
    </row>
    <row r="5139" spans="13:13" ht="15" customHeight="1" x14ac:dyDescent="0.25">
      <c r="M5139" s="471"/>
    </row>
    <row r="5140" spans="13:13" ht="15" customHeight="1" x14ac:dyDescent="0.25">
      <c r="M5140" s="471"/>
    </row>
    <row r="5141" spans="13:13" ht="15" customHeight="1" x14ac:dyDescent="0.25">
      <c r="M5141" s="471"/>
    </row>
    <row r="5142" spans="13:13" ht="15" customHeight="1" x14ac:dyDescent="0.25">
      <c r="M5142" s="471"/>
    </row>
    <row r="5143" spans="13:13" ht="15" customHeight="1" x14ac:dyDescent="0.25">
      <c r="M5143" s="471"/>
    </row>
    <row r="5144" spans="13:13" ht="15" customHeight="1" x14ac:dyDescent="0.25">
      <c r="M5144" s="471"/>
    </row>
    <row r="5145" spans="13:13" ht="15" customHeight="1" x14ac:dyDescent="0.25">
      <c r="M5145" s="471"/>
    </row>
    <row r="5146" spans="13:13" ht="15" customHeight="1" x14ac:dyDescent="0.25">
      <c r="M5146" s="471"/>
    </row>
    <row r="5147" spans="13:13" ht="15" customHeight="1" x14ac:dyDescent="0.25">
      <c r="M5147" s="471"/>
    </row>
    <row r="5148" spans="13:13" ht="15" customHeight="1" x14ac:dyDescent="0.25">
      <c r="M5148" s="471"/>
    </row>
    <row r="5149" spans="13:13" ht="15" customHeight="1" x14ac:dyDescent="0.25">
      <c r="M5149" s="471"/>
    </row>
    <row r="5150" spans="13:13" ht="15" customHeight="1" x14ac:dyDescent="0.25">
      <c r="M5150" s="471"/>
    </row>
    <row r="5151" spans="13:13" ht="15" customHeight="1" x14ac:dyDescent="0.25">
      <c r="M5151" s="471"/>
    </row>
    <row r="5152" spans="13:13" ht="15" customHeight="1" x14ac:dyDescent="0.25">
      <c r="M5152" s="471"/>
    </row>
    <row r="5153" spans="13:13" ht="15" customHeight="1" x14ac:dyDescent="0.25">
      <c r="M5153" s="471"/>
    </row>
    <row r="5154" spans="13:13" ht="15" customHeight="1" x14ac:dyDescent="0.25">
      <c r="M5154" s="471"/>
    </row>
    <row r="5155" spans="13:13" ht="15" customHeight="1" x14ac:dyDescent="0.25">
      <c r="M5155" s="471"/>
    </row>
    <row r="5156" spans="13:13" ht="15" customHeight="1" x14ac:dyDescent="0.25">
      <c r="M5156" s="471"/>
    </row>
    <row r="5157" spans="13:13" ht="15" customHeight="1" x14ac:dyDescent="0.25">
      <c r="M5157" s="471"/>
    </row>
    <row r="5158" spans="13:13" ht="15" customHeight="1" x14ac:dyDescent="0.25">
      <c r="M5158" s="471"/>
    </row>
    <row r="5159" spans="13:13" ht="15" customHeight="1" x14ac:dyDescent="0.25">
      <c r="M5159" s="471"/>
    </row>
    <row r="5160" spans="13:13" ht="15" customHeight="1" x14ac:dyDescent="0.25">
      <c r="M5160" s="471"/>
    </row>
    <row r="5161" spans="13:13" ht="15" customHeight="1" x14ac:dyDescent="0.25">
      <c r="M5161" s="471"/>
    </row>
    <row r="5162" spans="13:13" ht="15" customHeight="1" x14ac:dyDescent="0.25">
      <c r="M5162" s="471"/>
    </row>
    <row r="5163" spans="13:13" ht="15" customHeight="1" x14ac:dyDescent="0.25">
      <c r="M5163" s="471"/>
    </row>
    <row r="5164" spans="13:13" ht="15" customHeight="1" x14ac:dyDescent="0.25">
      <c r="M5164" s="471"/>
    </row>
    <row r="5165" spans="13:13" ht="15" customHeight="1" x14ac:dyDescent="0.25">
      <c r="M5165" s="471"/>
    </row>
    <row r="5166" spans="13:13" ht="15" customHeight="1" x14ac:dyDescent="0.25">
      <c r="M5166" s="471"/>
    </row>
    <row r="5167" spans="13:13" ht="15" customHeight="1" x14ac:dyDescent="0.25">
      <c r="M5167" s="471"/>
    </row>
    <row r="5168" spans="13:13" ht="15" customHeight="1" x14ac:dyDescent="0.25">
      <c r="M5168" s="471"/>
    </row>
    <row r="5169" spans="13:13" ht="15" customHeight="1" x14ac:dyDescent="0.25">
      <c r="M5169" s="471"/>
    </row>
    <row r="5170" spans="13:13" ht="15" customHeight="1" x14ac:dyDescent="0.25">
      <c r="M5170" s="471"/>
    </row>
    <row r="5171" spans="13:13" ht="15" customHeight="1" x14ac:dyDescent="0.25">
      <c r="M5171" s="471"/>
    </row>
    <row r="5172" spans="13:13" ht="15" customHeight="1" x14ac:dyDescent="0.25">
      <c r="M5172" s="471"/>
    </row>
    <row r="5173" spans="13:13" ht="15" customHeight="1" x14ac:dyDescent="0.25">
      <c r="M5173" s="471"/>
    </row>
    <row r="5174" spans="13:13" ht="15" customHeight="1" x14ac:dyDescent="0.25">
      <c r="M5174" s="471"/>
    </row>
    <row r="5175" spans="13:13" ht="15" customHeight="1" x14ac:dyDescent="0.25">
      <c r="M5175" s="471"/>
    </row>
    <row r="5176" spans="13:13" ht="15" customHeight="1" x14ac:dyDescent="0.25">
      <c r="M5176" s="471"/>
    </row>
    <row r="5177" spans="13:13" ht="15" customHeight="1" x14ac:dyDescent="0.25">
      <c r="M5177" s="471"/>
    </row>
    <row r="5178" spans="13:13" ht="15" customHeight="1" x14ac:dyDescent="0.25">
      <c r="M5178" s="471"/>
    </row>
    <row r="5179" spans="13:13" ht="15" customHeight="1" x14ac:dyDescent="0.25">
      <c r="M5179" s="471"/>
    </row>
    <row r="5180" spans="13:13" ht="15" customHeight="1" x14ac:dyDescent="0.25">
      <c r="M5180" s="471"/>
    </row>
    <row r="5181" spans="13:13" ht="15" customHeight="1" x14ac:dyDescent="0.25">
      <c r="M5181" s="471"/>
    </row>
    <row r="5182" spans="13:13" ht="15" customHeight="1" x14ac:dyDescent="0.25">
      <c r="M5182" s="471"/>
    </row>
    <row r="5183" spans="13:13" ht="15" customHeight="1" x14ac:dyDescent="0.25">
      <c r="M5183" s="471"/>
    </row>
    <row r="5184" spans="13:13" ht="15" customHeight="1" x14ac:dyDescent="0.25">
      <c r="M5184" s="471"/>
    </row>
    <row r="5185" spans="13:13" ht="15" customHeight="1" x14ac:dyDescent="0.25">
      <c r="M5185" s="471"/>
    </row>
    <row r="5186" spans="13:13" ht="15" customHeight="1" x14ac:dyDescent="0.25">
      <c r="M5186" s="471"/>
    </row>
    <row r="5187" spans="13:13" ht="15" customHeight="1" x14ac:dyDescent="0.25">
      <c r="M5187" s="471"/>
    </row>
    <row r="5188" spans="13:13" ht="15" customHeight="1" x14ac:dyDescent="0.25">
      <c r="M5188" s="471"/>
    </row>
    <row r="5189" spans="13:13" ht="15" customHeight="1" x14ac:dyDescent="0.25">
      <c r="M5189" s="471"/>
    </row>
    <row r="5190" spans="13:13" ht="15" customHeight="1" x14ac:dyDescent="0.25">
      <c r="M5190" s="471"/>
    </row>
    <row r="5191" spans="13:13" ht="15" customHeight="1" x14ac:dyDescent="0.25">
      <c r="M5191" s="471"/>
    </row>
    <row r="5192" spans="13:13" ht="15" customHeight="1" x14ac:dyDescent="0.25">
      <c r="M5192" s="471"/>
    </row>
    <row r="5193" spans="13:13" ht="15" customHeight="1" x14ac:dyDescent="0.25">
      <c r="M5193" s="471"/>
    </row>
    <row r="5194" spans="13:13" ht="15" customHeight="1" x14ac:dyDescent="0.25">
      <c r="M5194" s="471"/>
    </row>
    <row r="5195" spans="13:13" ht="15" customHeight="1" x14ac:dyDescent="0.25">
      <c r="M5195" s="471"/>
    </row>
    <row r="5196" spans="13:13" ht="15" customHeight="1" x14ac:dyDescent="0.25">
      <c r="M5196" s="471"/>
    </row>
    <row r="5197" spans="13:13" ht="15" customHeight="1" x14ac:dyDescent="0.25">
      <c r="M5197" s="471"/>
    </row>
    <row r="5198" spans="13:13" ht="15" customHeight="1" x14ac:dyDescent="0.25">
      <c r="M5198" s="471"/>
    </row>
    <row r="5199" spans="13:13" ht="15" customHeight="1" x14ac:dyDescent="0.25">
      <c r="M5199" s="471"/>
    </row>
    <row r="5200" spans="13:13" ht="15" customHeight="1" x14ac:dyDescent="0.25">
      <c r="M5200" s="471"/>
    </row>
    <row r="5201" spans="13:13" ht="15" customHeight="1" x14ac:dyDescent="0.25">
      <c r="M5201" s="471"/>
    </row>
    <row r="5202" spans="13:13" ht="15" customHeight="1" x14ac:dyDescent="0.25">
      <c r="M5202" s="471"/>
    </row>
    <row r="5203" spans="13:13" ht="15" customHeight="1" x14ac:dyDescent="0.25">
      <c r="M5203" s="471"/>
    </row>
    <row r="5204" spans="13:13" ht="15" customHeight="1" x14ac:dyDescent="0.25">
      <c r="M5204" s="471"/>
    </row>
    <row r="5205" spans="13:13" ht="15" customHeight="1" x14ac:dyDescent="0.25">
      <c r="M5205" s="471"/>
    </row>
    <row r="5206" spans="13:13" ht="15" customHeight="1" x14ac:dyDescent="0.25">
      <c r="M5206" s="471"/>
    </row>
    <row r="5207" spans="13:13" ht="15" customHeight="1" x14ac:dyDescent="0.25">
      <c r="M5207" s="471"/>
    </row>
    <row r="5208" spans="13:13" ht="15" customHeight="1" x14ac:dyDescent="0.25">
      <c r="M5208" s="471"/>
    </row>
    <row r="5209" spans="13:13" ht="15" customHeight="1" x14ac:dyDescent="0.25">
      <c r="M5209" s="471"/>
    </row>
    <row r="5210" spans="13:13" ht="15" customHeight="1" x14ac:dyDescent="0.25">
      <c r="M5210" s="471"/>
    </row>
    <row r="5211" spans="13:13" ht="15" customHeight="1" x14ac:dyDescent="0.25">
      <c r="M5211" s="471"/>
    </row>
    <row r="5212" spans="13:13" ht="15" customHeight="1" x14ac:dyDescent="0.25">
      <c r="M5212" s="471"/>
    </row>
    <row r="5213" spans="13:13" ht="15" customHeight="1" x14ac:dyDescent="0.25">
      <c r="M5213" s="471"/>
    </row>
    <row r="5214" spans="13:13" ht="15" customHeight="1" x14ac:dyDescent="0.25">
      <c r="M5214" s="471"/>
    </row>
    <row r="5215" spans="13:13" ht="15" customHeight="1" x14ac:dyDescent="0.25">
      <c r="M5215" s="471"/>
    </row>
    <row r="5216" spans="13:13" ht="15" customHeight="1" x14ac:dyDescent="0.25">
      <c r="M5216" s="471"/>
    </row>
    <row r="5217" spans="13:13" ht="15" customHeight="1" x14ac:dyDescent="0.25">
      <c r="M5217" s="471"/>
    </row>
    <row r="5218" spans="13:13" ht="15" customHeight="1" x14ac:dyDescent="0.25">
      <c r="M5218" s="471"/>
    </row>
    <row r="5219" spans="13:13" ht="15" customHeight="1" x14ac:dyDescent="0.25">
      <c r="M5219" s="471"/>
    </row>
    <row r="5220" spans="13:13" ht="15" customHeight="1" x14ac:dyDescent="0.25">
      <c r="M5220" s="471"/>
    </row>
    <row r="5221" spans="13:13" ht="15" customHeight="1" x14ac:dyDescent="0.25">
      <c r="M5221" s="471"/>
    </row>
    <row r="5222" spans="13:13" ht="15" customHeight="1" x14ac:dyDescent="0.25">
      <c r="M5222" s="471"/>
    </row>
    <row r="5223" spans="13:13" ht="15" customHeight="1" x14ac:dyDescent="0.25">
      <c r="M5223" s="471"/>
    </row>
    <row r="5224" spans="13:13" ht="15" customHeight="1" x14ac:dyDescent="0.25">
      <c r="M5224" s="471"/>
    </row>
    <row r="5225" spans="13:13" ht="15" customHeight="1" x14ac:dyDescent="0.25">
      <c r="M5225" s="471"/>
    </row>
    <row r="5226" spans="13:13" ht="15" customHeight="1" x14ac:dyDescent="0.25">
      <c r="M5226" s="471"/>
    </row>
    <row r="5227" spans="13:13" ht="15" customHeight="1" x14ac:dyDescent="0.25">
      <c r="M5227" s="471"/>
    </row>
    <row r="5228" spans="13:13" ht="15" customHeight="1" x14ac:dyDescent="0.25">
      <c r="M5228" s="471"/>
    </row>
    <row r="5229" spans="13:13" ht="15" customHeight="1" x14ac:dyDescent="0.25">
      <c r="M5229" s="471"/>
    </row>
    <row r="5230" spans="13:13" ht="15" customHeight="1" x14ac:dyDescent="0.25">
      <c r="M5230" s="471"/>
    </row>
    <row r="5231" spans="13:13" ht="15" customHeight="1" x14ac:dyDescent="0.25">
      <c r="M5231" s="471"/>
    </row>
    <row r="5232" spans="13:13" ht="15" customHeight="1" x14ac:dyDescent="0.25">
      <c r="M5232" s="471"/>
    </row>
    <row r="5233" spans="13:13" ht="15" customHeight="1" x14ac:dyDescent="0.25">
      <c r="M5233" s="471"/>
    </row>
    <row r="5234" spans="13:13" ht="15" customHeight="1" x14ac:dyDescent="0.25">
      <c r="M5234" s="471"/>
    </row>
    <row r="5235" spans="13:13" ht="15" customHeight="1" x14ac:dyDescent="0.25">
      <c r="M5235" s="471"/>
    </row>
    <row r="5236" spans="13:13" ht="15" customHeight="1" x14ac:dyDescent="0.25">
      <c r="M5236" s="471"/>
    </row>
    <row r="5237" spans="13:13" ht="15" customHeight="1" x14ac:dyDescent="0.25">
      <c r="M5237" s="471"/>
    </row>
    <row r="5238" spans="13:13" ht="15" customHeight="1" x14ac:dyDescent="0.25">
      <c r="M5238" s="471"/>
    </row>
    <row r="5239" spans="13:13" ht="15" customHeight="1" x14ac:dyDescent="0.25">
      <c r="M5239" s="471"/>
    </row>
    <row r="5240" spans="13:13" ht="15" customHeight="1" x14ac:dyDescent="0.25">
      <c r="M5240" s="471"/>
    </row>
    <row r="5241" spans="13:13" ht="15" customHeight="1" x14ac:dyDescent="0.25">
      <c r="M5241" s="471"/>
    </row>
    <row r="5242" spans="13:13" ht="15" customHeight="1" x14ac:dyDescent="0.25">
      <c r="M5242" s="471"/>
    </row>
    <row r="5243" spans="13:13" ht="15" customHeight="1" x14ac:dyDescent="0.25">
      <c r="M5243" s="471"/>
    </row>
    <row r="5244" spans="13:13" ht="15" customHeight="1" x14ac:dyDescent="0.25">
      <c r="M5244" s="471"/>
    </row>
    <row r="5245" spans="13:13" ht="15" customHeight="1" x14ac:dyDescent="0.25">
      <c r="M5245" s="471"/>
    </row>
    <row r="5246" spans="13:13" ht="15" customHeight="1" x14ac:dyDescent="0.25">
      <c r="M5246" s="471"/>
    </row>
    <row r="5247" spans="13:13" ht="15" customHeight="1" x14ac:dyDescent="0.25">
      <c r="M5247" s="471"/>
    </row>
    <row r="5248" spans="13:13" ht="15" customHeight="1" x14ac:dyDescent="0.25">
      <c r="M5248" s="471"/>
    </row>
    <row r="5249" spans="13:13" ht="15" customHeight="1" x14ac:dyDescent="0.25">
      <c r="M5249" s="471"/>
    </row>
    <row r="5250" spans="13:13" ht="15" customHeight="1" x14ac:dyDescent="0.25">
      <c r="M5250" s="471"/>
    </row>
    <row r="5251" spans="13:13" ht="15" customHeight="1" x14ac:dyDescent="0.25">
      <c r="M5251" s="471"/>
    </row>
    <row r="5252" spans="13:13" ht="15" customHeight="1" x14ac:dyDescent="0.25">
      <c r="M5252" s="471"/>
    </row>
    <row r="5253" spans="13:13" ht="15" customHeight="1" x14ac:dyDescent="0.25">
      <c r="M5253" s="471"/>
    </row>
    <row r="5254" spans="13:13" ht="15" customHeight="1" x14ac:dyDescent="0.25">
      <c r="M5254" s="471"/>
    </row>
    <row r="5255" spans="13:13" ht="15" customHeight="1" x14ac:dyDescent="0.25">
      <c r="M5255" s="471"/>
    </row>
    <row r="5256" spans="13:13" ht="15" customHeight="1" x14ac:dyDescent="0.25">
      <c r="M5256" s="471"/>
    </row>
    <row r="5257" spans="13:13" ht="15" customHeight="1" x14ac:dyDescent="0.25">
      <c r="M5257" s="471"/>
    </row>
    <row r="5258" spans="13:13" ht="15" customHeight="1" x14ac:dyDescent="0.25">
      <c r="M5258" s="471"/>
    </row>
    <row r="5259" spans="13:13" ht="15" customHeight="1" x14ac:dyDescent="0.25">
      <c r="M5259" s="471"/>
    </row>
    <row r="5260" spans="13:13" ht="15" customHeight="1" x14ac:dyDescent="0.25">
      <c r="M5260" s="471"/>
    </row>
    <row r="5261" spans="13:13" ht="15" customHeight="1" x14ac:dyDescent="0.25">
      <c r="M5261" s="471"/>
    </row>
    <row r="5262" spans="13:13" ht="15" customHeight="1" x14ac:dyDescent="0.25">
      <c r="M5262" s="471"/>
    </row>
    <row r="5263" spans="13:13" ht="15" customHeight="1" x14ac:dyDescent="0.25">
      <c r="M5263" s="471"/>
    </row>
    <row r="5264" spans="13:13" ht="15" customHeight="1" x14ac:dyDescent="0.25">
      <c r="M5264" s="471"/>
    </row>
    <row r="5265" spans="13:13" ht="15" customHeight="1" x14ac:dyDescent="0.25">
      <c r="M5265" s="471"/>
    </row>
    <row r="5266" spans="13:13" ht="15" customHeight="1" x14ac:dyDescent="0.25">
      <c r="M5266" s="471"/>
    </row>
    <row r="5267" spans="13:13" ht="15" customHeight="1" x14ac:dyDescent="0.25">
      <c r="M5267" s="471"/>
    </row>
    <row r="5268" spans="13:13" ht="15" customHeight="1" x14ac:dyDescent="0.25">
      <c r="M5268" s="471"/>
    </row>
    <row r="5269" spans="13:13" ht="15" customHeight="1" x14ac:dyDescent="0.25">
      <c r="M5269" s="471"/>
    </row>
    <row r="5270" spans="13:13" ht="15" customHeight="1" x14ac:dyDescent="0.25">
      <c r="M5270" s="471"/>
    </row>
    <row r="5271" spans="13:13" ht="15" customHeight="1" x14ac:dyDescent="0.25">
      <c r="M5271" s="471"/>
    </row>
    <row r="5272" spans="13:13" ht="15" customHeight="1" x14ac:dyDescent="0.25">
      <c r="M5272" s="471"/>
    </row>
    <row r="5273" spans="13:13" ht="15" customHeight="1" x14ac:dyDescent="0.25">
      <c r="M5273" s="471"/>
    </row>
    <row r="5274" spans="13:13" ht="15" customHeight="1" x14ac:dyDescent="0.25">
      <c r="M5274" s="471"/>
    </row>
    <row r="5275" spans="13:13" ht="15" customHeight="1" x14ac:dyDescent="0.25">
      <c r="M5275" s="471"/>
    </row>
    <row r="5276" spans="13:13" ht="15" customHeight="1" x14ac:dyDescent="0.25">
      <c r="M5276" s="471"/>
    </row>
    <row r="5277" spans="13:13" ht="15" customHeight="1" x14ac:dyDescent="0.25">
      <c r="M5277" s="471"/>
    </row>
    <row r="5278" spans="13:13" ht="15" customHeight="1" x14ac:dyDescent="0.25">
      <c r="M5278" s="471"/>
    </row>
    <row r="5279" spans="13:13" ht="15" customHeight="1" x14ac:dyDescent="0.25">
      <c r="M5279" s="471"/>
    </row>
    <row r="5280" spans="13:13" ht="15" customHeight="1" x14ac:dyDescent="0.25">
      <c r="M5280" s="471"/>
    </row>
    <row r="5281" spans="13:13" ht="15" customHeight="1" x14ac:dyDescent="0.25">
      <c r="M5281" s="471"/>
    </row>
    <row r="5282" spans="13:13" ht="15" customHeight="1" x14ac:dyDescent="0.25">
      <c r="M5282" s="471"/>
    </row>
    <row r="5283" spans="13:13" ht="15" customHeight="1" x14ac:dyDescent="0.25">
      <c r="M5283" s="471"/>
    </row>
    <row r="5284" spans="13:13" ht="15" customHeight="1" x14ac:dyDescent="0.25">
      <c r="M5284" s="471"/>
    </row>
    <row r="5285" spans="13:13" ht="15" customHeight="1" x14ac:dyDescent="0.25">
      <c r="M5285" s="471"/>
    </row>
    <row r="5286" spans="13:13" ht="15" customHeight="1" x14ac:dyDescent="0.25">
      <c r="M5286" s="471"/>
    </row>
    <row r="5287" spans="13:13" ht="15" customHeight="1" x14ac:dyDescent="0.25">
      <c r="M5287" s="471"/>
    </row>
    <row r="5288" spans="13:13" ht="15" customHeight="1" x14ac:dyDescent="0.25">
      <c r="M5288" s="471"/>
    </row>
    <row r="5289" spans="13:13" ht="15" customHeight="1" x14ac:dyDescent="0.25">
      <c r="M5289" s="471"/>
    </row>
    <row r="5290" spans="13:13" ht="15" customHeight="1" x14ac:dyDescent="0.25">
      <c r="M5290" s="471"/>
    </row>
    <row r="5291" spans="13:13" ht="15" customHeight="1" x14ac:dyDescent="0.25">
      <c r="M5291" s="471"/>
    </row>
    <row r="5292" spans="13:13" ht="15" customHeight="1" x14ac:dyDescent="0.25">
      <c r="M5292" s="471"/>
    </row>
    <row r="5293" spans="13:13" ht="15" customHeight="1" x14ac:dyDescent="0.25">
      <c r="M5293" s="471"/>
    </row>
    <row r="5294" spans="13:13" ht="15" customHeight="1" x14ac:dyDescent="0.25">
      <c r="M5294" s="471"/>
    </row>
    <row r="5295" spans="13:13" ht="15" customHeight="1" x14ac:dyDescent="0.25">
      <c r="M5295" s="471"/>
    </row>
    <row r="5296" spans="13:13" ht="15" customHeight="1" x14ac:dyDescent="0.25">
      <c r="M5296" s="471"/>
    </row>
    <row r="5297" spans="13:13" ht="15" customHeight="1" x14ac:dyDescent="0.25">
      <c r="M5297" s="471"/>
    </row>
    <row r="5298" spans="13:13" ht="15" customHeight="1" x14ac:dyDescent="0.25">
      <c r="M5298" s="471"/>
    </row>
    <row r="5299" spans="13:13" ht="15" customHeight="1" x14ac:dyDescent="0.25">
      <c r="M5299" s="471"/>
    </row>
    <row r="5300" spans="13:13" ht="15" customHeight="1" x14ac:dyDescent="0.25">
      <c r="M5300" s="471"/>
    </row>
    <row r="5301" spans="13:13" ht="15" customHeight="1" x14ac:dyDescent="0.25">
      <c r="M5301" s="471"/>
    </row>
    <row r="5302" spans="13:13" ht="15" customHeight="1" x14ac:dyDescent="0.25">
      <c r="M5302" s="471"/>
    </row>
    <row r="5303" spans="13:13" ht="15" customHeight="1" x14ac:dyDescent="0.25">
      <c r="M5303" s="471"/>
    </row>
    <row r="5304" spans="13:13" ht="15" customHeight="1" x14ac:dyDescent="0.25">
      <c r="M5304" s="471"/>
    </row>
    <row r="5305" spans="13:13" ht="15" customHeight="1" x14ac:dyDescent="0.25">
      <c r="M5305" s="471"/>
    </row>
    <row r="5306" spans="13:13" ht="15" customHeight="1" x14ac:dyDescent="0.25">
      <c r="M5306" s="471"/>
    </row>
    <row r="5307" spans="13:13" ht="15" customHeight="1" x14ac:dyDescent="0.25">
      <c r="M5307" s="471"/>
    </row>
    <row r="5308" spans="13:13" ht="15" customHeight="1" x14ac:dyDescent="0.25">
      <c r="M5308" s="471"/>
    </row>
    <row r="5309" spans="13:13" ht="15" customHeight="1" x14ac:dyDescent="0.25">
      <c r="M5309" s="471"/>
    </row>
    <row r="5310" spans="13:13" ht="15" customHeight="1" x14ac:dyDescent="0.25">
      <c r="M5310" s="471"/>
    </row>
    <row r="5311" spans="13:13" ht="15" customHeight="1" x14ac:dyDescent="0.25">
      <c r="M5311" s="471"/>
    </row>
    <row r="5312" spans="13:13" ht="15" customHeight="1" x14ac:dyDescent="0.25">
      <c r="M5312" s="471"/>
    </row>
    <row r="5313" spans="13:13" ht="15" customHeight="1" x14ac:dyDescent="0.25">
      <c r="M5313" s="471"/>
    </row>
    <row r="5314" spans="13:13" ht="15" customHeight="1" x14ac:dyDescent="0.25">
      <c r="M5314" s="471"/>
    </row>
    <row r="5315" spans="13:13" ht="15" customHeight="1" x14ac:dyDescent="0.25">
      <c r="M5315" s="471"/>
    </row>
    <row r="5316" spans="13:13" ht="15" customHeight="1" x14ac:dyDescent="0.25">
      <c r="M5316" s="471"/>
    </row>
    <row r="5317" spans="13:13" ht="15" customHeight="1" x14ac:dyDescent="0.25">
      <c r="M5317" s="471"/>
    </row>
    <row r="5318" spans="13:13" ht="15" customHeight="1" x14ac:dyDescent="0.25">
      <c r="M5318" s="471"/>
    </row>
    <row r="5319" spans="13:13" ht="15" customHeight="1" x14ac:dyDescent="0.25">
      <c r="M5319" s="471"/>
    </row>
    <row r="5320" spans="13:13" ht="15" customHeight="1" x14ac:dyDescent="0.25">
      <c r="M5320" s="471"/>
    </row>
    <row r="5321" spans="13:13" ht="15" customHeight="1" x14ac:dyDescent="0.25">
      <c r="M5321" s="471"/>
    </row>
    <row r="5322" spans="13:13" ht="15" customHeight="1" x14ac:dyDescent="0.25">
      <c r="M5322" s="471"/>
    </row>
    <row r="5323" spans="13:13" ht="15" customHeight="1" x14ac:dyDescent="0.25">
      <c r="M5323" s="471"/>
    </row>
    <row r="5324" spans="13:13" ht="15" customHeight="1" x14ac:dyDescent="0.25">
      <c r="M5324" s="471"/>
    </row>
    <row r="5325" spans="13:13" ht="15" customHeight="1" x14ac:dyDescent="0.25">
      <c r="M5325" s="471"/>
    </row>
    <row r="5326" spans="13:13" ht="15" customHeight="1" x14ac:dyDescent="0.25">
      <c r="M5326" s="471"/>
    </row>
    <row r="5327" spans="13:13" ht="15" customHeight="1" x14ac:dyDescent="0.25">
      <c r="M5327" s="471"/>
    </row>
    <row r="5328" spans="13:13" ht="15" customHeight="1" x14ac:dyDescent="0.25">
      <c r="M5328" s="471"/>
    </row>
    <row r="5329" spans="13:13" ht="15" customHeight="1" x14ac:dyDescent="0.25">
      <c r="M5329" s="471"/>
    </row>
    <row r="5330" spans="13:13" ht="15" customHeight="1" x14ac:dyDescent="0.25">
      <c r="M5330" s="471"/>
    </row>
    <row r="5331" spans="13:13" ht="15" customHeight="1" x14ac:dyDescent="0.25">
      <c r="M5331" s="471"/>
    </row>
    <row r="5332" spans="13:13" ht="15" customHeight="1" x14ac:dyDescent="0.25">
      <c r="M5332" s="471"/>
    </row>
    <row r="5333" spans="13:13" ht="15" customHeight="1" x14ac:dyDescent="0.25">
      <c r="M5333" s="471"/>
    </row>
    <row r="5334" spans="13:13" ht="15" customHeight="1" x14ac:dyDescent="0.25">
      <c r="M5334" s="471"/>
    </row>
    <row r="5335" spans="13:13" ht="15" customHeight="1" x14ac:dyDescent="0.25">
      <c r="M5335" s="471"/>
    </row>
    <row r="5336" spans="13:13" ht="15" customHeight="1" x14ac:dyDescent="0.25">
      <c r="M5336" s="471"/>
    </row>
    <row r="5337" spans="13:13" ht="15" customHeight="1" x14ac:dyDescent="0.25">
      <c r="M5337" s="471"/>
    </row>
    <row r="5338" spans="13:13" ht="15" customHeight="1" x14ac:dyDescent="0.25">
      <c r="M5338" s="471"/>
    </row>
    <row r="5339" spans="13:13" ht="15" customHeight="1" x14ac:dyDescent="0.25">
      <c r="M5339" s="471"/>
    </row>
    <row r="5340" spans="13:13" ht="15" customHeight="1" x14ac:dyDescent="0.25">
      <c r="M5340" s="471"/>
    </row>
    <row r="5341" spans="13:13" ht="15" customHeight="1" x14ac:dyDescent="0.25">
      <c r="M5341" s="471"/>
    </row>
    <row r="5342" spans="13:13" ht="15" customHeight="1" x14ac:dyDescent="0.25">
      <c r="M5342" s="471"/>
    </row>
    <row r="5343" spans="13:13" ht="15" customHeight="1" x14ac:dyDescent="0.25">
      <c r="M5343" s="471"/>
    </row>
    <row r="5344" spans="13:13" ht="15" customHeight="1" x14ac:dyDescent="0.25">
      <c r="M5344" s="471"/>
    </row>
    <row r="5345" spans="13:13" ht="15" customHeight="1" x14ac:dyDescent="0.25">
      <c r="M5345" s="471"/>
    </row>
    <row r="5346" spans="13:13" ht="15" customHeight="1" x14ac:dyDescent="0.25">
      <c r="M5346" s="471"/>
    </row>
    <row r="5347" spans="13:13" ht="15" customHeight="1" x14ac:dyDescent="0.25">
      <c r="M5347" s="471"/>
    </row>
    <row r="5348" spans="13:13" ht="15" customHeight="1" x14ac:dyDescent="0.25">
      <c r="M5348" s="471"/>
    </row>
    <row r="5349" spans="13:13" ht="15" customHeight="1" x14ac:dyDescent="0.25">
      <c r="M5349" s="471"/>
    </row>
    <row r="5350" spans="13:13" ht="15" customHeight="1" x14ac:dyDescent="0.25">
      <c r="M5350" s="471"/>
    </row>
    <row r="5351" spans="13:13" ht="15" customHeight="1" x14ac:dyDescent="0.25">
      <c r="M5351" s="471"/>
    </row>
    <row r="5352" spans="13:13" ht="15" customHeight="1" x14ac:dyDescent="0.25">
      <c r="M5352" s="471"/>
    </row>
    <row r="5353" spans="13:13" ht="15" customHeight="1" x14ac:dyDescent="0.25">
      <c r="M5353" s="471"/>
    </row>
    <row r="5354" spans="13:13" ht="15" customHeight="1" x14ac:dyDescent="0.25">
      <c r="M5354" s="471"/>
    </row>
    <row r="5355" spans="13:13" ht="15" customHeight="1" x14ac:dyDescent="0.25">
      <c r="M5355" s="471"/>
    </row>
    <row r="5356" spans="13:13" ht="15" customHeight="1" x14ac:dyDescent="0.25">
      <c r="M5356" s="471"/>
    </row>
    <row r="5357" spans="13:13" ht="15" customHeight="1" x14ac:dyDescent="0.25">
      <c r="M5357" s="471"/>
    </row>
    <row r="5358" spans="13:13" ht="15" customHeight="1" x14ac:dyDescent="0.25">
      <c r="M5358" s="471"/>
    </row>
    <row r="5359" spans="13:13" ht="15" customHeight="1" x14ac:dyDescent="0.25">
      <c r="M5359" s="471"/>
    </row>
    <row r="5360" spans="13:13" ht="15" customHeight="1" x14ac:dyDescent="0.25">
      <c r="M5360" s="471"/>
    </row>
    <row r="5361" spans="13:13" ht="15" customHeight="1" x14ac:dyDescent="0.25">
      <c r="M5361" s="471"/>
    </row>
    <row r="5362" spans="13:13" ht="15" customHeight="1" x14ac:dyDescent="0.25">
      <c r="M5362" s="471"/>
    </row>
    <row r="5363" spans="13:13" ht="15" customHeight="1" x14ac:dyDescent="0.25">
      <c r="M5363" s="471"/>
    </row>
    <row r="5364" spans="13:13" ht="15" customHeight="1" x14ac:dyDescent="0.25">
      <c r="M5364" s="471"/>
    </row>
    <row r="5365" spans="13:13" ht="15" customHeight="1" x14ac:dyDescent="0.25">
      <c r="M5365" s="471"/>
    </row>
    <row r="5366" spans="13:13" ht="15" customHeight="1" x14ac:dyDescent="0.25">
      <c r="M5366" s="471"/>
    </row>
    <row r="5367" spans="13:13" ht="15" customHeight="1" x14ac:dyDescent="0.25">
      <c r="M5367" s="471"/>
    </row>
    <row r="5368" spans="13:13" ht="15" customHeight="1" x14ac:dyDescent="0.25">
      <c r="M5368" s="471"/>
    </row>
    <row r="5369" spans="13:13" ht="15" customHeight="1" x14ac:dyDescent="0.25">
      <c r="M5369" s="471"/>
    </row>
    <row r="5370" spans="13:13" ht="15" customHeight="1" x14ac:dyDescent="0.25">
      <c r="M5370" s="471"/>
    </row>
    <row r="5371" spans="13:13" ht="15" customHeight="1" x14ac:dyDescent="0.25">
      <c r="M5371" s="471"/>
    </row>
    <row r="5372" spans="13:13" ht="15" customHeight="1" x14ac:dyDescent="0.25">
      <c r="M5372" s="471"/>
    </row>
    <row r="5373" spans="13:13" ht="15" customHeight="1" x14ac:dyDescent="0.25">
      <c r="M5373" s="471"/>
    </row>
    <row r="5374" spans="13:13" ht="15" customHeight="1" x14ac:dyDescent="0.25">
      <c r="M5374" s="471"/>
    </row>
    <row r="5375" spans="13:13" ht="15" customHeight="1" x14ac:dyDescent="0.25">
      <c r="M5375" s="471"/>
    </row>
    <row r="5376" spans="13:13" ht="15" customHeight="1" x14ac:dyDescent="0.25">
      <c r="M5376" s="471"/>
    </row>
    <row r="5377" spans="13:13" ht="15" customHeight="1" x14ac:dyDescent="0.25">
      <c r="M5377" s="471"/>
    </row>
    <row r="5378" spans="13:13" ht="15" customHeight="1" x14ac:dyDescent="0.25">
      <c r="M5378" s="471"/>
    </row>
    <row r="5379" spans="13:13" ht="15" customHeight="1" x14ac:dyDescent="0.25">
      <c r="M5379" s="471"/>
    </row>
    <row r="5380" spans="13:13" ht="15" customHeight="1" x14ac:dyDescent="0.25">
      <c r="M5380" s="471"/>
    </row>
    <row r="5381" spans="13:13" ht="15" customHeight="1" x14ac:dyDescent="0.25">
      <c r="M5381" s="471"/>
    </row>
    <row r="5382" spans="13:13" ht="15" customHeight="1" x14ac:dyDescent="0.25">
      <c r="M5382" s="471"/>
    </row>
    <row r="5383" spans="13:13" ht="15" customHeight="1" x14ac:dyDescent="0.25">
      <c r="M5383" s="471"/>
    </row>
    <row r="5384" spans="13:13" ht="15" customHeight="1" x14ac:dyDescent="0.25">
      <c r="M5384" s="471"/>
    </row>
    <row r="5385" spans="13:13" ht="15" customHeight="1" x14ac:dyDescent="0.25">
      <c r="M5385" s="471"/>
    </row>
    <row r="5386" spans="13:13" ht="15" customHeight="1" x14ac:dyDescent="0.25">
      <c r="M5386" s="471"/>
    </row>
    <row r="5387" spans="13:13" ht="15" customHeight="1" x14ac:dyDescent="0.25">
      <c r="M5387" s="471"/>
    </row>
    <row r="5388" spans="13:13" ht="15" customHeight="1" x14ac:dyDescent="0.25">
      <c r="M5388" s="471"/>
    </row>
    <row r="5389" spans="13:13" ht="15" customHeight="1" x14ac:dyDescent="0.25">
      <c r="M5389" s="471"/>
    </row>
    <row r="5390" spans="13:13" ht="15" customHeight="1" x14ac:dyDescent="0.25">
      <c r="M5390" s="471"/>
    </row>
    <row r="5391" spans="13:13" ht="15" customHeight="1" x14ac:dyDescent="0.25">
      <c r="M5391" s="471"/>
    </row>
    <row r="5392" spans="13:13" ht="15" customHeight="1" x14ac:dyDescent="0.25">
      <c r="M5392" s="471"/>
    </row>
    <row r="5393" spans="13:13" ht="15" customHeight="1" x14ac:dyDescent="0.25">
      <c r="M5393" s="471"/>
    </row>
    <row r="5394" spans="13:13" ht="15" customHeight="1" x14ac:dyDescent="0.25">
      <c r="M5394" s="471"/>
    </row>
    <row r="5395" spans="13:13" ht="15" customHeight="1" x14ac:dyDescent="0.25">
      <c r="M5395" s="471"/>
    </row>
    <row r="5396" spans="13:13" ht="15" customHeight="1" x14ac:dyDescent="0.25">
      <c r="M5396" s="471"/>
    </row>
    <row r="5397" spans="13:13" ht="15" customHeight="1" x14ac:dyDescent="0.25">
      <c r="M5397" s="471"/>
    </row>
    <row r="5398" spans="13:13" ht="15" customHeight="1" x14ac:dyDescent="0.25">
      <c r="M5398" s="471"/>
    </row>
    <row r="5399" spans="13:13" ht="15" customHeight="1" x14ac:dyDescent="0.25">
      <c r="M5399" s="471"/>
    </row>
    <row r="5400" spans="13:13" ht="15" customHeight="1" x14ac:dyDescent="0.25">
      <c r="M5400" s="471"/>
    </row>
    <row r="5401" spans="13:13" ht="15" customHeight="1" x14ac:dyDescent="0.25">
      <c r="M5401" s="471"/>
    </row>
    <row r="5402" spans="13:13" ht="15" customHeight="1" x14ac:dyDescent="0.25">
      <c r="M5402" s="471"/>
    </row>
    <row r="5403" spans="13:13" ht="15" customHeight="1" x14ac:dyDescent="0.25">
      <c r="M5403" s="471"/>
    </row>
    <row r="5404" spans="13:13" ht="15" customHeight="1" x14ac:dyDescent="0.25">
      <c r="M5404" s="471"/>
    </row>
    <row r="5405" spans="13:13" ht="15" customHeight="1" x14ac:dyDescent="0.25">
      <c r="M5405" s="471"/>
    </row>
    <row r="5406" spans="13:13" ht="15" customHeight="1" x14ac:dyDescent="0.25">
      <c r="M5406" s="471"/>
    </row>
    <row r="5407" spans="13:13" ht="15" customHeight="1" x14ac:dyDescent="0.25">
      <c r="M5407" s="471"/>
    </row>
    <row r="5408" spans="13:13" ht="15" customHeight="1" x14ac:dyDescent="0.25">
      <c r="M5408" s="471"/>
    </row>
    <row r="5409" spans="13:13" ht="15" customHeight="1" x14ac:dyDescent="0.25">
      <c r="M5409" s="471"/>
    </row>
    <row r="5410" spans="13:13" ht="15" customHeight="1" x14ac:dyDescent="0.25">
      <c r="M5410" s="471"/>
    </row>
    <row r="5411" spans="13:13" ht="15" customHeight="1" x14ac:dyDescent="0.25">
      <c r="M5411" s="471"/>
    </row>
    <row r="5412" spans="13:13" ht="15" customHeight="1" x14ac:dyDescent="0.25">
      <c r="M5412" s="471"/>
    </row>
    <row r="5413" spans="13:13" ht="15" customHeight="1" x14ac:dyDescent="0.25">
      <c r="M5413" s="471"/>
    </row>
    <row r="5414" spans="13:13" ht="15" customHeight="1" x14ac:dyDescent="0.25">
      <c r="M5414" s="471"/>
    </row>
    <row r="5415" spans="13:13" ht="15" customHeight="1" x14ac:dyDescent="0.25">
      <c r="M5415" s="471"/>
    </row>
    <row r="5416" spans="13:13" ht="15" customHeight="1" x14ac:dyDescent="0.25">
      <c r="M5416" s="471"/>
    </row>
    <row r="5417" spans="13:13" ht="15" customHeight="1" x14ac:dyDescent="0.25">
      <c r="M5417" s="471"/>
    </row>
    <row r="5418" spans="13:13" ht="15" customHeight="1" x14ac:dyDescent="0.25">
      <c r="M5418" s="471"/>
    </row>
    <row r="5419" spans="13:13" ht="15" customHeight="1" x14ac:dyDescent="0.25">
      <c r="M5419" s="471"/>
    </row>
    <row r="5420" spans="13:13" ht="15" customHeight="1" x14ac:dyDescent="0.25">
      <c r="M5420" s="471"/>
    </row>
    <row r="5421" spans="13:13" ht="15" customHeight="1" x14ac:dyDescent="0.25">
      <c r="M5421" s="471"/>
    </row>
    <row r="5422" spans="13:13" ht="15" customHeight="1" x14ac:dyDescent="0.25">
      <c r="M5422" s="471"/>
    </row>
    <row r="5423" spans="13:13" ht="15" customHeight="1" x14ac:dyDescent="0.25">
      <c r="M5423" s="471"/>
    </row>
    <row r="5424" spans="13:13" ht="15" customHeight="1" x14ac:dyDescent="0.25">
      <c r="M5424" s="471"/>
    </row>
    <row r="5425" spans="13:13" ht="15" customHeight="1" x14ac:dyDescent="0.25">
      <c r="M5425" s="471"/>
    </row>
    <row r="5426" spans="13:13" ht="15" customHeight="1" x14ac:dyDescent="0.25">
      <c r="M5426" s="471"/>
    </row>
    <row r="5427" spans="13:13" ht="15" customHeight="1" x14ac:dyDescent="0.25">
      <c r="M5427" s="471"/>
    </row>
    <row r="5428" spans="13:13" ht="15" customHeight="1" x14ac:dyDescent="0.25">
      <c r="M5428" s="471"/>
    </row>
    <row r="5429" spans="13:13" ht="15" customHeight="1" x14ac:dyDescent="0.25">
      <c r="M5429" s="471"/>
    </row>
    <row r="5430" spans="13:13" ht="15" customHeight="1" x14ac:dyDescent="0.25">
      <c r="M5430" s="471"/>
    </row>
    <row r="5431" spans="13:13" ht="15" customHeight="1" x14ac:dyDescent="0.25">
      <c r="M5431" s="471"/>
    </row>
    <row r="5432" spans="13:13" ht="15" customHeight="1" x14ac:dyDescent="0.25">
      <c r="M5432" s="471"/>
    </row>
    <row r="5433" spans="13:13" ht="15" customHeight="1" x14ac:dyDescent="0.25">
      <c r="M5433" s="471"/>
    </row>
    <row r="5434" spans="13:13" ht="15" customHeight="1" x14ac:dyDescent="0.25">
      <c r="M5434" s="471"/>
    </row>
    <row r="5435" spans="13:13" ht="15" customHeight="1" x14ac:dyDescent="0.25">
      <c r="M5435" s="471"/>
    </row>
    <row r="5436" spans="13:13" ht="15" customHeight="1" x14ac:dyDescent="0.25">
      <c r="M5436" s="471"/>
    </row>
    <row r="5437" spans="13:13" ht="15" customHeight="1" x14ac:dyDescent="0.25">
      <c r="M5437" s="471"/>
    </row>
    <row r="5438" spans="13:13" ht="15" customHeight="1" x14ac:dyDescent="0.25">
      <c r="M5438" s="471"/>
    </row>
    <row r="5439" spans="13:13" ht="15" customHeight="1" x14ac:dyDescent="0.25">
      <c r="M5439" s="471"/>
    </row>
    <row r="5440" spans="13:13" ht="15" customHeight="1" x14ac:dyDescent="0.25">
      <c r="M5440" s="471"/>
    </row>
    <row r="5441" spans="13:13" ht="15" customHeight="1" x14ac:dyDescent="0.25">
      <c r="M5441" s="471"/>
    </row>
    <row r="5442" spans="13:13" ht="15" customHeight="1" x14ac:dyDescent="0.25">
      <c r="M5442" s="471"/>
    </row>
    <row r="5443" spans="13:13" ht="15" customHeight="1" x14ac:dyDescent="0.25">
      <c r="M5443" s="471"/>
    </row>
    <row r="5444" spans="13:13" ht="15" customHeight="1" x14ac:dyDescent="0.25">
      <c r="M5444" s="471"/>
    </row>
    <row r="5445" spans="13:13" ht="15" customHeight="1" x14ac:dyDescent="0.25">
      <c r="M5445" s="471"/>
    </row>
    <row r="5446" spans="13:13" ht="15" customHeight="1" x14ac:dyDescent="0.25">
      <c r="M5446" s="471"/>
    </row>
    <row r="5447" spans="13:13" ht="15" customHeight="1" x14ac:dyDescent="0.25">
      <c r="M5447" s="471"/>
    </row>
    <row r="5448" spans="13:13" ht="15" customHeight="1" x14ac:dyDescent="0.25">
      <c r="M5448" s="471"/>
    </row>
    <row r="5449" spans="13:13" ht="15" customHeight="1" x14ac:dyDescent="0.25">
      <c r="M5449" s="471"/>
    </row>
    <row r="5450" spans="13:13" ht="15" customHeight="1" x14ac:dyDescent="0.25">
      <c r="M5450" s="471"/>
    </row>
    <row r="5451" spans="13:13" ht="15" customHeight="1" x14ac:dyDescent="0.25">
      <c r="M5451" s="471"/>
    </row>
    <row r="5452" spans="13:13" ht="15" customHeight="1" x14ac:dyDescent="0.25">
      <c r="M5452" s="471"/>
    </row>
    <row r="5453" spans="13:13" ht="15" customHeight="1" x14ac:dyDescent="0.25">
      <c r="M5453" s="471"/>
    </row>
    <row r="5454" spans="13:13" ht="15" customHeight="1" x14ac:dyDescent="0.25">
      <c r="M5454" s="471"/>
    </row>
    <row r="5455" spans="13:13" ht="15" customHeight="1" x14ac:dyDescent="0.25">
      <c r="M5455" s="471"/>
    </row>
    <row r="5456" spans="13:13" ht="15" customHeight="1" x14ac:dyDescent="0.25">
      <c r="M5456" s="471"/>
    </row>
    <row r="5457" spans="13:13" ht="15" customHeight="1" x14ac:dyDescent="0.25">
      <c r="M5457" s="471"/>
    </row>
    <row r="5458" spans="13:13" ht="15" customHeight="1" x14ac:dyDescent="0.25">
      <c r="M5458" s="471"/>
    </row>
    <row r="5459" spans="13:13" ht="15" customHeight="1" x14ac:dyDescent="0.25">
      <c r="M5459" s="471"/>
    </row>
    <row r="5460" spans="13:13" ht="15" customHeight="1" x14ac:dyDescent="0.25">
      <c r="M5460" s="471"/>
    </row>
    <row r="5461" spans="13:13" ht="15" customHeight="1" x14ac:dyDescent="0.25">
      <c r="M5461" s="471"/>
    </row>
    <row r="5462" spans="13:13" ht="15" customHeight="1" x14ac:dyDescent="0.25">
      <c r="M5462" s="471"/>
    </row>
    <row r="5463" spans="13:13" ht="15" customHeight="1" x14ac:dyDescent="0.25">
      <c r="M5463" s="471"/>
    </row>
    <row r="5464" spans="13:13" ht="15" customHeight="1" x14ac:dyDescent="0.25">
      <c r="M5464" s="471"/>
    </row>
    <row r="5465" spans="13:13" ht="15" customHeight="1" x14ac:dyDescent="0.25">
      <c r="M5465" s="471"/>
    </row>
    <row r="5466" spans="13:13" ht="15" customHeight="1" x14ac:dyDescent="0.25">
      <c r="M5466" s="471"/>
    </row>
    <row r="5467" spans="13:13" ht="15" customHeight="1" x14ac:dyDescent="0.25">
      <c r="M5467" s="471"/>
    </row>
    <row r="5468" spans="13:13" ht="15" customHeight="1" x14ac:dyDescent="0.25">
      <c r="M5468" s="471"/>
    </row>
    <row r="5469" spans="13:13" ht="15" customHeight="1" x14ac:dyDescent="0.25">
      <c r="M5469" s="471"/>
    </row>
    <row r="5470" spans="13:13" ht="15" customHeight="1" x14ac:dyDescent="0.25">
      <c r="M5470" s="471"/>
    </row>
    <row r="5471" spans="13:13" ht="15" customHeight="1" x14ac:dyDescent="0.25">
      <c r="M5471" s="471"/>
    </row>
    <row r="5472" spans="13:13" ht="15" customHeight="1" x14ac:dyDescent="0.25">
      <c r="M5472" s="471"/>
    </row>
    <row r="5473" spans="13:13" ht="15" customHeight="1" x14ac:dyDescent="0.25">
      <c r="M5473" s="471"/>
    </row>
    <row r="5474" spans="13:13" ht="15" customHeight="1" x14ac:dyDescent="0.25">
      <c r="M5474" s="471"/>
    </row>
    <row r="5475" spans="13:13" ht="15" customHeight="1" x14ac:dyDescent="0.25">
      <c r="M5475" s="471"/>
    </row>
    <row r="5476" spans="13:13" ht="15" customHeight="1" x14ac:dyDescent="0.25">
      <c r="M5476" s="471"/>
    </row>
    <row r="5477" spans="13:13" ht="15" customHeight="1" x14ac:dyDescent="0.25">
      <c r="M5477" s="471"/>
    </row>
    <row r="5478" spans="13:13" ht="15" customHeight="1" x14ac:dyDescent="0.25">
      <c r="M5478" s="471"/>
    </row>
    <row r="5479" spans="13:13" ht="15" customHeight="1" x14ac:dyDescent="0.25">
      <c r="M5479" s="471"/>
    </row>
    <row r="5480" spans="13:13" ht="15" customHeight="1" x14ac:dyDescent="0.25">
      <c r="M5480" s="471"/>
    </row>
    <row r="5481" spans="13:13" ht="15" customHeight="1" x14ac:dyDescent="0.25">
      <c r="M5481" s="471"/>
    </row>
    <row r="5482" spans="13:13" ht="15" customHeight="1" x14ac:dyDescent="0.25">
      <c r="M5482" s="471"/>
    </row>
    <row r="5483" spans="13:13" ht="15" customHeight="1" x14ac:dyDescent="0.25">
      <c r="M5483" s="471"/>
    </row>
    <row r="5484" spans="13:13" ht="15" customHeight="1" x14ac:dyDescent="0.25">
      <c r="M5484" s="471"/>
    </row>
    <row r="5485" spans="13:13" ht="15" customHeight="1" x14ac:dyDescent="0.25">
      <c r="M5485" s="471"/>
    </row>
    <row r="5486" spans="13:13" ht="15" customHeight="1" x14ac:dyDescent="0.25">
      <c r="M5486" s="471"/>
    </row>
    <row r="5487" spans="13:13" ht="15" customHeight="1" x14ac:dyDescent="0.25">
      <c r="M5487" s="471"/>
    </row>
    <row r="5488" spans="13:13" ht="15" customHeight="1" x14ac:dyDescent="0.25">
      <c r="M5488" s="471"/>
    </row>
    <row r="5489" spans="13:13" ht="15" customHeight="1" x14ac:dyDescent="0.25">
      <c r="M5489" s="471"/>
    </row>
    <row r="5490" spans="13:13" ht="15" customHeight="1" x14ac:dyDescent="0.25">
      <c r="M5490" s="471"/>
    </row>
    <row r="5491" spans="13:13" ht="15" customHeight="1" x14ac:dyDescent="0.25">
      <c r="M5491" s="471"/>
    </row>
    <row r="5492" spans="13:13" ht="15" customHeight="1" x14ac:dyDescent="0.25">
      <c r="M5492" s="471"/>
    </row>
    <row r="5493" spans="13:13" ht="15" customHeight="1" x14ac:dyDescent="0.25">
      <c r="M5493" s="471"/>
    </row>
    <row r="5494" spans="13:13" ht="15" customHeight="1" x14ac:dyDescent="0.25">
      <c r="M5494" s="471"/>
    </row>
    <row r="5495" spans="13:13" ht="15" customHeight="1" x14ac:dyDescent="0.25">
      <c r="M5495" s="471"/>
    </row>
    <row r="5496" spans="13:13" ht="15" customHeight="1" x14ac:dyDescent="0.25">
      <c r="M5496" s="471"/>
    </row>
    <row r="5497" spans="13:13" ht="15" customHeight="1" x14ac:dyDescent="0.25">
      <c r="M5497" s="471"/>
    </row>
    <row r="5498" spans="13:13" ht="15" customHeight="1" x14ac:dyDescent="0.25">
      <c r="M5498" s="471"/>
    </row>
    <row r="5499" spans="13:13" ht="15" customHeight="1" x14ac:dyDescent="0.25">
      <c r="M5499" s="471"/>
    </row>
    <row r="5500" spans="13:13" ht="15" customHeight="1" x14ac:dyDescent="0.25">
      <c r="M5500" s="471"/>
    </row>
    <row r="5501" spans="13:13" ht="15" customHeight="1" x14ac:dyDescent="0.25">
      <c r="M5501" s="471"/>
    </row>
    <row r="5502" spans="13:13" ht="15" customHeight="1" x14ac:dyDescent="0.25">
      <c r="M5502" s="471"/>
    </row>
    <row r="5503" spans="13:13" ht="15" customHeight="1" x14ac:dyDescent="0.25">
      <c r="M5503" s="471"/>
    </row>
    <row r="5504" spans="13:13" ht="15" customHeight="1" x14ac:dyDescent="0.25">
      <c r="M5504" s="471"/>
    </row>
    <row r="5505" spans="13:13" ht="15" customHeight="1" x14ac:dyDescent="0.25">
      <c r="M5505" s="471"/>
    </row>
    <row r="5506" spans="13:13" ht="15" customHeight="1" x14ac:dyDescent="0.25">
      <c r="M5506" s="471"/>
    </row>
    <row r="5507" spans="13:13" ht="15" customHeight="1" x14ac:dyDescent="0.25">
      <c r="M5507" s="471"/>
    </row>
    <row r="5508" spans="13:13" ht="15" customHeight="1" x14ac:dyDescent="0.25">
      <c r="M5508" s="471"/>
    </row>
    <row r="5509" spans="13:13" ht="15" customHeight="1" x14ac:dyDescent="0.25">
      <c r="M5509" s="471"/>
    </row>
    <row r="5510" spans="13:13" ht="15" customHeight="1" x14ac:dyDescent="0.25">
      <c r="M5510" s="471"/>
    </row>
    <row r="5511" spans="13:13" ht="15" customHeight="1" x14ac:dyDescent="0.25">
      <c r="M5511" s="471"/>
    </row>
    <row r="5512" spans="13:13" ht="15" customHeight="1" x14ac:dyDescent="0.25">
      <c r="M5512" s="471"/>
    </row>
    <row r="5513" spans="13:13" ht="15" customHeight="1" x14ac:dyDescent="0.25">
      <c r="M5513" s="471"/>
    </row>
    <row r="5514" spans="13:13" ht="15" customHeight="1" x14ac:dyDescent="0.25">
      <c r="M5514" s="471"/>
    </row>
    <row r="5515" spans="13:13" ht="15" customHeight="1" x14ac:dyDescent="0.25">
      <c r="M5515" s="471"/>
    </row>
    <row r="5516" spans="13:13" ht="15" customHeight="1" x14ac:dyDescent="0.25">
      <c r="M5516" s="471"/>
    </row>
    <row r="5517" spans="13:13" ht="15" customHeight="1" x14ac:dyDescent="0.25">
      <c r="M5517" s="471"/>
    </row>
    <row r="5518" spans="13:13" ht="15" customHeight="1" x14ac:dyDescent="0.25">
      <c r="M5518" s="471"/>
    </row>
    <row r="5519" spans="13:13" ht="15" customHeight="1" x14ac:dyDescent="0.25">
      <c r="M5519" s="471"/>
    </row>
    <row r="5520" spans="13:13" ht="15" customHeight="1" x14ac:dyDescent="0.25">
      <c r="M5520" s="471"/>
    </row>
    <row r="5521" spans="13:13" ht="15" customHeight="1" x14ac:dyDescent="0.25">
      <c r="M5521" s="471"/>
    </row>
    <row r="5522" spans="13:13" ht="15" customHeight="1" x14ac:dyDescent="0.25">
      <c r="M5522" s="471"/>
    </row>
    <row r="5523" spans="13:13" ht="15" customHeight="1" x14ac:dyDescent="0.25">
      <c r="M5523" s="471"/>
    </row>
    <row r="5524" spans="13:13" ht="15" customHeight="1" x14ac:dyDescent="0.25">
      <c r="M5524" s="471"/>
    </row>
    <row r="5525" spans="13:13" ht="15" customHeight="1" x14ac:dyDescent="0.25">
      <c r="M5525" s="471"/>
    </row>
    <row r="5526" spans="13:13" ht="15" customHeight="1" x14ac:dyDescent="0.25">
      <c r="M5526" s="471"/>
    </row>
    <row r="5527" spans="13:13" ht="15" customHeight="1" x14ac:dyDescent="0.25">
      <c r="M5527" s="471"/>
    </row>
    <row r="5528" spans="13:13" ht="15" customHeight="1" x14ac:dyDescent="0.25">
      <c r="M5528" s="471"/>
    </row>
    <row r="5529" spans="13:13" ht="15" customHeight="1" x14ac:dyDescent="0.25">
      <c r="M5529" s="471"/>
    </row>
    <row r="5530" spans="13:13" ht="15" customHeight="1" x14ac:dyDescent="0.25">
      <c r="M5530" s="471"/>
    </row>
    <row r="5531" spans="13:13" ht="15" customHeight="1" x14ac:dyDescent="0.25">
      <c r="M5531" s="471"/>
    </row>
    <row r="5532" spans="13:13" ht="15" customHeight="1" x14ac:dyDescent="0.25">
      <c r="M5532" s="471"/>
    </row>
    <row r="5533" spans="13:13" ht="15" customHeight="1" x14ac:dyDescent="0.25">
      <c r="M5533" s="471"/>
    </row>
    <row r="5534" spans="13:13" ht="15" customHeight="1" x14ac:dyDescent="0.25">
      <c r="M5534" s="471"/>
    </row>
    <row r="5535" spans="13:13" ht="15" customHeight="1" x14ac:dyDescent="0.25">
      <c r="M5535" s="471"/>
    </row>
    <row r="5536" spans="13:13" ht="15" customHeight="1" x14ac:dyDescent="0.25">
      <c r="M5536" s="471"/>
    </row>
    <row r="5537" spans="13:13" ht="15" customHeight="1" x14ac:dyDescent="0.25">
      <c r="M5537" s="471"/>
    </row>
    <row r="5538" spans="13:13" ht="15" customHeight="1" x14ac:dyDescent="0.25">
      <c r="M5538" s="471"/>
    </row>
    <row r="5539" spans="13:13" ht="15" customHeight="1" x14ac:dyDescent="0.25">
      <c r="M5539" s="471"/>
    </row>
    <row r="5540" spans="13:13" ht="15" customHeight="1" x14ac:dyDescent="0.25">
      <c r="M5540" s="471"/>
    </row>
    <row r="5541" spans="13:13" ht="15" customHeight="1" x14ac:dyDescent="0.25">
      <c r="M5541" s="471"/>
    </row>
    <row r="5542" spans="13:13" ht="15" customHeight="1" x14ac:dyDescent="0.25">
      <c r="M5542" s="471"/>
    </row>
    <row r="5543" spans="13:13" ht="15" customHeight="1" x14ac:dyDescent="0.25">
      <c r="M5543" s="471"/>
    </row>
    <row r="5544" spans="13:13" ht="15" customHeight="1" x14ac:dyDescent="0.25">
      <c r="M5544" s="471"/>
    </row>
    <row r="5545" spans="13:13" ht="15" customHeight="1" x14ac:dyDescent="0.25">
      <c r="M5545" s="471"/>
    </row>
    <row r="5546" spans="13:13" ht="15" customHeight="1" x14ac:dyDescent="0.25">
      <c r="M5546" s="471"/>
    </row>
    <row r="5547" spans="13:13" ht="15" customHeight="1" x14ac:dyDescent="0.25">
      <c r="M5547" s="471"/>
    </row>
    <row r="5548" spans="13:13" ht="15" customHeight="1" x14ac:dyDescent="0.25">
      <c r="M5548" s="471"/>
    </row>
    <row r="5549" spans="13:13" ht="15" customHeight="1" x14ac:dyDescent="0.25">
      <c r="M5549" s="471"/>
    </row>
    <row r="5550" spans="13:13" ht="15" customHeight="1" x14ac:dyDescent="0.25">
      <c r="M5550" s="471"/>
    </row>
    <row r="5551" spans="13:13" ht="15" customHeight="1" x14ac:dyDescent="0.25">
      <c r="M5551" s="471"/>
    </row>
    <row r="5552" spans="13:13" ht="15" customHeight="1" x14ac:dyDescent="0.25">
      <c r="M5552" s="471"/>
    </row>
    <row r="5553" spans="13:13" ht="15" customHeight="1" x14ac:dyDescent="0.25">
      <c r="M5553" s="471"/>
    </row>
    <row r="5554" spans="13:13" ht="15" customHeight="1" x14ac:dyDescent="0.25">
      <c r="M5554" s="471"/>
    </row>
    <row r="5555" spans="13:13" ht="15" customHeight="1" x14ac:dyDescent="0.25">
      <c r="M5555" s="471"/>
    </row>
    <row r="5556" spans="13:13" ht="15" customHeight="1" x14ac:dyDescent="0.25">
      <c r="M5556" s="471"/>
    </row>
    <row r="5557" spans="13:13" ht="15" customHeight="1" x14ac:dyDescent="0.25">
      <c r="M5557" s="471"/>
    </row>
    <row r="5558" spans="13:13" ht="15" customHeight="1" x14ac:dyDescent="0.25">
      <c r="M5558" s="471"/>
    </row>
    <row r="5559" spans="13:13" ht="15" customHeight="1" x14ac:dyDescent="0.25">
      <c r="M5559" s="471"/>
    </row>
    <row r="5560" spans="13:13" ht="15" customHeight="1" x14ac:dyDescent="0.25">
      <c r="M5560" s="471"/>
    </row>
    <row r="5561" spans="13:13" ht="15" customHeight="1" x14ac:dyDescent="0.25">
      <c r="M5561" s="471"/>
    </row>
    <row r="5562" spans="13:13" ht="15" customHeight="1" x14ac:dyDescent="0.25">
      <c r="M5562" s="471"/>
    </row>
    <row r="5563" spans="13:13" ht="15" customHeight="1" x14ac:dyDescent="0.25">
      <c r="M5563" s="471"/>
    </row>
    <row r="5564" spans="13:13" ht="15" customHeight="1" x14ac:dyDescent="0.25">
      <c r="M5564" s="471"/>
    </row>
    <row r="5565" spans="13:13" ht="15" customHeight="1" x14ac:dyDescent="0.25">
      <c r="M5565" s="471"/>
    </row>
    <row r="5566" spans="13:13" ht="15" customHeight="1" x14ac:dyDescent="0.25">
      <c r="M5566" s="471"/>
    </row>
    <row r="5567" spans="13:13" ht="15" customHeight="1" x14ac:dyDescent="0.25">
      <c r="M5567" s="471"/>
    </row>
    <row r="5568" spans="13:13" ht="15" customHeight="1" x14ac:dyDescent="0.25">
      <c r="M5568" s="471"/>
    </row>
    <row r="5569" spans="13:13" ht="15" customHeight="1" x14ac:dyDescent="0.25">
      <c r="M5569" s="471"/>
    </row>
    <row r="5570" spans="13:13" ht="15" customHeight="1" x14ac:dyDescent="0.25">
      <c r="M5570" s="471"/>
    </row>
    <row r="5571" spans="13:13" ht="15" customHeight="1" x14ac:dyDescent="0.25">
      <c r="M5571" s="471"/>
    </row>
    <row r="5572" spans="13:13" ht="15" customHeight="1" x14ac:dyDescent="0.25">
      <c r="M5572" s="471"/>
    </row>
    <row r="5573" spans="13:13" ht="15" customHeight="1" x14ac:dyDescent="0.25">
      <c r="M5573" s="471"/>
    </row>
    <row r="5574" spans="13:13" ht="15" customHeight="1" x14ac:dyDescent="0.25">
      <c r="M5574" s="471"/>
    </row>
    <row r="5575" spans="13:13" ht="15" customHeight="1" x14ac:dyDescent="0.25">
      <c r="M5575" s="471"/>
    </row>
    <row r="5576" spans="13:13" ht="15" customHeight="1" x14ac:dyDescent="0.25">
      <c r="M5576" s="471"/>
    </row>
    <row r="5577" spans="13:13" ht="15" customHeight="1" x14ac:dyDescent="0.25">
      <c r="M5577" s="471"/>
    </row>
    <row r="5578" spans="13:13" ht="15" customHeight="1" x14ac:dyDescent="0.25">
      <c r="M5578" s="471"/>
    </row>
    <row r="5579" spans="13:13" ht="15" customHeight="1" x14ac:dyDescent="0.25">
      <c r="M5579" s="471"/>
    </row>
    <row r="5580" spans="13:13" ht="15" customHeight="1" x14ac:dyDescent="0.25">
      <c r="M5580" s="471"/>
    </row>
    <row r="5581" spans="13:13" ht="15" customHeight="1" x14ac:dyDescent="0.25">
      <c r="M5581" s="471"/>
    </row>
    <row r="5582" spans="13:13" ht="15" customHeight="1" x14ac:dyDescent="0.25">
      <c r="M5582" s="471"/>
    </row>
    <row r="5583" spans="13:13" ht="15" customHeight="1" x14ac:dyDescent="0.25">
      <c r="M5583" s="471"/>
    </row>
    <row r="5584" spans="13:13" ht="15" customHeight="1" x14ac:dyDescent="0.25">
      <c r="M5584" s="471"/>
    </row>
    <row r="5585" spans="13:13" ht="15" customHeight="1" x14ac:dyDescent="0.25">
      <c r="M5585" s="471"/>
    </row>
    <row r="5586" spans="13:13" ht="15" customHeight="1" x14ac:dyDescent="0.25">
      <c r="M5586" s="471"/>
    </row>
    <row r="5587" spans="13:13" ht="15" customHeight="1" x14ac:dyDescent="0.25">
      <c r="M5587" s="471"/>
    </row>
    <row r="5588" spans="13:13" ht="15" customHeight="1" x14ac:dyDescent="0.25">
      <c r="M5588" s="471"/>
    </row>
    <row r="5589" spans="13:13" ht="15" customHeight="1" x14ac:dyDescent="0.25">
      <c r="M5589" s="471"/>
    </row>
    <row r="5590" spans="13:13" ht="15" customHeight="1" x14ac:dyDescent="0.25">
      <c r="M5590" s="471"/>
    </row>
    <row r="5591" spans="13:13" ht="15" customHeight="1" x14ac:dyDescent="0.25">
      <c r="M5591" s="471"/>
    </row>
    <row r="5592" spans="13:13" ht="15" customHeight="1" x14ac:dyDescent="0.25">
      <c r="M5592" s="471"/>
    </row>
    <row r="5593" spans="13:13" ht="15" customHeight="1" x14ac:dyDescent="0.25">
      <c r="M5593" s="471"/>
    </row>
    <row r="5594" spans="13:13" ht="15" customHeight="1" x14ac:dyDescent="0.25">
      <c r="M5594" s="471"/>
    </row>
    <row r="5595" spans="13:13" ht="15" customHeight="1" x14ac:dyDescent="0.25">
      <c r="M5595" s="471"/>
    </row>
    <row r="5596" spans="13:13" ht="15" customHeight="1" x14ac:dyDescent="0.25">
      <c r="M5596" s="471"/>
    </row>
    <row r="5597" spans="13:13" ht="15" customHeight="1" x14ac:dyDescent="0.25">
      <c r="M5597" s="471"/>
    </row>
    <row r="5598" spans="13:13" ht="15" customHeight="1" x14ac:dyDescent="0.25">
      <c r="M5598" s="471"/>
    </row>
    <row r="5599" spans="13:13" ht="15" customHeight="1" x14ac:dyDescent="0.25">
      <c r="M5599" s="471"/>
    </row>
    <row r="5600" spans="13:13" ht="15" customHeight="1" x14ac:dyDescent="0.25">
      <c r="M5600" s="471"/>
    </row>
    <row r="5601" spans="13:13" ht="15" customHeight="1" x14ac:dyDescent="0.25">
      <c r="M5601" s="471"/>
    </row>
    <row r="5602" spans="13:13" ht="15" customHeight="1" x14ac:dyDescent="0.25">
      <c r="M5602" s="471"/>
    </row>
    <row r="5603" spans="13:13" ht="15" customHeight="1" x14ac:dyDescent="0.25">
      <c r="M5603" s="471"/>
    </row>
    <row r="5604" spans="13:13" ht="15" customHeight="1" x14ac:dyDescent="0.25">
      <c r="M5604" s="471"/>
    </row>
    <row r="5605" spans="13:13" ht="15" customHeight="1" x14ac:dyDescent="0.25">
      <c r="M5605" s="471"/>
    </row>
    <row r="5606" spans="13:13" ht="15" customHeight="1" x14ac:dyDescent="0.25">
      <c r="M5606" s="471"/>
    </row>
    <row r="5607" spans="13:13" ht="15" customHeight="1" x14ac:dyDescent="0.25">
      <c r="M5607" s="471"/>
    </row>
    <row r="5608" spans="13:13" ht="15" customHeight="1" x14ac:dyDescent="0.25">
      <c r="M5608" s="471"/>
    </row>
    <row r="5609" spans="13:13" ht="15" customHeight="1" x14ac:dyDescent="0.25">
      <c r="M5609" s="471"/>
    </row>
    <row r="5610" spans="13:13" ht="15" customHeight="1" x14ac:dyDescent="0.25">
      <c r="M5610" s="471"/>
    </row>
    <row r="5611" spans="13:13" ht="15" customHeight="1" x14ac:dyDescent="0.25">
      <c r="M5611" s="471"/>
    </row>
    <row r="5612" spans="13:13" ht="15" customHeight="1" x14ac:dyDescent="0.25">
      <c r="M5612" s="471"/>
    </row>
    <row r="5613" spans="13:13" ht="15" customHeight="1" x14ac:dyDescent="0.25">
      <c r="M5613" s="471"/>
    </row>
    <row r="5614" spans="13:13" ht="15" customHeight="1" x14ac:dyDescent="0.25">
      <c r="M5614" s="471"/>
    </row>
    <row r="5615" spans="13:13" ht="15" customHeight="1" x14ac:dyDescent="0.25">
      <c r="M5615" s="471"/>
    </row>
    <row r="5616" spans="13:13" ht="15" customHeight="1" x14ac:dyDescent="0.25">
      <c r="M5616" s="471"/>
    </row>
    <row r="5617" spans="13:13" ht="15" customHeight="1" x14ac:dyDescent="0.25">
      <c r="M5617" s="471"/>
    </row>
    <row r="5618" spans="13:13" ht="15" customHeight="1" x14ac:dyDescent="0.25">
      <c r="M5618" s="471"/>
    </row>
    <row r="5619" spans="13:13" ht="15" customHeight="1" x14ac:dyDescent="0.25">
      <c r="M5619" s="471"/>
    </row>
    <row r="5620" spans="13:13" ht="15" customHeight="1" x14ac:dyDescent="0.25">
      <c r="M5620" s="471"/>
    </row>
    <row r="5621" spans="13:13" ht="15" customHeight="1" x14ac:dyDescent="0.25">
      <c r="M5621" s="471"/>
    </row>
    <row r="5622" spans="13:13" ht="15" customHeight="1" x14ac:dyDescent="0.25">
      <c r="M5622" s="471"/>
    </row>
    <row r="5623" spans="13:13" ht="15" customHeight="1" x14ac:dyDescent="0.25">
      <c r="M5623" s="471"/>
    </row>
    <row r="5624" spans="13:13" ht="15" customHeight="1" x14ac:dyDescent="0.25">
      <c r="M5624" s="471"/>
    </row>
    <row r="5625" spans="13:13" ht="15" customHeight="1" x14ac:dyDescent="0.25">
      <c r="M5625" s="471"/>
    </row>
    <row r="5626" spans="13:13" ht="15" customHeight="1" x14ac:dyDescent="0.25">
      <c r="M5626" s="471"/>
    </row>
    <row r="5627" spans="13:13" ht="15" customHeight="1" x14ac:dyDescent="0.25">
      <c r="M5627" s="471"/>
    </row>
    <row r="5628" spans="13:13" ht="15" customHeight="1" x14ac:dyDescent="0.25">
      <c r="M5628" s="471"/>
    </row>
    <row r="5629" spans="13:13" ht="15" customHeight="1" x14ac:dyDescent="0.25">
      <c r="M5629" s="471"/>
    </row>
    <row r="5630" spans="13:13" ht="15" customHeight="1" x14ac:dyDescent="0.25">
      <c r="M5630" s="471"/>
    </row>
    <row r="5631" spans="13:13" ht="15" customHeight="1" x14ac:dyDescent="0.25">
      <c r="M5631" s="471"/>
    </row>
    <row r="5632" spans="13:13" ht="15" customHeight="1" x14ac:dyDescent="0.25">
      <c r="M5632" s="471"/>
    </row>
    <row r="5633" spans="13:13" ht="15" customHeight="1" x14ac:dyDescent="0.25">
      <c r="M5633" s="471"/>
    </row>
    <row r="5634" spans="13:13" ht="15" customHeight="1" x14ac:dyDescent="0.25">
      <c r="M5634" s="471"/>
    </row>
    <row r="5635" spans="13:13" ht="15" customHeight="1" x14ac:dyDescent="0.25">
      <c r="M5635" s="471"/>
    </row>
    <row r="5636" spans="13:13" ht="15" customHeight="1" x14ac:dyDescent="0.25">
      <c r="M5636" s="471"/>
    </row>
    <row r="5637" spans="13:13" ht="15" customHeight="1" x14ac:dyDescent="0.25">
      <c r="M5637" s="471"/>
    </row>
    <row r="5638" spans="13:13" ht="15" customHeight="1" x14ac:dyDescent="0.25">
      <c r="M5638" s="471"/>
    </row>
    <row r="5639" spans="13:13" ht="15" customHeight="1" x14ac:dyDescent="0.25">
      <c r="M5639" s="471"/>
    </row>
    <row r="5640" spans="13:13" ht="15" customHeight="1" x14ac:dyDescent="0.25">
      <c r="M5640" s="471"/>
    </row>
    <row r="5641" spans="13:13" ht="15" customHeight="1" x14ac:dyDescent="0.25">
      <c r="M5641" s="471"/>
    </row>
    <row r="5642" spans="13:13" ht="15" customHeight="1" x14ac:dyDescent="0.25">
      <c r="M5642" s="471"/>
    </row>
    <row r="5643" spans="13:13" ht="15" customHeight="1" x14ac:dyDescent="0.25">
      <c r="M5643" s="471"/>
    </row>
    <row r="5644" spans="13:13" ht="15" customHeight="1" x14ac:dyDescent="0.25">
      <c r="M5644" s="471"/>
    </row>
    <row r="5645" spans="13:13" ht="15" customHeight="1" x14ac:dyDescent="0.25">
      <c r="M5645" s="471"/>
    </row>
    <row r="5646" spans="13:13" ht="15" customHeight="1" x14ac:dyDescent="0.25">
      <c r="M5646" s="471"/>
    </row>
    <row r="5647" spans="13:13" ht="15" customHeight="1" x14ac:dyDescent="0.25">
      <c r="M5647" s="471"/>
    </row>
    <row r="5648" spans="13:13" ht="15" customHeight="1" x14ac:dyDescent="0.25">
      <c r="M5648" s="471"/>
    </row>
    <row r="5649" spans="13:13" ht="15" customHeight="1" x14ac:dyDescent="0.25">
      <c r="M5649" s="471"/>
    </row>
    <row r="5650" spans="13:13" ht="15" customHeight="1" x14ac:dyDescent="0.25">
      <c r="M5650" s="471"/>
    </row>
    <row r="5651" spans="13:13" ht="15" customHeight="1" x14ac:dyDescent="0.25">
      <c r="M5651" s="471"/>
    </row>
    <row r="5652" spans="13:13" ht="15" customHeight="1" x14ac:dyDescent="0.25">
      <c r="M5652" s="471"/>
    </row>
    <row r="5653" spans="13:13" ht="15" customHeight="1" x14ac:dyDescent="0.25">
      <c r="M5653" s="471"/>
    </row>
    <row r="5654" spans="13:13" ht="15" customHeight="1" x14ac:dyDescent="0.25">
      <c r="M5654" s="471"/>
    </row>
    <row r="5655" spans="13:13" ht="15" customHeight="1" x14ac:dyDescent="0.25">
      <c r="M5655" s="471"/>
    </row>
    <row r="5656" spans="13:13" ht="15" customHeight="1" x14ac:dyDescent="0.25">
      <c r="M5656" s="471"/>
    </row>
    <row r="5657" spans="13:13" ht="15" customHeight="1" x14ac:dyDescent="0.25">
      <c r="M5657" s="471"/>
    </row>
    <row r="5658" spans="13:13" ht="15" customHeight="1" x14ac:dyDescent="0.25">
      <c r="M5658" s="471"/>
    </row>
    <row r="5659" spans="13:13" ht="15" customHeight="1" x14ac:dyDescent="0.25">
      <c r="M5659" s="471"/>
    </row>
    <row r="5660" spans="13:13" ht="15" customHeight="1" x14ac:dyDescent="0.25">
      <c r="M5660" s="471"/>
    </row>
    <row r="5661" spans="13:13" ht="15" customHeight="1" x14ac:dyDescent="0.25">
      <c r="M5661" s="471"/>
    </row>
    <row r="5662" spans="13:13" ht="15" customHeight="1" x14ac:dyDescent="0.25">
      <c r="M5662" s="471"/>
    </row>
    <row r="5663" spans="13:13" ht="15" customHeight="1" x14ac:dyDescent="0.25">
      <c r="M5663" s="471"/>
    </row>
    <row r="5664" spans="13:13" ht="15" customHeight="1" x14ac:dyDescent="0.25">
      <c r="M5664" s="471"/>
    </row>
    <row r="5665" spans="13:13" ht="15" customHeight="1" x14ac:dyDescent="0.25">
      <c r="M5665" s="471"/>
    </row>
    <row r="5666" spans="13:13" ht="15" customHeight="1" x14ac:dyDescent="0.25">
      <c r="M5666" s="471"/>
    </row>
    <row r="5667" spans="13:13" ht="15" customHeight="1" x14ac:dyDescent="0.25">
      <c r="M5667" s="471"/>
    </row>
    <row r="5668" spans="13:13" ht="15" customHeight="1" x14ac:dyDescent="0.25">
      <c r="M5668" s="471"/>
    </row>
    <row r="5669" spans="13:13" ht="15" customHeight="1" x14ac:dyDescent="0.25">
      <c r="M5669" s="471"/>
    </row>
    <row r="5670" spans="13:13" ht="15" customHeight="1" x14ac:dyDescent="0.25">
      <c r="M5670" s="471"/>
    </row>
    <row r="5671" spans="13:13" ht="15" customHeight="1" x14ac:dyDescent="0.25">
      <c r="M5671" s="471"/>
    </row>
    <row r="5672" spans="13:13" ht="15" customHeight="1" x14ac:dyDescent="0.25">
      <c r="M5672" s="471"/>
    </row>
    <row r="5673" spans="13:13" ht="15" customHeight="1" x14ac:dyDescent="0.25">
      <c r="M5673" s="471"/>
    </row>
    <row r="5674" spans="13:13" ht="15" customHeight="1" x14ac:dyDescent="0.25">
      <c r="M5674" s="471"/>
    </row>
    <row r="5675" spans="13:13" ht="15" customHeight="1" x14ac:dyDescent="0.25">
      <c r="M5675" s="471"/>
    </row>
    <row r="5676" spans="13:13" ht="15" customHeight="1" x14ac:dyDescent="0.25">
      <c r="M5676" s="471"/>
    </row>
    <row r="5677" spans="13:13" ht="15" customHeight="1" x14ac:dyDescent="0.25">
      <c r="M5677" s="471"/>
    </row>
    <row r="5678" spans="13:13" ht="15" customHeight="1" x14ac:dyDescent="0.25">
      <c r="M5678" s="471"/>
    </row>
    <row r="5679" spans="13:13" ht="15" customHeight="1" x14ac:dyDescent="0.25">
      <c r="M5679" s="471"/>
    </row>
    <row r="5680" spans="13:13" ht="15" customHeight="1" x14ac:dyDescent="0.25">
      <c r="M5680" s="471"/>
    </row>
    <row r="5681" spans="13:13" ht="15" customHeight="1" x14ac:dyDescent="0.25">
      <c r="M5681" s="471"/>
    </row>
    <row r="5682" spans="13:13" ht="15" customHeight="1" x14ac:dyDescent="0.25">
      <c r="M5682" s="471"/>
    </row>
    <row r="5683" spans="13:13" ht="15" customHeight="1" x14ac:dyDescent="0.25">
      <c r="M5683" s="471"/>
    </row>
    <row r="5684" spans="13:13" ht="15" customHeight="1" x14ac:dyDescent="0.25">
      <c r="M5684" s="471"/>
    </row>
    <row r="5685" spans="13:13" ht="15" customHeight="1" x14ac:dyDescent="0.25">
      <c r="M5685" s="471"/>
    </row>
    <row r="5686" spans="13:13" ht="15" customHeight="1" x14ac:dyDescent="0.25">
      <c r="M5686" s="471"/>
    </row>
    <row r="5687" spans="13:13" ht="15" customHeight="1" x14ac:dyDescent="0.25">
      <c r="M5687" s="471"/>
    </row>
    <row r="5688" spans="13:13" ht="15" customHeight="1" x14ac:dyDescent="0.25">
      <c r="M5688" s="471"/>
    </row>
    <row r="5689" spans="13:13" ht="15" customHeight="1" x14ac:dyDescent="0.25">
      <c r="M5689" s="471"/>
    </row>
    <row r="5690" spans="13:13" ht="15" customHeight="1" x14ac:dyDescent="0.25">
      <c r="M5690" s="471"/>
    </row>
    <row r="5691" spans="13:13" ht="15" customHeight="1" x14ac:dyDescent="0.25">
      <c r="M5691" s="471"/>
    </row>
    <row r="5692" spans="13:13" ht="15" customHeight="1" x14ac:dyDescent="0.25">
      <c r="M5692" s="471"/>
    </row>
    <row r="5693" spans="13:13" ht="15" customHeight="1" x14ac:dyDescent="0.25">
      <c r="M5693" s="471"/>
    </row>
    <row r="5694" spans="13:13" ht="15" customHeight="1" x14ac:dyDescent="0.25">
      <c r="M5694" s="471"/>
    </row>
    <row r="5695" spans="13:13" ht="15" customHeight="1" x14ac:dyDescent="0.25">
      <c r="M5695" s="471"/>
    </row>
    <row r="5696" spans="13:13" ht="15" customHeight="1" x14ac:dyDescent="0.25">
      <c r="M5696" s="471"/>
    </row>
    <row r="5697" spans="13:13" ht="15" customHeight="1" x14ac:dyDescent="0.25">
      <c r="M5697" s="471"/>
    </row>
    <row r="5698" spans="13:13" ht="15" customHeight="1" x14ac:dyDescent="0.25">
      <c r="M5698" s="471"/>
    </row>
    <row r="5699" spans="13:13" ht="15" customHeight="1" x14ac:dyDescent="0.25">
      <c r="M5699" s="471"/>
    </row>
    <row r="5700" spans="13:13" ht="15" customHeight="1" x14ac:dyDescent="0.25">
      <c r="M5700" s="471"/>
    </row>
    <row r="5701" spans="13:13" ht="15" customHeight="1" x14ac:dyDescent="0.25">
      <c r="M5701" s="471"/>
    </row>
    <row r="5702" spans="13:13" ht="15" customHeight="1" x14ac:dyDescent="0.25">
      <c r="M5702" s="471"/>
    </row>
    <row r="5703" spans="13:13" ht="15" customHeight="1" x14ac:dyDescent="0.25">
      <c r="M5703" s="471"/>
    </row>
    <row r="5704" spans="13:13" ht="15" customHeight="1" x14ac:dyDescent="0.25">
      <c r="M5704" s="471"/>
    </row>
    <row r="5705" spans="13:13" ht="15" customHeight="1" x14ac:dyDescent="0.25">
      <c r="M5705" s="471"/>
    </row>
    <row r="5706" spans="13:13" ht="15" customHeight="1" x14ac:dyDescent="0.25">
      <c r="M5706" s="471"/>
    </row>
    <row r="5707" spans="13:13" ht="15" customHeight="1" x14ac:dyDescent="0.25">
      <c r="M5707" s="471"/>
    </row>
    <row r="5708" spans="13:13" ht="15" customHeight="1" x14ac:dyDescent="0.25">
      <c r="M5708" s="471"/>
    </row>
    <row r="5709" spans="13:13" ht="15" customHeight="1" x14ac:dyDescent="0.25">
      <c r="M5709" s="471"/>
    </row>
    <row r="5710" spans="13:13" ht="15" customHeight="1" x14ac:dyDescent="0.25">
      <c r="M5710" s="471"/>
    </row>
    <row r="5711" spans="13:13" ht="15" customHeight="1" x14ac:dyDescent="0.25">
      <c r="M5711" s="471"/>
    </row>
    <row r="5712" spans="13:13" ht="15" customHeight="1" x14ac:dyDescent="0.25">
      <c r="M5712" s="471"/>
    </row>
    <row r="5713" spans="13:13" ht="15" customHeight="1" x14ac:dyDescent="0.25">
      <c r="M5713" s="471"/>
    </row>
    <row r="5714" spans="13:13" ht="15" customHeight="1" x14ac:dyDescent="0.25">
      <c r="M5714" s="471"/>
    </row>
    <row r="5715" spans="13:13" ht="15" customHeight="1" x14ac:dyDescent="0.25">
      <c r="M5715" s="471"/>
    </row>
    <row r="5716" spans="13:13" ht="15" customHeight="1" x14ac:dyDescent="0.25">
      <c r="M5716" s="471"/>
    </row>
    <row r="5717" spans="13:13" ht="15" customHeight="1" x14ac:dyDescent="0.25">
      <c r="M5717" s="471"/>
    </row>
    <row r="5718" spans="13:13" ht="15" customHeight="1" x14ac:dyDescent="0.25">
      <c r="M5718" s="471"/>
    </row>
    <row r="5719" spans="13:13" ht="15" customHeight="1" x14ac:dyDescent="0.25">
      <c r="M5719" s="471"/>
    </row>
    <row r="5720" spans="13:13" ht="15" customHeight="1" x14ac:dyDescent="0.25">
      <c r="M5720" s="471"/>
    </row>
    <row r="5721" spans="13:13" ht="15" customHeight="1" x14ac:dyDescent="0.25">
      <c r="M5721" s="471"/>
    </row>
    <row r="5722" spans="13:13" ht="15" customHeight="1" x14ac:dyDescent="0.25">
      <c r="M5722" s="471"/>
    </row>
    <row r="5723" spans="13:13" ht="15" customHeight="1" x14ac:dyDescent="0.25">
      <c r="M5723" s="471"/>
    </row>
    <row r="5724" spans="13:13" ht="15" customHeight="1" x14ac:dyDescent="0.25">
      <c r="M5724" s="471"/>
    </row>
    <row r="5725" spans="13:13" ht="15" customHeight="1" x14ac:dyDescent="0.25">
      <c r="M5725" s="471"/>
    </row>
    <row r="5726" spans="13:13" ht="15" customHeight="1" x14ac:dyDescent="0.25">
      <c r="M5726" s="471"/>
    </row>
    <row r="5727" spans="13:13" ht="15" customHeight="1" x14ac:dyDescent="0.25">
      <c r="M5727" s="471"/>
    </row>
    <row r="5728" spans="13:13" ht="15" customHeight="1" x14ac:dyDescent="0.25">
      <c r="M5728" s="471"/>
    </row>
    <row r="5729" spans="13:13" ht="15" customHeight="1" x14ac:dyDescent="0.25">
      <c r="M5729" s="471"/>
    </row>
    <row r="5730" spans="13:13" ht="15" customHeight="1" x14ac:dyDescent="0.25">
      <c r="M5730" s="471"/>
    </row>
    <row r="5731" spans="13:13" ht="15" customHeight="1" x14ac:dyDescent="0.25">
      <c r="M5731" s="471"/>
    </row>
    <row r="5732" spans="13:13" ht="15" customHeight="1" x14ac:dyDescent="0.25">
      <c r="M5732" s="471"/>
    </row>
    <row r="5733" spans="13:13" ht="15" customHeight="1" x14ac:dyDescent="0.25">
      <c r="M5733" s="471"/>
    </row>
    <row r="5734" spans="13:13" ht="15" customHeight="1" x14ac:dyDescent="0.25">
      <c r="M5734" s="471"/>
    </row>
    <row r="5735" spans="13:13" ht="15" customHeight="1" x14ac:dyDescent="0.25">
      <c r="M5735" s="471"/>
    </row>
    <row r="5736" spans="13:13" ht="15" customHeight="1" x14ac:dyDescent="0.25">
      <c r="M5736" s="471"/>
    </row>
    <row r="5737" spans="13:13" ht="15" customHeight="1" x14ac:dyDescent="0.25">
      <c r="M5737" s="471"/>
    </row>
    <row r="5738" spans="13:13" ht="15" customHeight="1" x14ac:dyDescent="0.25">
      <c r="M5738" s="471"/>
    </row>
    <row r="5739" spans="13:13" ht="15" customHeight="1" x14ac:dyDescent="0.25">
      <c r="M5739" s="471"/>
    </row>
    <row r="5740" spans="13:13" ht="15" customHeight="1" x14ac:dyDescent="0.25">
      <c r="M5740" s="471"/>
    </row>
    <row r="5741" spans="13:13" ht="15" customHeight="1" x14ac:dyDescent="0.25">
      <c r="M5741" s="471"/>
    </row>
    <row r="5742" spans="13:13" ht="15" customHeight="1" x14ac:dyDescent="0.25">
      <c r="M5742" s="471"/>
    </row>
    <row r="5743" spans="13:13" ht="15" customHeight="1" x14ac:dyDescent="0.25">
      <c r="M5743" s="471"/>
    </row>
    <row r="5744" spans="13:13" ht="15" customHeight="1" x14ac:dyDescent="0.25">
      <c r="M5744" s="471"/>
    </row>
    <row r="5745" spans="13:13" ht="15" customHeight="1" x14ac:dyDescent="0.25">
      <c r="M5745" s="471"/>
    </row>
    <row r="5746" spans="13:13" ht="15" customHeight="1" x14ac:dyDescent="0.25">
      <c r="M5746" s="471"/>
    </row>
    <row r="5747" spans="13:13" ht="15" customHeight="1" x14ac:dyDescent="0.25">
      <c r="M5747" s="471"/>
    </row>
    <row r="5748" spans="13:13" ht="15" customHeight="1" x14ac:dyDescent="0.25">
      <c r="M5748" s="471"/>
    </row>
    <row r="5749" spans="13:13" ht="15" customHeight="1" x14ac:dyDescent="0.25">
      <c r="M5749" s="471"/>
    </row>
    <row r="5750" spans="13:13" ht="15" customHeight="1" x14ac:dyDescent="0.25">
      <c r="M5750" s="471"/>
    </row>
    <row r="5751" spans="13:13" ht="15" customHeight="1" x14ac:dyDescent="0.25">
      <c r="M5751" s="471"/>
    </row>
    <row r="5752" spans="13:13" ht="15" customHeight="1" x14ac:dyDescent="0.25">
      <c r="M5752" s="471"/>
    </row>
    <row r="5753" spans="13:13" ht="15" customHeight="1" x14ac:dyDescent="0.25">
      <c r="M5753" s="471"/>
    </row>
    <row r="5754" spans="13:13" ht="15" customHeight="1" x14ac:dyDescent="0.25">
      <c r="M5754" s="471"/>
    </row>
    <row r="5755" spans="13:13" ht="15" customHeight="1" x14ac:dyDescent="0.25">
      <c r="M5755" s="471"/>
    </row>
    <row r="5756" spans="13:13" ht="15" customHeight="1" x14ac:dyDescent="0.25">
      <c r="M5756" s="471"/>
    </row>
    <row r="5757" spans="13:13" ht="15" customHeight="1" x14ac:dyDescent="0.25">
      <c r="M5757" s="471"/>
    </row>
    <row r="5758" spans="13:13" ht="15" customHeight="1" x14ac:dyDescent="0.25">
      <c r="M5758" s="471"/>
    </row>
    <row r="5759" spans="13:13" ht="15" customHeight="1" x14ac:dyDescent="0.25">
      <c r="M5759" s="471"/>
    </row>
    <row r="5760" spans="13:13" ht="15" customHeight="1" x14ac:dyDescent="0.25">
      <c r="M5760" s="471"/>
    </row>
    <row r="5761" spans="13:13" ht="15" customHeight="1" x14ac:dyDescent="0.25">
      <c r="M5761" s="471"/>
    </row>
    <row r="5762" spans="13:13" ht="15" customHeight="1" x14ac:dyDescent="0.25">
      <c r="M5762" s="471"/>
    </row>
    <row r="5763" spans="13:13" ht="15" customHeight="1" x14ac:dyDescent="0.25">
      <c r="M5763" s="471"/>
    </row>
    <row r="5764" spans="13:13" ht="15" customHeight="1" x14ac:dyDescent="0.25">
      <c r="M5764" s="471"/>
    </row>
    <row r="5765" spans="13:13" ht="15" customHeight="1" x14ac:dyDescent="0.25">
      <c r="M5765" s="471"/>
    </row>
    <row r="5766" spans="13:13" ht="15" customHeight="1" x14ac:dyDescent="0.25">
      <c r="M5766" s="471"/>
    </row>
    <row r="5767" spans="13:13" ht="15" customHeight="1" x14ac:dyDescent="0.25">
      <c r="M5767" s="471"/>
    </row>
    <row r="5768" spans="13:13" ht="15" customHeight="1" x14ac:dyDescent="0.25">
      <c r="M5768" s="471"/>
    </row>
    <row r="5769" spans="13:13" ht="15" customHeight="1" x14ac:dyDescent="0.25">
      <c r="M5769" s="471"/>
    </row>
    <row r="5770" spans="13:13" ht="15" customHeight="1" x14ac:dyDescent="0.25">
      <c r="M5770" s="471"/>
    </row>
    <row r="5771" spans="13:13" ht="15" customHeight="1" x14ac:dyDescent="0.25">
      <c r="M5771" s="471"/>
    </row>
    <row r="5772" spans="13:13" ht="15" customHeight="1" x14ac:dyDescent="0.25">
      <c r="M5772" s="471"/>
    </row>
    <row r="5773" spans="13:13" ht="15" customHeight="1" x14ac:dyDescent="0.25">
      <c r="M5773" s="471"/>
    </row>
    <row r="5774" spans="13:13" ht="15" customHeight="1" x14ac:dyDescent="0.25">
      <c r="M5774" s="471"/>
    </row>
    <row r="5775" spans="13:13" ht="15" customHeight="1" x14ac:dyDescent="0.25">
      <c r="M5775" s="471"/>
    </row>
    <row r="5776" spans="13:13" ht="15" customHeight="1" x14ac:dyDescent="0.25">
      <c r="M5776" s="471"/>
    </row>
    <row r="5777" spans="13:13" ht="15" customHeight="1" x14ac:dyDescent="0.25">
      <c r="M5777" s="471"/>
    </row>
    <row r="5778" spans="13:13" ht="15" customHeight="1" x14ac:dyDescent="0.25">
      <c r="M5778" s="471"/>
    </row>
    <row r="5779" spans="13:13" ht="15" customHeight="1" x14ac:dyDescent="0.25">
      <c r="M5779" s="471"/>
    </row>
    <row r="5780" spans="13:13" ht="15" customHeight="1" x14ac:dyDescent="0.25">
      <c r="M5780" s="471"/>
    </row>
    <row r="5781" spans="13:13" ht="15" customHeight="1" x14ac:dyDescent="0.25">
      <c r="M5781" s="471"/>
    </row>
    <row r="5782" spans="13:13" ht="15" customHeight="1" x14ac:dyDescent="0.25">
      <c r="M5782" s="471"/>
    </row>
    <row r="5783" spans="13:13" ht="15" customHeight="1" x14ac:dyDescent="0.25">
      <c r="M5783" s="471"/>
    </row>
    <row r="5784" spans="13:13" ht="15" customHeight="1" x14ac:dyDescent="0.25">
      <c r="M5784" s="471"/>
    </row>
    <row r="5785" spans="13:13" ht="15" customHeight="1" x14ac:dyDescent="0.25">
      <c r="M5785" s="471"/>
    </row>
    <row r="5786" spans="13:13" ht="15" customHeight="1" x14ac:dyDescent="0.25">
      <c r="M5786" s="471"/>
    </row>
    <row r="5787" spans="13:13" ht="15" customHeight="1" x14ac:dyDescent="0.25">
      <c r="M5787" s="471"/>
    </row>
    <row r="5788" spans="13:13" ht="15" customHeight="1" x14ac:dyDescent="0.25">
      <c r="M5788" s="471"/>
    </row>
    <row r="5789" spans="13:13" ht="15" customHeight="1" x14ac:dyDescent="0.25">
      <c r="M5789" s="471"/>
    </row>
    <row r="5790" spans="13:13" ht="15" customHeight="1" x14ac:dyDescent="0.25">
      <c r="M5790" s="471"/>
    </row>
    <row r="5791" spans="13:13" ht="15" customHeight="1" x14ac:dyDescent="0.25">
      <c r="M5791" s="471"/>
    </row>
    <row r="5792" spans="13:13" ht="15" customHeight="1" x14ac:dyDescent="0.25">
      <c r="M5792" s="471"/>
    </row>
    <row r="5793" spans="13:13" ht="15" customHeight="1" x14ac:dyDescent="0.25">
      <c r="M5793" s="471"/>
    </row>
    <row r="5794" spans="13:13" ht="15" customHeight="1" x14ac:dyDescent="0.25">
      <c r="M5794" s="471"/>
    </row>
    <row r="5795" spans="13:13" ht="15" customHeight="1" x14ac:dyDescent="0.25">
      <c r="M5795" s="471"/>
    </row>
    <row r="5796" spans="13:13" ht="15" customHeight="1" x14ac:dyDescent="0.25">
      <c r="M5796" s="471"/>
    </row>
    <row r="5797" spans="13:13" ht="15" customHeight="1" x14ac:dyDescent="0.25">
      <c r="M5797" s="471"/>
    </row>
    <row r="5798" spans="13:13" ht="15" customHeight="1" x14ac:dyDescent="0.25">
      <c r="M5798" s="471"/>
    </row>
    <row r="5799" spans="13:13" ht="15" customHeight="1" x14ac:dyDescent="0.25">
      <c r="M5799" s="471"/>
    </row>
    <row r="5800" spans="13:13" ht="15" customHeight="1" x14ac:dyDescent="0.25">
      <c r="M5800" s="471"/>
    </row>
    <row r="5801" spans="13:13" ht="15" customHeight="1" x14ac:dyDescent="0.25">
      <c r="M5801" s="471"/>
    </row>
    <row r="5802" spans="13:13" ht="15" customHeight="1" x14ac:dyDescent="0.25">
      <c r="M5802" s="471"/>
    </row>
    <row r="5803" spans="13:13" ht="15" customHeight="1" x14ac:dyDescent="0.25">
      <c r="M5803" s="471"/>
    </row>
    <row r="5804" spans="13:13" ht="15" customHeight="1" x14ac:dyDescent="0.25">
      <c r="M5804" s="471"/>
    </row>
    <row r="5805" spans="13:13" ht="15" customHeight="1" x14ac:dyDescent="0.25">
      <c r="M5805" s="471"/>
    </row>
    <row r="5806" spans="13:13" ht="15" customHeight="1" x14ac:dyDescent="0.25">
      <c r="M5806" s="471"/>
    </row>
    <row r="5807" spans="13:13" ht="15" customHeight="1" x14ac:dyDescent="0.25">
      <c r="M5807" s="471"/>
    </row>
    <row r="5808" spans="13:13" ht="15" customHeight="1" x14ac:dyDescent="0.25">
      <c r="M5808" s="471"/>
    </row>
    <row r="5809" spans="13:13" ht="15" customHeight="1" x14ac:dyDescent="0.25">
      <c r="M5809" s="471"/>
    </row>
    <row r="5810" spans="13:13" ht="15" customHeight="1" x14ac:dyDescent="0.25">
      <c r="M5810" s="471"/>
    </row>
    <row r="5811" spans="13:13" ht="15" customHeight="1" x14ac:dyDescent="0.25">
      <c r="M5811" s="471"/>
    </row>
    <row r="5812" spans="13:13" ht="15" customHeight="1" x14ac:dyDescent="0.25">
      <c r="M5812" s="471"/>
    </row>
    <row r="5813" spans="13:13" ht="15" customHeight="1" x14ac:dyDescent="0.25">
      <c r="M5813" s="471"/>
    </row>
    <row r="5814" spans="13:13" ht="15" customHeight="1" x14ac:dyDescent="0.25">
      <c r="M5814" s="471"/>
    </row>
    <row r="5815" spans="13:13" ht="15" customHeight="1" x14ac:dyDescent="0.25">
      <c r="M5815" s="471"/>
    </row>
    <row r="5816" spans="13:13" ht="15" customHeight="1" x14ac:dyDescent="0.25">
      <c r="M5816" s="471"/>
    </row>
    <row r="5817" spans="13:13" ht="15" customHeight="1" x14ac:dyDescent="0.25">
      <c r="M5817" s="471"/>
    </row>
    <row r="5818" spans="13:13" ht="15" customHeight="1" x14ac:dyDescent="0.25">
      <c r="M5818" s="471"/>
    </row>
    <row r="5819" spans="13:13" ht="15" customHeight="1" x14ac:dyDescent="0.25">
      <c r="M5819" s="471"/>
    </row>
    <row r="5820" spans="13:13" ht="15" customHeight="1" x14ac:dyDescent="0.25">
      <c r="M5820" s="471"/>
    </row>
    <row r="5821" spans="13:13" ht="15" customHeight="1" x14ac:dyDescent="0.25">
      <c r="M5821" s="471"/>
    </row>
    <row r="5822" spans="13:13" ht="15" customHeight="1" x14ac:dyDescent="0.25">
      <c r="M5822" s="471"/>
    </row>
    <row r="5823" spans="13:13" ht="15" customHeight="1" x14ac:dyDescent="0.25">
      <c r="M5823" s="471"/>
    </row>
    <row r="5824" spans="13:13" ht="15" customHeight="1" x14ac:dyDescent="0.25">
      <c r="M5824" s="471"/>
    </row>
    <row r="5825" spans="13:13" ht="15" customHeight="1" x14ac:dyDescent="0.25">
      <c r="M5825" s="471"/>
    </row>
    <row r="5826" spans="13:13" ht="15" customHeight="1" x14ac:dyDescent="0.25">
      <c r="M5826" s="471"/>
    </row>
    <row r="5827" spans="13:13" ht="15" customHeight="1" x14ac:dyDescent="0.25">
      <c r="M5827" s="471"/>
    </row>
    <row r="5828" spans="13:13" ht="15" customHeight="1" x14ac:dyDescent="0.25">
      <c r="M5828" s="471"/>
    </row>
    <row r="5829" spans="13:13" ht="15" customHeight="1" x14ac:dyDescent="0.25">
      <c r="M5829" s="471"/>
    </row>
    <row r="5830" spans="13:13" ht="15" customHeight="1" x14ac:dyDescent="0.25">
      <c r="M5830" s="471"/>
    </row>
    <row r="5831" spans="13:13" ht="15" customHeight="1" x14ac:dyDescent="0.25">
      <c r="M5831" s="471"/>
    </row>
    <row r="5832" spans="13:13" ht="15" customHeight="1" x14ac:dyDescent="0.25">
      <c r="M5832" s="471"/>
    </row>
    <row r="5833" spans="13:13" ht="15" customHeight="1" x14ac:dyDescent="0.25">
      <c r="M5833" s="471"/>
    </row>
    <row r="5834" spans="13:13" ht="15" customHeight="1" x14ac:dyDescent="0.25">
      <c r="M5834" s="471"/>
    </row>
    <row r="5835" spans="13:13" ht="15" customHeight="1" x14ac:dyDescent="0.25">
      <c r="M5835" s="471"/>
    </row>
    <row r="5836" spans="13:13" ht="15" customHeight="1" x14ac:dyDescent="0.25">
      <c r="M5836" s="471"/>
    </row>
    <row r="5837" spans="13:13" ht="15" customHeight="1" x14ac:dyDescent="0.25">
      <c r="M5837" s="471"/>
    </row>
    <row r="5838" spans="13:13" ht="15" customHeight="1" x14ac:dyDescent="0.25">
      <c r="M5838" s="471"/>
    </row>
    <row r="5839" spans="13:13" ht="15" customHeight="1" x14ac:dyDescent="0.25">
      <c r="M5839" s="471"/>
    </row>
    <row r="5840" spans="13:13" ht="15" customHeight="1" x14ac:dyDescent="0.25">
      <c r="M5840" s="471"/>
    </row>
    <row r="5841" spans="13:13" ht="15" customHeight="1" x14ac:dyDescent="0.25">
      <c r="M5841" s="471"/>
    </row>
    <row r="5842" spans="13:13" ht="15" customHeight="1" x14ac:dyDescent="0.25">
      <c r="M5842" s="471"/>
    </row>
    <row r="5843" spans="13:13" ht="15" customHeight="1" x14ac:dyDescent="0.25">
      <c r="M5843" s="471"/>
    </row>
    <row r="5844" spans="13:13" ht="15" customHeight="1" x14ac:dyDescent="0.25">
      <c r="M5844" s="471"/>
    </row>
    <row r="5845" spans="13:13" ht="15" customHeight="1" x14ac:dyDescent="0.25">
      <c r="M5845" s="471"/>
    </row>
    <row r="5846" spans="13:13" ht="15" customHeight="1" x14ac:dyDescent="0.25">
      <c r="M5846" s="471"/>
    </row>
    <row r="5847" spans="13:13" ht="15" customHeight="1" x14ac:dyDescent="0.25">
      <c r="M5847" s="471"/>
    </row>
    <row r="5848" spans="13:13" ht="15" customHeight="1" x14ac:dyDescent="0.25">
      <c r="M5848" s="471"/>
    </row>
    <row r="5849" spans="13:13" ht="15" customHeight="1" x14ac:dyDescent="0.25">
      <c r="M5849" s="471"/>
    </row>
    <row r="5850" spans="13:13" ht="15" customHeight="1" x14ac:dyDescent="0.25">
      <c r="M5850" s="471"/>
    </row>
    <row r="5851" spans="13:13" ht="15" customHeight="1" x14ac:dyDescent="0.25">
      <c r="M5851" s="471"/>
    </row>
    <row r="5852" spans="13:13" ht="15" customHeight="1" x14ac:dyDescent="0.25">
      <c r="M5852" s="471"/>
    </row>
    <row r="5853" spans="13:13" ht="15" customHeight="1" x14ac:dyDescent="0.25">
      <c r="M5853" s="471"/>
    </row>
    <row r="5854" spans="13:13" ht="15" customHeight="1" x14ac:dyDescent="0.25">
      <c r="M5854" s="471"/>
    </row>
    <row r="5855" spans="13:13" ht="15" customHeight="1" x14ac:dyDescent="0.25">
      <c r="M5855" s="471"/>
    </row>
    <row r="5856" spans="13:13" ht="15" customHeight="1" x14ac:dyDescent="0.25">
      <c r="M5856" s="471"/>
    </row>
    <row r="5857" spans="13:13" ht="15" customHeight="1" x14ac:dyDescent="0.25">
      <c r="M5857" s="471"/>
    </row>
    <row r="5858" spans="13:13" ht="15" customHeight="1" x14ac:dyDescent="0.25">
      <c r="M5858" s="471"/>
    </row>
    <row r="5859" spans="13:13" ht="15" customHeight="1" x14ac:dyDescent="0.25">
      <c r="M5859" s="471"/>
    </row>
    <row r="5860" spans="13:13" ht="15" customHeight="1" x14ac:dyDescent="0.25">
      <c r="M5860" s="471"/>
    </row>
    <row r="5861" spans="13:13" ht="15" customHeight="1" x14ac:dyDescent="0.25">
      <c r="M5861" s="471"/>
    </row>
    <row r="5862" spans="13:13" ht="15" customHeight="1" x14ac:dyDescent="0.25">
      <c r="M5862" s="471"/>
    </row>
    <row r="5863" spans="13:13" ht="15" customHeight="1" x14ac:dyDescent="0.25">
      <c r="M5863" s="471"/>
    </row>
    <row r="5864" spans="13:13" ht="15" customHeight="1" x14ac:dyDescent="0.25">
      <c r="M5864" s="471"/>
    </row>
    <row r="5865" spans="13:13" ht="15" customHeight="1" x14ac:dyDescent="0.25">
      <c r="M5865" s="471"/>
    </row>
    <row r="5866" spans="13:13" ht="15" customHeight="1" x14ac:dyDescent="0.25">
      <c r="M5866" s="471"/>
    </row>
    <row r="5867" spans="13:13" ht="15" customHeight="1" x14ac:dyDescent="0.25">
      <c r="M5867" s="471"/>
    </row>
    <row r="5868" spans="13:13" ht="15" customHeight="1" x14ac:dyDescent="0.25">
      <c r="M5868" s="471"/>
    </row>
    <row r="5869" spans="13:13" ht="15" customHeight="1" x14ac:dyDescent="0.25">
      <c r="M5869" s="471"/>
    </row>
    <row r="5870" spans="13:13" ht="15" customHeight="1" x14ac:dyDescent="0.25">
      <c r="M5870" s="471"/>
    </row>
    <row r="5871" spans="13:13" ht="15" customHeight="1" x14ac:dyDescent="0.25">
      <c r="M5871" s="471"/>
    </row>
    <row r="5872" spans="13:13" ht="15" customHeight="1" x14ac:dyDescent="0.25">
      <c r="M5872" s="471"/>
    </row>
    <row r="5873" spans="13:13" ht="15" customHeight="1" x14ac:dyDescent="0.25">
      <c r="M5873" s="471"/>
    </row>
    <row r="5874" spans="13:13" ht="15" customHeight="1" x14ac:dyDescent="0.25">
      <c r="M5874" s="471"/>
    </row>
    <row r="5875" spans="13:13" ht="15" customHeight="1" x14ac:dyDescent="0.25">
      <c r="M5875" s="471"/>
    </row>
    <row r="5876" spans="13:13" ht="15" customHeight="1" x14ac:dyDescent="0.25">
      <c r="M5876" s="471"/>
    </row>
    <row r="5877" spans="13:13" ht="15" customHeight="1" x14ac:dyDescent="0.25">
      <c r="M5877" s="471"/>
    </row>
    <row r="5878" spans="13:13" ht="15" customHeight="1" x14ac:dyDescent="0.25">
      <c r="M5878" s="471"/>
    </row>
    <row r="5879" spans="13:13" ht="15" customHeight="1" x14ac:dyDescent="0.25">
      <c r="M5879" s="471"/>
    </row>
    <row r="5880" spans="13:13" ht="15" customHeight="1" x14ac:dyDescent="0.25">
      <c r="M5880" s="471"/>
    </row>
    <row r="5881" spans="13:13" ht="15" customHeight="1" x14ac:dyDescent="0.25">
      <c r="M5881" s="471"/>
    </row>
    <row r="5882" spans="13:13" ht="15" customHeight="1" x14ac:dyDescent="0.25">
      <c r="M5882" s="471"/>
    </row>
    <row r="5883" spans="13:13" ht="15" customHeight="1" x14ac:dyDescent="0.25">
      <c r="M5883" s="471"/>
    </row>
    <row r="5884" spans="13:13" ht="15" customHeight="1" x14ac:dyDescent="0.25">
      <c r="M5884" s="471"/>
    </row>
    <row r="5885" spans="13:13" ht="15" customHeight="1" x14ac:dyDescent="0.25">
      <c r="M5885" s="471"/>
    </row>
    <row r="5886" spans="13:13" ht="15" customHeight="1" x14ac:dyDescent="0.25">
      <c r="M5886" s="471"/>
    </row>
    <row r="5887" spans="13:13" ht="15" customHeight="1" x14ac:dyDescent="0.25">
      <c r="M5887" s="471"/>
    </row>
    <row r="5888" spans="13:13" ht="15" customHeight="1" x14ac:dyDescent="0.25">
      <c r="M5888" s="471"/>
    </row>
    <row r="5889" spans="13:13" ht="15" customHeight="1" x14ac:dyDescent="0.25">
      <c r="M5889" s="471"/>
    </row>
    <row r="5890" spans="13:13" ht="15" customHeight="1" x14ac:dyDescent="0.25">
      <c r="M5890" s="471"/>
    </row>
    <row r="5891" spans="13:13" ht="15" customHeight="1" x14ac:dyDescent="0.25">
      <c r="M5891" s="471"/>
    </row>
    <row r="5892" spans="13:13" ht="15" customHeight="1" x14ac:dyDescent="0.25">
      <c r="M5892" s="471"/>
    </row>
    <row r="5893" spans="13:13" ht="15" customHeight="1" x14ac:dyDescent="0.25">
      <c r="M5893" s="471"/>
    </row>
    <row r="5894" spans="13:13" ht="15" customHeight="1" x14ac:dyDescent="0.25">
      <c r="M5894" s="471"/>
    </row>
    <row r="5895" spans="13:13" ht="15" customHeight="1" x14ac:dyDescent="0.25">
      <c r="M5895" s="471"/>
    </row>
    <row r="5896" spans="13:13" ht="15" customHeight="1" x14ac:dyDescent="0.25">
      <c r="M5896" s="471"/>
    </row>
    <row r="5897" spans="13:13" ht="15" customHeight="1" x14ac:dyDescent="0.25">
      <c r="M5897" s="471"/>
    </row>
    <row r="5898" spans="13:13" ht="15" customHeight="1" x14ac:dyDescent="0.25">
      <c r="M5898" s="471"/>
    </row>
    <row r="5899" spans="13:13" ht="15" customHeight="1" x14ac:dyDescent="0.25">
      <c r="M5899" s="471"/>
    </row>
    <row r="5900" spans="13:13" ht="15" customHeight="1" x14ac:dyDescent="0.25">
      <c r="M5900" s="471"/>
    </row>
    <row r="5901" spans="13:13" ht="15" customHeight="1" x14ac:dyDescent="0.25">
      <c r="M5901" s="471"/>
    </row>
    <row r="5902" spans="13:13" ht="15" customHeight="1" x14ac:dyDescent="0.25">
      <c r="M5902" s="471"/>
    </row>
    <row r="5903" spans="13:13" ht="15" customHeight="1" x14ac:dyDescent="0.25">
      <c r="M5903" s="471"/>
    </row>
    <row r="5904" spans="13:13" ht="15" customHeight="1" x14ac:dyDescent="0.25">
      <c r="M5904" s="471"/>
    </row>
    <row r="5905" spans="13:13" ht="15" customHeight="1" x14ac:dyDescent="0.25">
      <c r="M5905" s="471"/>
    </row>
    <row r="5906" spans="13:13" ht="15" customHeight="1" x14ac:dyDescent="0.25">
      <c r="M5906" s="471"/>
    </row>
    <row r="5907" spans="13:13" ht="15" customHeight="1" x14ac:dyDescent="0.25">
      <c r="M5907" s="471"/>
    </row>
    <row r="5908" spans="13:13" ht="15" customHeight="1" x14ac:dyDescent="0.25">
      <c r="M5908" s="471"/>
    </row>
    <row r="5909" spans="13:13" ht="15" customHeight="1" x14ac:dyDescent="0.25">
      <c r="M5909" s="471"/>
    </row>
    <row r="5910" spans="13:13" ht="15" customHeight="1" x14ac:dyDescent="0.25">
      <c r="M5910" s="471"/>
    </row>
    <row r="5911" spans="13:13" ht="15" customHeight="1" x14ac:dyDescent="0.25">
      <c r="M5911" s="471"/>
    </row>
    <row r="5912" spans="13:13" ht="15" customHeight="1" x14ac:dyDescent="0.25">
      <c r="M5912" s="471"/>
    </row>
    <row r="5913" spans="13:13" ht="15" customHeight="1" x14ac:dyDescent="0.25">
      <c r="M5913" s="471"/>
    </row>
    <row r="5914" spans="13:13" ht="15" customHeight="1" x14ac:dyDescent="0.25">
      <c r="M5914" s="471"/>
    </row>
    <row r="5915" spans="13:13" ht="15" customHeight="1" x14ac:dyDescent="0.25">
      <c r="M5915" s="471"/>
    </row>
    <row r="5916" spans="13:13" ht="15" customHeight="1" x14ac:dyDescent="0.25">
      <c r="M5916" s="471"/>
    </row>
    <row r="5917" spans="13:13" ht="15" customHeight="1" x14ac:dyDescent="0.25">
      <c r="M5917" s="471"/>
    </row>
    <row r="5918" spans="13:13" ht="15" customHeight="1" x14ac:dyDescent="0.25">
      <c r="M5918" s="471"/>
    </row>
    <row r="5919" spans="13:13" ht="15" customHeight="1" x14ac:dyDescent="0.25">
      <c r="M5919" s="471"/>
    </row>
    <row r="5920" spans="13:13" ht="15" customHeight="1" x14ac:dyDescent="0.25">
      <c r="M5920" s="471"/>
    </row>
    <row r="5921" spans="13:13" ht="15" customHeight="1" x14ac:dyDescent="0.25">
      <c r="M5921" s="471"/>
    </row>
    <row r="5922" spans="13:13" ht="15" customHeight="1" x14ac:dyDescent="0.25">
      <c r="M5922" s="471"/>
    </row>
    <row r="5923" spans="13:13" ht="15" customHeight="1" x14ac:dyDescent="0.25">
      <c r="M5923" s="471"/>
    </row>
    <row r="5924" spans="13:13" ht="15" customHeight="1" x14ac:dyDescent="0.25">
      <c r="M5924" s="471"/>
    </row>
    <row r="5925" spans="13:13" ht="15" customHeight="1" x14ac:dyDescent="0.25">
      <c r="M5925" s="471"/>
    </row>
    <row r="5926" spans="13:13" ht="15" customHeight="1" x14ac:dyDescent="0.25">
      <c r="M5926" s="471"/>
    </row>
    <row r="5927" spans="13:13" ht="15" customHeight="1" x14ac:dyDescent="0.25">
      <c r="M5927" s="471"/>
    </row>
    <row r="5928" spans="13:13" ht="15" customHeight="1" x14ac:dyDescent="0.25">
      <c r="M5928" s="471"/>
    </row>
    <row r="5929" spans="13:13" ht="15" customHeight="1" x14ac:dyDescent="0.25">
      <c r="M5929" s="471"/>
    </row>
    <row r="5930" spans="13:13" ht="15" customHeight="1" x14ac:dyDescent="0.25">
      <c r="M5930" s="471"/>
    </row>
    <row r="5931" spans="13:13" ht="15" customHeight="1" x14ac:dyDescent="0.25">
      <c r="M5931" s="471"/>
    </row>
    <row r="5932" spans="13:13" ht="15" customHeight="1" x14ac:dyDescent="0.25">
      <c r="M5932" s="471"/>
    </row>
    <row r="5933" spans="13:13" ht="15" customHeight="1" x14ac:dyDescent="0.25">
      <c r="M5933" s="471"/>
    </row>
    <row r="5934" spans="13:13" ht="15" customHeight="1" x14ac:dyDescent="0.25">
      <c r="M5934" s="471"/>
    </row>
    <row r="5935" spans="13:13" ht="15" customHeight="1" x14ac:dyDescent="0.25">
      <c r="M5935" s="471"/>
    </row>
    <row r="5936" spans="13:13" ht="15" customHeight="1" x14ac:dyDescent="0.25">
      <c r="M5936" s="471"/>
    </row>
    <row r="5937" spans="13:13" ht="15" customHeight="1" x14ac:dyDescent="0.25">
      <c r="M5937" s="471"/>
    </row>
    <row r="5938" spans="13:13" ht="15" customHeight="1" x14ac:dyDescent="0.25">
      <c r="M5938" s="471"/>
    </row>
    <row r="5939" spans="13:13" ht="15" customHeight="1" x14ac:dyDescent="0.25">
      <c r="M5939" s="471"/>
    </row>
    <row r="5940" spans="13:13" ht="15" customHeight="1" x14ac:dyDescent="0.25">
      <c r="M5940" s="471"/>
    </row>
    <row r="5941" spans="13:13" ht="15" customHeight="1" x14ac:dyDescent="0.25">
      <c r="M5941" s="471"/>
    </row>
    <row r="5942" spans="13:13" ht="15" customHeight="1" x14ac:dyDescent="0.25">
      <c r="M5942" s="471"/>
    </row>
    <row r="5943" spans="13:13" ht="15" customHeight="1" x14ac:dyDescent="0.25">
      <c r="M5943" s="471"/>
    </row>
    <row r="5944" spans="13:13" ht="15" customHeight="1" x14ac:dyDescent="0.25">
      <c r="M5944" s="471"/>
    </row>
    <row r="5945" spans="13:13" ht="15" customHeight="1" x14ac:dyDescent="0.25">
      <c r="M5945" s="471"/>
    </row>
    <row r="5946" spans="13:13" ht="15" customHeight="1" x14ac:dyDescent="0.25">
      <c r="M5946" s="471"/>
    </row>
    <row r="5947" spans="13:13" ht="15" customHeight="1" x14ac:dyDescent="0.25">
      <c r="M5947" s="471"/>
    </row>
    <row r="5948" spans="13:13" ht="15" customHeight="1" x14ac:dyDescent="0.25">
      <c r="M5948" s="471"/>
    </row>
    <row r="5949" spans="13:13" ht="15" customHeight="1" x14ac:dyDescent="0.25">
      <c r="M5949" s="471"/>
    </row>
    <row r="5950" spans="13:13" ht="15" customHeight="1" x14ac:dyDescent="0.25">
      <c r="M5950" s="471"/>
    </row>
    <row r="5951" spans="13:13" ht="15" customHeight="1" x14ac:dyDescent="0.25">
      <c r="M5951" s="471"/>
    </row>
    <row r="5952" spans="13:13" ht="15" customHeight="1" x14ac:dyDescent="0.25">
      <c r="M5952" s="471"/>
    </row>
    <row r="5953" spans="13:13" ht="15" customHeight="1" x14ac:dyDescent="0.25">
      <c r="M5953" s="471"/>
    </row>
    <row r="5954" spans="13:13" ht="15" customHeight="1" x14ac:dyDescent="0.25">
      <c r="M5954" s="471"/>
    </row>
    <row r="5955" spans="13:13" ht="15" customHeight="1" x14ac:dyDescent="0.25">
      <c r="M5955" s="471"/>
    </row>
    <row r="5956" spans="13:13" ht="15" customHeight="1" x14ac:dyDescent="0.25">
      <c r="M5956" s="471"/>
    </row>
    <row r="5957" spans="13:13" ht="15" customHeight="1" x14ac:dyDescent="0.25">
      <c r="M5957" s="471"/>
    </row>
    <row r="5958" spans="13:13" ht="15" customHeight="1" x14ac:dyDescent="0.25">
      <c r="M5958" s="471"/>
    </row>
    <row r="5959" spans="13:13" ht="15" customHeight="1" x14ac:dyDescent="0.25">
      <c r="M5959" s="471"/>
    </row>
    <row r="5960" spans="13:13" ht="15" customHeight="1" x14ac:dyDescent="0.25">
      <c r="M5960" s="471"/>
    </row>
    <row r="5961" spans="13:13" ht="15" customHeight="1" x14ac:dyDescent="0.25">
      <c r="M5961" s="471"/>
    </row>
    <row r="5962" spans="13:13" ht="15" customHeight="1" x14ac:dyDescent="0.25">
      <c r="M5962" s="471"/>
    </row>
    <row r="5963" spans="13:13" ht="15" customHeight="1" x14ac:dyDescent="0.25">
      <c r="M5963" s="471"/>
    </row>
    <row r="5964" spans="13:13" ht="15" customHeight="1" x14ac:dyDescent="0.25">
      <c r="M5964" s="471"/>
    </row>
    <row r="5965" spans="13:13" ht="15" customHeight="1" x14ac:dyDescent="0.25">
      <c r="M5965" s="471"/>
    </row>
    <row r="5966" spans="13:13" ht="15" customHeight="1" x14ac:dyDescent="0.25">
      <c r="M5966" s="471"/>
    </row>
    <row r="5967" spans="13:13" ht="15" customHeight="1" x14ac:dyDescent="0.25">
      <c r="M5967" s="471"/>
    </row>
    <row r="5968" spans="13:13" ht="15" customHeight="1" x14ac:dyDescent="0.25">
      <c r="M5968" s="471"/>
    </row>
    <row r="5969" spans="13:13" ht="15" customHeight="1" x14ac:dyDescent="0.25">
      <c r="M5969" s="471"/>
    </row>
    <row r="5970" spans="13:13" ht="15" customHeight="1" x14ac:dyDescent="0.25">
      <c r="M5970" s="471"/>
    </row>
    <row r="5971" spans="13:13" ht="15" customHeight="1" x14ac:dyDescent="0.25">
      <c r="M5971" s="471"/>
    </row>
    <row r="5972" spans="13:13" ht="15" customHeight="1" x14ac:dyDescent="0.25">
      <c r="M5972" s="471"/>
    </row>
    <row r="5973" spans="13:13" ht="15" customHeight="1" x14ac:dyDescent="0.25">
      <c r="M5973" s="471"/>
    </row>
    <row r="5974" spans="13:13" ht="15" customHeight="1" x14ac:dyDescent="0.25">
      <c r="M5974" s="471"/>
    </row>
    <row r="5975" spans="13:13" ht="15" customHeight="1" x14ac:dyDescent="0.25">
      <c r="M5975" s="471"/>
    </row>
    <row r="5976" spans="13:13" ht="15" customHeight="1" x14ac:dyDescent="0.25">
      <c r="M5976" s="471"/>
    </row>
    <row r="5977" spans="13:13" ht="15" customHeight="1" x14ac:dyDescent="0.25">
      <c r="M5977" s="471"/>
    </row>
    <row r="5978" spans="13:13" ht="15" customHeight="1" x14ac:dyDescent="0.25">
      <c r="M5978" s="471"/>
    </row>
    <row r="5979" spans="13:13" ht="15" customHeight="1" x14ac:dyDescent="0.25">
      <c r="M5979" s="471"/>
    </row>
    <row r="5980" spans="13:13" ht="15" customHeight="1" x14ac:dyDescent="0.25">
      <c r="M5980" s="471"/>
    </row>
    <row r="5981" spans="13:13" ht="15" customHeight="1" x14ac:dyDescent="0.25">
      <c r="M5981" s="471"/>
    </row>
    <row r="5982" spans="13:13" ht="15" customHeight="1" x14ac:dyDescent="0.25">
      <c r="M5982" s="471"/>
    </row>
    <row r="5983" spans="13:13" ht="15" customHeight="1" x14ac:dyDescent="0.25">
      <c r="M5983" s="471"/>
    </row>
    <row r="5984" spans="13:13" ht="15" customHeight="1" x14ac:dyDescent="0.25">
      <c r="M5984" s="471"/>
    </row>
    <row r="5985" spans="13:13" ht="15" customHeight="1" x14ac:dyDescent="0.25">
      <c r="M5985" s="471"/>
    </row>
    <row r="5986" spans="13:13" ht="15" customHeight="1" x14ac:dyDescent="0.25">
      <c r="M5986" s="471"/>
    </row>
    <row r="5987" spans="13:13" ht="15" customHeight="1" x14ac:dyDescent="0.25">
      <c r="M5987" s="471"/>
    </row>
    <row r="5988" spans="13:13" ht="15" customHeight="1" x14ac:dyDescent="0.25">
      <c r="M5988" s="471"/>
    </row>
    <row r="5989" spans="13:13" ht="15" customHeight="1" x14ac:dyDescent="0.25">
      <c r="M5989" s="471"/>
    </row>
    <row r="5990" spans="13:13" ht="15" customHeight="1" x14ac:dyDescent="0.25">
      <c r="M5990" s="471"/>
    </row>
    <row r="5991" spans="13:13" ht="15" customHeight="1" x14ac:dyDescent="0.25">
      <c r="M5991" s="471"/>
    </row>
    <row r="5992" spans="13:13" ht="15" customHeight="1" x14ac:dyDescent="0.25">
      <c r="M5992" s="471"/>
    </row>
    <row r="5993" spans="13:13" ht="15" customHeight="1" x14ac:dyDescent="0.25">
      <c r="M5993" s="471"/>
    </row>
    <row r="5994" spans="13:13" ht="15" customHeight="1" x14ac:dyDescent="0.25">
      <c r="M5994" s="471"/>
    </row>
    <row r="5995" spans="13:13" ht="15" customHeight="1" x14ac:dyDescent="0.25">
      <c r="M5995" s="471"/>
    </row>
    <row r="5996" spans="13:13" ht="15" customHeight="1" x14ac:dyDescent="0.25">
      <c r="M5996" s="471"/>
    </row>
    <row r="5997" spans="13:13" ht="15" customHeight="1" x14ac:dyDescent="0.25">
      <c r="M5997" s="471"/>
    </row>
    <row r="5998" spans="13:13" ht="15" customHeight="1" x14ac:dyDescent="0.25">
      <c r="M5998" s="471"/>
    </row>
    <row r="5999" spans="13:13" ht="15" customHeight="1" x14ac:dyDescent="0.25">
      <c r="M5999" s="471"/>
    </row>
    <row r="6000" spans="13:13" ht="15" customHeight="1" x14ac:dyDescent="0.25">
      <c r="M6000" s="471"/>
    </row>
    <row r="6001" spans="13:13" ht="15" customHeight="1" x14ac:dyDescent="0.25">
      <c r="M6001" s="471"/>
    </row>
    <row r="6002" spans="13:13" ht="15" customHeight="1" x14ac:dyDescent="0.25">
      <c r="M6002" s="471"/>
    </row>
    <row r="6003" spans="13:13" ht="15" customHeight="1" x14ac:dyDescent="0.25">
      <c r="M6003" s="471"/>
    </row>
    <row r="6004" spans="13:13" ht="15" customHeight="1" x14ac:dyDescent="0.25">
      <c r="M6004" s="471"/>
    </row>
    <row r="6005" spans="13:13" ht="15" customHeight="1" x14ac:dyDescent="0.25">
      <c r="M6005" s="471"/>
    </row>
    <row r="6006" spans="13:13" ht="15" customHeight="1" x14ac:dyDescent="0.25">
      <c r="M6006" s="471"/>
    </row>
    <row r="6007" spans="13:13" ht="15" customHeight="1" x14ac:dyDescent="0.25">
      <c r="M6007" s="471"/>
    </row>
    <row r="6008" spans="13:13" ht="15" customHeight="1" x14ac:dyDescent="0.25">
      <c r="M6008" s="471"/>
    </row>
    <row r="6009" spans="13:13" ht="15" customHeight="1" x14ac:dyDescent="0.25">
      <c r="M6009" s="471"/>
    </row>
    <row r="6010" spans="13:13" ht="15" customHeight="1" x14ac:dyDescent="0.25">
      <c r="M6010" s="471"/>
    </row>
    <row r="6011" spans="13:13" ht="15" customHeight="1" x14ac:dyDescent="0.25">
      <c r="M6011" s="471"/>
    </row>
    <row r="6012" spans="13:13" ht="15" customHeight="1" x14ac:dyDescent="0.25">
      <c r="M6012" s="471"/>
    </row>
    <row r="6013" spans="13:13" ht="15" customHeight="1" x14ac:dyDescent="0.25">
      <c r="M6013" s="471"/>
    </row>
    <row r="6014" spans="13:13" ht="15" customHeight="1" x14ac:dyDescent="0.25">
      <c r="M6014" s="471"/>
    </row>
    <row r="6015" spans="13:13" ht="15" customHeight="1" x14ac:dyDescent="0.25">
      <c r="M6015" s="471"/>
    </row>
    <row r="6016" spans="13:13" ht="15" customHeight="1" x14ac:dyDescent="0.25">
      <c r="M6016" s="471"/>
    </row>
    <row r="6017" spans="13:13" ht="15" customHeight="1" x14ac:dyDescent="0.25">
      <c r="M6017" s="471"/>
    </row>
    <row r="6018" spans="13:13" ht="15" customHeight="1" x14ac:dyDescent="0.25">
      <c r="M6018" s="471"/>
    </row>
    <row r="6019" spans="13:13" ht="15" customHeight="1" x14ac:dyDescent="0.25">
      <c r="M6019" s="471"/>
    </row>
    <row r="6020" spans="13:13" ht="15" customHeight="1" x14ac:dyDescent="0.25">
      <c r="M6020" s="471"/>
    </row>
    <row r="6021" spans="13:13" ht="15" customHeight="1" x14ac:dyDescent="0.25">
      <c r="M6021" s="471"/>
    </row>
    <row r="6022" spans="13:13" ht="15" customHeight="1" x14ac:dyDescent="0.25">
      <c r="M6022" s="471"/>
    </row>
    <row r="6023" spans="13:13" ht="15" customHeight="1" x14ac:dyDescent="0.25">
      <c r="M6023" s="471"/>
    </row>
    <row r="6024" spans="13:13" ht="15" customHeight="1" x14ac:dyDescent="0.25">
      <c r="M6024" s="471"/>
    </row>
    <row r="6025" spans="13:13" ht="15" customHeight="1" x14ac:dyDescent="0.25">
      <c r="M6025" s="471"/>
    </row>
    <row r="6026" spans="13:13" ht="15" customHeight="1" x14ac:dyDescent="0.25">
      <c r="M6026" s="471"/>
    </row>
    <row r="6027" spans="13:13" ht="15" customHeight="1" x14ac:dyDescent="0.25">
      <c r="M6027" s="471"/>
    </row>
    <row r="6028" spans="13:13" ht="15" customHeight="1" x14ac:dyDescent="0.25">
      <c r="M6028" s="471"/>
    </row>
    <row r="6029" spans="13:13" ht="15" customHeight="1" x14ac:dyDescent="0.25">
      <c r="M6029" s="471"/>
    </row>
    <row r="6030" spans="13:13" ht="15" customHeight="1" x14ac:dyDescent="0.25">
      <c r="M6030" s="471"/>
    </row>
    <row r="6031" spans="13:13" ht="15" customHeight="1" x14ac:dyDescent="0.25">
      <c r="M6031" s="471"/>
    </row>
    <row r="6032" spans="13:13" ht="15" customHeight="1" x14ac:dyDescent="0.25">
      <c r="M6032" s="471"/>
    </row>
    <row r="6033" spans="13:13" ht="15" customHeight="1" x14ac:dyDescent="0.25">
      <c r="M6033" s="471"/>
    </row>
    <row r="6034" spans="13:13" ht="15" customHeight="1" x14ac:dyDescent="0.25">
      <c r="M6034" s="471"/>
    </row>
    <row r="6035" spans="13:13" ht="15" customHeight="1" x14ac:dyDescent="0.25">
      <c r="M6035" s="471"/>
    </row>
    <row r="6036" spans="13:13" ht="15" customHeight="1" x14ac:dyDescent="0.25">
      <c r="M6036" s="471"/>
    </row>
    <row r="6037" spans="13:13" ht="15" customHeight="1" x14ac:dyDescent="0.25">
      <c r="M6037" s="471"/>
    </row>
    <row r="6038" spans="13:13" ht="15" customHeight="1" x14ac:dyDescent="0.25">
      <c r="M6038" s="471"/>
    </row>
    <row r="6039" spans="13:13" ht="15" customHeight="1" x14ac:dyDescent="0.25">
      <c r="M6039" s="471"/>
    </row>
    <row r="6040" spans="13:13" ht="15" customHeight="1" x14ac:dyDescent="0.25">
      <c r="M6040" s="471"/>
    </row>
    <row r="6041" spans="13:13" ht="15" customHeight="1" x14ac:dyDescent="0.25">
      <c r="M6041" s="471"/>
    </row>
    <row r="6042" spans="13:13" ht="15" customHeight="1" x14ac:dyDescent="0.25">
      <c r="M6042" s="471"/>
    </row>
    <row r="6043" spans="13:13" ht="15" customHeight="1" x14ac:dyDescent="0.25">
      <c r="M6043" s="471"/>
    </row>
    <row r="6044" spans="13:13" ht="15" customHeight="1" x14ac:dyDescent="0.25">
      <c r="M6044" s="471"/>
    </row>
    <row r="6045" spans="13:13" ht="15" customHeight="1" x14ac:dyDescent="0.25">
      <c r="M6045" s="471"/>
    </row>
    <row r="6046" spans="13:13" ht="15" customHeight="1" x14ac:dyDescent="0.25">
      <c r="M6046" s="471"/>
    </row>
    <row r="6047" spans="13:13" ht="15" customHeight="1" x14ac:dyDescent="0.25">
      <c r="M6047" s="471"/>
    </row>
    <row r="6048" spans="13:13" ht="15" customHeight="1" x14ac:dyDescent="0.25">
      <c r="M6048" s="471"/>
    </row>
    <row r="6049" spans="13:13" ht="15" customHeight="1" x14ac:dyDescent="0.25">
      <c r="M6049" s="471"/>
    </row>
    <row r="6050" spans="13:13" ht="15" customHeight="1" x14ac:dyDescent="0.25">
      <c r="M6050" s="471"/>
    </row>
    <row r="6051" spans="13:13" ht="15" customHeight="1" x14ac:dyDescent="0.25">
      <c r="M6051" s="471"/>
    </row>
    <row r="6052" spans="13:13" ht="15" customHeight="1" x14ac:dyDescent="0.25">
      <c r="M6052" s="471"/>
    </row>
    <row r="6053" spans="13:13" ht="15" customHeight="1" x14ac:dyDescent="0.25">
      <c r="M6053" s="471"/>
    </row>
    <row r="6054" spans="13:13" ht="15" customHeight="1" x14ac:dyDescent="0.25">
      <c r="M6054" s="471"/>
    </row>
    <row r="6055" spans="13:13" ht="15" customHeight="1" x14ac:dyDescent="0.25">
      <c r="M6055" s="471"/>
    </row>
    <row r="6056" spans="13:13" ht="15" customHeight="1" x14ac:dyDescent="0.25">
      <c r="M6056" s="471"/>
    </row>
    <row r="6057" spans="13:13" ht="15" customHeight="1" x14ac:dyDescent="0.25">
      <c r="M6057" s="471"/>
    </row>
    <row r="6058" spans="13:13" ht="15" customHeight="1" x14ac:dyDescent="0.25">
      <c r="M6058" s="471"/>
    </row>
    <row r="6059" spans="13:13" ht="15" customHeight="1" x14ac:dyDescent="0.25">
      <c r="M6059" s="471"/>
    </row>
    <row r="6060" spans="13:13" ht="15" customHeight="1" x14ac:dyDescent="0.25">
      <c r="M6060" s="471"/>
    </row>
    <row r="6061" spans="13:13" ht="15" customHeight="1" x14ac:dyDescent="0.25">
      <c r="M6061" s="471"/>
    </row>
    <row r="6062" spans="13:13" ht="15" customHeight="1" x14ac:dyDescent="0.25">
      <c r="M6062" s="471"/>
    </row>
    <row r="6063" spans="13:13" ht="15" customHeight="1" x14ac:dyDescent="0.25">
      <c r="M6063" s="471"/>
    </row>
    <row r="6064" spans="13:13" ht="15" customHeight="1" x14ac:dyDescent="0.25">
      <c r="M6064" s="471"/>
    </row>
    <row r="6065" spans="13:13" ht="15" customHeight="1" x14ac:dyDescent="0.25">
      <c r="M6065" s="471"/>
    </row>
    <row r="6066" spans="13:13" ht="15" customHeight="1" x14ac:dyDescent="0.25">
      <c r="M6066" s="471"/>
    </row>
    <row r="6067" spans="13:13" ht="15" customHeight="1" x14ac:dyDescent="0.25">
      <c r="M6067" s="471"/>
    </row>
    <row r="6068" spans="13:13" ht="15" customHeight="1" x14ac:dyDescent="0.25">
      <c r="M6068" s="471"/>
    </row>
    <row r="6069" spans="13:13" ht="15" customHeight="1" x14ac:dyDescent="0.25">
      <c r="M6069" s="471"/>
    </row>
    <row r="6070" spans="13:13" ht="15" customHeight="1" x14ac:dyDescent="0.25">
      <c r="M6070" s="471"/>
    </row>
    <row r="6071" spans="13:13" ht="15" customHeight="1" x14ac:dyDescent="0.25">
      <c r="M6071" s="471"/>
    </row>
    <row r="6072" spans="13:13" ht="15" customHeight="1" x14ac:dyDescent="0.25">
      <c r="M6072" s="471"/>
    </row>
    <row r="6073" spans="13:13" ht="15" customHeight="1" x14ac:dyDescent="0.25">
      <c r="M6073" s="471"/>
    </row>
    <row r="6074" spans="13:13" ht="15" customHeight="1" x14ac:dyDescent="0.25">
      <c r="M6074" s="471"/>
    </row>
    <row r="6075" spans="13:13" ht="15" customHeight="1" x14ac:dyDescent="0.25">
      <c r="M6075" s="471"/>
    </row>
    <row r="6076" spans="13:13" ht="15" customHeight="1" x14ac:dyDescent="0.25">
      <c r="M6076" s="471"/>
    </row>
    <row r="6077" spans="13:13" ht="15" customHeight="1" x14ac:dyDescent="0.25">
      <c r="M6077" s="471"/>
    </row>
    <row r="6078" spans="13:13" ht="15" customHeight="1" x14ac:dyDescent="0.25">
      <c r="M6078" s="471"/>
    </row>
    <row r="6079" spans="13:13" ht="15" customHeight="1" x14ac:dyDescent="0.25">
      <c r="M6079" s="471"/>
    </row>
    <row r="6080" spans="13:13" ht="15" customHeight="1" x14ac:dyDescent="0.25">
      <c r="M6080" s="471"/>
    </row>
    <row r="6081" spans="13:13" ht="15" customHeight="1" x14ac:dyDescent="0.25">
      <c r="M6081" s="471"/>
    </row>
    <row r="6082" spans="13:13" ht="15" customHeight="1" x14ac:dyDescent="0.25">
      <c r="M6082" s="471"/>
    </row>
    <row r="6083" spans="13:13" ht="15" customHeight="1" x14ac:dyDescent="0.25">
      <c r="M6083" s="471"/>
    </row>
    <row r="6084" spans="13:13" ht="15" customHeight="1" x14ac:dyDescent="0.25">
      <c r="M6084" s="471"/>
    </row>
    <row r="6085" spans="13:13" ht="15" customHeight="1" x14ac:dyDescent="0.25">
      <c r="M6085" s="471"/>
    </row>
    <row r="6086" spans="13:13" ht="15" customHeight="1" x14ac:dyDescent="0.25">
      <c r="M6086" s="471"/>
    </row>
    <row r="6087" spans="13:13" ht="15" customHeight="1" x14ac:dyDescent="0.25">
      <c r="M6087" s="471"/>
    </row>
    <row r="6088" spans="13:13" ht="15" customHeight="1" x14ac:dyDescent="0.25">
      <c r="M6088" s="471"/>
    </row>
    <row r="6089" spans="13:13" ht="15" customHeight="1" x14ac:dyDescent="0.25">
      <c r="M6089" s="471"/>
    </row>
    <row r="6090" spans="13:13" ht="15" customHeight="1" x14ac:dyDescent="0.25">
      <c r="M6090" s="471"/>
    </row>
    <row r="6091" spans="13:13" ht="15" customHeight="1" x14ac:dyDescent="0.25">
      <c r="M6091" s="471"/>
    </row>
    <row r="6092" spans="13:13" ht="15" customHeight="1" x14ac:dyDescent="0.25">
      <c r="M6092" s="471"/>
    </row>
    <row r="6093" spans="13:13" ht="15" customHeight="1" x14ac:dyDescent="0.25">
      <c r="M6093" s="471"/>
    </row>
    <row r="6094" spans="13:13" ht="15" customHeight="1" x14ac:dyDescent="0.25">
      <c r="M6094" s="471"/>
    </row>
    <row r="6095" spans="13:13" ht="15" customHeight="1" x14ac:dyDescent="0.25">
      <c r="M6095" s="471"/>
    </row>
    <row r="6096" spans="13:13" ht="15" customHeight="1" x14ac:dyDescent="0.25">
      <c r="M6096" s="471"/>
    </row>
    <row r="6097" spans="13:13" ht="15" customHeight="1" x14ac:dyDescent="0.25">
      <c r="M6097" s="471"/>
    </row>
    <row r="6098" spans="13:13" ht="15" customHeight="1" x14ac:dyDescent="0.25">
      <c r="M6098" s="471"/>
    </row>
    <row r="6099" spans="13:13" ht="15" customHeight="1" x14ac:dyDescent="0.25">
      <c r="M6099" s="471"/>
    </row>
    <row r="6100" spans="13:13" ht="15" customHeight="1" x14ac:dyDescent="0.25">
      <c r="M6100" s="471"/>
    </row>
    <row r="6101" spans="13:13" ht="15" customHeight="1" x14ac:dyDescent="0.25">
      <c r="M6101" s="471"/>
    </row>
    <row r="6102" spans="13:13" ht="15" customHeight="1" x14ac:dyDescent="0.25">
      <c r="M6102" s="471"/>
    </row>
    <row r="6103" spans="13:13" ht="15" customHeight="1" x14ac:dyDescent="0.25">
      <c r="M6103" s="471"/>
    </row>
    <row r="6104" spans="13:13" ht="15" customHeight="1" x14ac:dyDescent="0.25">
      <c r="M6104" s="471"/>
    </row>
    <row r="6105" spans="13:13" ht="15" customHeight="1" x14ac:dyDescent="0.25">
      <c r="M6105" s="471"/>
    </row>
    <row r="6106" spans="13:13" ht="15" customHeight="1" x14ac:dyDescent="0.25">
      <c r="M6106" s="471"/>
    </row>
    <row r="6107" spans="13:13" ht="15" customHeight="1" x14ac:dyDescent="0.25">
      <c r="M6107" s="471"/>
    </row>
    <row r="6108" spans="13:13" ht="15" customHeight="1" x14ac:dyDescent="0.25">
      <c r="M6108" s="471"/>
    </row>
    <row r="6109" spans="13:13" ht="15" customHeight="1" x14ac:dyDescent="0.25">
      <c r="M6109" s="471"/>
    </row>
    <row r="6110" spans="13:13" ht="15" customHeight="1" x14ac:dyDescent="0.25">
      <c r="M6110" s="471"/>
    </row>
    <row r="6111" spans="13:13" ht="15" customHeight="1" x14ac:dyDescent="0.25">
      <c r="M6111" s="471"/>
    </row>
    <row r="6112" spans="13:13" ht="15" customHeight="1" x14ac:dyDescent="0.25">
      <c r="M6112" s="471"/>
    </row>
    <row r="6113" spans="13:13" ht="15" customHeight="1" x14ac:dyDescent="0.25">
      <c r="M6113" s="471"/>
    </row>
    <row r="6114" spans="13:13" ht="15" customHeight="1" x14ac:dyDescent="0.25">
      <c r="M6114" s="471"/>
    </row>
    <row r="6115" spans="13:13" ht="15" customHeight="1" x14ac:dyDescent="0.25">
      <c r="M6115" s="471"/>
    </row>
    <row r="6116" spans="13:13" ht="15" customHeight="1" x14ac:dyDescent="0.25">
      <c r="M6116" s="471"/>
    </row>
    <row r="6117" spans="13:13" ht="15" customHeight="1" x14ac:dyDescent="0.25">
      <c r="M6117" s="471"/>
    </row>
    <row r="6118" spans="13:13" ht="15" customHeight="1" x14ac:dyDescent="0.25">
      <c r="M6118" s="471"/>
    </row>
    <row r="6119" spans="13:13" ht="15" customHeight="1" x14ac:dyDescent="0.25">
      <c r="M6119" s="471"/>
    </row>
    <row r="6120" spans="13:13" ht="15" customHeight="1" x14ac:dyDescent="0.25">
      <c r="M6120" s="471"/>
    </row>
    <row r="6121" spans="13:13" ht="15" customHeight="1" x14ac:dyDescent="0.25">
      <c r="M6121" s="471"/>
    </row>
    <row r="6122" spans="13:13" ht="15" customHeight="1" x14ac:dyDescent="0.25">
      <c r="M6122" s="471"/>
    </row>
    <row r="6123" spans="13:13" ht="15" customHeight="1" x14ac:dyDescent="0.25">
      <c r="M6123" s="471"/>
    </row>
    <row r="6124" spans="13:13" ht="15" customHeight="1" x14ac:dyDescent="0.25">
      <c r="M6124" s="471"/>
    </row>
    <row r="6125" spans="13:13" ht="15" customHeight="1" x14ac:dyDescent="0.25">
      <c r="M6125" s="471"/>
    </row>
    <row r="6126" spans="13:13" ht="15" customHeight="1" x14ac:dyDescent="0.25">
      <c r="M6126" s="471"/>
    </row>
    <row r="6127" spans="13:13" ht="15" customHeight="1" x14ac:dyDescent="0.25">
      <c r="M6127" s="471"/>
    </row>
    <row r="6128" spans="13:13" ht="15" customHeight="1" x14ac:dyDescent="0.25">
      <c r="M6128" s="471"/>
    </row>
    <row r="6129" spans="13:13" ht="15" customHeight="1" x14ac:dyDescent="0.25">
      <c r="M6129" s="471"/>
    </row>
    <row r="6130" spans="13:13" ht="15" customHeight="1" x14ac:dyDescent="0.25">
      <c r="M6130" s="471"/>
    </row>
    <row r="6131" spans="13:13" ht="15" customHeight="1" x14ac:dyDescent="0.25">
      <c r="M6131" s="471"/>
    </row>
    <row r="6132" spans="13:13" ht="15" customHeight="1" x14ac:dyDescent="0.25">
      <c r="M6132" s="471"/>
    </row>
    <row r="6133" spans="13:13" ht="15" customHeight="1" x14ac:dyDescent="0.25">
      <c r="M6133" s="471"/>
    </row>
    <row r="6134" spans="13:13" ht="15" customHeight="1" x14ac:dyDescent="0.25">
      <c r="M6134" s="471"/>
    </row>
    <row r="6135" spans="13:13" ht="15" customHeight="1" x14ac:dyDescent="0.25">
      <c r="M6135" s="471"/>
    </row>
    <row r="6136" spans="13:13" ht="15" customHeight="1" x14ac:dyDescent="0.25">
      <c r="M6136" s="471"/>
    </row>
    <row r="6137" spans="13:13" ht="15" customHeight="1" x14ac:dyDescent="0.25">
      <c r="M6137" s="471"/>
    </row>
    <row r="6138" spans="13:13" ht="15" customHeight="1" x14ac:dyDescent="0.25">
      <c r="M6138" s="471"/>
    </row>
    <row r="6139" spans="13:13" ht="15" customHeight="1" x14ac:dyDescent="0.25">
      <c r="M6139" s="471"/>
    </row>
    <row r="6140" spans="13:13" ht="15" customHeight="1" x14ac:dyDescent="0.25">
      <c r="M6140" s="471"/>
    </row>
    <row r="6141" spans="13:13" ht="15" customHeight="1" x14ac:dyDescent="0.25">
      <c r="M6141" s="471"/>
    </row>
    <row r="6142" spans="13:13" ht="15" customHeight="1" x14ac:dyDescent="0.25">
      <c r="M6142" s="471"/>
    </row>
    <row r="6143" spans="13:13" ht="15" customHeight="1" x14ac:dyDescent="0.25">
      <c r="M6143" s="471"/>
    </row>
    <row r="6144" spans="13:13" ht="15" customHeight="1" x14ac:dyDescent="0.25">
      <c r="M6144" s="471"/>
    </row>
    <row r="6145" spans="13:13" ht="15" customHeight="1" x14ac:dyDescent="0.25">
      <c r="M6145" s="471"/>
    </row>
    <row r="6146" spans="13:13" ht="15" customHeight="1" x14ac:dyDescent="0.25">
      <c r="M6146" s="471"/>
    </row>
    <row r="6147" spans="13:13" ht="15" customHeight="1" x14ac:dyDescent="0.25">
      <c r="M6147" s="471"/>
    </row>
    <row r="6148" spans="13:13" ht="15" customHeight="1" x14ac:dyDescent="0.25">
      <c r="M6148" s="471"/>
    </row>
    <row r="6149" spans="13:13" ht="15" customHeight="1" x14ac:dyDescent="0.25">
      <c r="M6149" s="471"/>
    </row>
    <row r="6150" spans="13:13" ht="15" customHeight="1" x14ac:dyDescent="0.25">
      <c r="M6150" s="471"/>
    </row>
    <row r="6151" spans="13:13" ht="15" customHeight="1" x14ac:dyDescent="0.25">
      <c r="M6151" s="471"/>
    </row>
    <row r="6152" spans="13:13" ht="15" customHeight="1" x14ac:dyDescent="0.25">
      <c r="M6152" s="471"/>
    </row>
    <row r="6153" spans="13:13" ht="15" customHeight="1" x14ac:dyDescent="0.25">
      <c r="M6153" s="471"/>
    </row>
    <row r="6154" spans="13:13" ht="15" customHeight="1" x14ac:dyDescent="0.25">
      <c r="M6154" s="471"/>
    </row>
    <row r="6155" spans="13:13" ht="15" customHeight="1" x14ac:dyDescent="0.25">
      <c r="M6155" s="471"/>
    </row>
    <row r="6156" spans="13:13" ht="15" customHeight="1" x14ac:dyDescent="0.25">
      <c r="M6156" s="471"/>
    </row>
    <row r="6157" spans="13:13" ht="15" customHeight="1" x14ac:dyDescent="0.25">
      <c r="M6157" s="471"/>
    </row>
    <row r="6158" spans="13:13" ht="15" customHeight="1" x14ac:dyDescent="0.25">
      <c r="M6158" s="471"/>
    </row>
    <row r="6159" spans="13:13" ht="15" customHeight="1" x14ac:dyDescent="0.25">
      <c r="M6159" s="471"/>
    </row>
    <row r="6160" spans="13:13" ht="15" customHeight="1" x14ac:dyDescent="0.25">
      <c r="M6160" s="471"/>
    </row>
    <row r="6161" spans="13:13" ht="15" customHeight="1" x14ac:dyDescent="0.25">
      <c r="M6161" s="471"/>
    </row>
    <row r="6162" spans="13:13" ht="15" customHeight="1" x14ac:dyDescent="0.25">
      <c r="M6162" s="471"/>
    </row>
    <row r="6163" spans="13:13" ht="15" customHeight="1" x14ac:dyDescent="0.25">
      <c r="M6163" s="471"/>
    </row>
    <row r="6164" spans="13:13" ht="15" customHeight="1" x14ac:dyDescent="0.25">
      <c r="M6164" s="471"/>
    </row>
    <row r="6165" spans="13:13" ht="15" customHeight="1" x14ac:dyDescent="0.25">
      <c r="M6165" s="471"/>
    </row>
    <row r="6166" spans="13:13" ht="15" customHeight="1" x14ac:dyDescent="0.25">
      <c r="M6166" s="471"/>
    </row>
    <row r="6167" spans="13:13" ht="15" customHeight="1" x14ac:dyDescent="0.25">
      <c r="M6167" s="471"/>
    </row>
    <row r="6168" spans="13:13" ht="15" customHeight="1" x14ac:dyDescent="0.25">
      <c r="M6168" s="471"/>
    </row>
    <row r="6169" spans="13:13" ht="15" customHeight="1" x14ac:dyDescent="0.25">
      <c r="M6169" s="471"/>
    </row>
    <row r="6170" spans="13:13" ht="15" customHeight="1" x14ac:dyDescent="0.25">
      <c r="M6170" s="471"/>
    </row>
    <row r="6171" spans="13:13" ht="15" customHeight="1" x14ac:dyDescent="0.25">
      <c r="M6171" s="471"/>
    </row>
    <row r="6172" spans="13:13" ht="15" customHeight="1" x14ac:dyDescent="0.25">
      <c r="M6172" s="471"/>
    </row>
    <row r="6173" spans="13:13" ht="15" customHeight="1" x14ac:dyDescent="0.25">
      <c r="M6173" s="471"/>
    </row>
    <row r="6174" spans="13:13" ht="15" customHeight="1" x14ac:dyDescent="0.25">
      <c r="M6174" s="471"/>
    </row>
    <row r="6175" spans="13:13" ht="15" customHeight="1" x14ac:dyDescent="0.25">
      <c r="M6175" s="471"/>
    </row>
    <row r="6176" spans="13:13" ht="15" customHeight="1" x14ac:dyDescent="0.25">
      <c r="M6176" s="471"/>
    </row>
    <row r="6177" spans="13:13" ht="15" customHeight="1" x14ac:dyDescent="0.25">
      <c r="M6177" s="471"/>
    </row>
    <row r="6178" spans="13:13" ht="15" customHeight="1" x14ac:dyDescent="0.25">
      <c r="M6178" s="471"/>
    </row>
    <row r="6179" spans="13:13" ht="15" customHeight="1" x14ac:dyDescent="0.25">
      <c r="M6179" s="471"/>
    </row>
    <row r="6180" spans="13:13" ht="15" customHeight="1" x14ac:dyDescent="0.25">
      <c r="M6180" s="471"/>
    </row>
    <row r="6181" spans="13:13" ht="15" customHeight="1" x14ac:dyDescent="0.25">
      <c r="M6181" s="471"/>
    </row>
    <row r="6182" spans="13:13" ht="15" customHeight="1" x14ac:dyDescent="0.25">
      <c r="M6182" s="471"/>
    </row>
    <row r="6183" spans="13:13" ht="15" customHeight="1" x14ac:dyDescent="0.25">
      <c r="M6183" s="471"/>
    </row>
    <row r="6184" spans="13:13" ht="15" customHeight="1" x14ac:dyDescent="0.25">
      <c r="M6184" s="471"/>
    </row>
    <row r="6185" spans="13:13" ht="15" customHeight="1" x14ac:dyDescent="0.25">
      <c r="M6185" s="471"/>
    </row>
    <row r="6186" spans="13:13" ht="15" customHeight="1" x14ac:dyDescent="0.25">
      <c r="M6186" s="471"/>
    </row>
    <row r="6187" spans="13:13" ht="15" customHeight="1" x14ac:dyDescent="0.25">
      <c r="M6187" s="471"/>
    </row>
    <row r="6188" spans="13:13" ht="15" customHeight="1" x14ac:dyDescent="0.25">
      <c r="M6188" s="471"/>
    </row>
    <row r="6189" spans="13:13" ht="15" customHeight="1" x14ac:dyDescent="0.25">
      <c r="M6189" s="471"/>
    </row>
    <row r="6190" spans="13:13" ht="15" customHeight="1" x14ac:dyDescent="0.25">
      <c r="M6190" s="471"/>
    </row>
    <row r="6191" spans="13:13" ht="15" customHeight="1" x14ac:dyDescent="0.25">
      <c r="M6191" s="471"/>
    </row>
    <row r="6192" spans="13:13" ht="15" customHeight="1" x14ac:dyDescent="0.25">
      <c r="M6192" s="471"/>
    </row>
    <row r="6193" spans="13:13" ht="15" customHeight="1" x14ac:dyDescent="0.25">
      <c r="M6193" s="471"/>
    </row>
    <row r="6194" spans="13:13" ht="15" customHeight="1" x14ac:dyDescent="0.25">
      <c r="M6194" s="471"/>
    </row>
    <row r="6195" spans="13:13" ht="15" customHeight="1" x14ac:dyDescent="0.25">
      <c r="M6195" s="471"/>
    </row>
    <row r="6196" spans="13:13" ht="15" customHeight="1" x14ac:dyDescent="0.25">
      <c r="M6196" s="471"/>
    </row>
    <row r="6197" spans="13:13" ht="15" customHeight="1" x14ac:dyDescent="0.25">
      <c r="M6197" s="471"/>
    </row>
    <row r="6198" spans="13:13" ht="15" customHeight="1" x14ac:dyDescent="0.25">
      <c r="M6198" s="471"/>
    </row>
    <row r="6199" spans="13:13" ht="15" customHeight="1" x14ac:dyDescent="0.25">
      <c r="M6199" s="471"/>
    </row>
    <row r="6200" spans="13:13" ht="15" customHeight="1" x14ac:dyDescent="0.25">
      <c r="M6200" s="471"/>
    </row>
    <row r="6201" spans="13:13" ht="15" customHeight="1" x14ac:dyDescent="0.25">
      <c r="M6201" s="471"/>
    </row>
    <row r="6202" spans="13:13" ht="15" customHeight="1" x14ac:dyDescent="0.25">
      <c r="M6202" s="471"/>
    </row>
    <row r="6203" spans="13:13" ht="15" customHeight="1" x14ac:dyDescent="0.25">
      <c r="M6203" s="471"/>
    </row>
    <row r="6204" spans="13:13" ht="15" customHeight="1" x14ac:dyDescent="0.25">
      <c r="M6204" s="471"/>
    </row>
    <row r="6205" spans="13:13" ht="15" customHeight="1" x14ac:dyDescent="0.25">
      <c r="M6205" s="471"/>
    </row>
    <row r="6206" spans="13:13" ht="15" customHeight="1" x14ac:dyDescent="0.25">
      <c r="M6206" s="471"/>
    </row>
    <row r="6207" spans="13:13" ht="15" customHeight="1" x14ac:dyDescent="0.25">
      <c r="M6207" s="471"/>
    </row>
    <row r="6208" spans="13:13" ht="15" customHeight="1" x14ac:dyDescent="0.25">
      <c r="M6208" s="471"/>
    </row>
    <row r="6209" spans="13:13" ht="15" customHeight="1" x14ac:dyDescent="0.25">
      <c r="M6209" s="471"/>
    </row>
    <row r="6210" spans="13:13" ht="15" customHeight="1" x14ac:dyDescent="0.25">
      <c r="M6210" s="471"/>
    </row>
    <row r="6211" spans="13:13" ht="15" customHeight="1" x14ac:dyDescent="0.25">
      <c r="M6211" s="471"/>
    </row>
    <row r="6212" spans="13:13" ht="15" customHeight="1" x14ac:dyDescent="0.25">
      <c r="M6212" s="471"/>
    </row>
    <row r="6213" spans="13:13" ht="15" customHeight="1" x14ac:dyDescent="0.25">
      <c r="M6213" s="471"/>
    </row>
    <row r="6214" spans="13:13" ht="15" customHeight="1" x14ac:dyDescent="0.25">
      <c r="M6214" s="471"/>
    </row>
    <row r="6215" spans="13:13" ht="15" customHeight="1" x14ac:dyDescent="0.25">
      <c r="M6215" s="471"/>
    </row>
    <row r="6216" spans="13:13" ht="15" customHeight="1" x14ac:dyDescent="0.25">
      <c r="M6216" s="471"/>
    </row>
    <row r="6217" spans="13:13" ht="15" customHeight="1" x14ac:dyDescent="0.25">
      <c r="M6217" s="471"/>
    </row>
    <row r="6218" spans="13:13" ht="15" customHeight="1" x14ac:dyDescent="0.25">
      <c r="M6218" s="471"/>
    </row>
    <row r="6219" spans="13:13" ht="15" customHeight="1" x14ac:dyDescent="0.25">
      <c r="M6219" s="471"/>
    </row>
    <row r="6220" spans="13:13" ht="15" customHeight="1" x14ac:dyDescent="0.25">
      <c r="M6220" s="471"/>
    </row>
    <row r="6221" spans="13:13" ht="15" customHeight="1" x14ac:dyDescent="0.25">
      <c r="M6221" s="471"/>
    </row>
    <row r="6222" spans="13:13" ht="15" customHeight="1" x14ac:dyDescent="0.25">
      <c r="M6222" s="471"/>
    </row>
    <row r="6223" spans="13:13" ht="15" customHeight="1" x14ac:dyDescent="0.25">
      <c r="M6223" s="471"/>
    </row>
    <row r="6224" spans="13:13" ht="15" customHeight="1" x14ac:dyDescent="0.25">
      <c r="M6224" s="471"/>
    </row>
    <row r="6225" spans="13:13" ht="15" customHeight="1" x14ac:dyDescent="0.25">
      <c r="M6225" s="471"/>
    </row>
    <row r="6226" spans="13:13" ht="15" customHeight="1" x14ac:dyDescent="0.25">
      <c r="M6226" s="471"/>
    </row>
    <row r="6227" spans="13:13" ht="15" customHeight="1" x14ac:dyDescent="0.25">
      <c r="M6227" s="471"/>
    </row>
    <row r="6228" spans="13:13" ht="15" customHeight="1" x14ac:dyDescent="0.25">
      <c r="M6228" s="471"/>
    </row>
    <row r="6229" spans="13:13" ht="15" customHeight="1" x14ac:dyDescent="0.25">
      <c r="M6229" s="471"/>
    </row>
    <row r="6230" spans="13:13" ht="15" customHeight="1" x14ac:dyDescent="0.25">
      <c r="M6230" s="471"/>
    </row>
    <row r="6231" spans="13:13" ht="15" customHeight="1" x14ac:dyDescent="0.25">
      <c r="M6231" s="471"/>
    </row>
    <row r="6232" spans="13:13" ht="15" customHeight="1" x14ac:dyDescent="0.25">
      <c r="M6232" s="471"/>
    </row>
    <row r="6233" spans="13:13" ht="15" customHeight="1" x14ac:dyDescent="0.25">
      <c r="M6233" s="471"/>
    </row>
    <row r="6234" spans="13:13" ht="15" customHeight="1" x14ac:dyDescent="0.25">
      <c r="M6234" s="471"/>
    </row>
    <row r="6235" spans="13:13" ht="15" customHeight="1" x14ac:dyDescent="0.25">
      <c r="M6235" s="471"/>
    </row>
    <row r="6236" spans="13:13" ht="15" customHeight="1" x14ac:dyDescent="0.25">
      <c r="M6236" s="471"/>
    </row>
    <row r="6237" spans="13:13" ht="15" customHeight="1" x14ac:dyDescent="0.25">
      <c r="M6237" s="471"/>
    </row>
    <row r="6238" spans="13:13" ht="15" customHeight="1" x14ac:dyDescent="0.25">
      <c r="M6238" s="471"/>
    </row>
    <row r="6239" spans="13:13" ht="15" customHeight="1" x14ac:dyDescent="0.25">
      <c r="M6239" s="471"/>
    </row>
    <row r="6240" spans="13:13" ht="15" customHeight="1" x14ac:dyDescent="0.25">
      <c r="M6240" s="471"/>
    </row>
    <row r="6241" spans="13:13" ht="15" customHeight="1" x14ac:dyDescent="0.25">
      <c r="M6241" s="471"/>
    </row>
    <row r="6242" spans="13:13" ht="15" customHeight="1" x14ac:dyDescent="0.25">
      <c r="M6242" s="471"/>
    </row>
    <row r="6243" spans="13:13" ht="15" customHeight="1" x14ac:dyDescent="0.25">
      <c r="M6243" s="471"/>
    </row>
    <row r="6244" spans="13:13" ht="15" customHeight="1" x14ac:dyDescent="0.25">
      <c r="M6244" s="471"/>
    </row>
    <row r="6245" spans="13:13" ht="15" customHeight="1" x14ac:dyDescent="0.25">
      <c r="M6245" s="471"/>
    </row>
    <row r="6246" spans="13:13" ht="15" customHeight="1" x14ac:dyDescent="0.25">
      <c r="M6246" s="471"/>
    </row>
    <row r="6247" spans="13:13" ht="15" customHeight="1" x14ac:dyDescent="0.25">
      <c r="M6247" s="471"/>
    </row>
    <row r="6248" spans="13:13" ht="15" customHeight="1" x14ac:dyDescent="0.25">
      <c r="M6248" s="471"/>
    </row>
    <row r="6249" spans="13:13" ht="15" customHeight="1" x14ac:dyDescent="0.25">
      <c r="M6249" s="471"/>
    </row>
    <row r="6250" spans="13:13" ht="15" customHeight="1" x14ac:dyDescent="0.25">
      <c r="M6250" s="471"/>
    </row>
    <row r="6251" spans="13:13" ht="15" customHeight="1" x14ac:dyDescent="0.25">
      <c r="M6251" s="471"/>
    </row>
    <row r="6252" spans="13:13" ht="15" customHeight="1" x14ac:dyDescent="0.25">
      <c r="M6252" s="471"/>
    </row>
    <row r="6253" spans="13:13" ht="15" customHeight="1" x14ac:dyDescent="0.25">
      <c r="M6253" s="471"/>
    </row>
    <row r="6254" spans="13:13" ht="15" customHeight="1" x14ac:dyDescent="0.25">
      <c r="M6254" s="471"/>
    </row>
    <row r="6255" spans="13:13" ht="15" customHeight="1" x14ac:dyDescent="0.25">
      <c r="M6255" s="471"/>
    </row>
    <row r="6256" spans="13:13" ht="15" customHeight="1" x14ac:dyDescent="0.25">
      <c r="M6256" s="471"/>
    </row>
    <row r="6257" spans="13:13" ht="15" customHeight="1" x14ac:dyDescent="0.25">
      <c r="M6257" s="471"/>
    </row>
    <row r="6258" spans="13:13" ht="15" customHeight="1" x14ac:dyDescent="0.25">
      <c r="M6258" s="471"/>
    </row>
    <row r="6259" spans="13:13" ht="15" customHeight="1" x14ac:dyDescent="0.25">
      <c r="M6259" s="471"/>
    </row>
    <row r="6260" spans="13:13" ht="15" customHeight="1" x14ac:dyDescent="0.25">
      <c r="M6260" s="471"/>
    </row>
    <row r="6261" spans="13:13" ht="15" customHeight="1" x14ac:dyDescent="0.25">
      <c r="M6261" s="471"/>
    </row>
    <row r="6262" spans="13:13" ht="15" customHeight="1" x14ac:dyDescent="0.25">
      <c r="M6262" s="471"/>
    </row>
    <row r="6263" spans="13:13" ht="15" customHeight="1" x14ac:dyDescent="0.25">
      <c r="M6263" s="471"/>
    </row>
    <row r="6264" spans="13:13" ht="15" customHeight="1" x14ac:dyDescent="0.25">
      <c r="M6264" s="471"/>
    </row>
    <row r="6265" spans="13:13" ht="15" customHeight="1" x14ac:dyDescent="0.25">
      <c r="M6265" s="471"/>
    </row>
    <row r="6266" spans="13:13" ht="15" customHeight="1" x14ac:dyDescent="0.25">
      <c r="M6266" s="471"/>
    </row>
    <row r="6267" spans="13:13" ht="15" customHeight="1" x14ac:dyDescent="0.25">
      <c r="M6267" s="471"/>
    </row>
    <row r="6268" spans="13:13" ht="15" customHeight="1" x14ac:dyDescent="0.25">
      <c r="M6268" s="471"/>
    </row>
    <row r="6269" spans="13:13" ht="15" customHeight="1" x14ac:dyDescent="0.25">
      <c r="M6269" s="471"/>
    </row>
    <row r="6270" spans="13:13" ht="15" customHeight="1" x14ac:dyDescent="0.25">
      <c r="M6270" s="471"/>
    </row>
    <row r="6271" spans="13:13" ht="15" customHeight="1" x14ac:dyDescent="0.25">
      <c r="M6271" s="471"/>
    </row>
    <row r="6272" spans="13:13" ht="15" customHeight="1" x14ac:dyDescent="0.25">
      <c r="M6272" s="471"/>
    </row>
    <row r="6273" spans="13:13" ht="15" customHeight="1" x14ac:dyDescent="0.25">
      <c r="M6273" s="471"/>
    </row>
    <row r="6274" spans="13:13" ht="15" customHeight="1" x14ac:dyDescent="0.25">
      <c r="M6274" s="471"/>
    </row>
    <row r="6275" spans="13:13" ht="15" customHeight="1" x14ac:dyDescent="0.25">
      <c r="M6275" s="471"/>
    </row>
    <row r="6276" spans="13:13" ht="15" customHeight="1" x14ac:dyDescent="0.25">
      <c r="M6276" s="471"/>
    </row>
    <row r="6277" spans="13:13" ht="15" customHeight="1" x14ac:dyDescent="0.25">
      <c r="M6277" s="471"/>
    </row>
    <row r="6278" spans="13:13" ht="15" customHeight="1" x14ac:dyDescent="0.25">
      <c r="M6278" s="471"/>
    </row>
    <row r="6279" spans="13:13" ht="15" customHeight="1" x14ac:dyDescent="0.25">
      <c r="M6279" s="471"/>
    </row>
    <row r="6280" spans="13:13" ht="15" customHeight="1" x14ac:dyDescent="0.25">
      <c r="M6280" s="471"/>
    </row>
    <row r="6281" spans="13:13" ht="15" customHeight="1" x14ac:dyDescent="0.25">
      <c r="M6281" s="471"/>
    </row>
    <row r="6282" spans="13:13" ht="15" customHeight="1" x14ac:dyDescent="0.25">
      <c r="M6282" s="471"/>
    </row>
    <row r="6283" spans="13:13" ht="15" customHeight="1" x14ac:dyDescent="0.25">
      <c r="M6283" s="471"/>
    </row>
    <row r="6284" spans="13:13" ht="15" customHeight="1" x14ac:dyDescent="0.25">
      <c r="M6284" s="471"/>
    </row>
    <row r="6285" spans="13:13" ht="15" customHeight="1" x14ac:dyDescent="0.25">
      <c r="M6285" s="471"/>
    </row>
    <row r="6286" spans="13:13" ht="15" customHeight="1" x14ac:dyDescent="0.25">
      <c r="M6286" s="471"/>
    </row>
    <row r="6287" spans="13:13" ht="15" customHeight="1" x14ac:dyDescent="0.25">
      <c r="M6287" s="471"/>
    </row>
    <row r="6288" spans="13:13" ht="15" customHeight="1" x14ac:dyDescent="0.25">
      <c r="M6288" s="471"/>
    </row>
    <row r="6289" spans="13:13" ht="15" customHeight="1" x14ac:dyDescent="0.25">
      <c r="M6289" s="471"/>
    </row>
    <row r="6290" spans="13:13" ht="15" customHeight="1" x14ac:dyDescent="0.25">
      <c r="M6290" s="471"/>
    </row>
    <row r="6291" spans="13:13" ht="15" customHeight="1" x14ac:dyDescent="0.25">
      <c r="M6291" s="471"/>
    </row>
    <row r="6292" spans="13:13" ht="15" customHeight="1" x14ac:dyDescent="0.25">
      <c r="M6292" s="471"/>
    </row>
    <row r="6293" spans="13:13" ht="15" customHeight="1" x14ac:dyDescent="0.25">
      <c r="M6293" s="471"/>
    </row>
    <row r="6294" spans="13:13" ht="15" customHeight="1" x14ac:dyDescent="0.25">
      <c r="M6294" s="471"/>
    </row>
    <row r="6295" spans="13:13" ht="15" customHeight="1" x14ac:dyDescent="0.25">
      <c r="M6295" s="471"/>
    </row>
    <row r="6296" spans="13:13" ht="15" customHeight="1" x14ac:dyDescent="0.25">
      <c r="M6296" s="471"/>
    </row>
    <row r="6297" spans="13:13" ht="15" customHeight="1" x14ac:dyDescent="0.25">
      <c r="M6297" s="471"/>
    </row>
    <row r="6298" spans="13:13" ht="15" customHeight="1" x14ac:dyDescent="0.25">
      <c r="M6298" s="471"/>
    </row>
    <row r="6299" spans="13:13" ht="15" customHeight="1" x14ac:dyDescent="0.25">
      <c r="M6299" s="471"/>
    </row>
    <row r="6300" spans="13:13" ht="15" customHeight="1" x14ac:dyDescent="0.25">
      <c r="M6300" s="471"/>
    </row>
    <row r="6301" spans="13:13" ht="15" customHeight="1" x14ac:dyDescent="0.25">
      <c r="M6301" s="471"/>
    </row>
    <row r="6302" spans="13:13" ht="15" customHeight="1" x14ac:dyDescent="0.25">
      <c r="M6302" s="471"/>
    </row>
    <row r="6303" spans="13:13" ht="15" customHeight="1" x14ac:dyDescent="0.25">
      <c r="M6303" s="471"/>
    </row>
    <row r="6304" spans="13:13" ht="15" customHeight="1" x14ac:dyDescent="0.25">
      <c r="M6304" s="471"/>
    </row>
    <row r="6305" spans="13:13" ht="15" customHeight="1" x14ac:dyDescent="0.25">
      <c r="M6305" s="471"/>
    </row>
    <row r="6306" spans="13:13" ht="15" customHeight="1" x14ac:dyDescent="0.25">
      <c r="M6306" s="471"/>
    </row>
    <row r="6307" spans="13:13" ht="15" customHeight="1" x14ac:dyDescent="0.25">
      <c r="M6307" s="471"/>
    </row>
    <row r="6308" spans="13:13" ht="15" customHeight="1" x14ac:dyDescent="0.25">
      <c r="M6308" s="471"/>
    </row>
    <row r="6309" spans="13:13" ht="15" customHeight="1" x14ac:dyDescent="0.25">
      <c r="M6309" s="471"/>
    </row>
    <row r="6310" spans="13:13" ht="15" customHeight="1" x14ac:dyDescent="0.25">
      <c r="M6310" s="471"/>
    </row>
    <row r="6311" spans="13:13" ht="15" customHeight="1" x14ac:dyDescent="0.25">
      <c r="M6311" s="471"/>
    </row>
    <row r="6312" spans="13:13" ht="15" customHeight="1" x14ac:dyDescent="0.25">
      <c r="M6312" s="471"/>
    </row>
    <row r="6313" spans="13:13" ht="15" customHeight="1" x14ac:dyDescent="0.25">
      <c r="M6313" s="471"/>
    </row>
    <row r="6314" spans="13:13" ht="15" customHeight="1" x14ac:dyDescent="0.25">
      <c r="M6314" s="471"/>
    </row>
    <row r="6315" spans="13:13" ht="15" customHeight="1" x14ac:dyDescent="0.25">
      <c r="M6315" s="471"/>
    </row>
    <row r="6316" spans="13:13" ht="15" customHeight="1" x14ac:dyDescent="0.25">
      <c r="M6316" s="471"/>
    </row>
    <row r="6317" spans="13:13" ht="15" customHeight="1" x14ac:dyDescent="0.25">
      <c r="M6317" s="471"/>
    </row>
    <row r="6318" spans="13:13" ht="15" customHeight="1" x14ac:dyDescent="0.25">
      <c r="M6318" s="471"/>
    </row>
    <row r="6319" spans="13:13" ht="15" customHeight="1" x14ac:dyDescent="0.25">
      <c r="M6319" s="471"/>
    </row>
    <row r="6320" spans="13:13" ht="15" customHeight="1" x14ac:dyDescent="0.25">
      <c r="M6320" s="471"/>
    </row>
    <row r="6321" spans="13:13" ht="15" customHeight="1" x14ac:dyDescent="0.25">
      <c r="M6321" s="471"/>
    </row>
    <row r="6322" spans="13:13" ht="15" customHeight="1" x14ac:dyDescent="0.25">
      <c r="M6322" s="471"/>
    </row>
    <row r="6323" spans="13:13" ht="15" customHeight="1" x14ac:dyDescent="0.25">
      <c r="M6323" s="471"/>
    </row>
    <row r="6324" spans="13:13" ht="15" customHeight="1" x14ac:dyDescent="0.25">
      <c r="M6324" s="471"/>
    </row>
    <row r="6325" spans="13:13" ht="15" customHeight="1" x14ac:dyDescent="0.25">
      <c r="M6325" s="471"/>
    </row>
    <row r="6326" spans="13:13" ht="15" customHeight="1" x14ac:dyDescent="0.25">
      <c r="M6326" s="471"/>
    </row>
    <row r="6327" spans="13:13" ht="15" customHeight="1" x14ac:dyDescent="0.25">
      <c r="M6327" s="471"/>
    </row>
    <row r="6328" spans="13:13" ht="15" customHeight="1" x14ac:dyDescent="0.25">
      <c r="M6328" s="471"/>
    </row>
    <row r="6329" spans="13:13" ht="15" customHeight="1" x14ac:dyDescent="0.25">
      <c r="M6329" s="471"/>
    </row>
    <row r="6330" spans="13:13" ht="15" customHeight="1" x14ac:dyDescent="0.25">
      <c r="M6330" s="471"/>
    </row>
    <row r="6331" spans="13:13" ht="15" customHeight="1" x14ac:dyDescent="0.25">
      <c r="M6331" s="471"/>
    </row>
    <row r="6332" spans="13:13" ht="15" customHeight="1" x14ac:dyDescent="0.25">
      <c r="M6332" s="471"/>
    </row>
    <row r="6333" spans="13:13" ht="15" customHeight="1" x14ac:dyDescent="0.25">
      <c r="M6333" s="471"/>
    </row>
    <row r="6334" spans="13:13" ht="15" customHeight="1" x14ac:dyDescent="0.25">
      <c r="M6334" s="471"/>
    </row>
    <row r="6335" spans="13:13" ht="15" customHeight="1" x14ac:dyDescent="0.25">
      <c r="M6335" s="471"/>
    </row>
    <row r="6336" spans="13:13" ht="15" customHeight="1" x14ac:dyDescent="0.25">
      <c r="M6336" s="471"/>
    </row>
    <row r="6337" spans="13:13" ht="15" customHeight="1" x14ac:dyDescent="0.25">
      <c r="M6337" s="471"/>
    </row>
    <row r="6338" spans="13:13" ht="15" customHeight="1" x14ac:dyDescent="0.25">
      <c r="M6338" s="471"/>
    </row>
    <row r="6339" spans="13:13" ht="15" customHeight="1" x14ac:dyDescent="0.25">
      <c r="M6339" s="471"/>
    </row>
    <row r="6340" spans="13:13" ht="15" customHeight="1" x14ac:dyDescent="0.25">
      <c r="M6340" s="471"/>
    </row>
    <row r="6341" spans="13:13" ht="15" customHeight="1" x14ac:dyDescent="0.25">
      <c r="M6341" s="471"/>
    </row>
    <row r="6342" spans="13:13" ht="15" customHeight="1" x14ac:dyDescent="0.25">
      <c r="M6342" s="471"/>
    </row>
    <row r="6343" spans="13:13" ht="15" customHeight="1" x14ac:dyDescent="0.25">
      <c r="M6343" s="471"/>
    </row>
    <row r="6344" spans="13:13" ht="15" customHeight="1" x14ac:dyDescent="0.25">
      <c r="M6344" s="471"/>
    </row>
    <row r="6345" spans="13:13" ht="15" customHeight="1" x14ac:dyDescent="0.25">
      <c r="M6345" s="471"/>
    </row>
    <row r="6346" spans="13:13" ht="15" customHeight="1" x14ac:dyDescent="0.25">
      <c r="M6346" s="471"/>
    </row>
    <row r="6347" spans="13:13" ht="15" customHeight="1" x14ac:dyDescent="0.25">
      <c r="M6347" s="471"/>
    </row>
    <row r="6348" spans="13:13" ht="15" customHeight="1" x14ac:dyDescent="0.25">
      <c r="M6348" s="471"/>
    </row>
    <row r="6349" spans="13:13" ht="15" customHeight="1" x14ac:dyDescent="0.25">
      <c r="M6349" s="471"/>
    </row>
    <row r="6350" spans="13:13" ht="15" customHeight="1" x14ac:dyDescent="0.25">
      <c r="M6350" s="471"/>
    </row>
    <row r="6351" spans="13:13" ht="15" customHeight="1" x14ac:dyDescent="0.25">
      <c r="M6351" s="471"/>
    </row>
    <row r="6352" spans="13:13" ht="15" customHeight="1" x14ac:dyDescent="0.25">
      <c r="M6352" s="471"/>
    </row>
    <row r="6353" spans="13:13" ht="15" customHeight="1" x14ac:dyDescent="0.25">
      <c r="M6353" s="471"/>
    </row>
    <row r="6354" spans="13:13" ht="15" customHeight="1" x14ac:dyDescent="0.25">
      <c r="M6354" s="471"/>
    </row>
    <row r="6355" spans="13:13" ht="15" customHeight="1" x14ac:dyDescent="0.25">
      <c r="M6355" s="471"/>
    </row>
    <row r="6356" spans="13:13" ht="15" customHeight="1" x14ac:dyDescent="0.25">
      <c r="M6356" s="471"/>
    </row>
    <row r="6357" spans="13:13" ht="15" customHeight="1" x14ac:dyDescent="0.25">
      <c r="M6357" s="471"/>
    </row>
    <row r="6358" spans="13:13" ht="15" customHeight="1" x14ac:dyDescent="0.25">
      <c r="M6358" s="471"/>
    </row>
    <row r="6359" spans="13:13" ht="15" customHeight="1" x14ac:dyDescent="0.25">
      <c r="M6359" s="471"/>
    </row>
    <row r="6360" spans="13:13" ht="15" customHeight="1" x14ac:dyDescent="0.25">
      <c r="M6360" s="471"/>
    </row>
    <row r="6361" spans="13:13" ht="15" customHeight="1" x14ac:dyDescent="0.25">
      <c r="M6361" s="471"/>
    </row>
    <row r="6362" spans="13:13" ht="15" customHeight="1" x14ac:dyDescent="0.25">
      <c r="M6362" s="471"/>
    </row>
    <row r="6363" spans="13:13" ht="15" customHeight="1" x14ac:dyDescent="0.25">
      <c r="M6363" s="471"/>
    </row>
    <row r="6364" spans="13:13" ht="15" customHeight="1" x14ac:dyDescent="0.25">
      <c r="M6364" s="471"/>
    </row>
    <row r="6365" spans="13:13" ht="15" customHeight="1" x14ac:dyDescent="0.25">
      <c r="M6365" s="471"/>
    </row>
    <row r="6366" spans="13:13" ht="15" customHeight="1" x14ac:dyDescent="0.25">
      <c r="M6366" s="471"/>
    </row>
    <row r="6367" spans="13:13" ht="15" customHeight="1" x14ac:dyDescent="0.25">
      <c r="M6367" s="471"/>
    </row>
    <row r="6368" spans="13:13" ht="15" customHeight="1" x14ac:dyDescent="0.25">
      <c r="M6368" s="471"/>
    </row>
    <row r="6369" spans="13:13" ht="15" customHeight="1" x14ac:dyDescent="0.25">
      <c r="M6369" s="471"/>
    </row>
    <row r="6370" spans="13:13" ht="15" customHeight="1" x14ac:dyDescent="0.25">
      <c r="M6370" s="471"/>
    </row>
    <row r="6371" spans="13:13" ht="15" customHeight="1" x14ac:dyDescent="0.25">
      <c r="M6371" s="471"/>
    </row>
    <row r="6372" spans="13:13" ht="15" customHeight="1" x14ac:dyDescent="0.25">
      <c r="M6372" s="471"/>
    </row>
    <row r="6373" spans="13:13" ht="15" customHeight="1" x14ac:dyDescent="0.25">
      <c r="M6373" s="471"/>
    </row>
    <row r="6374" spans="13:13" ht="15" customHeight="1" x14ac:dyDescent="0.25">
      <c r="M6374" s="471"/>
    </row>
    <row r="6375" spans="13:13" ht="15" customHeight="1" x14ac:dyDescent="0.25">
      <c r="M6375" s="471"/>
    </row>
    <row r="6376" spans="13:13" ht="15" customHeight="1" x14ac:dyDescent="0.25">
      <c r="M6376" s="471"/>
    </row>
    <row r="6377" spans="13:13" ht="15" customHeight="1" x14ac:dyDescent="0.25">
      <c r="M6377" s="471"/>
    </row>
    <row r="6378" spans="13:13" ht="15" customHeight="1" x14ac:dyDescent="0.25">
      <c r="M6378" s="471"/>
    </row>
    <row r="6379" spans="13:13" ht="15" customHeight="1" x14ac:dyDescent="0.25">
      <c r="M6379" s="471"/>
    </row>
    <row r="6380" spans="13:13" ht="15" customHeight="1" x14ac:dyDescent="0.25">
      <c r="M6380" s="471"/>
    </row>
    <row r="6381" spans="13:13" ht="15" customHeight="1" x14ac:dyDescent="0.25">
      <c r="M6381" s="471"/>
    </row>
    <row r="6382" spans="13:13" ht="15" customHeight="1" x14ac:dyDescent="0.25">
      <c r="M6382" s="471"/>
    </row>
    <row r="6383" spans="13:13" ht="15" customHeight="1" x14ac:dyDescent="0.25">
      <c r="M6383" s="471"/>
    </row>
    <row r="6384" spans="13:13" ht="15" customHeight="1" x14ac:dyDescent="0.25">
      <c r="M6384" s="471"/>
    </row>
    <row r="6385" spans="13:13" ht="15" customHeight="1" x14ac:dyDescent="0.25">
      <c r="M6385" s="471"/>
    </row>
    <row r="6386" spans="13:13" ht="15" customHeight="1" x14ac:dyDescent="0.25">
      <c r="M6386" s="471"/>
    </row>
    <row r="6387" spans="13:13" ht="15" customHeight="1" x14ac:dyDescent="0.25">
      <c r="M6387" s="471"/>
    </row>
    <row r="6388" spans="13:13" ht="15" customHeight="1" x14ac:dyDescent="0.25">
      <c r="M6388" s="471"/>
    </row>
    <row r="6389" spans="13:13" ht="15" customHeight="1" x14ac:dyDescent="0.25">
      <c r="M6389" s="471"/>
    </row>
    <row r="6390" spans="13:13" ht="15" customHeight="1" x14ac:dyDescent="0.25">
      <c r="M6390" s="471"/>
    </row>
    <row r="6391" spans="13:13" ht="15" customHeight="1" x14ac:dyDescent="0.25">
      <c r="M6391" s="471"/>
    </row>
    <row r="6392" spans="13:13" ht="15" customHeight="1" x14ac:dyDescent="0.25">
      <c r="M6392" s="471"/>
    </row>
    <row r="6393" spans="13:13" ht="15" customHeight="1" x14ac:dyDescent="0.25">
      <c r="M6393" s="471"/>
    </row>
    <row r="6394" spans="13:13" ht="15" customHeight="1" x14ac:dyDescent="0.25">
      <c r="M6394" s="471"/>
    </row>
    <row r="6395" spans="13:13" ht="15" customHeight="1" x14ac:dyDescent="0.25">
      <c r="M6395" s="471"/>
    </row>
    <row r="6396" spans="13:13" ht="15" customHeight="1" x14ac:dyDescent="0.25">
      <c r="M6396" s="471"/>
    </row>
    <row r="6397" spans="13:13" ht="15" customHeight="1" x14ac:dyDescent="0.25">
      <c r="M6397" s="471"/>
    </row>
    <row r="6398" spans="13:13" ht="15" customHeight="1" x14ac:dyDescent="0.25">
      <c r="M6398" s="471"/>
    </row>
    <row r="6399" spans="13:13" ht="15" customHeight="1" x14ac:dyDescent="0.25">
      <c r="M6399" s="471"/>
    </row>
    <row r="6400" spans="13:13" ht="15" customHeight="1" x14ac:dyDescent="0.25">
      <c r="M6400" s="471"/>
    </row>
    <row r="6401" spans="13:13" ht="15" customHeight="1" x14ac:dyDescent="0.25">
      <c r="M6401" s="471"/>
    </row>
    <row r="6402" spans="13:13" ht="15" customHeight="1" x14ac:dyDescent="0.25">
      <c r="M6402" s="471"/>
    </row>
    <row r="6403" spans="13:13" ht="15" customHeight="1" x14ac:dyDescent="0.25">
      <c r="M6403" s="471"/>
    </row>
    <row r="6404" spans="13:13" ht="15" customHeight="1" x14ac:dyDescent="0.25">
      <c r="M6404" s="471"/>
    </row>
    <row r="6405" spans="13:13" ht="15" customHeight="1" x14ac:dyDescent="0.25">
      <c r="M6405" s="471"/>
    </row>
    <row r="6406" spans="13:13" ht="15" customHeight="1" x14ac:dyDescent="0.25">
      <c r="M6406" s="471"/>
    </row>
    <row r="6407" spans="13:13" ht="15" customHeight="1" x14ac:dyDescent="0.25">
      <c r="M6407" s="471"/>
    </row>
    <row r="6408" spans="13:13" ht="15" customHeight="1" x14ac:dyDescent="0.25">
      <c r="M6408" s="471"/>
    </row>
    <row r="6409" spans="13:13" ht="15" customHeight="1" x14ac:dyDescent="0.25">
      <c r="M6409" s="471"/>
    </row>
    <row r="6410" spans="13:13" ht="15" customHeight="1" x14ac:dyDescent="0.25">
      <c r="M6410" s="471"/>
    </row>
    <row r="6411" spans="13:13" ht="15" customHeight="1" x14ac:dyDescent="0.25">
      <c r="M6411" s="471"/>
    </row>
    <row r="6412" spans="13:13" ht="15" customHeight="1" x14ac:dyDescent="0.25">
      <c r="M6412" s="471"/>
    </row>
    <row r="6413" spans="13:13" ht="15" customHeight="1" x14ac:dyDescent="0.25">
      <c r="M6413" s="471"/>
    </row>
    <row r="6414" spans="13:13" ht="15" customHeight="1" x14ac:dyDescent="0.25">
      <c r="M6414" s="471"/>
    </row>
    <row r="6415" spans="13:13" ht="15" customHeight="1" x14ac:dyDescent="0.25">
      <c r="M6415" s="471"/>
    </row>
    <row r="6416" spans="13:13" ht="15" customHeight="1" x14ac:dyDescent="0.25">
      <c r="M6416" s="471"/>
    </row>
    <row r="6417" spans="13:13" ht="15" customHeight="1" x14ac:dyDescent="0.25">
      <c r="M6417" s="471"/>
    </row>
    <row r="6418" spans="13:13" ht="15" customHeight="1" x14ac:dyDescent="0.25">
      <c r="M6418" s="471"/>
    </row>
    <row r="6419" spans="13:13" ht="15" customHeight="1" x14ac:dyDescent="0.25">
      <c r="M6419" s="471"/>
    </row>
    <row r="6420" spans="13:13" ht="15" customHeight="1" x14ac:dyDescent="0.25">
      <c r="M6420" s="471"/>
    </row>
    <row r="6421" spans="13:13" ht="15" customHeight="1" x14ac:dyDescent="0.25">
      <c r="M6421" s="471"/>
    </row>
    <row r="6422" spans="13:13" ht="15" customHeight="1" x14ac:dyDescent="0.25">
      <c r="M6422" s="471"/>
    </row>
    <row r="6423" spans="13:13" ht="15" customHeight="1" x14ac:dyDescent="0.25">
      <c r="M6423" s="471"/>
    </row>
    <row r="6424" spans="13:13" ht="15" customHeight="1" x14ac:dyDescent="0.25">
      <c r="M6424" s="471"/>
    </row>
    <row r="6425" spans="13:13" ht="15" customHeight="1" x14ac:dyDescent="0.25">
      <c r="M6425" s="471"/>
    </row>
    <row r="6426" spans="13:13" ht="15" customHeight="1" x14ac:dyDescent="0.25">
      <c r="M6426" s="471"/>
    </row>
    <row r="6427" spans="13:13" ht="15" customHeight="1" x14ac:dyDescent="0.25">
      <c r="M6427" s="471"/>
    </row>
    <row r="6428" spans="13:13" ht="15" customHeight="1" x14ac:dyDescent="0.25">
      <c r="M6428" s="471"/>
    </row>
    <row r="6429" spans="13:13" ht="15" customHeight="1" x14ac:dyDescent="0.25">
      <c r="M6429" s="471"/>
    </row>
    <row r="6430" spans="13:13" ht="15" customHeight="1" x14ac:dyDescent="0.25">
      <c r="M6430" s="471"/>
    </row>
    <row r="6431" spans="13:13" ht="15" customHeight="1" x14ac:dyDescent="0.25">
      <c r="M6431" s="471"/>
    </row>
    <row r="6432" spans="13:13" ht="15" customHeight="1" x14ac:dyDescent="0.25">
      <c r="M6432" s="471"/>
    </row>
    <row r="6433" spans="13:13" ht="15" customHeight="1" x14ac:dyDescent="0.25">
      <c r="M6433" s="471"/>
    </row>
    <row r="6434" spans="13:13" ht="15" customHeight="1" x14ac:dyDescent="0.25">
      <c r="M6434" s="471"/>
    </row>
    <row r="6435" spans="13:13" ht="15" customHeight="1" x14ac:dyDescent="0.25">
      <c r="M6435" s="471"/>
    </row>
    <row r="6436" spans="13:13" ht="15" customHeight="1" x14ac:dyDescent="0.25">
      <c r="M6436" s="471"/>
    </row>
    <row r="6437" spans="13:13" ht="15" customHeight="1" x14ac:dyDescent="0.25">
      <c r="M6437" s="471"/>
    </row>
    <row r="6438" spans="13:13" ht="15" customHeight="1" x14ac:dyDescent="0.25">
      <c r="M6438" s="471"/>
    </row>
    <row r="6439" spans="13:13" ht="15" customHeight="1" x14ac:dyDescent="0.25">
      <c r="M6439" s="471"/>
    </row>
    <row r="6440" spans="13:13" ht="15" customHeight="1" x14ac:dyDescent="0.25">
      <c r="M6440" s="471"/>
    </row>
    <row r="6441" spans="13:13" ht="15" customHeight="1" x14ac:dyDescent="0.25">
      <c r="M6441" s="471"/>
    </row>
    <row r="6442" spans="13:13" ht="15" customHeight="1" x14ac:dyDescent="0.25">
      <c r="M6442" s="471"/>
    </row>
    <row r="6443" spans="13:13" ht="15" customHeight="1" x14ac:dyDescent="0.25">
      <c r="M6443" s="471"/>
    </row>
    <row r="6444" spans="13:13" ht="15" customHeight="1" x14ac:dyDescent="0.25">
      <c r="M6444" s="471"/>
    </row>
    <row r="6445" spans="13:13" ht="15" customHeight="1" x14ac:dyDescent="0.25">
      <c r="M6445" s="471"/>
    </row>
    <row r="6446" spans="13:13" ht="15" customHeight="1" x14ac:dyDescent="0.25">
      <c r="M6446" s="471"/>
    </row>
    <row r="6447" spans="13:13" ht="15" customHeight="1" x14ac:dyDescent="0.25">
      <c r="M6447" s="471"/>
    </row>
    <row r="6448" spans="13:13" ht="15" customHeight="1" x14ac:dyDescent="0.25">
      <c r="M6448" s="471"/>
    </row>
    <row r="6449" spans="13:13" ht="15" customHeight="1" x14ac:dyDescent="0.25">
      <c r="M6449" s="471"/>
    </row>
    <row r="6450" spans="13:13" ht="15" customHeight="1" x14ac:dyDescent="0.25">
      <c r="M6450" s="471"/>
    </row>
    <row r="6451" spans="13:13" ht="15" customHeight="1" x14ac:dyDescent="0.25">
      <c r="M6451" s="471"/>
    </row>
    <row r="6452" spans="13:13" ht="15" customHeight="1" x14ac:dyDescent="0.25">
      <c r="M6452" s="471"/>
    </row>
    <row r="6453" spans="13:13" ht="15" customHeight="1" x14ac:dyDescent="0.25">
      <c r="M6453" s="471"/>
    </row>
    <row r="6454" spans="13:13" ht="15" customHeight="1" x14ac:dyDescent="0.25">
      <c r="M6454" s="471"/>
    </row>
    <row r="6455" spans="13:13" ht="15" customHeight="1" x14ac:dyDescent="0.25">
      <c r="M6455" s="471"/>
    </row>
    <row r="6456" spans="13:13" ht="15" customHeight="1" x14ac:dyDescent="0.25">
      <c r="M6456" s="471"/>
    </row>
    <row r="6457" spans="13:13" ht="15" customHeight="1" x14ac:dyDescent="0.25">
      <c r="M6457" s="471"/>
    </row>
    <row r="6458" spans="13:13" ht="15" customHeight="1" x14ac:dyDescent="0.25">
      <c r="M6458" s="471"/>
    </row>
    <row r="6459" spans="13:13" ht="15" customHeight="1" x14ac:dyDescent="0.25">
      <c r="M6459" s="471"/>
    </row>
    <row r="6460" spans="13:13" ht="15" customHeight="1" x14ac:dyDescent="0.25">
      <c r="M6460" s="471"/>
    </row>
    <row r="6461" spans="13:13" ht="15" customHeight="1" x14ac:dyDescent="0.25">
      <c r="M6461" s="471"/>
    </row>
    <row r="6462" spans="13:13" ht="15" customHeight="1" x14ac:dyDescent="0.25">
      <c r="M6462" s="471"/>
    </row>
    <row r="6463" spans="13:13" ht="15" customHeight="1" x14ac:dyDescent="0.25">
      <c r="M6463" s="471"/>
    </row>
    <row r="6464" spans="13:13" ht="15" customHeight="1" x14ac:dyDescent="0.25">
      <c r="M6464" s="471"/>
    </row>
    <row r="6465" spans="13:13" ht="15" customHeight="1" x14ac:dyDescent="0.25">
      <c r="M6465" s="471"/>
    </row>
    <row r="6466" spans="13:13" ht="15" customHeight="1" x14ac:dyDescent="0.25">
      <c r="M6466" s="471"/>
    </row>
    <row r="6467" spans="13:13" ht="15" customHeight="1" x14ac:dyDescent="0.25">
      <c r="M6467" s="471"/>
    </row>
    <row r="6468" spans="13:13" ht="15" customHeight="1" x14ac:dyDescent="0.25">
      <c r="M6468" s="471"/>
    </row>
    <row r="6469" spans="13:13" ht="15" customHeight="1" x14ac:dyDescent="0.25">
      <c r="M6469" s="471"/>
    </row>
    <row r="6470" spans="13:13" ht="15" customHeight="1" x14ac:dyDescent="0.25">
      <c r="M6470" s="471"/>
    </row>
    <row r="6471" spans="13:13" ht="15" customHeight="1" x14ac:dyDescent="0.25">
      <c r="M6471" s="471"/>
    </row>
    <row r="6472" spans="13:13" ht="15" customHeight="1" x14ac:dyDescent="0.25">
      <c r="M6472" s="471"/>
    </row>
    <row r="6473" spans="13:13" ht="15" customHeight="1" x14ac:dyDescent="0.25">
      <c r="M6473" s="471"/>
    </row>
    <row r="6474" spans="13:13" ht="15" customHeight="1" x14ac:dyDescent="0.25">
      <c r="M6474" s="471"/>
    </row>
    <row r="6475" spans="13:13" ht="15" customHeight="1" x14ac:dyDescent="0.25">
      <c r="M6475" s="471"/>
    </row>
    <row r="6476" spans="13:13" ht="15" customHeight="1" x14ac:dyDescent="0.25">
      <c r="M6476" s="471"/>
    </row>
    <row r="6477" spans="13:13" ht="15" customHeight="1" x14ac:dyDescent="0.25">
      <c r="M6477" s="471"/>
    </row>
    <row r="6478" spans="13:13" ht="15" customHeight="1" x14ac:dyDescent="0.25">
      <c r="M6478" s="471"/>
    </row>
    <row r="6479" spans="13:13" ht="15" customHeight="1" x14ac:dyDescent="0.25">
      <c r="M6479" s="471"/>
    </row>
    <row r="6480" spans="13:13" ht="15" customHeight="1" x14ac:dyDescent="0.25">
      <c r="M6480" s="471"/>
    </row>
    <row r="6481" spans="2:13" ht="15" customHeight="1" x14ac:dyDescent="0.25">
      <c r="M6481" s="471"/>
    </row>
    <row r="6482" spans="2:13" ht="15" customHeight="1" x14ac:dyDescent="0.25">
      <c r="M6482" s="471"/>
    </row>
    <row r="6483" spans="2:13" ht="15" customHeight="1" x14ac:dyDescent="0.25">
      <c r="M6483" s="471"/>
    </row>
    <row r="6484" spans="2:13" ht="15" customHeight="1" x14ac:dyDescent="0.25">
      <c r="M6484" s="471"/>
    </row>
    <row r="6485" spans="2:13" ht="15" customHeight="1" x14ac:dyDescent="0.25">
      <c r="M6485" s="471"/>
    </row>
    <row r="6486" spans="2:13" ht="15" customHeight="1" x14ac:dyDescent="0.25">
      <c r="M6486" s="471"/>
    </row>
    <row r="6487" spans="2:13" ht="15" customHeight="1" x14ac:dyDescent="0.25">
      <c r="B6487" s="355">
        <v>6444</v>
      </c>
      <c r="C6487" s="369">
        <v>123</v>
      </c>
      <c r="D6487" s="205" t="s">
        <v>6</v>
      </c>
      <c r="E6487" s="22">
        <v>86</v>
      </c>
      <c r="F6487" s="31" t="s">
        <v>148</v>
      </c>
      <c r="G6487" s="31" t="s">
        <v>898</v>
      </c>
      <c r="H6487" s="21">
        <v>1</v>
      </c>
      <c r="M6487" s="471"/>
    </row>
    <row r="6488" spans="2:13" ht="15" customHeight="1" x14ac:dyDescent="0.25">
      <c r="B6488" s="355">
        <v>6444</v>
      </c>
      <c r="C6488" s="369">
        <v>126</v>
      </c>
      <c r="D6488" s="205" t="s">
        <v>6</v>
      </c>
      <c r="E6488" s="22">
        <v>8</v>
      </c>
      <c r="F6488" s="31" t="s">
        <v>148</v>
      </c>
      <c r="G6488" s="31" t="s">
        <v>950</v>
      </c>
      <c r="H6488" s="21">
        <v>1</v>
      </c>
      <c r="M6488" s="471"/>
    </row>
    <row r="6489" spans="2:13" ht="15" customHeight="1" x14ac:dyDescent="0.25">
      <c r="B6489" s="355">
        <v>6445</v>
      </c>
      <c r="C6489" s="369">
        <v>123</v>
      </c>
      <c r="D6489" s="205" t="s">
        <v>6</v>
      </c>
      <c r="E6489" s="22">
        <v>90</v>
      </c>
      <c r="F6489" s="31" t="s">
        <v>148</v>
      </c>
      <c r="G6489" s="31" t="s">
        <v>922</v>
      </c>
      <c r="H6489" s="21">
        <v>1</v>
      </c>
      <c r="M6489" s="471"/>
    </row>
    <row r="6490" spans="2:13" ht="15" customHeight="1" x14ac:dyDescent="0.25">
      <c r="B6490" s="355">
        <v>6446</v>
      </c>
      <c r="C6490" s="369">
        <v>123</v>
      </c>
      <c r="D6490" s="205" t="s">
        <v>6</v>
      </c>
      <c r="E6490" s="22">
        <v>90</v>
      </c>
      <c r="F6490" s="31" t="s">
        <v>148</v>
      </c>
      <c r="G6490" s="31" t="s">
        <v>922</v>
      </c>
      <c r="H6490" s="21">
        <v>1</v>
      </c>
      <c r="M6490" s="471"/>
    </row>
    <row r="6491" spans="2:13" ht="15" customHeight="1" x14ac:dyDescent="0.25">
      <c r="B6491" s="355">
        <v>6447</v>
      </c>
      <c r="C6491" s="369">
        <v>123</v>
      </c>
      <c r="D6491" s="205" t="s">
        <v>6</v>
      </c>
      <c r="E6491" s="22">
        <v>95</v>
      </c>
      <c r="F6491" s="31" t="s">
        <v>148</v>
      </c>
      <c r="G6491" s="31" t="s">
        <v>1073</v>
      </c>
      <c r="H6491" s="21">
        <v>1</v>
      </c>
      <c r="M6491" s="471"/>
    </row>
    <row r="6492" spans="2:13" ht="15" customHeight="1" x14ac:dyDescent="0.25">
      <c r="B6492" s="355">
        <v>6448</v>
      </c>
      <c r="C6492" s="369">
        <v>123</v>
      </c>
      <c r="D6492" s="205" t="s">
        <v>6</v>
      </c>
      <c r="E6492" s="22">
        <v>98</v>
      </c>
      <c r="F6492" s="31" t="s">
        <v>148</v>
      </c>
      <c r="G6492" s="31" t="s">
        <v>1074</v>
      </c>
      <c r="H6492" s="21">
        <v>1</v>
      </c>
      <c r="M6492" s="471"/>
    </row>
    <row r="6493" spans="2:13" ht="15" customHeight="1" x14ac:dyDescent="0.25">
      <c r="B6493" s="355">
        <v>6449</v>
      </c>
      <c r="C6493" s="369">
        <v>123</v>
      </c>
      <c r="D6493" s="205" t="s">
        <v>6</v>
      </c>
      <c r="E6493" s="22">
        <v>83</v>
      </c>
      <c r="F6493" s="31" t="s">
        <v>148</v>
      </c>
      <c r="G6493" s="31" t="s">
        <v>1075</v>
      </c>
      <c r="H6493" s="21">
        <v>1</v>
      </c>
      <c r="M6493" s="471"/>
    </row>
    <row r="6494" spans="2:13" ht="15" customHeight="1" x14ac:dyDescent="0.25">
      <c r="B6494" s="355">
        <v>6450</v>
      </c>
      <c r="C6494" s="369">
        <v>123</v>
      </c>
      <c r="D6494" s="205" t="s">
        <v>6</v>
      </c>
      <c r="E6494" s="22">
        <v>71</v>
      </c>
      <c r="F6494" s="31" t="s">
        <v>148</v>
      </c>
      <c r="G6494" s="31" t="s">
        <v>929</v>
      </c>
      <c r="H6494" s="21">
        <v>1</v>
      </c>
      <c r="M6494" s="471"/>
    </row>
    <row r="6495" spans="2:13" ht="15" customHeight="1" x14ac:dyDescent="0.25">
      <c r="B6495" s="355">
        <v>6451</v>
      </c>
      <c r="C6495" s="369">
        <v>123</v>
      </c>
      <c r="D6495" s="205" t="s">
        <v>6</v>
      </c>
      <c r="E6495" s="22">
        <v>64</v>
      </c>
      <c r="F6495" s="31" t="s">
        <v>148</v>
      </c>
      <c r="G6495" s="31" t="s">
        <v>1048</v>
      </c>
      <c r="H6495" s="21">
        <v>1</v>
      </c>
      <c r="M6495" s="471"/>
    </row>
    <row r="6496" spans="2:13" ht="15" customHeight="1" x14ac:dyDescent="0.25">
      <c r="B6496" s="355">
        <v>6452</v>
      </c>
      <c r="C6496" s="369">
        <v>123</v>
      </c>
      <c r="D6496" s="205" t="s">
        <v>6</v>
      </c>
      <c r="E6496" s="22">
        <v>68</v>
      </c>
      <c r="F6496" s="31" t="s">
        <v>148</v>
      </c>
      <c r="G6496" s="31" t="s">
        <v>960</v>
      </c>
      <c r="H6496" s="21">
        <v>1</v>
      </c>
      <c r="M6496" s="471"/>
    </row>
    <row r="6497" spans="2:13" ht="15" customHeight="1" x14ac:dyDescent="0.25">
      <c r="B6497" s="355">
        <v>6453</v>
      </c>
      <c r="C6497" s="369">
        <v>123</v>
      </c>
      <c r="D6497" s="205" t="s">
        <v>6</v>
      </c>
      <c r="E6497" s="22">
        <v>63</v>
      </c>
      <c r="F6497" s="31" t="s">
        <v>148</v>
      </c>
      <c r="G6497" s="31" t="s">
        <v>1076</v>
      </c>
      <c r="H6497" s="21">
        <v>1</v>
      </c>
      <c r="M6497" s="471"/>
    </row>
    <row r="6498" spans="2:13" ht="15" customHeight="1" x14ac:dyDescent="0.25">
      <c r="B6498" s="355">
        <v>6454</v>
      </c>
      <c r="C6498" s="369">
        <v>123</v>
      </c>
      <c r="D6498" s="205" t="s">
        <v>6</v>
      </c>
      <c r="E6498" s="22">
        <v>71</v>
      </c>
      <c r="F6498" s="31" t="s">
        <v>148</v>
      </c>
      <c r="G6498" s="31" t="s">
        <v>1077</v>
      </c>
      <c r="H6498" s="21">
        <v>1</v>
      </c>
      <c r="M6498" s="471"/>
    </row>
    <row r="6499" spans="2:13" ht="15" customHeight="1" x14ac:dyDescent="0.25">
      <c r="B6499" s="355">
        <v>6455</v>
      </c>
      <c r="C6499" s="369">
        <v>123</v>
      </c>
      <c r="D6499" s="205" t="s">
        <v>6</v>
      </c>
      <c r="E6499" s="22">
        <v>68</v>
      </c>
      <c r="F6499" s="31" t="s">
        <v>148</v>
      </c>
      <c r="G6499" s="31" t="s">
        <v>1078</v>
      </c>
      <c r="H6499" s="21">
        <v>1</v>
      </c>
      <c r="M6499" s="471"/>
    </row>
    <row r="6500" spans="2:13" ht="15" customHeight="1" x14ac:dyDescent="0.25">
      <c r="B6500" s="355">
        <v>6456</v>
      </c>
      <c r="C6500" s="369">
        <v>123</v>
      </c>
      <c r="D6500" s="205" t="s">
        <v>6</v>
      </c>
      <c r="E6500" s="22">
        <v>25</v>
      </c>
      <c r="F6500" s="31" t="s">
        <v>148</v>
      </c>
      <c r="G6500" s="31" t="s">
        <v>909</v>
      </c>
      <c r="H6500" s="21">
        <v>1</v>
      </c>
      <c r="M6500" s="471"/>
    </row>
    <row r="6501" spans="2:13" ht="15" customHeight="1" x14ac:dyDescent="0.25">
      <c r="B6501" s="355">
        <v>6457</v>
      </c>
      <c r="C6501" s="369">
        <v>123</v>
      </c>
      <c r="D6501" s="205" t="s">
        <v>6</v>
      </c>
      <c r="E6501" s="22">
        <v>25</v>
      </c>
      <c r="F6501" s="31" t="s">
        <v>148</v>
      </c>
      <c r="G6501" s="31" t="s">
        <v>909</v>
      </c>
      <c r="H6501" s="21">
        <v>1</v>
      </c>
      <c r="M6501" s="471"/>
    </row>
    <row r="6502" spans="2:13" ht="15" customHeight="1" x14ac:dyDescent="0.25">
      <c r="B6502" s="355">
        <v>6458</v>
      </c>
      <c r="C6502" s="369">
        <v>123</v>
      </c>
      <c r="D6502" s="205" t="s">
        <v>6</v>
      </c>
      <c r="E6502" s="22">
        <v>64</v>
      </c>
      <c r="F6502" s="31" t="s">
        <v>148</v>
      </c>
      <c r="G6502" s="31" t="s">
        <v>1079</v>
      </c>
      <c r="H6502" s="21">
        <v>1</v>
      </c>
      <c r="M6502" s="471"/>
    </row>
    <row r="6503" spans="2:13" ht="15" customHeight="1" x14ac:dyDescent="0.25">
      <c r="B6503" s="355">
        <v>6459</v>
      </c>
      <c r="C6503" s="369">
        <v>123</v>
      </c>
      <c r="D6503" s="205" t="s">
        <v>6</v>
      </c>
      <c r="E6503" s="22">
        <v>68</v>
      </c>
      <c r="F6503" s="31" t="s">
        <v>148</v>
      </c>
      <c r="G6503" s="31" t="s">
        <v>1080</v>
      </c>
      <c r="H6503" s="21">
        <v>1</v>
      </c>
      <c r="M6503" s="471"/>
    </row>
    <row r="6504" spans="2:13" ht="15" customHeight="1" x14ac:dyDescent="0.25">
      <c r="B6504" s="355">
        <v>6460</v>
      </c>
      <c r="C6504" s="369">
        <v>123</v>
      </c>
      <c r="D6504" s="205" t="s">
        <v>6</v>
      </c>
      <c r="E6504" s="22">
        <v>99</v>
      </c>
      <c r="F6504" s="31" t="s">
        <v>148</v>
      </c>
      <c r="G6504" s="31" t="s">
        <v>1081</v>
      </c>
      <c r="H6504" s="21">
        <v>1</v>
      </c>
      <c r="M6504" s="471"/>
    </row>
    <row r="6505" spans="2:13" ht="15" customHeight="1" x14ac:dyDescent="0.25">
      <c r="B6505" s="355">
        <v>6461</v>
      </c>
      <c r="C6505" s="369">
        <v>123</v>
      </c>
      <c r="D6505" s="205" t="s">
        <v>6</v>
      </c>
      <c r="E6505" s="22">
        <v>60</v>
      </c>
      <c r="F6505" s="31" t="s">
        <v>148</v>
      </c>
      <c r="G6505" s="31" t="s">
        <v>1082</v>
      </c>
      <c r="H6505" s="21">
        <v>1</v>
      </c>
      <c r="M6505" s="471"/>
    </row>
    <row r="6506" spans="2:13" ht="15" customHeight="1" x14ac:dyDescent="0.25">
      <c r="B6506" s="355">
        <v>6462</v>
      </c>
      <c r="C6506" s="369">
        <v>123</v>
      </c>
      <c r="D6506" s="205" t="s">
        <v>6</v>
      </c>
      <c r="E6506" s="22">
        <v>86</v>
      </c>
      <c r="F6506" s="31" t="s">
        <v>148</v>
      </c>
      <c r="G6506" s="31" t="s">
        <v>1083</v>
      </c>
      <c r="H6506" s="21">
        <v>1</v>
      </c>
      <c r="M6506" s="471"/>
    </row>
    <row r="6507" spans="2:13" ht="15" customHeight="1" x14ac:dyDescent="0.25">
      <c r="B6507" s="355">
        <v>6463</v>
      </c>
      <c r="C6507" s="369">
        <v>123</v>
      </c>
      <c r="D6507" s="205" t="s">
        <v>6</v>
      </c>
      <c r="E6507" s="22">
        <v>68</v>
      </c>
      <c r="F6507" s="31" t="s">
        <v>148</v>
      </c>
      <c r="G6507" s="31" t="s">
        <v>1084</v>
      </c>
      <c r="H6507" s="21">
        <v>1</v>
      </c>
      <c r="M6507" s="471"/>
    </row>
    <row r="6508" spans="2:13" ht="15" customHeight="1" x14ac:dyDescent="0.25">
      <c r="B6508" s="355">
        <v>6464</v>
      </c>
      <c r="C6508" s="369">
        <v>123</v>
      </c>
      <c r="D6508" s="205" t="s">
        <v>6</v>
      </c>
      <c r="E6508" s="22">
        <v>86</v>
      </c>
      <c r="F6508" s="31" t="s">
        <v>148</v>
      </c>
      <c r="G6508" s="31" t="s">
        <v>1085</v>
      </c>
      <c r="H6508" s="21">
        <v>1</v>
      </c>
      <c r="M6508" s="471"/>
    </row>
    <row r="6509" spans="2:13" ht="15" customHeight="1" x14ac:dyDescent="0.25">
      <c r="B6509" s="355">
        <v>6464</v>
      </c>
      <c r="C6509" s="369">
        <v>126</v>
      </c>
      <c r="D6509" s="205" t="s">
        <v>5</v>
      </c>
      <c r="E6509" s="22">
        <v>2</v>
      </c>
      <c r="F6509" s="31" t="s">
        <v>252</v>
      </c>
      <c r="G6509" s="31" t="s">
        <v>148</v>
      </c>
      <c r="H6509" s="21">
        <v>1</v>
      </c>
      <c r="M6509" s="471"/>
    </row>
    <row r="6510" spans="2:13" ht="15" customHeight="1" x14ac:dyDescent="0.25">
      <c r="B6510" s="355">
        <v>6465</v>
      </c>
      <c r="C6510" s="369">
        <v>123</v>
      </c>
      <c r="D6510" s="205" t="s">
        <v>6</v>
      </c>
      <c r="E6510" s="22">
        <v>90</v>
      </c>
      <c r="F6510" s="31" t="s">
        <v>148</v>
      </c>
      <c r="G6510" s="31" t="s">
        <v>1086</v>
      </c>
      <c r="H6510" s="21">
        <v>1</v>
      </c>
      <c r="M6510" s="471"/>
    </row>
    <row r="6511" spans="2:13" ht="15" customHeight="1" x14ac:dyDescent="0.25">
      <c r="B6511" s="355">
        <v>6466</v>
      </c>
      <c r="C6511" s="369">
        <v>123</v>
      </c>
      <c r="D6511" s="205" t="s">
        <v>6</v>
      </c>
      <c r="E6511" s="22">
        <v>86</v>
      </c>
      <c r="F6511" s="31" t="s">
        <v>148</v>
      </c>
      <c r="G6511" s="31" t="s">
        <v>1087</v>
      </c>
      <c r="H6511" s="21">
        <v>1</v>
      </c>
      <c r="M6511" s="471"/>
    </row>
    <row r="6512" spans="2:13" ht="15" customHeight="1" x14ac:dyDescent="0.25">
      <c r="B6512" s="355">
        <v>6467</v>
      </c>
      <c r="C6512" s="369">
        <v>123</v>
      </c>
      <c r="D6512" s="205" t="s">
        <v>6</v>
      </c>
      <c r="E6512" s="22">
        <v>90</v>
      </c>
      <c r="F6512" s="31" t="s">
        <v>148</v>
      </c>
      <c r="G6512" s="31" t="s">
        <v>1088</v>
      </c>
      <c r="H6512" s="21">
        <v>1</v>
      </c>
      <c r="M6512" s="471"/>
    </row>
    <row r="6513" spans="2:13" ht="15" customHeight="1" x14ac:dyDescent="0.25">
      <c r="B6513" s="355">
        <v>6468</v>
      </c>
      <c r="C6513" s="369">
        <v>123</v>
      </c>
      <c r="D6513" s="205" t="s">
        <v>6</v>
      </c>
      <c r="E6513" s="22">
        <v>86</v>
      </c>
      <c r="F6513" s="31" t="s">
        <v>148</v>
      </c>
      <c r="G6513" s="31" t="s">
        <v>1089</v>
      </c>
      <c r="H6513" s="21">
        <v>1</v>
      </c>
      <c r="M6513" s="471"/>
    </row>
    <row r="6514" spans="2:13" ht="15" customHeight="1" x14ac:dyDescent="0.25">
      <c r="B6514" s="355">
        <v>6469</v>
      </c>
      <c r="C6514" s="369">
        <v>123</v>
      </c>
      <c r="D6514" s="205" t="s">
        <v>6</v>
      </c>
      <c r="E6514" s="22">
        <v>27</v>
      </c>
      <c r="F6514" s="31" t="s">
        <v>148</v>
      </c>
      <c r="G6514" s="31" t="s">
        <v>1090</v>
      </c>
      <c r="H6514" s="21">
        <v>1</v>
      </c>
      <c r="M6514" s="471"/>
    </row>
    <row r="6515" spans="2:13" ht="15" customHeight="1" x14ac:dyDescent="0.25">
      <c r="B6515" s="355">
        <v>6470</v>
      </c>
      <c r="C6515" s="369">
        <v>123</v>
      </c>
      <c r="D6515" s="205" t="s">
        <v>6</v>
      </c>
      <c r="E6515" s="22">
        <v>19</v>
      </c>
      <c r="F6515" s="31" t="s">
        <v>148</v>
      </c>
      <c r="G6515" s="31" t="s">
        <v>957</v>
      </c>
      <c r="H6515" s="21">
        <v>1</v>
      </c>
      <c r="M6515" s="471"/>
    </row>
    <row r="6516" spans="2:13" ht="15" customHeight="1" x14ac:dyDescent="0.25">
      <c r="B6516" s="355">
        <v>6471</v>
      </c>
      <c r="C6516" s="369">
        <v>132</v>
      </c>
      <c r="D6516" s="205" t="s">
        <v>6</v>
      </c>
      <c r="E6516" s="22">
        <v>15</v>
      </c>
      <c r="F6516" s="31" t="s">
        <v>148</v>
      </c>
      <c r="G6516" s="31" t="s">
        <v>1091</v>
      </c>
      <c r="H6516" s="21">
        <v>1</v>
      </c>
      <c r="M6516" s="471"/>
    </row>
    <row r="6517" spans="2:13" ht="15" customHeight="1" x14ac:dyDescent="0.25">
      <c r="B6517" s="355">
        <v>6472</v>
      </c>
      <c r="C6517" s="369">
        <v>141</v>
      </c>
      <c r="D6517" s="205" t="s">
        <v>6</v>
      </c>
      <c r="E6517" s="22">
        <v>15</v>
      </c>
      <c r="F6517" s="31" t="s">
        <v>148</v>
      </c>
      <c r="G6517" s="31" t="s">
        <v>1092</v>
      </c>
      <c r="H6517" s="21">
        <v>1</v>
      </c>
      <c r="M6517" s="471"/>
    </row>
    <row r="6518" spans="2:13" ht="15" customHeight="1" x14ac:dyDescent="0.25">
      <c r="B6518" s="355">
        <v>6473</v>
      </c>
      <c r="C6518" s="369">
        <v>123</v>
      </c>
      <c r="D6518" s="205" t="s">
        <v>6</v>
      </c>
      <c r="E6518" s="22">
        <v>82</v>
      </c>
      <c r="F6518" s="31" t="s">
        <v>148</v>
      </c>
      <c r="G6518" s="31" t="s">
        <v>1093</v>
      </c>
      <c r="H6518" s="21">
        <v>1</v>
      </c>
      <c r="M6518" s="471"/>
    </row>
    <row r="6519" spans="2:13" ht="15" customHeight="1" x14ac:dyDescent="0.25">
      <c r="B6519" s="355">
        <v>6474</v>
      </c>
      <c r="C6519" s="369">
        <v>123</v>
      </c>
      <c r="D6519" s="205" t="s">
        <v>6</v>
      </c>
      <c r="E6519" s="22">
        <v>82</v>
      </c>
      <c r="F6519" s="31" t="s">
        <v>148</v>
      </c>
      <c r="G6519" s="31" t="s">
        <v>1040</v>
      </c>
      <c r="H6519" s="21">
        <v>1</v>
      </c>
      <c r="M6519" s="471"/>
    </row>
    <row r="6520" spans="2:13" ht="15" customHeight="1" x14ac:dyDescent="0.25">
      <c r="B6520" s="355">
        <v>6475</v>
      </c>
      <c r="C6520" s="369">
        <v>123</v>
      </c>
      <c r="D6520" s="205" t="s">
        <v>6</v>
      </c>
      <c r="E6520" s="22">
        <v>82</v>
      </c>
      <c r="F6520" s="31" t="s">
        <v>148</v>
      </c>
      <c r="G6520" s="31" t="s">
        <v>1094</v>
      </c>
      <c r="H6520" s="21">
        <v>1</v>
      </c>
      <c r="M6520" s="471"/>
    </row>
    <row r="6521" spans="2:13" ht="15" customHeight="1" x14ac:dyDescent="0.25">
      <c r="B6521" s="355">
        <v>6476</v>
      </c>
      <c r="C6521" s="369">
        <v>123</v>
      </c>
      <c r="D6521" s="205" t="s">
        <v>6</v>
      </c>
      <c r="E6521" s="22">
        <v>68</v>
      </c>
      <c r="F6521" s="31" t="s">
        <v>148</v>
      </c>
      <c r="G6521" s="31" t="s">
        <v>1095</v>
      </c>
      <c r="H6521" s="21">
        <v>1</v>
      </c>
      <c r="M6521" s="471"/>
    </row>
    <row r="6522" spans="2:13" ht="15" customHeight="1" x14ac:dyDescent="0.25">
      <c r="B6522" s="355">
        <v>6477</v>
      </c>
      <c r="C6522" s="369">
        <v>123</v>
      </c>
      <c r="D6522" s="205" t="s">
        <v>6</v>
      </c>
      <c r="E6522" s="22">
        <v>68</v>
      </c>
      <c r="F6522" s="31" t="s">
        <v>148</v>
      </c>
      <c r="G6522" s="31" t="s">
        <v>1096</v>
      </c>
      <c r="H6522" s="21">
        <v>1</v>
      </c>
      <c r="M6522" s="471"/>
    </row>
    <row r="6523" spans="2:13" ht="15" customHeight="1" x14ac:dyDescent="0.25">
      <c r="B6523" s="355">
        <v>6480</v>
      </c>
      <c r="C6523" s="369">
        <v>127</v>
      </c>
      <c r="D6523" s="205" t="s">
        <v>6</v>
      </c>
      <c r="E6523" s="22">
        <v>3</v>
      </c>
      <c r="F6523" s="31" t="s">
        <v>148</v>
      </c>
      <c r="G6523" s="31" t="s">
        <v>219</v>
      </c>
      <c r="H6523" s="21">
        <v>1</v>
      </c>
      <c r="M6523" s="471"/>
    </row>
    <row r="6524" spans="2:13" ht="15" customHeight="1" x14ac:dyDescent="0.25">
      <c r="B6524" s="355">
        <v>6481</v>
      </c>
      <c r="C6524" s="369">
        <v>127</v>
      </c>
      <c r="D6524" s="205" t="s">
        <v>6</v>
      </c>
      <c r="E6524" s="22">
        <v>1</v>
      </c>
      <c r="F6524" s="31" t="s">
        <v>148</v>
      </c>
      <c r="G6524" s="31" t="s">
        <v>201</v>
      </c>
      <c r="H6524" s="21">
        <v>1</v>
      </c>
      <c r="M6524" s="471"/>
    </row>
    <row r="6525" spans="2:13" ht="15" customHeight="1" x14ac:dyDescent="0.25">
      <c r="B6525" s="355">
        <v>6483</v>
      </c>
      <c r="C6525" s="369">
        <v>123</v>
      </c>
      <c r="D6525" s="205" t="s">
        <v>6</v>
      </c>
      <c r="E6525" s="22">
        <v>76</v>
      </c>
      <c r="F6525" s="31" t="s">
        <v>148</v>
      </c>
      <c r="G6525" s="31" t="s">
        <v>1097</v>
      </c>
      <c r="H6525" s="21">
        <v>1</v>
      </c>
      <c r="M6525" s="471"/>
    </row>
    <row r="6526" spans="2:13" ht="15" customHeight="1" x14ac:dyDescent="0.25">
      <c r="B6526" s="355">
        <v>6484</v>
      </c>
      <c r="C6526" s="369">
        <v>122</v>
      </c>
      <c r="D6526" s="205" t="s">
        <v>6</v>
      </c>
      <c r="E6526" s="22">
        <v>2</v>
      </c>
      <c r="F6526" s="31" t="s">
        <v>148</v>
      </c>
      <c r="G6526" s="31" t="s">
        <v>194</v>
      </c>
      <c r="H6526" s="21">
        <v>1</v>
      </c>
      <c r="M6526" s="471"/>
    </row>
    <row r="6527" spans="2:13" ht="15" customHeight="1" x14ac:dyDescent="0.25">
      <c r="B6527" s="355">
        <v>6486</v>
      </c>
      <c r="C6527" s="369">
        <v>123</v>
      </c>
      <c r="D6527" s="205" t="s">
        <v>6</v>
      </c>
      <c r="E6527" s="22">
        <v>74</v>
      </c>
      <c r="F6527" s="31" t="s">
        <v>148</v>
      </c>
      <c r="G6527" s="31" t="s">
        <v>1098</v>
      </c>
      <c r="H6527" s="21">
        <v>1</v>
      </c>
      <c r="M6527" s="471"/>
    </row>
    <row r="6528" spans="2:13" ht="15" customHeight="1" x14ac:dyDescent="0.25">
      <c r="B6528" s="355">
        <v>6487</v>
      </c>
      <c r="C6528" s="369">
        <v>123</v>
      </c>
      <c r="D6528" s="205" t="s">
        <v>6</v>
      </c>
      <c r="E6528" s="22">
        <v>74</v>
      </c>
      <c r="F6528" s="31" t="s">
        <v>148</v>
      </c>
      <c r="G6528" s="31" t="s">
        <v>1099</v>
      </c>
      <c r="H6528" s="21">
        <v>1</v>
      </c>
      <c r="M6528" s="471"/>
    </row>
    <row r="6529" spans="2:13" ht="15" customHeight="1" x14ac:dyDescent="0.25">
      <c r="B6529" s="355">
        <v>6488</v>
      </c>
      <c r="C6529" s="369">
        <v>123</v>
      </c>
      <c r="D6529" s="205" t="s">
        <v>6</v>
      </c>
      <c r="E6529" s="22">
        <v>6</v>
      </c>
      <c r="F6529" s="31" t="s">
        <v>148</v>
      </c>
      <c r="G6529" s="31" t="s">
        <v>416</v>
      </c>
      <c r="H6529" s="21">
        <v>1</v>
      </c>
      <c r="M6529" s="471"/>
    </row>
    <row r="6530" spans="2:13" ht="15" customHeight="1" x14ac:dyDescent="0.25">
      <c r="B6530" s="355">
        <v>6489</v>
      </c>
      <c r="C6530" s="369">
        <v>122</v>
      </c>
      <c r="D6530" s="205" t="s">
        <v>5</v>
      </c>
      <c r="E6530" s="22">
        <v>7</v>
      </c>
      <c r="F6530" s="31" t="s">
        <v>940</v>
      </c>
      <c r="G6530" s="31" t="s">
        <v>148</v>
      </c>
      <c r="H6530" s="21">
        <v>1</v>
      </c>
      <c r="M6530" s="471"/>
    </row>
    <row r="6531" spans="2:13" ht="15" customHeight="1" x14ac:dyDescent="0.25">
      <c r="B6531" s="355">
        <v>6490</v>
      </c>
      <c r="C6531" s="369">
        <v>121</v>
      </c>
      <c r="D6531" s="205" t="s">
        <v>6</v>
      </c>
      <c r="E6531" s="22">
        <v>8</v>
      </c>
      <c r="F6531" s="31" t="s">
        <v>148</v>
      </c>
      <c r="G6531" s="31" t="s">
        <v>893</v>
      </c>
      <c r="H6531" s="21">
        <v>1</v>
      </c>
      <c r="M6531" s="471"/>
    </row>
    <row r="6532" spans="2:13" ht="15" customHeight="1" x14ac:dyDescent="0.25">
      <c r="B6532" s="355">
        <v>6491</v>
      </c>
      <c r="C6532" s="369">
        <v>121</v>
      </c>
      <c r="D6532" s="205" t="s">
        <v>6</v>
      </c>
      <c r="E6532" s="22">
        <v>1</v>
      </c>
      <c r="F6532" s="31" t="s">
        <v>148</v>
      </c>
      <c r="G6532" s="31" t="s">
        <v>201</v>
      </c>
      <c r="H6532" s="21">
        <v>1</v>
      </c>
      <c r="M6532" s="471"/>
    </row>
    <row r="6533" spans="2:13" ht="15" customHeight="1" x14ac:dyDescent="0.25">
      <c r="B6533" s="355">
        <v>6492</v>
      </c>
      <c r="C6533" s="369">
        <v>121</v>
      </c>
      <c r="D6533" s="205" t="s">
        <v>6</v>
      </c>
      <c r="E6533" s="22">
        <v>1</v>
      </c>
      <c r="F6533" s="31" t="s">
        <v>148</v>
      </c>
      <c r="G6533" s="31" t="s">
        <v>201</v>
      </c>
      <c r="H6533" s="21">
        <v>1</v>
      </c>
      <c r="M6533" s="471"/>
    </row>
    <row r="6534" spans="2:13" ht="15" customHeight="1" x14ac:dyDescent="0.25">
      <c r="B6534" s="355">
        <v>6493</v>
      </c>
      <c r="C6534" s="369">
        <v>123</v>
      </c>
      <c r="D6534" s="205" t="s">
        <v>6</v>
      </c>
      <c r="E6534" s="22">
        <v>26</v>
      </c>
      <c r="F6534" s="31" t="s">
        <v>148</v>
      </c>
      <c r="G6534" s="31" t="s">
        <v>1100</v>
      </c>
      <c r="H6534" s="21">
        <v>1</v>
      </c>
      <c r="M6534" s="471"/>
    </row>
    <row r="6535" spans="2:13" ht="15" customHeight="1" x14ac:dyDescent="0.25">
      <c r="B6535" s="355">
        <v>6494</v>
      </c>
      <c r="C6535" s="369">
        <v>123</v>
      </c>
      <c r="D6535" s="205" t="s">
        <v>6</v>
      </c>
      <c r="E6535" s="22">
        <v>88</v>
      </c>
      <c r="F6535" s="31" t="s">
        <v>148</v>
      </c>
      <c r="G6535" s="31" t="s">
        <v>1101</v>
      </c>
      <c r="H6535" s="21">
        <v>1</v>
      </c>
      <c r="M6535" s="471"/>
    </row>
    <row r="6536" spans="2:13" ht="15" customHeight="1" x14ac:dyDescent="0.25">
      <c r="B6536" s="355">
        <v>6495</v>
      </c>
      <c r="C6536" s="369">
        <v>123</v>
      </c>
      <c r="D6536" s="205" t="s">
        <v>5</v>
      </c>
      <c r="E6536" s="22">
        <v>9</v>
      </c>
      <c r="F6536" s="31" t="s">
        <v>841</v>
      </c>
      <c r="G6536" s="31" t="s">
        <v>148</v>
      </c>
      <c r="H6536" s="21">
        <v>1</v>
      </c>
      <c r="M6536" s="471"/>
    </row>
    <row r="6537" spans="2:13" ht="15" customHeight="1" x14ac:dyDescent="0.25">
      <c r="B6537" s="355">
        <v>6497</v>
      </c>
      <c r="C6537" s="369">
        <v>123</v>
      </c>
      <c r="D6537" s="205" t="s">
        <v>6</v>
      </c>
      <c r="E6537" s="22">
        <v>98</v>
      </c>
      <c r="F6537" s="31" t="s">
        <v>148</v>
      </c>
      <c r="G6537" s="31" t="s">
        <v>1102</v>
      </c>
      <c r="H6537" s="21">
        <v>1</v>
      </c>
      <c r="M6537" s="471"/>
    </row>
    <row r="6538" spans="2:13" ht="15" customHeight="1" x14ac:dyDescent="0.25">
      <c r="B6538" s="355">
        <v>6498</v>
      </c>
      <c r="C6538" s="369">
        <v>123</v>
      </c>
      <c r="D6538" s="205" t="s">
        <v>6</v>
      </c>
      <c r="E6538" s="22">
        <v>49</v>
      </c>
      <c r="F6538" s="31" t="s">
        <v>148</v>
      </c>
      <c r="G6538" s="31" t="s">
        <v>989</v>
      </c>
      <c r="H6538" s="21">
        <v>1</v>
      </c>
      <c r="M6538" s="471"/>
    </row>
    <row r="6539" spans="2:13" ht="15" customHeight="1" x14ac:dyDescent="0.25">
      <c r="B6539" s="355">
        <v>6499</v>
      </c>
      <c r="C6539" s="369">
        <v>125</v>
      </c>
      <c r="D6539" s="205" t="s">
        <v>5</v>
      </c>
      <c r="E6539" s="22">
        <v>23</v>
      </c>
      <c r="F6539" s="31" t="s">
        <v>982</v>
      </c>
      <c r="G6539" s="31" t="s">
        <v>148</v>
      </c>
      <c r="H6539" s="21">
        <v>1</v>
      </c>
      <c r="M6539" s="471"/>
    </row>
    <row r="6540" spans="2:13" ht="15" customHeight="1" x14ac:dyDescent="0.25">
      <c r="B6540" s="355">
        <v>6500</v>
      </c>
      <c r="C6540" s="369">
        <v>123</v>
      </c>
      <c r="D6540" s="205" t="s">
        <v>6</v>
      </c>
      <c r="E6540" s="22">
        <v>42</v>
      </c>
      <c r="F6540" s="31" t="s">
        <v>148</v>
      </c>
      <c r="G6540" s="31" t="s">
        <v>942</v>
      </c>
      <c r="H6540" s="21">
        <v>1</v>
      </c>
      <c r="M6540" s="471"/>
    </row>
    <row r="6541" spans="2:13" ht="15" customHeight="1" x14ac:dyDescent="0.25">
      <c r="B6541" s="355">
        <v>6501</v>
      </c>
      <c r="C6541" s="369">
        <v>124</v>
      </c>
      <c r="D6541" s="205" t="s">
        <v>5</v>
      </c>
      <c r="E6541" s="22">
        <v>3</v>
      </c>
      <c r="F6541" s="31" t="s">
        <v>225</v>
      </c>
      <c r="G6541" s="31" t="s">
        <v>148</v>
      </c>
      <c r="H6541" s="21">
        <v>1</v>
      </c>
      <c r="M6541" s="471"/>
    </row>
    <row r="6542" spans="2:13" ht="15" customHeight="1" x14ac:dyDescent="0.25">
      <c r="B6542" s="355">
        <v>6502</v>
      </c>
      <c r="C6542" s="369">
        <v>123</v>
      </c>
      <c r="D6542" s="205" t="s">
        <v>6</v>
      </c>
      <c r="E6542" s="22">
        <v>58</v>
      </c>
      <c r="F6542" s="31" t="s">
        <v>148</v>
      </c>
      <c r="G6542" s="31" t="s">
        <v>1103</v>
      </c>
      <c r="H6542" s="21">
        <v>1</v>
      </c>
      <c r="M6542" s="471"/>
    </row>
    <row r="6543" spans="2:13" ht="15" customHeight="1" x14ac:dyDescent="0.25">
      <c r="B6543" s="355">
        <v>6503</v>
      </c>
      <c r="C6543" s="369">
        <v>123</v>
      </c>
      <c r="D6543" s="205" t="s">
        <v>6</v>
      </c>
      <c r="E6543" s="22">
        <v>54</v>
      </c>
      <c r="F6543" s="31" t="s">
        <v>148</v>
      </c>
      <c r="G6543" s="31" t="s">
        <v>1043</v>
      </c>
      <c r="H6543" s="21">
        <v>1</v>
      </c>
      <c r="M6543" s="471"/>
    </row>
    <row r="6544" spans="2:13" ht="15" customHeight="1" x14ac:dyDescent="0.25">
      <c r="B6544" s="355">
        <v>6504</v>
      </c>
      <c r="C6544" s="369">
        <v>122</v>
      </c>
      <c r="D6544" s="205" t="s">
        <v>6</v>
      </c>
      <c r="E6544" s="22">
        <v>2</v>
      </c>
      <c r="F6544" s="31" t="s">
        <v>148</v>
      </c>
      <c r="G6544" s="31" t="s">
        <v>272</v>
      </c>
      <c r="H6544" s="21">
        <v>1</v>
      </c>
      <c r="M6544" s="471"/>
    </row>
    <row r="6545" spans="2:13" ht="15" customHeight="1" x14ac:dyDescent="0.25">
      <c r="B6545" s="355">
        <v>6505</v>
      </c>
      <c r="C6545" s="369">
        <v>123</v>
      </c>
      <c r="D6545" s="205" t="s">
        <v>6</v>
      </c>
      <c r="E6545" s="22">
        <v>98</v>
      </c>
      <c r="F6545" s="31" t="s">
        <v>148</v>
      </c>
      <c r="G6545" s="31" t="s">
        <v>1104</v>
      </c>
      <c r="H6545" s="21">
        <v>1</v>
      </c>
      <c r="M6545" s="471"/>
    </row>
    <row r="6546" spans="2:13" ht="15" customHeight="1" x14ac:dyDescent="0.25">
      <c r="B6546" s="355">
        <v>6507</v>
      </c>
      <c r="C6546" s="369">
        <v>123</v>
      </c>
      <c r="D6546" s="205" t="s">
        <v>6</v>
      </c>
      <c r="E6546" s="22">
        <v>81</v>
      </c>
      <c r="F6546" s="31" t="s">
        <v>148</v>
      </c>
      <c r="G6546" s="31" t="s">
        <v>1105</v>
      </c>
      <c r="H6546" s="21">
        <v>1</v>
      </c>
      <c r="M6546" s="471"/>
    </row>
    <row r="6547" spans="2:13" ht="15" customHeight="1" x14ac:dyDescent="0.25">
      <c r="B6547" s="355">
        <v>6508</v>
      </c>
      <c r="C6547" s="369">
        <v>123</v>
      </c>
      <c r="D6547" s="205" t="s">
        <v>6</v>
      </c>
      <c r="E6547" s="22">
        <v>1</v>
      </c>
      <c r="F6547" s="31" t="s">
        <v>148</v>
      </c>
      <c r="G6547" s="31" t="s">
        <v>150</v>
      </c>
      <c r="H6547" s="21">
        <v>1</v>
      </c>
      <c r="M6547" s="471"/>
    </row>
    <row r="6548" spans="2:13" ht="15" customHeight="1" x14ac:dyDescent="0.25">
      <c r="B6548" s="355">
        <v>6509</v>
      </c>
      <c r="C6548" s="369">
        <v>123</v>
      </c>
      <c r="D6548" s="205" t="s">
        <v>6</v>
      </c>
      <c r="E6548" s="22">
        <v>8</v>
      </c>
      <c r="F6548" s="31" t="s">
        <v>148</v>
      </c>
      <c r="G6548" s="31" t="s">
        <v>1106</v>
      </c>
      <c r="H6548" s="21">
        <v>1</v>
      </c>
      <c r="M6548" s="471"/>
    </row>
    <row r="6549" spans="2:13" ht="15" customHeight="1" x14ac:dyDescent="0.25">
      <c r="B6549" s="355">
        <v>6510</v>
      </c>
      <c r="C6549" s="369">
        <v>123</v>
      </c>
      <c r="D6549" s="205" t="s">
        <v>6</v>
      </c>
      <c r="E6549" s="22">
        <v>72</v>
      </c>
      <c r="F6549" s="31" t="s">
        <v>148</v>
      </c>
      <c r="G6549" s="31" t="s">
        <v>1107</v>
      </c>
      <c r="H6549" s="21">
        <v>1</v>
      </c>
      <c r="M6549" s="471"/>
    </row>
    <row r="6550" spans="2:13" ht="15" customHeight="1" x14ac:dyDescent="0.25">
      <c r="B6550" s="355">
        <v>6511</v>
      </c>
      <c r="C6550" s="369">
        <v>130</v>
      </c>
      <c r="D6550" s="205" t="s">
        <v>6</v>
      </c>
      <c r="E6550" s="22">
        <v>1</v>
      </c>
      <c r="F6550" s="31" t="s">
        <v>148</v>
      </c>
      <c r="G6550" s="31" t="s">
        <v>201</v>
      </c>
      <c r="H6550" s="21">
        <v>1</v>
      </c>
      <c r="M6550" s="471"/>
    </row>
    <row r="6551" spans="2:13" ht="15" customHeight="1" x14ac:dyDescent="0.25">
      <c r="B6551" s="355">
        <v>6512</v>
      </c>
      <c r="C6551" s="369">
        <v>123</v>
      </c>
      <c r="D6551" s="205" t="s">
        <v>5</v>
      </c>
      <c r="E6551" s="22">
        <v>3</v>
      </c>
      <c r="F6551" s="31" t="s">
        <v>365</v>
      </c>
      <c r="G6551" s="31" t="s">
        <v>148</v>
      </c>
      <c r="H6551" s="21">
        <v>1</v>
      </c>
      <c r="M6551" s="471"/>
    </row>
    <row r="6552" spans="2:13" ht="15" customHeight="1" x14ac:dyDescent="0.25">
      <c r="B6552" s="355">
        <v>6513</v>
      </c>
      <c r="C6552" s="369">
        <v>125</v>
      </c>
      <c r="D6552" s="205" t="s">
        <v>5</v>
      </c>
      <c r="E6552" s="22">
        <v>2</v>
      </c>
      <c r="F6552" s="31" t="s">
        <v>159</v>
      </c>
      <c r="G6552" s="31" t="s">
        <v>148</v>
      </c>
      <c r="H6552" s="21">
        <v>1</v>
      </c>
      <c r="M6552" s="471"/>
    </row>
    <row r="6553" spans="2:13" ht="15" customHeight="1" x14ac:dyDescent="0.25">
      <c r="B6553" s="355">
        <v>6514</v>
      </c>
      <c r="C6553" s="369">
        <v>127</v>
      </c>
      <c r="D6553" s="205" t="s">
        <v>5</v>
      </c>
      <c r="E6553" s="22">
        <v>7</v>
      </c>
      <c r="F6553" s="31" t="s">
        <v>917</v>
      </c>
      <c r="G6553" s="31" t="s">
        <v>148</v>
      </c>
      <c r="H6553" s="21">
        <v>1</v>
      </c>
      <c r="M6553" s="471"/>
    </row>
    <row r="6554" spans="2:13" ht="15" customHeight="1" x14ac:dyDescent="0.25">
      <c r="B6554" s="355">
        <v>6515</v>
      </c>
      <c r="C6554" s="369">
        <v>121</v>
      </c>
      <c r="D6554" s="205" t="s">
        <v>6</v>
      </c>
      <c r="E6554" s="22">
        <v>3</v>
      </c>
      <c r="F6554" s="31" t="s">
        <v>148</v>
      </c>
      <c r="G6554" s="31" t="s">
        <v>341</v>
      </c>
      <c r="H6554" s="21">
        <v>1</v>
      </c>
      <c r="M6554" s="471"/>
    </row>
    <row r="6555" spans="2:13" ht="15" customHeight="1" x14ac:dyDescent="0.25">
      <c r="B6555" s="355">
        <v>6516</v>
      </c>
      <c r="C6555" s="369">
        <v>121</v>
      </c>
      <c r="D6555" s="205" t="s">
        <v>6</v>
      </c>
      <c r="E6555" s="22">
        <v>6</v>
      </c>
      <c r="F6555" s="31" t="s">
        <v>148</v>
      </c>
      <c r="G6555" s="31" t="s">
        <v>986</v>
      </c>
      <c r="H6555" s="21">
        <v>1</v>
      </c>
      <c r="M6555" s="471"/>
    </row>
    <row r="6556" spans="2:13" ht="15" customHeight="1" x14ac:dyDescent="0.25">
      <c r="B6556" s="355">
        <v>6517</v>
      </c>
      <c r="C6556" s="369">
        <v>123</v>
      </c>
      <c r="D6556" s="205" t="s">
        <v>6</v>
      </c>
      <c r="E6556" s="22">
        <v>29</v>
      </c>
      <c r="F6556" s="31" t="s">
        <v>148</v>
      </c>
      <c r="G6556" s="31" t="s">
        <v>1108</v>
      </c>
      <c r="H6556" s="21">
        <v>1</v>
      </c>
      <c r="M6556" s="471"/>
    </row>
    <row r="6557" spans="2:13" ht="15" customHeight="1" x14ac:dyDescent="0.25">
      <c r="B6557" s="355">
        <v>6518</v>
      </c>
      <c r="C6557" s="369">
        <v>123</v>
      </c>
      <c r="D6557" s="205" t="s">
        <v>6</v>
      </c>
      <c r="E6557" s="22">
        <v>42</v>
      </c>
      <c r="F6557" s="31" t="s">
        <v>148</v>
      </c>
      <c r="G6557" s="31" t="s">
        <v>1109</v>
      </c>
      <c r="H6557" s="21">
        <v>1</v>
      </c>
      <c r="M6557" s="471"/>
    </row>
    <row r="6558" spans="2:13" ht="15" customHeight="1" x14ac:dyDescent="0.25">
      <c r="B6558" s="355">
        <v>6519</v>
      </c>
      <c r="C6558" s="369">
        <v>123</v>
      </c>
      <c r="D6558" s="205" t="s">
        <v>6</v>
      </c>
      <c r="E6558" s="22">
        <v>34</v>
      </c>
      <c r="F6558" s="31" t="s">
        <v>148</v>
      </c>
      <c r="G6558" s="31" t="s">
        <v>1013</v>
      </c>
      <c r="H6558" s="21">
        <v>1</v>
      </c>
      <c r="M6558" s="471"/>
    </row>
    <row r="6559" spans="2:13" ht="15" customHeight="1" x14ac:dyDescent="0.25">
      <c r="B6559" s="355">
        <v>6520</v>
      </c>
      <c r="C6559" s="369">
        <v>123</v>
      </c>
      <c r="D6559" s="205" t="s">
        <v>6</v>
      </c>
      <c r="E6559" s="22">
        <v>98</v>
      </c>
      <c r="F6559" s="31" t="s">
        <v>148</v>
      </c>
      <c r="G6559" s="31" t="s">
        <v>1110</v>
      </c>
      <c r="H6559" s="21">
        <v>1</v>
      </c>
      <c r="M6559" s="471"/>
    </row>
    <row r="6560" spans="2:13" ht="15" customHeight="1" x14ac:dyDescent="0.25">
      <c r="B6560" s="355">
        <v>6521</v>
      </c>
      <c r="C6560" s="369">
        <v>123</v>
      </c>
      <c r="D6560" s="205" t="s">
        <v>6</v>
      </c>
      <c r="E6560" s="22">
        <v>71</v>
      </c>
      <c r="F6560" s="31" t="s">
        <v>148</v>
      </c>
      <c r="G6560" s="31" t="s">
        <v>1060</v>
      </c>
      <c r="H6560" s="21">
        <v>1</v>
      </c>
      <c r="M6560" s="471"/>
    </row>
    <row r="6561" spans="2:13" ht="15" customHeight="1" x14ac:dyDescent="0.25">
      <c r="B6561" s="355">
        <v>6522</v>
      </c>
      <c r="C6561" s="369">
        <v>123</v>
      </c>
      <c r="D6561" s="205" t="s">
        <v>6</v>
      </c>
      <c r="E6561" s="22">
        <v>74</v>
      </c>
      <c r="F6561" s="31" t="s">
        <v>148</v>
      </c>
      <c r="G6561" s="31" t="s">
        <v>1111</v>
      </c>
      <c r="H6561" s="21">
        <v>1</v>
      </c>
      <c r="M6561" s="471"/>
    </row>
    <row r="6562" spans="2:13" ht="15" customHeight="1" x14ac:dyDescent="0.25">
      <c r="B6562" s="355">
        <v>6523</v>
      </c>
      <c r="C6562" s="369">
        <v>123</v>
      </c>
      <c r="D6562" s="205" t="s">
        <v>6</v>
      </c>
      <c r="E6562" s="22">
        <v>86</v>
      </c>
      <c r="F6562" s="31" t="s">
        <v>148</v>
      </c>
      <c r="G6562" s="31" t="s">
        <v>1112</v>
      </c>
      <c r="H6562" s="21">
        <v>1</v>
      </c>
      <c r="M6562" s="471"/>
    </row>
    <row r="6563" spans="2:13" ht="15" customHeight="1" x14ac:dyDescent="0.25">
      <c r="B6563" s="355">
        <v>6524</v>
      </c>
      <c r="C6563" s="369">
        <v>123</v>
      </c>
      <c r="D6563" s="205" t="s">
        <v>6</v>
      </c>
      <c r="E6563" s="22">
        <v>42</v>
      </c>
      <c r="F6563" s="31" t="s">
        <v>148</v>
      </c>
      <c r="G6563" s="31" t="s">
        <v>942</v>
      </c>
      <c r="H6563" s="21">
        <v>1</v>
      </c>
      <c r="M6563" s="471"/>
    </row>
    <row r="6564" spans="2:13" ht="15" customHeight="1" x14ac:dyDescent="0.25">
      <c r="B6564" s="355">
        <v>6524</v>
      </c>
      <c r="C6564" s="369">
        <v>139</v>
      </c>
      <c r="D6564" s="205" t="s">
        <v>6</v>
      </c>
      <c r="E6564" s="22">
        <v>30</v>
      </c>
      <c r="F6564" s="31" t="s">
        <v>148</v>
      </c>
      <c r="G6564" s="31" t="s">
        <v>1113</v>
      </c>
      <c r="H6564" s="21">
        <v>1</v>
      </c>
      <c r="M6564" s="471"/>
    </row>
    <row r="6565" spans="2:13" ht="15" customHeight="1" x14ac:dyDescent="0.25">
      <c r="B6565" s="355">
        <v>6525</v>
      </c>
      <c r="C6565" s="369">
        <v>123</v>
      </c>
      <c r="D6565" s="205" t="s">
        <v>6</v>
      </c>
      <c r="E6565" s="22">
        <v>91</v>
      </c>
      <c r="F6565" s="31" t="s">
        <v>148</v>
      </c>
      <c r="G6565" s="31" t="s">
        <v>1114</v>
      </c>
      <c r="H6565" s="21">
        <v>1</v>
      </c>
      <c r="M6565" s="471"/>
    </row>
    <row r="6566" spans="2:13" ht="15" customHeight="1" x14ac:dyDescent="0.25">
      <c r="B6566" s="355">
        <v>6526</v>
      </c>
      <c r="C6566" s="369">
        <v>123</v>
      </c>
      <c r="D6566" s="205" t="s">
        <v>6</v>
      </c>
      <c r="E6566" s="22">
        <v>42</v>
      </c>
      <c r="F6566" s="31" t="s">
        <v>148</v>
      </c>
      <c r="G6566" s="31" t="s">
        <v>942</v>
      </c>
      <c r="H6566" s="21">
        <v>1</v>
      </c>
      <c r="M6566" s="471"/>
    </row>
    <row r="6567" spans="2:13" ht="15" customHeight="1" x14ac:dyDescent="0.25">
      <c r="B6567" s="355">
        <v>6527</v>
      </c>
      <c r="C6567" s="369">
        <v>123</v>
      </c>
      <c r="D6567" s="205" t="s">
        <v>6</v>
      </c>
      <c r="E6567" s="22">
        <v>55</v>
      </c>
      <c r="F6567" s="31" t="s">
        <v>148</v>
      </c>
      <c r="G6567" s="31" t="s">
        <v>1115</v>
      </c>
      <c r="H6567" s="21">
        <v>1</v>
      </c>
      <c r="M6567" s="471"/>
    </row>
    <row r="6568" spans="2:13" ht="15" customHeight="1" x14ac:dyDescent="0.25">
      <c r="B6568" s="355">
        <v>6528</v>
      </c>
      <c r="C6568" s="369">
        <v>123</v>
      </c>
      <c r="D6568" s="205" t="s">
        <v>6</v>
      </c>
      <c r="E6568" s="22">
        <v>42</v>
      </c>
      <c r="F6568" s="31" t="s">
        <v>148</v>
      </c>
      <c r="G6568" s="31" t="s">
        <v>942</v>
      </c>
      <c r="H6568" s="21">
        <v>1</v>
      </c>
      <c r="M6568" s="471"/>
    </row>
    <row r="6569" spans="2:13" ht="15" customHeight="1" x14ac:dyDescent="0.25">
      <c r="B6569" s="355">
        <v>6529</v>
      </c>
      <c r="C6569" s="369">
        <v>123</v>
      </c>
      <c r="D6569" s="205" t="s">
        <v>6</v>
      </c>
      <c r="E6569" s="22">
        <v>43</v>
      </c>
      <c r="F6569" s="31" t="s">
        <v>148</v>
      </c>
      <c r="G6569" s="31" t="s">
        <v>901</v>
      </c>
      <c r="H6569" s="21">
        <v>1</v>
      </c>
      <c r="M6569" s="471"/>
    </row>
    <row r="6570" spans="2:13" ht="15" customHeight="1" x14ac:dyDescent="0.25">
      <c r="B6570" s="355">
        <v>6530</v>
      </c>
      <c r="C6570" s="369">
        <v>123</v>
      </c>
      <c r="D6570" s="205" t="s">
        <v>6</v>
      </c>
      <c r="E6570" s="22">
        <v>42</v>
      </c>
      <c r="F6570" s="31" t="s">
        <v>148</v>
      </c>
      <c r="G6570" s="31" t="s">
        <v>1116</v>
      </c>
      <c r="H6570" s="21">
        <v>1</v>
      </c>
      <c r="M6570" s="471"/>
    </row>
    <row r="6571" spans="2:13" ht="15" customHeight="1" x14ac:dyDescent="0.25">
      <c r="B6571" s="355">
        <v>6531</v>
      </c>
      <c r="C6571" s="369">
        <v>123</v>
      </c>
      <c r="D6571" s="205" t="s">
        <v>6</v>
      </c>
      <c r="E6571" s="22">
        <v>84</v>
      </c>
      <c r="F6571" s="31" t="s">
        <v>148</v>
      </c>
      <c r="G6571" s="31" t="s">
        <v>1117</v>
      </c>
      <c r="H6571" s="21">
        <v>1</v>
      </c>
      <c r="M6571" s="471"/>
    </row>
    <row r="6572" spans="2:13" ht="15" customHeight="1" x14ac:dyDescent="0.25">
      <c r="B6572" s="355">
        <v>6532</v>
      </c>
      <c r="C6572" s="369">
        <v>123</v>
      </c>
      <c r="D6572" s="205" t="s">
        <v>6</v>
      </c>
      <c r="E6572" s="22">
        <v>84</v>
      </c>
      <c r="F6572" s="31" t="s">
        <v>148</v>
      </c>
      <c r="G6572" s="31" t="s">
        <v>1118</v>
      </c>
      <c r="H6572" s="21">
        <v>1</v>
      </c>
      <c r="M6572" s="471"/>
    </row>
    <row r="6573" spans="2:13" ht="15" customHeight="1" x14ac:dyDescent="0.25">
      <c r="B6573" s="355">
        <v>6533</v>
      </c>
      <c r="C6573" s="369">
        <v>123</v>
      </c>
      <c r="D6573" s="205" t="s">
        <v>6</v>
      </c>
      <c r="E6573" s="22">
        <v>84</v>
      </c>
      <c r="F6573" s="31" t="s">
        <v>148</v>
      </c>
      <c r="G6573" s="31" t="s">
        <v>1119</v>
      </c>
      <c r="H6573" s="21">
        <v>1</v>
      </c>
      <c r="M6573" s="471"/>
    </row>
    <row r="6574" spans="2:13" ht="15" customHeight="1" x14ac:dyDescent="0.25">
      <c r="B6574" s="355">
        <v>6534</v>
      </c>
      <c r="C6574" s="369">
        <v>123</v>
      </c>
      <c r="D6574" s="205" t="s">
        <v>6</v>
      </c>
      <c r="E6574" s="22">
        <v>98</v>
      </c>
      <c r="F6574" s="31" t="s">
        <v>148</v>
      </c>
      <c r="G6574" s="31" t="s">
        <v>1120</v>
      </c>
      <c r="H6574" s="21">
        <v>1</v>
      </c>
      <c r="M6574" s="471"/>
    </row>
    <row r="6575" spans="2:13" ht="15" customHeight="1" x14ac:dyDescent="0.25">
      <c r="B6575" s="355">
        <v>6535</v>
      </c>
      <c r="C6575" s="369">
        <v>123</v>
      </c>
      <c r="D6575" s="205" t="s">
        <v>6</v>
      </c>
      <c r="E6575" s="22">
        <v>32</v>
      </c>
      <c r="F6575" s="31" t="s">
        <v>148</v>
      </c>
      <c r="G6575" s="31" t="s">
        <v>1042</v>
      </c>
      <c r="H6575" s="21">
        <v>1</v>
      </c>
      <c r="M6575" s="471"/>
    </row>
    <row r="6576" spans="2:13" ht="15" customHeight="1" x14ac:dyDescent="0.25">
      <c r="B6576" s="355">
        <v>6536</v>
      </c>
      <c r="C6576" s="369">
        <v>123</v>
      </c>
      <c r="D6576" s="205" t="s">
        <v>6</v>
      </c>
      <c r="E6576" s="22">
        <v>42</v>
      </c>
      <c r="F6576" s="31" t="s">
        <v>148</v>
      </c>
      <c r="G6576" s="31" t="s">
        <v>1121</v>
      </c>
      <c r="H6576" s="21">
        <v>1</v>
      </c>
      <c r="M6576" s="471"/>
    </row>
    <row r="6577" spans="2:13" ht="15" customHeight="1" x14ac:dyDescent="0.25">
      <c r="B6577" s="355">
        <v>6537</v>
      </c>
      <c r="C6577" s="369">
        <v>123</v>
      </c>
      <c r="D6577" s="205" t="s">
        <v>6</v>
      </c>
      <c r="E6577" s="22">
        <v>75</v>
      </c>
      <c r="F6577" s="31" t="s">
        <v>148</v>
      </c>
      <c r="G6577" s="31" t="s">
        <v>1122</v>
      </c>
      <c r="H6577" s="21">
        <v>1</v>
      </c>
      <c r="M6577" s="471"/>
    </row>
    <row r="6578" spans="2:13" ht="15" customHeight="1" x14ac:dyDescent="0.25">
      <c r="B6578" s="355">
        <v>6538</v>
      </c>
      <c r="C6578" s="369">
        <v>127</v>
      </c>
      <c r="D6578" s="205" t="s">
        <v>6</v>
      </c>
      <c r="E6578" s="22">
        <v>5</v>
      </c>
      <c r="F6578" s="31" t="s">
        <v>148</v>
      </c>
      <c r="G6578" s="31" t="s">
        <v>1123</v>
      </c>
      <c r="H6578" s="21">
        <v>1</v>
      </c>
      <c r="M6578" s="471"/>
    </row>
    <row r="6579" spans="2:13" ht="15" customHeight="1" x14ac:dyDescent="0.25">
      <c r="B6579" s="355">
        <v>6539</v>
      </c>
      <c r="C6579" s="369">
        <v>123</v>
      </c>
      <c r="D6579" s="205" t="s">
        <v>6</v>
      </c>
      <c r="E6579" s="22">
        <v>90</v>
      </c>
      <c r="F6579" s="31" t="s">
        <v>148</v>
      </c>
      <c r="G6579" s="31" t="s">
        <v>1124</v>
      </c>
      <c r="H6579" s="21">
        <v>1</v>
      </c>
      <c r="M6579" s="471"/>
    </row>
    <row r="6580" spans="2:13" ht="15" customHeight="1" x14ac:dyDescent="0.25">
      <c r="B6580" s="355">
        <v>6540</v>
      </c>
      <c r="C6580" s="369">
        <v>128</v>
      </c>
      <c r="D6580" s="205" t="s">
        <v>6</v>
      </c>
      <c r="E6580" s="22">
        <v>6</v>
      </c>
      <c r="F6580" s="31" t="s">
        <v>148</v>
      </c>
      <c r="G6580" s="31" t="s">
        <v>702</v>
      </c>
      <c r="H6580" s="21">
        <v>1</v>
      </c>
      <c r="M6580" s="471"/>
    </row>
    <row r="6581" spans="2:13" ht="15" customHeight="1" x14ac:dyDescent="0.25">
      <c r="B6581" s="355">
        <v>6541</v>
      </c>
      <c r="C6581" s="369">
        <v>123</v>
      </c>
      <c r="D6581" s="205" t="s">
        <v>6</v>
      </c>
      <c r="E6581" s="22">
        <v>10</v>
      </c>
      <c r="F6581" s="31" t="s">
        <v>148</v>
      </c>
      <c r="G6581" s="31" t="s">
        <v>1053</v>
      </c>
      <c r="H6581" s="21">
        <v>1</v>
      </c>
      <c r="M6581" s="471"/>
    </row>
    <row r="6582" spans="2:13" ht="15" customHeight="1" x14ac:dyDescent="0.25">
      <c r="B6582" s="355">
        <v>6542</v>
      </c>
      <c r="C6582" s="369">
        <v>121</v>
      </c>
      <c r="D6582" s="205" t="s">
        <v>6</v>
      </c>
      <c r="E6582" s="22">
        <v>12</v>
      </c>
      <c r="F6582" s="31" t="s">
        <v>148</v>
      </c>
      <c r="G6582" s="31" t="s">
        <v>1049</v>
      </c>
      <c r="H6582" s="21">
        <v>1</v>
      </c>
      <c r="M6582" s="471"/>
    </row>
    <row r="6583" spans="2:13" ht="15" customHeight="1" x14ac:dyDescent="0.25">
      <c r="B6583" s="355">
        <v>6543</v>
      </c>
      <c r="C6583" s="369">
        <v>123</v>
      </c>
      <c r="D6583" s="205" t="s">
        <v>6</v>
      </c>
      <c r="E6583" s="22">
        <v>4</v>
      </c>
      <c r="F6583" s="31" t="s">
        <v>148</v>
      </c>
      <c r="G6583" s="31" t="s">
        <v>399</v>
      </c>
      <c r="H6583" s="21">
        <v>1</v>
      </c>
      <c r="M6583" s="471"/>
    </row>
    <row r="6584" spans="2:13" ht="15" customHeight="1" x14ac:dyDescent="0.25">
      <c r="B6584" s="355">
        <v>6544</v>
      </c>
      <c r="C6584" s="369">
        <v>127</v>
      </c>
      <c r="D6584" s="205" t="s">
        <v>6</v>
      </c>
      <c r="E6584" s="22">
        <v>4</v>
      </c>
      <c r="F6584" s="31" t="s">
        <v>148</v>
      </c>
      <c r="G6584" s="31" t="s">
        <v>255</v>
      </c>
      <c r="H6584" s="21">
        <v>1</v>
      </c>
      <c r="M6584" s="471"/>
    </row>
    <row r="6585" spans="2:13" ht="15" customHeight="1" x14ac:dyDescent="0.25">
      <c r="B6585" s="355">
        <v>6545</v>
      </c>
      <c r="C6585" s="369">
        <v>123</v>
      </c>
      <c r="D6585" s="205" t="s">
        <v>6</v>
      </c>
      <c r="E6585" s="22">
        <v>11</v>
      </c>
      <c r="F6585" s="31" t="s">
        <v>148</v>
      </c>
      <c r="G6585" s="31" t="s">
        <v>1125</v>
      </c>
      <c r="H6585" s="21">
        <v>1</v>
      </c>
      <c r="M6585" s="471"/>
    </row>
    <row r="6586" spans="2:13" ht="15" customHeight="1" x14ac:dyDescent="0.25">
      <c r="B6586" s="355">
        <v>6546</v>
      </c>
      <c r="C6586" s="369">
        <v>123</v>
      </c>
      <c r="D6586" s="205" t="s">
        <v>6</v>
      </c>
      <c r="E6586" s="22">
        <v>77</v>
      </c>
      <c r="F6586" s="31" t="s">
        <v>148</v>
      </c>
      <c r="G6586" s="31" t="s">
        <v>1126</v>
      </c>
      <c r="H6586" s="21">
        <v>1</v>
      </c>
      <c r="M6586" s="471"/>
    </row>
    <row r="6587" spans="2:13" ht="15" customHeight="1" x14ac:dyDescent="0.25">
      <c r="B6587" s="355">
        <v>6547</v>
      </c>
      <c r="C6587" s="369">
        <v>123</v>
      </c>
      <c r="D6587" s="205" t="s">
        <v>6</v>
      </c>
      <c r="E6587" s="22">
        <v>77</v>
      </c>
      <c r="F6587" s="31" t="s">
        <v>148</v>
      </c>
      <c r="G6587" s="31" t="s">
        <v>1127</v>
      </c>
      <c r="H6587" s="21">
        <v>1</v>
      </c>
      <c r="M6587" s="471"/>
    </row>
    <row r="6588" spans="2:13" ht="15" customHeight="1" x14ac:dyDescent="0.25">
      <c r="B6588" s="355">
        <v>6548</v>
      </c>
      <c r="C6588" s="369">
        <v>123</v>
      </c>
      <c r="D6588" s="205" t="s">
        <v>6</v>
      </c>
      <c r="E6588" s="22">
        <v>77</v>
      </c>
      <c r="F6588" s="31" t="s">
        <v>148</v>
      </c>
      <c r="G6588" s="31" t="s">
        <v>1128</v>
      </c>
      <c r="H6588" s="21">
        <v>1</v>
      </c>
      <c r="M6588" s="471"/>
    </row>
    <row r="6589" spans="2:13" ht="15" customHeight="1" x14ac:dyDescent="0.25">
      <c r="B6589" s="355">
        <v>6549</v>
      </c>
      <c r="C6589" s="369">
        <v>123</v>
      </c>
      <c r="D6589" s="205" t="s">
        <v>6</v>
      </c>
      <c r="E6589" s="22">
        <v>77</v>
      </c>
      <c r="F6589" s="31" t="s">
        <v>148</v>
      </c>
      <c r="G6589" s="31" t="s">
        <v>1129</v>
      </c>
      <c r="H6589" s="21">
        <v>1</v>
      </c>
      <c r="M6589" s="471"/>
    </row>
    <row r="6590" spans="2:13" ht="15" customHeight="1" x14ac:dyDescent="0.25">
      <c r="B6590" s="355">
        <v>6550</v>
      </c>
      <c r="C6590" s="369">
        <v>123</v>
      </c>
      <c r="D6590" s="205" t="s">
        <v>6</v>
      </c>
      <c r="E6590" s="22">
        <v>1</v>
      </c>
      <c r="F6590" s="31" t="s">
        <v>148</v>
      </c>
      <c r="G6590" s="31" t="s">
        <v>201</v>
      </c>
      <c r="H6590" s="21">
        <v>1</v>
      </c>
      <c r="M6590" s="471"/>
    </row>
    <row r="6591" spans="2:13" ht="15" customHeight="1" x14ac:dyDescent="0.25">
      <c r="B6591" s="355">
        <v>6551</v>
      </c>
      <c r="C6591" s="369">
        <v>139</v>
      </c>
      <c r="D6591" s="205" t="s">
        <v>6</v>
      </c>
      <c r="E6591" s="22">
        <v>8</v>
      </c>
      <c r="F6591" s="31" t="s">
        <v>148</v>
      </c>
      <c r="G6591" s="31" t="s">
        <v>1057</v>
      </c>
      <c r="H6591" s="21">
        <v>1</v>
      </c>
      <c r="M6591" s="471"/>
    </row>
    <row r="6592" spans="2:13" ht="15" customHeight="1" x14ac:dyDescent="0.25">
      <c r="B6592" s="355">
        <v>6552</v>
      </c>
      <c r="C6592" s="369">
        <v>123</v>
      </c>
      <c r="D6592" s="205" t="s">
        <v>6</v>
      </c>
      <c r="E6592" s="22">
        <v>3</v>
      </c>
      <c r="F6592" s="31" t="s">
        <v>148</v>
      </c>
      <c r="G6592" s="31" t="s">
        <v>358</v>
      </c>
      <c r="H6592" s="21">
        <v>1</v>
      </c>
      <c r="M6592" s="471"/>
    </row>
    <row r="6593" spans="2:13" ht="15" customHeight="1" x14ac:dyDescent="0.25">
      <c r="B6593" s="355">
        <v>6553</v>
      </c>
      <c r="C6593" s="369">
        <v>127</v>
      </c>
      <c r="D6593" s="205" t="s">
        <v>6</v>
      </c>
      <c r="E6593" s="22">
        <v>7</v>
      </c>
      <c r="F6593" s="31" t="s">
        <v>148</v>
      </c>
      <c r="G6593" s="31" t="s">
        <v>974</v>
      </c>
      <c r="H6593" s="21">
        <v>1</v>
      </c>
      <c r="M6593" s="471"/>
    </row>
    <row r="6594" spans="2:13" ht="15" customHeight="1" x14ac:dyDescent="0.25">
      <c r="B6594" s="355">
        <v>6554</v>
      </c>
      <c r="C6594" s="369">
        <v>121</v>
      </c>
      <c r="D6594" s="205" t="s">
        <v>6</v>
      </c>
      <c r="E6594" s="22">
        <v>15</v>
      </c>
      <c r="F6594" s="31" t="s">
        <v>148</v>
      </c>
      <c r="G6594" s="31" t="s">
        <v>935</v>
      </c>
      <c r="H6594" s="21">
        <v>1</v>
      </c>
      <c r="M6594" s="471"/>
    </row>
    <row r="6595" spans="2:13" ht="15" customHeight="1" x14ac:dyDescent="0.25">
      <c r="B6595" s="355">
        <v>6555</v>
      </c>
      <c r="C6595" s="369">
        <v>123</v>
      </c>
      <c r="D6595" s="205" t="s">
        <v>6</v>
      </c>
      <c r="E6595" s="22">
        <v>84</v>
      </c>
      <c r="F6595" s="31" t="s">
        <v>148</v>
      </c>
      <c r="G6595" s="31" t="s">
        <v>1130</v>
      </c>
      <c r="H6595" s="21">
        <v>1</v>
      </c>
      <c r="M6595" s="471"/>
    </row>
    <row r="6596" spans="2:13" ht="15" customHeight="1" x14ac:dyDescent="0.25">
      <c r="B6596" s="355">
        <v>6556</v>
      </c>
      <c r="C6596" s="369">
        <v>123</v>
      </c>
      <c r="D6596" s="205" t="s">
        <v>6</v>
      </c>
      <c r="E6596" s="22">
        <v>3</v>
      </c>
      <c r="F6596" s="31" t="s">
        <v>148</v>
      </c>
      <c r="G6596" s="31" t="s">
        <v>302</v>
      </c>
      <c r="H6596" s="21">
        <v>1</v>
      </c>
      <c r="M6596" s="471"/>
    </row>
    <row r="6597" spans="2:13" ht="15" customHeight="1" x14ac:dyDescent="0.25">
      <c r="B6597" s="355">
        <v>6557</v>
      </c>
      <c r="C6597" s="369">
        <v>122</v>
      </c>
      <c r="D6597" s="205" t="s">
        <v>5</v>
      </c>
      <c r="E6597" s="22">
        <v>2</v>
      </c>
      <c r="F6597" s="31" t="s">
        <v>175</v>
      </c>
      <c r="G6597" s="31" t="s">
        <v>148</v>
      </c>
      <c r="H6597" s="21">
        <v>1</v>
      </c>
      <c r="M6597" s="471"/>
    </row>
    <row r="6598" spans="2:13" ht="15" customHeight="1" x14ac:dyDescent="0.25">
      <c r="B6598" s="355">
        <v>6558</v>
      </c>
      <c r="C6598" s="369">
        <v>123</v>
      </c>
      <c r="D6598" s="205" t="s">
        <v>6</v>
      </c>
      <c r="E6598" s="22">
        <v>69</v>
      </c>
      <c r="F6598" s="31" t="s">
        <v>148</v>
      </c>
      <c r="G6598" s="31" t="s">
        <v>1131</v>
      </c>
      <c r="H6598" s="21">
        <v>1</v>
      </c>
      <c r="M6598" s="471"/>
    </row>
    <row r="6599" spans="2:13" ht="15" customHeight="1" x14ac:dyDescent="0.25">
      <c r="B6599" s="355">
        <v>6559</v>
      </c>
      <c r="C6599" s="369">
        <v>123</v>
      </c>
      <c r="D6599" s="205" t="s">
        <v>6</v>
      </c>
      <c r="E6599" s="22">
        <v>87</v>
      </c>
      <c r="F6599" s="31" t="s">
        <v>148</v>
      </c>
      <c r="G6599" s="31" t="s">
        <v>1132</v>
      </c>
      <c r="H6599" s="21">
        <v>1</v>
      </c>
      <c r="M6599" s="471"/>
    </row>
    <row r="6600" spans="2:13" ht="15" customHeight="1" x14ac:dyDescent="0.25">
      <c r="B6600" s="355">
        <v>6560</v>
      </c>
      <c r="C6600" s="369">
        <v>121</v>
      </c>
      <c r="D6600" s="205" t="s">
        <v>6</v>
      </c>
      <c r="E6600" s="22">
        <v>1</v>
      </c>
      <c r="F6600" s="31" t="s">
        <v>148</v>
      </c>
      <c r="G6600" s="31" t="s">
        <v>150</v>
      </c>
      <c r="H6600" s="21">
        <v>1</v>
      </c>
      <c r="M6600" s="471"/>
    </row>
    <row r="6601" spans="2:13" ht="15" customHeight="1" x14ac:dyDescent="0.25">
      <c r="B6601" s="355">
        <v>6563</v>
      </c>
      <c r="C6601" s="369">
        <v>123</v>
      </c>
      <c r="D6601" s="205" t="s">
        <v>5</v>
      </c>
      <c r="E6601" s="22">
        <v>10</v>
      </c>
      <c r="F6601" s="31" t="s">
        <v>900</v>
      </c>
      <c r="G6601" s="31" t="s">
        <v>148</v>
      </c>
      <c r="H6601" s="21">
        <v>1</v>
      </c>
      <c r="M6601" s="471"/>
    </row>
    <row r="6602" spans="2:13" ht="15" customHeight="1" x14ac:dyDescent="0.25">
      <c r="B6602" s="355">
        <v>6564</v>
      </c>
      <c r="C6602" s="369">
        <v>123</v>
      </c>
      <c r="D6602" s="205" t="s">
        <v>5</v>
      </c>
      <c r="E6602" s="22">
        <v>4</v>
      </c>
      <c r="F6602" s="31" t="s">
        <v>859</v>
      </c>
      <c r="G6602" s="31" t="s">
        <v>148</v>
      </c>
      <c r="H6602" s="21">
        <v>1</v>
      </c>
      <c r="M6602" s="471"/>
    </row>
    <row r="6603" spans="2:13" ht="15" customHeight="1" x14ac:dyDescent="0.25">
      <c r="B6603" s="355">
        <v>6565</v>
      </c>
      <c r="C6603" s="369">
        <v>123</v>
      </c>
      <c r="D6603" s="205" t="s">
        <v>5</v>
      </c>
      <c r="E6603" s="22">
        <v>2</v>
      </c>
      <c r="F6603" s="31" t="s">
        <v>158</v>
      </c>
      <c r="G6603" s="31" t="s">
        <v>148</v>
      </c>
      <c r="H6603" s="21">
        <v>1</v>
      </c>
      <c r="M6603" s="471"/>
    </row>
    <row r="6604" spans="2:13" ht="15" customHeight="1" x14ac:dyDescent="0.25">
      <c r="B6604" s="355">
        <v>6567</v>
      </c>
      <c r="C6604" s="369">
        <v>123</v>
      </c>
      <c r="D6604" s="205" t="s">
        <v>6</v>
      </c>
      <c r="E6604" s="22">
        <v>99</v>
      </c>
      <c r="F6604" s="31" t="s">
        <v>148</v>
      </c>
      <c r="G6604" s="31" t="s">
        <v>1133</v>
      </c>
      <c r="H6604" s="21">
        <v>1</v>
      </c>
      <c r="M6604" s="471"/>
    </row>
    <row r="6605" spans="2:13" ht="15" customHeight="1" x14ac:dyDescent="0.25">
      <c r="B6605" s="355">
        <v>6568</v>
      </c>
      <c r="C6605" s="369">
        <v>123</v>
      </c>
      <c r="D6605" s="205" t="s">
        <v>6</v>
      </c>
      <c r="E6605" s="22">
        <v>99</v>
      </c>
      <c r="F6605" s="31" t="s">
        <v>148</v>
      </c>
      <c r="G6605" s="31" t="s">
        <v>1134</v>
      </c>
      <c r="H6605" s="21">
        <v>1</v>
      </c>
      <c r="M6605" s="471"/>
    </row>
    <row r="6606" spans="2:13" ht="15" customHeight="1" x14ac:dyDescent="0.25">
      <c r="B6606" s="355">
        <v>6569</v>
      </c>
      <c r="C6606" s="369">
        <v>123</v>
      </c>
      <c r="D6606" s="205" t="s">
        <v>6</v>
      </c>
      <c r="E6606" s="22">
        <v>97</v>
      </c>
      <c r="F6606" s="31" t="s">
        <v>148</v>
      </c>
      <c r="G6606" s="31" t="s">
        <v>1064</v>
      </c>
      <c r="H6606" s="21">
        <v>1</v>
      </c>
      <c r="M6606" s="471"/>
    </row>
    <row r="6607" spans="2:13" ht="15" customHeight="1" x14ac:dyDescent="0.25">
      <c r="B6607" s="355">
        <v>6570</v>
      </c>
      <c r="C6607" s="369">
        <v>123</v>
      </c>
      <c r="D6607" s="205" t="s">
        <v>6</v>
      </c>
      <c r="E6607" s="22">
        <v>53</v>
      </c>
      <c r="F6607" s="31" t="s">
        <v>148</v>
      </c>
      <c r="G6607" s="31" t="s">
        <v>953</v>
      </c>
      <c r="H6607" s="21">
        <v>1</v>
      </c>
      <c r="M6607" s="471"/>
    </row>
    <row r="6608" spans="2:13" ht="15" customHeight="1" x14ac:dyDescent="0.25">
      <c r="B6608" s="355">
        <v>6571</v>
      </c>
      <c r="C6608" s="369">
        <v>123</v>
      </c>
      <c r="D6608" s="205" t="s">
        <v>6</v>
      </c>
      <c r="E6608" s="22">
        <v>82</v>
      </c>
      <c r="F6608" s="31" t="s">
        <v>148</v>
      </c>
      <c r="G6608" s="31" t="s">
        <v>996</v>
      </c>
      <c r="H6608" s="21">
        <v>1</v>
      </c>
      <c r="M6608" s="471"/>
    </row>
    <row r="6609" spans="2:13" ht="15" customHeight="1" x14ac:dyDescent="0.25">
      <c r="B6609" s="355">
        <v>6572</v>
      </c>
      <c r="C6609" s="369">
        <v>123</v>
      </c>
      <c r="D6609" s="205" t="s">
        <v>6</v>
      </c>
      <c r="E6609" s="22">
        <v>1</v>
      </c>
      <c r="F6609" s="31" t="s">
        <v>148</v>
      </c>
      <c r="G6609" s="31" t="s">
        <v>154</v>
      </c>
      <c r="H6609" s="21">
        <v>1</v>
      </c>
      <c r="M6609" s="471"/>
    </row>
    <row r="6610" spans="2:13" ht="15" customHeight="1" x14ac:dyDescent="0.25">
      <c r="B6610" s="355">
        <v>6573</v>
      </c>
      <c r="C6610" s="369">
        <v>123</v>
      </c>
      <c r="D6610" s="205" t="s">
        <v>6</v>
      </c>
      <c r="E6610" s="22">
        <v>16</v>
      </c>
      <c r="F6610" s="31" t="s">
        <v>148</v>
      </c>
      <c r="G6610" s="31" t="s">
        <v>1135</v>
      </c>
      <c r="H6610" s="21">
        <v>1</v>
      </c>
      <c r="M6610" s="471"/>
    </row>
    <row r="6611" spans="2:13" ht="15" customHeight="1" x14ac:dyDescent="0.25">
      <c r="B6611" s="355">
        <v>6574</v>
      </c>
      <c r="C6611" s="369">
        <v>122</v>
      </c>
      <c r="D6611" s="205" t="s">
        <v>5</v>
      </c>
      <c r="E6611" s="22">
        <v>3</v>
      </c>
      <c r="F6611" s="31" t="s">
        <v>231</v>
      </c>
      <c r="G6611" s="31" t="s">
        <v>148</v>
      </c>
      <c r="H6611" s="21">
        <v>1</v>
      </c>
      <c r="M6611" s="471"/>
    </row>
    <row r="6612" spans="2:13" ht="15" customHeight="1" x14ac:dyDescent="0.25">
      <c r="B6612" s="355">
        <v>6575</v>
      </c>
      <c r="C6612" s="369">
        <v>123</v>
      </c>
      <c r="D6612" s="205" t="s">
        <v>6</v>
      </c>
      <c r="E6612" s="22">
        <v>96</v>
      </c>
      <c r="F6612" s="31" t="s">
        <v>148</v>
      </c>
      <c r="G6612" s="31" t="s">
        <v>1136</v>
      </c>
      <c r="H6612" s="21">
        <v>1</v>
      </c>
      <c r="M6612" s="471"/>
    </row>
    <row r="6613" spans="2:13" ht="15" customHeight="1" x14ac:dyDescent="0.25">
      <c r="B6613" s="355">
        <v>6576</v>
      </c>
      <c r="C6613" s="369">
        <v>123</v>
      </c>
      <c r="D6613" s="205" t="s">
        <v>6</v>
      </c>
      <c r="E6613" s="22">
        <v>88</v>
      </c>
      <c r="F6613" s="31" t="s">
        <v>148</v>
      </c>
      <c r="G6613" s="31" t="s">
        <v>1137</v>
      </c>
      <c r="H6613" s="21">
        <v>1</v>
      </c>
      <c r="M6613" s="471"/>
    </row>
    <row r="6614" spans="2:13" ht="15" customHeight="1" x14ac:dyDescent="0.25">
      <c r="B6614" s="355">
        <v>6577</v>
      </c>
      <c r="C6614" s="369">
        <v>123</v>
      </c>
      <c r="D6614" s="205" t="s">
        <v>6</v>
      </c>
      <c r="E6614" s="22">
        <v>29</v>
      </c>
      <c r="F6614" s="31" t="s">
        <v>148</v>
      </c>
      <c r="G6614" s="31" t="s">
        <v>956</v>
      </c>
      <c r="H6614" s="21">
        <v>1</v>
      </c>
      <c r="M6614" s="471"/>
    </row>
    <row r="6615" spans="2:13" ht="15" customHeight="1" x14ac:dyDescent="0.25">
      <c r="B6615" s="355">
        <v>6578</v>
      </c>
      <c r="C6615" s="369">
        <v>123</v>
      </c>
      <c r="D6615" s="205" t="s">
        <v>6</v>
      </c>
      <c r="E6615" s="22">
        <v>60</v>
      </c>
      <c r="F6615" s="31" t="s">
        <v>148</v>
      </c>
      <c r="G6615" s="31" t="s">
        <v>1138</v>
      </c>
      <c r="H6615" s="21">
        <v>1</v>
      </c>
      <c r="M6615" s="471"/>
    </row>
    <row r="6616" spans="2:13" ht="15" customHeight="1" x14ac:dyDescent="0.25">
      <c r="B6616" s="355">
        <v>6579</v>
      </c>
      <c r="C6616" s="369">
        <v>123</v>
      </c>
      <c r="D6616" s="205" t="s">
        <v>5</v>
      </c>
      <c r="E6616" s="22">
        <v>9</v>
      </c>
      <c r="F6616" s="31" t="s">
        <v>841</v>
      </c>
      <c r="G6616" s="31" t="s">
        <v>148</v>
      </c>
      <c r="H6616" s="21">
        <v>1</v>
      </c>
      <c r="M6616" s="471"/>
    </row>
    <row r="6617" spans="2:13" ht="15" customHeight="1" x14ac:dyDescent="0.25">
      <c r="B6617" s="355">
        <v>6580</v>
      </c>
      <c r="C6617" s="369">
        <v>123</v>
      </c>
      <c r="D6617" s="205" t="s">
        <v>5</v>
      </c>
      <c r="E6617" s="22">
        <v>2</v>
      </c>
      <c r="F6617" s="31" t="s">
        <v>158</v>
      </c>
      <c r="G6617" s="31" t="s">
        <v>148</v>
      </c>
      <c r="H6617" s="21">
        <v>1</v>
      </c>
      <c r="M6617" s="471"/>
    </row>
    <row r="6618" spans="2:13" ht="15" customHeight="1" x14ac:dyDescent="0.25">
      <c r="B6618" s="355">
        <v>6581</v>
      </c>
      <c r="C6618" s="369">
        <v>123</v>
      </c>
      <c r="D6618" s="205" t="s">
        <v>5</v>
      </c>
      <c r="E6618" s="22">
        <v>2</v>
      </c>
      <c r="F6618" s="31" t="s">
        <v>158</v>
      </c>
      <c r="G6618" s="31" t="s">
        <v>148</v>
      </c>
      <c r="H6618" s="21">
        <v>1</v>
      </c>
      <c r="M6618" s="471"/>
    </row>
    <row r="6619" spans="2:13" ht="15" customHeight="1" x14ac:dyDescent="0.25">
      <c r="B6619" s="355">
        <v>6582</v>
      </c>
      <c r="C6619" s="369">
        <v>123</v>
      </c>
      <c r="D6619" s="205" t="s">
        <v>5</v>
      </c>
      <c r="E6619" s="22">
        <v>1</v>
      </c>
      <c r="F6619" s="31" t="s">
        <v>154</v>
      </c>
      <c r="G6619" s="31" t="s">
        <v>148</v>
      </c>
      <c r="H6619" s="21">
        <v>1</v>
      </c>
      <c r="M6619" s="471"/>
    </row>
    <row r="6620" spans="2:13" ht="15" customHeight="1" x14ac:dyDescent="0.25">
      <c r="B6620" s="355">
        <v>6583</v>
      </c>
      <c r="C6620" s="369">
        <v>123</v>
      </c>
      <c r="D6620" s="205" t="s">
        <v>6</v>
      </c>
      <c r="E6620" s="22">
        <v>75</v>
      </c>
      <c r="F6620" s="31" t="s">
        <v>148</v>
      </c>
      <c r="G6620" s="31" t="s">
        <v>1139</v>
      </c>
      <c r="H6620" s="21">
        <v>1</v>
      </c>
      <c r="M6620" s="471"/>
    </row>
    <row r="6621" spans="2:13" ht="15" customHeight="1" x14ac:dyDescent="0.25">
      <c r="B6621" s="355">
        <v>6585</v>
      </c>
      <c r="C6621" s="369">
        <v>123</v>
      </c>
      <c r="D6621" s="205" t="s">
        <v>6</v>
      </c>
      <c r="E6621" s="22">
        <v>1</v>
      </c>
      <c r="F6621" s="31" t="s">
        <v>148</v>
      </c>
      <c r="G6621" s="31" t="s">
        <v>150</v>
      </c>
      <c r="H6621" s="21">
        <v>1</v>
      </c>
      <c r="M6621" s="471"/>
    </row>
    <row r="6622" spans="2:13" ht="15" customHeight="1" x14ac:dyDescent="0.25">
      <c r="B6622" s="355">
        <v>6586</v>
      </c>
      <c r="C6622" s="369">
        <v>123</v>
      </c>
      <c r="D6622" s="205" t="s">
        <v>6</v>
      </c>
      <c r="E6622" s="22">
        <v>64</v>
      </c>
      <c r="F6622" s="31" t="s">
        <v>148</v>
      </c>
      <c r="G6622" s="31" t="s">
        <v>1140</v>
      </c>
      <c r="H6622" s="21">
        <v>1</v>
      </c>
      <c r="M6622" s="471"/>
    </row>
    <row r="6623" spans="2:13" ht="15" customHeight="1" x14ac:dyDescent="0.25">
      <c r="B6623" s="355">
        <v>6588</v>
      </c>
      <c r="C6623" s="369">
        <v>123</v>
      </c>
      <c r="D6623" s="205" t="s">
        <v>6</v>
      </c>
      <c r="E6623" s="22">
        <v>2</v>
      </c>
      <c r="F6623" s="31" t="s">
        <v>148</v>
      </c>
      <c r="G6623" s="31" t="s">
        <v>244</v>
      </c>
      <c r="H6623" s="21">
        <v>1</v>
      </c>
      <c r="M6623" s="471"/>
    </row>
    <row r="6624" spans="2:13" ht="15" customHeight="1" x14ac:dyDescent="0.25">
      <c r="B6624" s="355">
        <v>6589</v>
      </c>
      <c r="C6624" s="369">
        <v>123</v>
      </c>
      <c r="D6624" s="205" t="s">
        <v>6</v>
      </c>
      <c r="E6624" s="22">
        <v>84</v>
      </c>
      <c r="F6624" s="31" t="s">
        <v>148</v>
      </c>
      <c r="G6624" s="31" t="s">
        <v>1141</v>
      </c>
      <c r="H6624" s="21">
        <v>1</v>
      </c>
      <c r="M6624" s="471"/>
    </row>
    <row r="6625" spans="2:13" ht="15" customHeight="1" x14ac:dyDescent="0.25">
      <c r="B6625" s="355">
        <v>6589</v>
      </c>
      <c r="C6625" s="369">
        <v>128</v>
      </c>
      <c r="D6625" s="205" t="s">
        <v>6</v>
      </c>
      <c r="E6625" s="22">
        <v>2</v>
      </c>
      <c r="F6625" s="31" t="s">
        <v>148</v>
      </c>
      <c r="G6625" s="31" t="s">
        <v>244</v>
      </c>
      <c r="H6625" s="21">
        <v>1</v>
      </c>
      <c r="M6625" s="471"/>
    </row>
    <row r="6626" spans="2:13" ht="15" customHeight="1" x14ac:dyDescent="0.25">
      <c r="B6626" s="355">
        <v>6589</v>
      </c>
      <c r="C6626" s="369">
        <v>137</v>
      </c>
      <c r="D6626" s="205" t="s">
        <v>6</v>
      </c>
      <c r="E6626" s="22">
        <v>2</v>
      </c>
      <c r="F6626" s="31" t="s">
        <v>148</v>
      </c>
      <c r="G6626" s="31" t="s">
        <v>156</v>
      </c>
      <c r="H6626" s="21">
        <v>1</v>
      </c>
      <c r="M6626" s="471"/>
    </row>
    <row r="6627" spans="2:13" ht="15" customHeight="1" x14ac:dyDescent="0.25">
      <c r="B6627" s="355">
        <v>6590</v>
      </c>
      <c r="C6627" s="369">
        <v>123</v>
      </c>
      <c r="D6627" s="205" t="s">
        <v>6</v>
      </c>
      <c r="E6627" s="22">
        <v>1</v>
      </c>
      <c r="F6627" s="31" t="s">
        <v>148</v>
      </c>
      <c r="G6627" s="31" t="s">
        <v>154</v>
      </c>
      <c r="H6627" s="21">
        <v>1</v>
      </c>
      <c r="M6627" s="471"/>
    </row>
    <row r="6628" spans="2:13" ht="15" customHeight="1" x14ac:dyDescent="0.25">
      <c r="B6628" s="355">
        <v>6591</v>
      </c>
      <c r="C6628" s="369">
        <v>123</v>
      </c>
      <c r="D6628" s="205" t="s">
        <v>6</v>
      </c>
      <c r="E6628" s="22">
        <v>8</v>
      </c>
      <c r="F6628" s="31" t="s">
        <v>148</v>
      </c>
      <c r="G6628" s="31" t="s">
        <v>1142</v>
      </c>
      <c r="H6628" s="21">
        <v>1</v>
      </c>
      <c r="M6628" s="471"/>
    </row>
    <row r="6629" spans="2:13" ht="15" customHeight="1" x14ac:dyDescent="0.25">
      <c r="B6629" s="355">
        <v>6592</v>
      </c>
      <c r="C6629" s="369">
        <v>123</v>
      </c>
      <c r="D6629" s="205" t="s">
        <v>6</v>
      </c>
      <c r="E6629" s="22">
        <v>2</v>
      </c>
      <c r="F6629" s="31" t="s">
        <v>148</v>
      </c>
      <c r="G6629" s="31" t="s">
        <v>272</v>
      </c>
      <c r="H6629" s="21">
        <v>1</v>
      </c>
      <c r="M6629" s="471"/>
    </row>
    <row r="6630" spans="2:13" ht="15" customHeight="1" x14ac:dyDescent="0.25">
      <c r="B6630" s="355">
        <v>6594</v>
      </c>
      <c r="C6630" s="369">
        <v>123</v>
      </c>
      <c r="D6630" s="205" t="s">
        <v>6</v>
      </c>
      <c r="E6630" s="22">
        <v>1</v>
      </c>
      <c r="F6630" s="31" t="s">
        <v>148</v>
      </c>
      <c r="G6630" s="31" t="s">
        <v>154</v>
      </c>
      <c r="H6630" s="21">
        <v>1</v>
      </c>
      <c r="M6630" s="471"/>
    </row>
    <row r="6631" spans="2:13" ht="15" customHeight="1" x14ac:dyDescent="0.25">
      <c r="B6631" s="355">
        <v>6595</v>
      </c>
      <c r="C6631" s="369">
        <v>122</v>
      </c>
      <c r="D6631" s="205" t="s">
        <v>5</v>
      </c>
      <c r="E6631" s="22">
        <v>3</v>
      </c>
      <c r="F6631" s="31" t="s">
        <v>231</v>
      </c>
      <c r="G6631" s="31" t="s">
        <v>148</v>
      </c>
      <c r="H6631" s="21">
        <v>1</v>
      </c>
      <c r="M6631" s="471"/>
    </row>
    <row r="6632" spans="2:13" ht="15" customHeight="1" x14ac:dyDescent="0.25">
      <c r="B6632" s="355">
        <v>6596</v>
      </c>
      <c r="C6632" s="369">
        <v>123</v>
      </c>
      <c r="D6632" s="205" t="s">
        <v>5</v>
      </c>
      <c r="E6632" s="22">
        <v>8</v>
      </c>
      <c r="F6632" s="31" t="s">
        <v>867</v>
      </c>
      <c r="G6632" s="31" t="s">
        <v>148</v>
      </c>
      <c r="H6632" s="21">
        <v>1</v>
      </c>
      <c r="M6632" s="471"/>
    </row>
    <row r="6633" spans="2:13" ht="15" customHeight="1" x14ac:dyDescent="0.25">
      <c r="B6633" s="355">
        <v>6597</v>
      </c>
      <c r="C6633" s="369">
        <v>123</v>
      </c>
      <c r="D6633" s="205" t="s">
        <v>6</v>
      </c>
      <c r="E6633" s="22">
        <v>1</v>
      </c>
      <c r="F6633" s="31" t="s">
        <v>148</v>
      </c>
      <c r="G6633" s="31" t="s">
        <v>154</v>
      </c>
      <c r="H6633" s="21">
        <v>1</v>
      </c>
      <c r="M6633" s="471"/>
    </row>
    <row r="6634" spans="2:13" ht="15" customHeight="1" x14ac:dyDescent="0.25">
      <c r="B6634" s="355">
        <v>6598</v>
      </c>
      <c r="C6634" s="369">
        <v>120</v>
      </c>
      <c r="D6634" s="205" t="s">
        <v>6</v>
      </c>
      <c r="E6634" s="22">
        <v>3</v>
      </c>
      <c r="F6634" s="31" t="s">
        <v>148</v>
      </c>
      <c r="G6634" s="31" t="s">
        <v>162</v>
      </c>
      <c r="H6634" s="21">
        <v>1</v>
      </c>
      <c r="M6634" s="471"/>
    </row>
    <row r="6635" spans="2:13" ht="15" customHeight="1" x14ac:dyDescent="0.25">
      <c r="B6635" s="355">
        <v>6599</v>
      </c>
      <c r="C6635" s="369">
        <v>123</v>
      </c>
      <c r="D6635" s="205" t="s">
        <v>6</v>
      </c>
      <c r="E6635" s="22">
        <v>1</v>
      </c>
      <c r="F6635" s="31" t="s">
        <v>148</v>
      </c>
      <c r="G6635" s="31" t="s">
        <v>201</v>
      </c>
      <c r="H6635" s="21">
        <v>1</v>
      </c>
      <c r="M6635" s="471"/>
    </row>
    <row r="6636" spans="2:13" ht="15" customHeight="1" x14ac:dyDescent="0.25">
      <c r="B6636" s="355">
        <v>6600</v>
      </c>
      <c r="C6636" s="369">
        <v>123</v>
      </c>
      <c r="D6636" s="205" t="s">
        <v>6</v>
      </c>
      <c r="E6636" s="22">
        <v>1</v>
      </c>
      <c r="F6636" s="31" t="s">
        <v>148</v>
      </c>
      <c r="G6636" s="31" t="s">
        <v>154</v>
      </c>
      <c r="H6636" s="21">
        <v>1</v>
      </c>
      <c r="M6636" s="471"/>
    </row>
    <row r="6637" spans="2:13" ht="15" customHeight="1" x14ac:dyDescent="0.25">
      <c r="B6637" s="355">
        <v>6601</v>
      </c>
      <c r="C6637" s="369">
        <v>123</v>
      </c>
      <c r="D6637" s="205" t="s">
        <v>6</v>
      </c>
      <c r="E6637" s="22">
        <v>42</v>
      </c>
      <c r="F6637" s="31" t="s">
        <v>148</v>
      </c>
      <c r="G6637" s="31" t="s">
        <v>1143</v>
      </c>
      <c r="H6637" s="21">
        <v>1</v>
      </c>
      <c r="M6637" s="471"/>
    </row>
    <row r="6638" spans="2:13" ht="15" customHeight="1" x14ac:dyDescent="0.25">
      <c r="B6638" s="355">
        <v>6602</v>
      </c>
      <c r="C6638" s="369">
        <v>132</v>
      </c>
      <c r="D6638" s="205" t="s">
        <v>5</v>
      </c>
      <c r="E6638" s="22">
        <v>1</v>
      </c>
      <c r="F6638" s="31" t="s">
        <v>152</v>
      </c>
      <c r="G6638" s="31" t="s">
        <v>148</v>
      </c>
      <c r="H6638" s="21">
        <v>1</v>
      </c>
      <c r="M6638" s="471"/>
    </row>
    <row r="6639" spans="2:13" ht="15" customHeight="1" x14ac:dyDescent="0.25">
      <c r="B6639" s="355">
        <v>6603</v>
      </c>
      <c r="C6639" s="369">
        <v>131</v>
      </c>
      <c r="D6639" s="205" t="s">
        <v>6</v>
      </c>
      <c r="E6639" s="22">
        <v>6</v>
      </c>
      <c r="F6639" s="31" t="s">
        <v>148</v>
      </c>
      <c r="G6639" s="31" t="s">
        <v>1018</v>
      </c>
      <c r="H6639" s="21">
        <v>1</v>
      </c>
      <c r="M6639" s="471"/>
    </row>
    <row r="6640" spans="2:13" ht="15" customHeight="1" x14ac:dyDescent="0.25">
      <c r="B6640" s="355">
        <v>6604</v>
      </c>
      <c r="C6640" s="369">
        <v>123</v>
      </c>
      <c r="D6640" s="205" t="s">
        <v>6</v>
      </c>
      <c r="E6640" s="22">
        <v>11</v>
      </c>
      <c r="F6640" s="31" t="s">
        <v>148</v>
      </c>
      <c r="G6640" s="31" t="s">
        <v>1144</v>
      </c>
      <c r="H6640" s="21">
        <v>1</v>
      </c>
      <c r="M6640" s="471"/>
    </row>
    <row r="6641" spans="2:13" ht="15" customHeight="1" x14ac:dyDescent="0.25">
      <c r="B6641" s="355">
        <v>6605</v>
      </c>
      <c r="C6641" s="369">
        <v>123</v>
      </c>
      <c r="D6641" s="205" t="s">
        <v>6</v>
      </c>
      <c r="E6641" s="22">
        <v>11</v>
      </c>
      <c r="F6641" s="31" t="s">
        <v>148</v>
      </c>
      <c r="G6641" s="31" t="s">
        <v>1022</v>
      </c>
      <c r="H6641" s="21">
        <v>1</v>
      </c>
      <c r="M6641" s="471"/>
    </row>
    <row r="6642" spans="2:13" ht="15" customHeight="1" x14ac:dyDescent="0.25">
      <c r="B6642" s="355">
        <v>6606</v>
      </c>
      <c r="C6642" s="369">
        <v>123</v>
      </c>
      <c r="D6642" s="205" t="s">
        <v>6</v>
      </c>
      <c r="E6642" s="22">
        <v>52</v>
      </c>
      <c r="F6642" s="31" t="s">
        <v>148</v>
      </c>
      <c r="G6642" s="31" t="s">
        <v>1145</v>
      </c>
      <c r="H6642" s="21">
        <v>1</v>
      </c>
      <c r="M6642" s="471"/>
    </row>
    <row r="6643" spans="2:13" ht="15" customHeight="1" x14ac:dyDescent="0.25">
      <c r="B6643" s="355">
        <v>6606</v>
      </c>
      <c r="C6643" s="369">
        <v>128</v>
      </c>
      <c r="D6643" s="205" t="s">
        <v>5</v>
      </c>
      <c r="E6643" s="22">
        <v>2</v>
      </c>
      <c r="F6643" s="31" t="s">
        <v>256</v>
      </c>
      <c r="G6643" s="31" t="s">
        <v>148</v>
      </c>
      <c r="H6643" s="21">
        <v>1</v>
      </c>
      <c r="M6643" s="471"/>
    </row>
    <row r="6644" spans="2:13" ht="15" customHeight="1" x14ac:dyDescent="0.25">
      <c r="B6644" s="355">
        <v>6608</v>
      </c>
      <c r="C6644" s="369">
        <v>120</v>
      </c>
      <c r="D6644" s="205" t="s">
        <v>6</v>
      </c>
      <c r="E6644" s="22">
        <v>1</v>
      </c>
      <c r="F6644" s="31" t="s">
        <v>148</v>
      </c>
      <c r="G6644" s="31" t="s">
        <v>150</v>
      </c>
      <c r="H6644" s="21">
        <v>1</v>
      </c>
      <c r="M6644" s="471"/>
    </row>
    <row r="6645" spans="2:13" ht="15" customHeight="1" x14ac:dyDescent="0.25">
      <c r="B6645" s="355">
        <v>6608</v>
      </c>
      <c r="C6645" s="369">
        <v>123</v>
      </c>
      <c r="D6645" s="205" t="s">
        <v>5</v>
      </c>
      <c r="E6645" s="22">
        <v>2</v>
      </c>
      <c r="F6645" s="31" t="s">
        <v>158</v>
      </c>
      <c r="G6645" s="31" t="s">
        <v>148</v>
      </c>
      <c r="H6645" s="21">
        <v>1</v>
      </c>
      <c r="M6645" s="471"/>
    </row>
    <row r="6646" spans="2:13" ht="15" customHeight="1" x14ac:dyDescent="0.25">
      <c r="B6646" s="355">
        <v>6609</v>
      </c>
      <c r="C6646" s="369">
        <v>120</v>
      </c>
      <c r="D6646" s="205" t="s">
        <v>6</v>
      </c>
      <c r="E6646" s="22">
        <v>1</v>
      </c>
      <c r="F6646" s="31" t="s">
        <v>148</v>
      </c>
      <c r="G6646" s="31" t="s">
        <v>150</v>
      </c>
      <c r="H6646" s="21">
        <v>1</v>
      </c>
      <c r="M6646" s="471"/>
    </row>
    <row r="6647" spans="2:13" ht="15" customHeight="1" x14ac:dyDescent="0.25">
      <c r="B6647" s="355">
        <v>6609</v>
      </c>
      <c r="C6647" s="369">
        <v>123</v>
      </c>
      <c r="D6647" s="205" t="s">
        <v>6</v>
      </c>
      <c r="E6647" s="22">
        <v>35</v>
      </c>
      <c r="F6647" s="31" t="s">
        <v>148</v>
      </c>
      <c r="G6647" s="31" t="s">
        <v>1146</v>
      </c>
      <c r="H6647" s="21">
        <v>1</v>
      </c>
      <c r="M6647" s="471"/>
    </row>
    <row r="6648" spans="2:13" ht="15" customHeight="1" x14ac:dyDescent="0.25">
      <c r="B6648" s="355">
        <v>6610</v>
      </c>
      <c r="C6648" s="369">
        <v>120</v>
      </c>
      <c r="D6648" s="205" t="s">
        <v>6</v>
      </c>
      <c r="E6648" s="22">
        <v>1</v>
      </c>
      <c r="F6648" s="31" t="s">
        <v>148</v>
      </c>
      <c r="G6648" s="31" t="s">
        <v>150</v>
      </c>
      <c r="H6648" s="21">
        <v>1</v>
      </c>
      <c r="M6648" s="471"/>
    </row>
    <row r="6649" spans="2:13" ht="15" customHeight="1" x14ac:dyDescent="0.25">
      <c r="B6649" s="355">
        <v>6610</v>
      </c>
      <c r="C6649" s="369">
        <v>123</v>
      </c>
      <c r="D6649" s="205" t="s">
        <v>6</v>
      </c>
      <c r="E6649" s="22">
        <v>1</v>
      </c>
      <c r="F6649" s="31" t="s">
        <v>148</v>
      </c>
      <c r="G6649" s="31" t="s">
        <v>201</v>
      </c>
      <c r="H6649" s="21">
        <v>1</v>
      </c>
      <c r="M6649" s="471"/>
    </row>
    <row r="6650" spans="2:13" ht="15" customHeight="1" x14ac:dyDescent="0.25">
      <c r="B6650" s="355">
        <v>6611</v>
      </c>
      <c r="C6650" s="369">
        <v>120</v>
      </c>
      <c r="D6650" s="205" t="s">
        <v>6</v>
      </c>
      <c r="E6650" s="22">
        <v>1</v>
      </c>
      <c r="F6650" s="31" t="s">
        <v>148</v>
      </c>
      <c r="G6650" s="31" t="s">
        <v>150</v>
      </c>
      <c r="H6650" s="21">
        <v>1</v>
      </c>
      <c r="M6650" s="471"/>
    </row>
    <row r="6651" spans="2:13" ht="15" customHeight="1" x14ac:dyDescent="0.25">
      <c r="B6651" s="355">
        <v>6611</v>
      </c>
      <c r="C6651" s="369">
        <v>123</v>
      </c>
      <c r="D6651" s="205" t="s">
        <v>6</v>
      </c>
      <c r="E6651" s="22">
        <v>2</v>
      </c>
      <c r="F6651" s="31" t="s">
        <v>148</v>
      </c>
      <c r="G6651" s="31" t="s">
        <v>175</v>
      </c>
      <c r="H6651" s="21">
        <v>1</v>
      </c>
      <c r="M6651" s="471"/>
    </row>
    <row r="6652" spans="2:13" ht="15" customHeight="1" x14ac:dyDescent="0.25">
      <c r="B6652" s="355">
        <v>6612</v>
      </c>
      <c r="C6652" s="369">
        <v>120</v>
      </c>
      <c r="D6652" s="205" t="s">
        <v>6</v>
      </c>
      <c r="E6652" s="22">
        <v>1</v>
      </c>
      <c r="F6652" s="31" t="s">
        <v>148</v>
      </c>
      <c r="G6652" s="31" t="s">
        <v>150</v>
      </c>
      <c r="H6652" s="21">
        <v>1</v>
      </c>
      <c r="M6652" s="471"/>
    </row>
    <row r="6653" spans="2:13" ht="15" customHeight="1" x14ac:dyDescent="0.25">
      <c r="B6653" s="355">
        <v>6612</v>
      </c>
      <c r="C6653" s="369">
        <v>127</v>
      </c>
      <c r="D6653" s="205" t="s">
        <v>6</v>
      </c>
      <c r="E6653" s="22">
        <v>13</v>
      </c>
      <c r="F6653" s="31" t="s">
        <v>148</v>
      </c>
      <c r="G6653" s="31" t="s">
        <v>1147</v>
      </c>
      <c r="H6653" s="21">
        <v>1</v>
      </c>
      <c r="M6653" s="471"/>
    </row>
    <row r="6654" spans="2:13" ht="15" customHeight="1" x14ac:dyDescent="0.25">
      <c r="B6654" s="355">
        <v>6613</v>
      </c>
      <c r="C6654" s="369">
        <v>120</v>
      </c>
      <c r="D6654" s="205" t="s">
        <v>6</v>
      </c>
      <c r="E6654" s="22">
        <v>1</v>
      </c>
      <c r="F6654" s="31" t="s">
        <v>148</v>
      </c>
      <c r="G6654" s="31" t="s">
        <v>150</v>
      </c>
      <c r="H6654" s="21">
        <v>1</v>
      </c>
      <c r="M6654" s="471"/>
    </row>
    <row r="6655" spans="2:13" ht="15" customHeight="1" x14ac:dyDescent="0.25">
      <c r="B6655" s="355">
        <v>6613</v>
      </c>
      <c r="C6655" s="369">
        <v>127</v>
      </c>
      <c r="D6655" s="205" t="s">
        <v>6</v>
      </c>
      <c r="E6655" s="22">
        <v>18</v>
      </c>
      <c r="F6655" s="31" t="s">
        <v>148</v>
      </c>
      <c r="G6655" s="31" t="s">
        <v>1148</v>
      </c>
      <c r="H6655" s="21">
        <v>1</v>
      </c>
      <c r="M6655" s="471"/>
    </row>
    <row r="6656" spans="2:13" ht="15" customHeight="1" x14ac:dyDescent="0.25">
      <c r="B6656" s="355">
        <v>6614</v>
      </c>
      <c r="C6656" s="369">
        <v>120</v>
      </c>
      <c r="D6656" s="205" t="s">
        <v>6</v>
      </c>
      <c r="E6656" s="22">
        <v>1</v>
      </c>
      <c r="F6656" s="31" t="s">
        <v>148</v>
      </c>
      <c r="G6656" s="31" t="s">
        <v>150</v>
      </c>
      <c r="H6656" s="21">
        <v>1</v>
      </c>
      <c r="M6656" s="471"/>
    </row>
    <row r="6657" spans="2:13" ht="15" customHeight="1" x14ac:dyDescent="0.25">
      <c r="B6657" s="355">
        <v>6614</v>
      </c>
      <c r="C6657" s="369">
        <v>123</v>
      </c>
      <c r="D6657" s="205" t="s">
        <v>6</v>
      </c>
      <c r="E6657" s="22">
        <v>90</v>
      </c>
      <c r="F6657" s="31" t="s">
        <v>148</v>
      </c>
      <c r="G6657" s="31" t="s">
        <v>1149</v>
      </c>
      <c r="H6657" s="21">
        <v>1</v>
      </c>
      <c r="M6657" s="471"/>
    </row>
    <row r="6658" spans="2:13" ht="15" customHeight="1" x14ac:dyDescent="0.25">
      <c r="B6658" s="355">
        <v>6615</v>
      </c>
      <c r="C6658" s="369">
        <v>120</v>
      </c>
      <c r="D6658" s="205" t="s">
        <v>6</v>
      </c>
      <c r="E6658" s="22">
        <v>1</v>
      </c>
      <c r="F6658" s="31" t="s">
        <v>148</v>
      </c>
      <c r="G6658" s="31" t="s">
        <v>150</v>
      </c>
      <c r="H6658" s="21">
        <v>1</v>
      </c>
      <c r="M6658" s="471"/>
    </row>
    <row r="6659" spans="2:13" ht="15" customHeight="1" x14ac:dyDescent="0.25">
      <c r="B6659" s="355">
        <v>6615</v>
      </c>
      <c r="C6659" s="369">
        <v>123</v>
      </c>
      <c r="D6659" s="205" t="s">
        <v>6</v>
      </c>
      <c r="E6659" s="22">
        <v>40</v>
      </c>
      <c r="F6659" s="31" t="s">
        <v>148</v>
      </c>
      <c r="G6659" s="31" t="s">
        <v>1150</v>
      </c>
      <c r="H6659" s="21">
        <v>1</v>
      </c>
      <c r="M6659" s="471"/>
    </row>
    <row r="6660" spans="2:13" ht="15" customHeight="1" x14ac:dyDescent="0.25">
      <c r="B6660" s="355">
        <v>6616</v>
      </c>
      <c r="C6660" s="369">
        <v>120</v>
      </c>
      <c r="D6660" s="205" t="s">
        <v>6</v>
      </c>
      <c r="E6660" s="22">
        <v>1</v>
      </c>
      <c r="F6660" s="31" t="s">
        <v>148</v>
      </c>
      <c r="G6660" s="31" t="s">
        <v>150</v>
      </c>
      <c r="H6660" s="21">
        <v>1</v>
      </c>
      <c r="M6660" s="471"/>
    </row>
    <row r="6661" spans="2:13" ht="15" customHeight="1" x14ac:dyDescent="0.25">
      <c r="B6661" s="355">
        <v>6617</v>
      </c>
      <c r="C6661" s="369">
        <v>120</v>
      </c>
      <c r="D6661" s="205" t="s">
        <v>6</v>
      </c>
      <c r="E6661" s="22">
        <v>1</v>
      </c>
      <c r="F6661" s="31" t="s">
        <v>148</v>
      </c>
      <c r="G6661" s="31" t="s">
        <v>150</v>
      </c>
      <c r="H6661" s="21">
        <v>1</v>
      </c>
      <c r="M6661" s="471"/>
    </row>
    <row r="6662" spans="2:13" ht="15" customHeight="1" x14ac:dyDescent="0.25">
      <c r="B6662" s="355">
        <v>6618</v>
      </c>
      <c r="C6662" s="369">
        <v>132</v>
      </c>
      <c r="D6662" s="205" t="s">
        <v>5</v>
      </c>
      <c r="E6662" s="22">
        <v>6</v>
      </c>
      <c r="F6662" s="31" t="s">
        <v>703</v>
      </c>
      <c r="G6662" s="31" t="s">
        <v>148</v>
      </c>
      <c r="H6662" s="21">
        <v>1</v>
      </c>
      <c r="M6662" s="471"/>
    </row>
    <row r="6663" spans="2:13" ht="15" customHeight="1" x14ac:dyDescent="0.25">
      <c r="B6663" s="355">
        <v>6619</v>
      </c>
      <c r="C6663" s="369">
        <v>120</v>
      </c>
      <c r="D6663" s="205" t="s">
        <v>6</v>
      </c>
      <c r="E6663" s="22">
        <v>1</v>
      </c>
      <c r="F6663" s="31" t="s">
        <v>148</v>
      </c>
      <c r="G6663" s="31" t="s">
        <v>150</v>
      </c>
      <c r="H6663" s="21">
        <v>1</v>
      </c>
      <c r="M6663" s="471"/>
    </row>
    <row r="6664" spans="2:13" ht="15" customHeight="1" x14ac:dyDescent="0.25">
      <c r="B6664" s="355">
        <v>6620</v>
      </c>
      <c r="C6664" s="369">
        <v>121</v>
      </c>
      <c r="D6664" s="205" t="s">
        <v>6</v>
      </c>
      <c r="E6664" s="22">
        <v>14</v>
      </c>
      <c r="F6664" s="31" t="s">
        <v>148</v>
      </c>
      <c r="G6664" s="31" t="s">
        <v>1151</v>
      </c>
      <c r="H6664" s="21">
        <v>1</v>
      </c>
      <c r="M6664" s="471"/>
    </row>
    <row r="6665" spans="2:13" ht="15" customHeight="1" x14ac:dyDescent="0.25">
      <c r="B6665" s="355">
        <v>6621</v>
      </c>
      <c r="C6665" s="369">
        <v>120</v>
      </c>
      <c r="D6665" s="205" t="s">
        <v>6</v>
      </c>
      <c r="E6665" s="22">
        <v>1</v>
      </c>
      <c r="F6665" s="31" t="s">
        <v>148</v>
      </c>
      <c r="G6665" s="31" t="s">
        <v>150</v>
      </c>
      <c r="H6665" s="21">
        <v>1</v>
      </c>
      <c r="M6665" s="471"/>
    </row>
    <row r="6666" spans="2:13" ht="15" customHeight="1" x14ac:dyDescent="0.25">
      <c r="B6666" s="355">
        <v>6622</v>
      </c>
      <c r="C6666" s="369">
        <v>123</v>
      </c>
      <c r="D6666" s="205" t="s">
        <v>6</v>
      </c>
      <c r="E6666" s="22">
        <v>14</v>
      </c>
      <c r="F6666" s="31" t="s">
        <v>148</v>
      </c>
      <c r="G6666" s="31" t="s">
        <v>1152</v>
      </c>
      <c r="H6666" s="21">
        <v>1</v>
      </c>
      <c r="M6666" s="471"/>
    </row>
    <row r="6667" spans="2:13" ht="15" customHeight="1" x14ac:dyDescent="0.25">
      <c r="B6667" s="355">
        <v>6623</v>
      </c>
      <c r="C6667" s="369">
        <v>123</v>
      </c>
      <c r="D6667" s="205" t="s">
        <v>6</v>
      </c>
      <c r="E6667" s="22">
        <v>60</v>
      </c>
      <c r="F6667" s="31" t="s">
        <v>148</v>
      </c>
      <c r="G6667" s="31" t="s">
        <v>1041</v>
      </c>
      <c r="H6667" s="21">
        <v>1</v>
      </c>
      <c r="M6667" s="471"/>
    </row>
    <row r="6668" spans="2:13" ht="15" customHeight="1" x14ac:dyDescent="0.25">
      <c r="B6668" s="355">
        <v>6624</v>
      </c>
      <c r="C6668" s="369">
        <v>123</v>
      </c>
      <c r="D6668" s="205" t="s">
        <v>6</v>
      </c>
      <c r="E6668" s="22">
        <v>65</v>
      </c>
      <c r="F6668" s="31" t="s">
        <v>148</v>
      </c>
      <c r="G6668" s="31" t="s">
        <v>1153</v>
      </c>
      <c r="H6668" s="21">
        <v>1</v>
      </c>
      <c r="M6668" s="471"/>
    </row>
    <row r="6669" spans="2:13" ht="15" customHeight="1" x14ac:dyDescent="0.25">
      <c r="B6669" s="355">
        <v>6625</v>
      </c>
      <c r="C6669" s="369">
        <v>134</v>
      </c>
      <c r="D6669" s="205" t="s">
        <v>5</v>
      </c>
      <c r="E6669" s="22">
        <v>4</v>
      </c>
      <c r="F6669" s="31" t="s">
        <v>403</v>
      </c>
      <c r="G6669" s="31" t="s">
        <v>148</v>
      </c>
      <c r="H6669" s="21">
        <v>1</v>
      </c>
      <c r="M6669" s="471"/>
    </row>
    <row r="6670" spans="2:13" ht="15" customHeight="1" x14ac:dyDescent="0.25">
      <c r="B6670" s="355">
        <v>6626</v>
      </c>
      <c r="C6670" s="369">
        <v>122</v>
      </c>
      <c r="D6670" s="205" t="s">
        <v>6</v>
      </c>
      <c r="E6670" s="22">
        <v>3</v>
      </c>
      <c r="F6670" s="31" t="s">
        <v>148</v>
      </c>
      <c r="G6670" s="31" t="s">
        <v>174</v>
      </c>
      <c r="H6670" s="21">
        <v>1</v>
      </c>
      <c r="M6670" s="471"/>
    </row>
    <row r="6671" spans="2:13" ht="15" customHeight="1" x14ac:dyDescent="0.25">
      <c r="B6671" s="355">
        <v>6627</v>
      </c>
      <c r="C6671" s="369">
        <v>121</v>
      </c>
      <c r="D6671" s="205" t="s">
        <v>5</v>
      </c>
      <c r="E6671" s="22">
        <v>6</v>
      </c>
      <c r="F6671" s="31" t="s">
        <v>875</v>
      </c>
      <c r="G6671" s="31" t="s">
        <v>148</v>
      </c>
      <c r="H6671" s="21">
        <v>1</v>
      </c>
      <c r="M6671" s="471"/>
    </row>
    <row r="6672" spans="2:13" ht="15" customHeight="1" x14ac:dyDescent="0.25">
      <c r="B6672" s="355">
        <v>6628</v>
      </c>
      <c r="C6672" s="369">
        <v>121</v>
      </c>
      <c r="D6672" s="205" t="s">
        <v>5</v>
      </c>
      <c r="E6672" s="22">
        <v>1</v>
      </c>
      <c r="F6672" s="31" t="s">
        <v>152</v>
      </c>
      <c r="G6672" s="31" t="s">
        <v>148</v>
      </c>
      <c r="H6672" s="21">
        <v>1</v>
      </c>
      <c r="M6672" s="471"/>
    </row>
    <row r="6673" spans="2:13" ht="15" customHeight="1" x14ac:dyDescent="0.25">
      <c r="B6673" s="355">
        <v>6629</v>
      </c>
      <c r="C6673" s="369">
        <v>122</v>
      </c>
      <c r="D6673" s="205" t="s">
        <v>5</v>
      </c>
      <c r="E6673" s="22">
        <v>8</v>
      </c>
      <c r="F6673" s="31" t="s">
        <v>842</v>
      </c>
      <c r="G6673" s="31" t="s">
        <v>148</v>
      </c>
      <c r="H6673" s="21">
        <v>1</v>
      </c>
      <c r="M6673" s="471"/>
    </row>
    <row r="6674" spans="2:13" ht="15" customHeight="1" x14ac:dyDescent="0.25">
      <c r="B6674" s="355">
        <v>6630</v>
      </c>
      <c r="C6674" s="369">
        <v>123</v>
      </c>
      <c r="D6674" s="205" t="s">
        <v>5</v>
      </c>
      <c r="E6674" s="22">
        <v>4</v>
      </c>
      <c r="F6674" s="31" t="s">
        <v>859</v>
      </c>
      <c r="G6674" s="31" t="s">
        <v>148</v>
      </c>
      <c r="H6674" s="21">
        <v>1</v>
      </c>
      <c r="M6674" s="471"/>
    </row>
    <row r="6675" spans="2:13" ht="15" customHeight="1" x14ac:dyDescent="0.25">
      <c r="B6675" s="355">
        <v>6631</v>
      </c>
      <c r="C6675" s="369">
        <v>123</v>
      </c>
      <c r="D6675" s="205" t="s">
        <v>6</v>
      </c>
      <c r="E6675" s="22">
        <v>1</v>
      </c>
      <c r="F6675" s="31" t="s">
        <v>148</v>
      </c>
      <c r="G6675" s="31" t="s">
        <v>150</v>
      </c>
      <c r="H6675" s="21">
        <v>1</v>
      </c>
      <c r="M6675" s="471"/>
    </row>
    <row r="6676" spans="2:13" ht="15" customHeight="1" x14ac:dyDescent="0.25">
      <c r="B6676" s="355">
        <v>6633</v>
      </c>
      <c r="C6676" s="369">
        <v>123</v>
      </c>
      <c r="D6676" s="205" t="s">
        <v>6</v>
      </c>
      <c r="E6676" s="22">
        <v>96</v>
      </c>
      <c r="F6676" s="31" t="s">
        <v>148</v>
      </c>
      <c r="G6676" s="31" t="s">
        <v>1154</v>
      </c>
      <c r="H6676" s="21">
        <v>1</v>
      </c>
      <c r="M6676" s="471"/>
    </row>
    <row r="6677" spans="2:13" ht="15" customHeight="1" x14ac:dyDescent="0.25">
      <c r="B6677" s="355">
        <v>6634</v>
      </c>
      <c r="C6677" s="369">
        <v>123</v>
      </c>
      <c r="D6677" s="205" t="s">
        <v>6</v>
      </c>
      <c r="E6677" s="22">
        <v>76</v>
      </c>
      <c r="F6677" s="31" t="s">
        <v>148</v>
      </c>
      <c r="G6677" s="31" t="s">
        <v>1155</v>
      </c>
      <c r="H6677" s="21">
        <v>1</v>
      </c>
      <c r="M6677" s="471"/>
    </row>
    <row r="6678" spans="2:13" ht="15" customHeight="1" x14ac:dyDescent="0.25">
      <c r="B6678" s="355">
        <v>6635</v>
      </c>
      <c r="C6678" s="369">
        <v>123</v>
      </c>
      <c r="D6678" s="205" t="s">
        <v>5</v>
      </c>
      <c r="E6678" s="22">
        <v>4</v>
      </c>
      <c r="F6678" s="31" t="s">
        <v>859</v>
      </c>
      <c r="G6678" s="31" t="s">
        <v>148</v>
      </c>
      <c r="H6678" s="21">
        <v>1</v>
      </c>
      <c r="M6678" s="471"/>
    </row>
    <row r="6679" spans="2:13" ht="15" customHeight="1" x14ac:dyDescent="0.25">
      <c r="B6679" s="355">
        <v>6635</v>
      </c>
      <c r="C6679" s="369">
        <v>131</v>
      </c>
      <c r="D6679" s="205" t="s">
        <v>6</v>
      </c>
      <c r="E6679" s="22">
        <v>1</v>
      </c>
      <c r="F6679" s="31" t="s">
        <v>148</v>
      </c>
      <c r="G6679" s="31" t="s">
        <v>152</v>
      </c>
      <c r="H6679" s="21">
        <v>1</v>
      </c>
      <c r="M6679" s="471"/>
    </row>
    <row r="6680" spans="2:13" ht="15" customHeight="1" x14ac:dyDescent="0.25">
      <c r="B6680" s="355">
        <v>6636</v>
      </c>
      <c r="C6680" s="369">
        <v>123</v>
      </c>
      <c r="D6680" s="205" t="s">
        <v>6</v>
      </c>
      <c r="E6680" s="22">
        <v>24</v>
      </c>
      <c r="F6680" s="31" t="s">
        <v>148</v>
      </c>
      <c r="G6680" s="31" t="s">
        <v>1156</v>
      </c>
      <c r="H6680" s="21">
        <v>1</v>
      </c>
      <c r="M6680" s="471"/>
    </row>
    <row r="6681" spans="2:13" ht="15" customHeight="1" x14ac:dyDescent="0.25">
      <c r="B6681" s="355">
        <v>6637</v>
      </c>
      <c r="C6681" s="369">
        <v>123</v>
      </c>
      <c r="D6681" s="205" t="s">
        <v>5</v>
      </c>
      <c r="E6681" s="22">
        <v>4</v>
      </c>
      <c r="F6681" s="31" t="s">
        <v>859</v>
      </c>
      <c r="G6681" s="31" t="s">
        <v>148</v>
      </c>
      <c r="H6681" s="21">
        <v>1</v>
      </c>
      <c r="M6681" s="471"/>
    </row>
    <row r="6682" spans="2:13" ht="15" customHeight="1" x14ac:dyDescent="0.25">
      <c r="B6682" s="355">
        <v>6638</v>
      </c>
      <c r="C6682" s="369">
        <v>123</v>
      </c>
      <c r="D6682" s="205" t="s">
        <v>6</v>
      </c>
      <c r="E6682" s="22">
        <v>54</v>
      </c>
      <c r="F6682" s="31" t="s">
        <v>148</v>
      </c>
      <c r="G6682" s="31" t="s">
        <v>1157</v>
      </c>
      <c r="H6682" s="21">
        <v>1</v>
      </c>
      <c r="M6682" s="471"/>
    </row>
    <row r="6683" spans="2:13" ht="15" customHeight="1" x14ac:dyDescent="0.25">
      <c r="B6683" s="355">
        <v>6640</v>
      </c>
      <c r="C6683" s="369">
        <v>123</v>
      </c>
      <c r="D6683" s="205" t="s">
        <v>6</v>
      </c>
      <c r="E6683" s="22">
        <v>64</v>
      </c>
      <c r="F6683" s="31" t="s">
        <v>148</v>
      </c>
      <c r="G6683" s="31" t="s">
        <v>1140</v>
      </c>
      <c r="H6683" s="21">
        <v>1</v>
      </c>
      <c r="M6683" s="471"/>
    </row>
    <row r="6684" spans="2:13" ht="15" customHeight="1" x14ac:dyDescent="0.25">
      <c r="B6684" s="355">
        <v>6641</v>
      </c>
      <c r="C6684" s="369">
        <v>120</v>
      </c>
      <c r="D6684" s="205" t="s">
        <v>5</v>
      </c>
      <c r="E6684" s="22">
        <v>11</v>
      </c>
      <c r="F6684" s="31" t="s">
        <v>869</v>
      </c>
      <c r="G6684" s="31" t="s">
        <v>148</v>
      </c>
      <c r="H6684" s="21">
        <v>1</v>
      </c>
      <c r="M6684" s="471"/>
    </row>
    <row r="6685" spans="2:13" ht="15" customHeight="1" x14ac:dyDescent="0.25">
      <c r="B6685" s="355">
        <v>6642</v>
      </c>
      <c r="C6685" s="369">
        <v>120</v>
      </c>
      <c r="D6685" s="205" t="s">
        <v>5</v>
      </c>
      <c r="E6685" s="22">
        <v>1</v>
      </c>
      <c r="F6685" s="31" t="s">
        <v>201</v>
      </c>
      <c r="G6685" s="31" t="s">
        <v>148</v>
      </c>
      <c r="H6685" s="21">
        <v>1</v>
      </c>
      <c r="M6685" s="471"/>
    </row>
    <row r="6686" spans="2:13" ht="15" customHeight="1" x14ac:dyDescent="0.25">
      <c r="B6686" s="355">
        <v>6644</v>
      </c>
      <c r="C6686" s="369">
        <v>123</v>
      </c>
      <c r="D6686" s="205" t="s">
        <v>6</v>
      </c>
      <c r="E6686" s="22">
        <v>72</v>
      </c>
      <c r="F6686" s="31" t="s">
        <v>148</v>
      </c>
      <c r="G6686" s="31" t="s">
        <v>1158</v>
      </c>
      <c r="H6686" s="21">
        <v>1</v>
      </c>
      <c r="M6686" s="471"/>
    </row>
    <row r="6687" spans="2:13" ht="15" customHeight="1" x14ac:dyDescent="0.25">
      <c r="B6687" s="355">
        <v>6645</v>
      </c>
      <c r="C6687" s="369">
        <v>123</v>
      </c>
      <c r="D6687" s="205" t="s">
        <v>6</v>
      </c>
      <c r="E6687" s="22">
        <v>1</v>
      </c>
      <c r="F6687" s="31" t="s">
        <v>148</v>
      </c>
      <c r="G6687" s="31" t="s">
        <v>154</v>
      </c>
      <c r="H6687" s="21">
        <v>1</v>
      </c>
      <c r="M6687" s="471"/>
    </row>
    <row r="6688" spans="2:13" ht="15" customHeight="1" x14ac:dyDescent="0.25">
      <c r="B6688" s="355">
        <v>6646</v>
      </c>
      <c r="C6688" s="369">
        <v>123</v>
      </c>
      <c r="D6688" s="205" t="s">
        <v>6</v>
      </c>
      <c r="E6688" s="22">
        <v>74</v>
      </c>
      <c r="F6688" s="31" t="s">
        <v>148</v>
      </c>
      <c r="G6688" s="31" t="s">
        <v>1159</v>
      </c>
      <c r="H6688" s="21">
        <v>1</v>
      </c>
      <c r="M6688" s="471"/>
    </row>
    <row r="6689" spans="2:13" ht="15" customHeight="1" x14ac:dyDescent="0.25">
      <c r="B6689" s="355">
        <v>6647</v>
      </c>
      <c r="C6689" s="369">
        <v>119</v>
      </c>
      <c r="D6689" s="205" t="s">
        <v>6</v>
      </c>
      <c r="E6689" s="22">
        <v>3</v>
      </c>
      <c r="F6689" s="31" t="s">
        <v>148</v>
      </c>
      <c r="G6689" s="31" t="s">
        <v>358</v>
      </c>
      <c r="H6689" s="21">
        <v>1</v>
      </c>
      <c r="M6689" s="471"/>
    </row>
    <row r="6690" spans="2:13" ht="15" customHeight="1" x14ac:dyDescent="0.25">
      <c r="B6690" s="355">
        <v>6648</v>
      </c>
      <c r="C6690" s="369">
        <v>123</v>
      </c>
      <c r="D6690" s="205" t="s">
        <v>5</v>
      </c>
      <c r="E6690" s="22">
        <v>6</v>
      </c>
      <c r="F6690" s="31" t="s">
        <v>856</v>
      </c>
      <c r="G6690" s="31" t="s">
        <v>148</v>
      </c>
      <c r="H6690" s="21">
        <v>1</v>
      </c>
      <c r="M6690" s="471"/>
    </row>
    <row r="6691" spans="2:13" ht="15" customHeight="1" x14ac:dyDescent="0.25">
      <c r="B6691" s="355">
        <v>6648</v>
      </c>
      <c r="C6691" s="369">
        <v>133</v>
      </c>
      <c r="D6691" s="205" t="s">
        <v>5</v>
      </c>
      <c r="E6691" s="22">
        <v>1</v>
      </c>
      <c r="F6691" s="31" t="s">
        <v>201</v>
      </c>
      <c r="G6691" s="31" t="s">
        <v>148</v>
      </c>
      <c r="H6691" s="21">
        <v>1</v>
      </c>
      <c r="M6691" s="471"/>
    </row>
    <row r="6692" spans="2:13" ht="15" customHeight="1" x14ac:dyDescent="0.25">
      <c r="B6692" s="355">
        <v>6649</v>
      </c>
      <c r="C6692" s="369">
        <v>123</v>
      </c>
      <c r="D6692" s="205" t="s">
        <v>6</v>
      </c>
      <c r="E6692" s="22">
        <v>5</v>
      </c>
      <c r="F6692" s="31" t="s">
        <v>148</v>
      </c>
      <c r="G6692" s="31" t="s">
        <v>413</v>
      </c>
      <c r="H6692" s="21">
        <v>1</v>
      </c>
      <c r="M6692" s="471"/>
    </row>
    <row r="6693" spans="2:13" ht="15" customHeight="1" x14ac:dyDescent="0.25">
      <c r="B6693" s="355">
        <v>6650</v>
      </c>
      <c r="C6693" s="369">
        <v>123</v>
      </c>
      <c r="D6693" s="205" t="s">
        <v>6</v>
      </c>
      <c r="E6693" s="22">
        <v>2</v>
      </c>
      <c r="F6693" s="31" t="s">
        <v>148</v>
      </c>
      <c r="G6693" s="31" t="s">
        <v>272</v>
      </c>
      <c r="H6693" s="21">
        <v>1</v>
      </c>
      <c r="M6693" s="471"/>
    </row>
    <row r="6694" spans="2:13" ht="15" customHeight="1" x14ac:dyDescent="0.25">
      <c r="B6694" s="355">
        <v>6651</v>
      </c>
      <c r="C6694" s="369">
        <v>119</v>
      </c>
      <c r="D6694" s="205" t="s">
        <v>6</v>
      </c>
      <c r="E6694" s="22">
        <v>7</v>
      </c>
      <c r="F6694" s="31" t="s">
        <v>148</v>
      </c>
      <c r="G6694" s="31" t="s">
        <v>1160</v>
      </c>
      <c r="H6694" s="21">
        <v>1</v>
      </c>
      <c r="M6694" s="471"/>
    </row>
    <row r="6695" spans="2:13" ht="15" customHeight="1" x14ac:dyDescent="0.25">
      <c r="B6695" s="355">
        <v>6652</v>
      </c>
      <c r="C6695" s="369">
        <v>123</v>
      </c>
      <c r="D6695" s="205" t="s">
        <v>6</v>
      </c>
      <c r="E6695" s="22">
        <v>24</v>
      </c>
      <c r="F6695" s="31" t="s">
        <v>148</v>
      </c>
      <c r="G6695" s="31" t="s">
        <v>995</v>
      </c>
      <c r="H6695" s="21">
        <v>1</v>
      </c>
      <c r="M6695" s="471"/>
    </row>
    <row r="6696" spans="2:13" ht="15" customHeight="1" x14ac:dyDescent="0.25">
      <c r="B6696" s="355">
        <v>6653</v>
      </c>
      <c r="C6696" s="369">
        <v>126</v>
      </c>
      <c r="D6696" s="205" t="s">
        <v>6</v>
      </c>
      <c r="E6696" s="22">
        <v>4</v>
      </c>
      <c r="F6696" s="31" t="s">
        <v>148</v>
      </c>
      <c r="G6696" s="31" t="s">
        <v>400</v>
      </c>
      <c r="H6696" s="21">
        <v>1</v>
      </c>
      <c r="M6696" s="471"/>
    </row>
    <row r="6697" spans="2:13" ht="15" customHeight="1" x14ac:dyDescent="0.25">
      <c r="B6697" s="355">
        <v>6654</v>
      </c>
      <c r="C6697" s="369">
        <v>127</v>
      </c>
      <c r="D6697" s="205" t="s">
        <v>6</v>
      </c>
      <c r="E6697" s="22">
        <v>2</v>
      </c>
      <c r="F6697" s="31" t="s">
        <v>148</v>
      </c>
      <c r="G6697" s="31" t="s">
        <v>244</v>
      </c>
      <c r="H6697" s="21">
        <v>1</v>
      </c>
      <c r="M6697" s="471"/>
    </row>
    <row r="6698" spans="2:13" ht="15" customHeight="1" x14ac:dyDescent="0.25">
      <c r="B6698" s="355">
        <v>6655</v>
      </c>
      <c r="C6698" s="369">
        <v>119</v>
      </c>
      <c r="D6698" s="205" t="s">
        <v>6</v>
      </c>
      <c r="E6698" s="22">
        <v>1</v>
      </c>
      <c r="F6698" s="31" t="s">
        <v>148</v>
      </c>
      <c r="G6698" s="31" t="s">
        <v>154</v>
      </c>
      <c r="H6698" s="21">
        <v>1</v>
      </c>
      <c r="M6698" s="471"/>
    </row>
    <row r="6699" spans="2:13" ht="15" customHeight="1" x14ac:dyDescent="0.25">
      <c r="B6699" s="355">
        <v>6655</v>
      </c>
      <c r="C6699" s="369">
        <v>122</v>
      </c>
      <c r="D6699" s="205" t="s">
        <v>5</v>
      </c>
      <c r="E6699" s="22">
        <v>7</v>
      </c>
      <c r="F6699" s="31" t="s">
        <v>940</v>
      </c>
      <c r="G6699" s="31" t="s">
        <v>148</v>
      </c>
      <c r="H6699" s="21">
        <v>1</v>
      </c>
      <c r="M6699" s="471"/>
    </row>
    <row r="6700" spans="2:13" ht="15" customHeight="1" x14ac:dyDescent="0.25">
      <c r="B6700" s="355">
        <v>6656</v>
      </c>
      <c r="C6700" s="369">
        <v>119</v>
      </c>
      <c r="D6700" s="205" t="s">
        <v>6</v>
      </c>
      <c r="E6700" s="22">
        <v>1</v>
      </c>
      <c r="F6700" s="31" t="s">
        <v>148</v>
      </c>
      <c r="G6700" s="31" t="s">
        <v>154</v>
      </c>
      <c r="H6700" s="21">
        <v>1</v>
      </c>
      <c r="M6700" s="471"/>
    </row>
    <row r="6701" spans="2:13" ht="15" customHeight="1" x14ac:dyDescent="0.25">
      <c r="B6701" s="355">
        <v>6656</v>
      </c>
      <c r="C6701" s="369">
        <v>123</v>
      </c>
      <c r="D6701" s="205" t="s">
        <v>5</v>
      </c>
      <c r="E6701" s="22">
        <v>4</v>
      </c>
      <c r="F6701" s="31" t="s">
        <v>859</v>
      </c>
      <c r="G6701" s="31" t="s">
        <v>148</v>
      </c>
      <c r="H6701" s="21">
        <v>1</v>
      </c>
      <c r="M6701" s="471"/>
    </row>
    <row r="6702" spans="2:13" ht="15" customHeight="1" x14ac:dyDescent="0.25">
      <c r="B6702" s="355">
        <v>6657</v>
      </c>
      <c r="C6702" s="369">
        <v>131</v>
      </c>
      <c r="D6702" s="205" t="s">
        <v>6</v>
      </c>
      <c r="E6702" s="22">
        <v>7</v>
      </c>
      <c r="F6702" s="31" t="s">
        <v>148</v>
      </c>
      <c r="G6702" s="31" t="s">
        <v>715</v>
      </c>
      <c r="H6702" s="21">
        <v>1</v>
      </c>
      <c r="M6702" s="471"/>
    </row>
    <row r="6703" spans="2:13" ht="15" customHeight="1" x14ac:dyDescent="0.25">
      <c r="B6703" s="355">
        <v>6658</v>
      </c>
      <c r="C6703" s="369">
        <v>119</v>
      </c>
      <c r="D6703" s="205" t="s">
        <v>6</v>
      </c>
      <c r="E6703" s="22">
        <v>1</v>
      </c>
      <c r="F6703" s="31" t="s">
        <v>148</v>
      </c>
      <c r="G6703" s="31" t="s">
        <v>154</v>
      </c>
      <c r="H6703" s="21">
        <v>1</v>
      </c>
      <c r="M6703" s="471"/>
    </row>
    <row r="6704" spans="2:13" ht="15" customHeight="1" x14ac:dyDescent="0.25">
      <c r="B6704" s="355">
        <v>6659</v>
      </c>
      <c r="C6704" s="369">
        <v>119</v>
      </c>
      <c r="D6704" s="205" t="s">
        <v>6</v>
      </c>
      <c r="E6704" s="22">
        <v>1</v>
      </c>
      <c r="F6704" s="31" t="s">
        <v>148</v>
      </c>
      <c r="G6704" s="31" t="s">
        <v>154</v>
      </c>
      <c r="H6704" s="21">
        <v>1</v>
      </c>
      <c r="M6704" s="471"/>
    </row>
    <row r="6705" spans="2:13" ht="15" customHeight="1" x14ac:dyDescent="0.25">
      <c r="B6705" s="355">
        <v>6660</v>
      </c>
      <c r="C6705" s="369">
        <v>121</v>
      </c>
      <c r="D6705" s="205" t="s">
        <v>5</v>
      </c>
      <c r="E6705" s="22">
        <v>6</v>
      </c>
      <c r="F6705" s="31" t="s">
        <v>875</v>
      </c>
      <c r="G6705" s="31" t="s">
        <v>148</v>
      </c>
      <c r="H6705" s="21">
        <v>1</v>
      </c>
      <c r="M6705" s="471"/>
    </row>
    <row r="6706" spans="2:13" ht="15" customHeight="1" x14ac:dyDescent="0.25">
      <c r="B6706" s="355">
        <v>6661</v>
      </c>
      <c r="C6706" s="369">
        <v>123</v>
      </c>
      <c r="D6706" s="205" t="s">
        <v>6</v>
      </c>
      <c r="E6706" s="22">
        <v>32</v>
      </c>
      <c r="F6706" s="31" t="s">
        <v>148</v>
      </c>
      <c r="G6706" s="31" t="s">
        <v>1161</v>
      </c>
      <c r="H6706" s="21">
        <v>1</v>
      </c>
      <c r="M6706" s="471"/>
    </row>
    <row r="6707" spans="2:13" ht="15" customHeight="1" x14ac:dyDescent="0.25">
      <c r="B6707" s="355">
        <v>6662</v>
      </c>
      <c r="C6707" s="369">
        <v>122</v>
      </c>
      <c r="D6707" s="205" t="s">
        <v>5</v>
      </c>
      <c r="E6707" s="22">
        <v>10</v>
      </c>
      <c r="F6707" s="31" t="s">
        <v>850</v>
      </c>
      <c r="G6707" s="31" t="s">
        <v>148</v>
      </c>
      <c r="H6707" s="21">
        <v>1</v>
      </c>
      <c r="M6707" s="471"/>
    </row>
    <row r="6708" spans="2:13" ht="15" customHeight="1" x14ac:dyDescent="0.25">
      <c r="B6708" s="355">
        <v>6663</v>
      </c>
      <c r="C6708" s="369">
        <v>119</v>
      </c>
      <c r="D6708" s="205" t="s">
        <v>5</v>
      </c>
      <c r="E6708" s="22">
        <v>13</v>
      </c>
      <c r="F6708" s="31" t="s">
        <v>888</v>
      </c>
      <c r="G6708" s="31" t="s">
        <v>148</v>
      </c>
      <c r="H6708" s="21">
        <v>1</v>
      </c>
      <c r="M6708" s="471"/>
    </row>
    <row r="6709" spans="2:13" ht="15" customHeight="1" x14ac:dyDescent="0.25">
      <c r="B6709" s="355">
        <v>6664</v>
      </c>
      <c r="C6709" s="369">
        <v>119</v>
      </c>
      <c r="D6709" s="205" t="s">
        <v>6</v>
      </c>
      <c r="E6709" s="22">
        <v>2</v>
      </c>
      <c r="F6709" s="31" t="s">
        <v>148</v>
      </c>
      <c r="G6709" s="31" t="s">
        <v>272</v>
      </c>
      <c r="H6709" s="21">
        <v>1</v>
      </c>
      <c r="M6709" s="471"/>
    </row>
    <row r="6710" spans="2:13" ht="15" customHeight="1" x14ac:dyDescent="0.25">
      <c r="B6710" s="355">
        <v>6665</v>
      </c>
      <c r="C6710" s="369">
        <v>123</v>
      </c>
      <c r="D6710" s="205" t="s">
        <v>5</v>
      </c>
      <c r="E6710" s="22">
        <v>1</v>
      </c>
      <c r="F6710" s="31" t="s">
        <v>154</v>
      </c>
      <c r="G6710" s="31" t="s">
        <v>148</v>
      </c>
      <c r="H6710" s="21">
        <v>1</v>
      </c>
      <c r="M6710" s="471"/>
    </row>
    <row r="6711" spans="2:13" ht="15" customHeight="1" x14ac:dyDescent="0.25">
      <c r="B6711" s="355">
        <v>6666</v>
      </c>
      <c r="C6711" s="369">
        <v>123</v>
      </c>
      <c r="D6711" s="205" t="s">
        <v>6</v>
      </c>
      <c r="E6711" s="22">
        <v>1</v>
      </c>
      <c r="F6711" s="31" t="s">
        <v>148</v>
      </c>
      <c r="G6711" s="31" t="s">
        <v>150</v>
      </c>
      <c r="H6711" s="21">
        <v>1</v>
      </c>
      <c r="M6711" s="471"/>
    </row>
    <row r="6712" spans="2:13" ht="15" customHeight="1" x14ac:dyDescent="0.25">
      <c r="B6712" s="355">
        <v>6668</v>
      </c>
      <c r="C6712" s="369">
        <v>123</v>
      </c>
      <c r="D6712" s="205" t="s">
        <v>6</v>
      </c>
      <c r="E6712" s="22">
        <v>1</v>
      </c>
      <c r="F6712" s="31" t="s">
        <v>148</v>
      </c>
      <c r="G6712" s="31" t="s">
        <v>154</v>
      </c>
      <c r="H6712" s="21">
        <v>1</v>
      </c>
      <c r="M6712" s="471"/>
    </row>
    <row r="6713" spans="2:13" ht="15" customHeight="1" x14ac:dyDescent="0.25">
      <c r="B6713" s="355">
        <v>6669</v>
      </c>
      <c r="C6713" s="369">
        <v>123</v>
      </c>
      <c r="D6713" s="205" t="s">
        <v>6</v>
      </c>
      <c r="E6713" s="22">
        <v>1</v>
      </c>
      <c r="F6713" s="31" t="s">
        <v>148</v>
      </c>
      <c r="G6713" s="31" t="s">
        <v>154</v>
      </c>
      <c r="H6713" s="21">
        <v>1</v>
      </c>
      <c r="M6713" s="471"/>
    </row>
    <row r="6714" spans="2:13" ht="15" customHeight="1" x14ac:dyDescent="0.25">
      <c r="B6714" s="355">
        <v>6670</v>
      </c>
      <c r="C6714" s="369">
        <v>130</v>
      </c>
      <c r="D6714" s="205" t="s">
        <v>5</v>
      </c>
      <c r="E6714" s="22">
        <v>8</v>
      </c>
      <c r="F6714" s="31" t="s">
        <v>939</v>
      </c>
      <c r="G6714" s="31" t="s">
        <v>148</v>
      </c>
      <c r="H6714" s="21">
        <v>1</v>
      </c>
      <c r="M6714" s="471"/>
    </row>
    <row r="6715" spans="2:13" ht="15" customHeight="1" x14ac:dyDescent="0.25">
      <c r="B6715" s="355">
        <v>6671</v>
      </c>
      <c r="C6715" s="369">
        <v>128</v>
      </c>
      <c r="D6715" s="205" t="s">
        <v>6</v>
      </c>
      <c r="E6715" s="22">
        <v>23</v>
      </c>
      <c r="F6715" s="31" t="s">
        <v>148</v>
      </c>
      <c r="G6715" s="31" t="s">
        <v>1162</v>
      </c>
      <c r="H6715" s="21">
        <v>1</v>
      </c>
      <c r="M6715" s="471"/>
    </row>
    <row r="6716" spans="2:13" ht="15" customHeight="1" x14ac:dyDescent="0.25">
      <c r="B6716" s="355">
        <v>6672</v>
      </c>
      <c r="C6716" s="369">
        <v>119</v>
      </c>
      <c r="D6716" s="205" t="s">
        <v>6</v>
      </c>
      <c r="E6716" s="22">
        <v>5</v>
      </c>
      <c r="F6716" s="31" t="s">
        <v>148</v>
      </c>
      <c r="G6716" s="31" t="s">
        <v>406</v>
      </c>
      <c r="H6716" s="21">
        <v>1</v>
      </c>
      <c r="M6716" s="471"/>
    </row>
    <row r="6717" spans="2:13" ht="15" customHeight="1" x14ac:dyDescent="0.25">
      <c r="B6717" s="355">
        <v>6672</v>
      </c>
      <c r="C6717" s="369">
        <v>131</v>
      </c>
      <c r="D6717" s="205" t="s">
        <v>6</v>
      </c>
      <c r="E6717" s="22">
        <v>6</v>
      </c>
      <c r="F6717" s="31" t="s">
        <v>148</v>
      </c>
      <c r="G6717" s="31" t="s">
        <v>1163</v>
      </c>
      <c r="H6717" s="21">
        <v>1</v>
      </c>
      <c r="M6717" s="471"/>
    </row>
    <row r="6718" spans="2:13" ht="15" customHeight="1" x14ac:dyDescent="0.25">
      <c r="B6718" s="355">
        <v>6673</v>
      </c>
      <c r="C6718" s="369">
        <v>123</v>
      </c>
      <c r="D6718" s="205" t="s">
        <v>5</v>
      </c>
      <c r="E6718" s="22">
        <v>1</v>
      </c>
      <c r="F6718" s="31" t="s">
        <v>154</v>
      </c>
      <c r="G6718" s="31" t="s">
        <v>148</v>
      </c>
      <c r="H6718" s="21">
        <v>1</v>
      </c>
      <c r="M6718" s="471"/>
    </row>
    <row r="6719" spans="2:13" ht="15" customHeight="1" x14ac:dyDescent="0.25">
      <c r="B6719" s="355">
        <v>6674</v>
      </c>
      <c r="C6719" s="369">
        <v>123</v>
      </c>
      <c r="D6719" s="205" t="s">
        <v>6</v>
      </c>
      <c r="E6719" s="22">
        <v>2</v>
      </c>
      <c r="F6719" s="31" t="s">
        <v>148</v>
      </c>
      <c r="G6719" s="31" t="s">
        <v>149</v>
      </c>
      <c r="H6719" s="21">
        <v>1</v>
      </c>
      <c r="M6719" s="471"/>
    </row>
    <row r="6720" spans="2:13" ht="15" customHeight="1" x14ac:dyDescent="0.25">
      <c r="B6720" s="355">
        <v>6675</v>
      </c>
      <c r="C6720" s="369">
        <v>123</v>
      </c>
      <c r="D6720" s="205" t="s">
        <v>6</v>
      </c>
      <c r="E6720" s="22">
        <v>90</v>
      </c>
      <c r="F6720" s="31" t="s">
        <v>148</v>
      </c>
      <c r="G6720" s="31" t="s">
        <v>1164</v>
      </c>
      <c r="H6720" s="21">
        <v>1</v>
      </c>
      <c r="M6720" s="471"/>
    </row>
    <row r="6721" spans="2:13" ht="15" customHeight="1" x14ac:dyDescent="0.25">
      <c r="B6721" s="355">
        <v>6676</v>
      </c>
      <c r="C6721" s="369">
        <v>123</v>
      </c>
      <c r="D6721" s="205" t="s">
        <v>6</v>
      </c>
      <c r="E6721" s="22">
        <v>15</v>
      </c>
      <c r="F6721" s="31" t="s">
        <v>148</v>
      </c>
      <c r="G6721" s="31" t="s">
        <v>1165</v>
      </c>
      <c r="H6721" s="21">
        <v>1</v>
      </c>
      <c r="M6721" s="471"/>
    </row>
    <row r="6722" spans="2:13" ht="15" customHeight="1" x14ac:dyDescent="0.25">
      <c r="B6722" s="355">
        <v>6680</v>
      </c>
      <c r="C6722" s="369">
        <v>123</v>
      </c>
      <c r="D6722" s="205" t="s">
        <v>6</v>
      </c>
      <c r="E6722" s="22">
        <v>95</v>
      </c>
      <c r="F6722" s="31" t="s">
        <v>148</v>
      </c>
      <c r="G6722" s="31" t="s">
        <v>1166</v>
      </c>
      <c r="H6722" s="21">
        <v>1</v>
      </c>
      <c r="M6722" s="471"/>
    </row>
    <row r="6723" spans="2:13" ht="15" customHeight="1" x14ac:dyDescent="0.25">
      <c r="B6723" s="355">
        <v>6680</v>
      </c>
      <c r="C6723" s="369">
        <v>139</v>
      </c>
      <c r="D6723" s="205" t="s">
        <v>6</v>
      </c>
      <c r="E6723" s="22">
        <v>1</v>
      </c>
      <c r="F6723" s="31" t="s">
        <v>148</v>
      </c>
      <c r="G6723" s="31" t="s">
        <v>150</v>
      </c>
      <c r="H6723" s="21">
        <v>1</v>
      </c>
      <c r="M6723" s="471"/>
    </row>
    <row r="6724" spans="2:13" ht="15" customHeight="1" x14ac:dyDescent="0.25">
      <c r="B6724" s="355">
        <v>6681</v>
      </c>
      <c r="C6724" s="369">
        <v>117</v>
      </c>
      <c r="D6724" s="205" t="s">
        <v>5</v>
      </c>
      <c r="E6724" s="22">
        <v>6</v>
      </c>
      <c r="F6724" s="31" t="s">
        <v>849</v>
      </c>
      <c r="G6724" s="31" t="s">
        <v>148</v>
      </c>
      <c r="H6724" s="21">
        <v>1</v>
      </c>
      <c r="M6724" s="471"/>
    </row>
    <row r="6725" spans="2:13" ht="15" customHeight="1" x14ac:dyDescent="0.25">
      <c r="B6725" s="355">
        <v>6682</v>
      </c>
      <c r="C6725" s="369">
        <v>118</v>
      </c>
      <c r="D6725" s="205" t="s">
        <v>5</v>
      </c>
      <c r="E6725" s="22">
        <v>5</v>
      </c>
      <c r="F6725" s="31" t="s">
        <v>410</v>
      </c>
      <c r="G6725" s="31" t="s">
        <v>148</v>
      </c>
      <c r="H6725" s="21">
        <v>1</v>
      </c>
      <c r="M6725" s="471"/>
    </row>
    <row r="6726" spans="2:13" ht="15" customHeight="1" x14ac:dyDescent="0.25">
      <c r="B6726" s="355">
        <v>6683</v>
      </c>
      <c r="C6726" s="369">
        <v>116</v>
      </c>
      <c r="D6726" s="205" t="s">
        <v>6</v>
      </c>
      <c r="E6726" s="22">
        <v>31</v>
      </c>
      <c r="F6726" s="31" t="s">
        <v>148</v>
      </c>
      <c r="G6726" s="31" t="s">
        <v>1167</v>
      </c>
      <c r="H6726" s="21">
        <v>1</v>
      </c>
      <c r="M6726" s="471"/>
    </row>
    <row r="6727" spans="2:13" ht="15" customHeight="1" x14ac:dyDescent="0.25">
      <c r="B6727" s="355">
        <v>6684</v>
      </c>
      <c r="C6727" s="369">
        <v>118</v>
      </c>
      <c r="D6727" s="205" t="s">
        <v>5</v>
      </c>
      <c r="E6727" s="22">
        <v>14</v>
      </c>
      <c r="F6727" s="31" t="s">
        <v>848</v>
      </c>
      <c r="G6727" s="31" t="s">
        <v>148</v>
      </c>
      <c r="H6727" s="21">
        <v>1</v>
      </c>
      <c r="M6727" s="471"/>
    </row>
    <row r="6728" spans="2:13" ht="15" customHeight="1" x14ac:dyDescent="0.25">
      <c r="B6728" s="355">
        <v>6685</v>
      </c>
      <c r="C6728" s="369">
        <v>118</v>
      </c>
      <c r="D6728" s="205" t="s">
        <v>5</v>
      </c>
      <c r="E6728" s="22">
        <v>11</v>
      </c>
      <c r="F6728" s="31" t="s">
        <v>871</v>
      </c>
      <c r="G6728" s="31" t="s">
        <v>148</v>
      </c>
      <c r="H6728" s="21">
        <v>1</v>
      </c>
      <c r="M6728" s="471"/>
    </row>
    <row r="6729" spans="2:13" ht="15" customHeight="1" x14ac:dyDescent="0.25">
      <c r="B6729" s="355">
        <v>6686</v>
      </c>
      <c r="C6729" s="369">
        <v>123</v>
      </c>
      <c r="D6729" s="205" t="s">
        <v>6</v>
      </c>
      <c r="E6729" s="22">
        <v>18</v>
      </c>
      <c r="F6729" s="31" t="s">
        <v>148</v>
      </c>
      <c r="G6729" s="31" t="s">
        <v>1168</v>
      </c>
      <c r="H6729" s="21">
        <v>1</v>
      </c>
      <c r="M6729" s="471"/>
    </row>
    <row r="6730" spans="2:13" ht="15" customHeight="1" x14ac:dyDescent="0.25">
      <c r="B6730" s="355">
        <v>6687</v>
      </c>
      <c r="C6730" s="369">
        <v>120</v>
      </c>
      <c r="D6730" s="205" t="s">
        <v>5</v>
      </c>
      <c r="E6730" s="22">
        <v>8</v>
      </c>
      <c r="F6730" s="31" t="s">
        <v>844</v>
      </c>
      <c r="G6730" s="31" t="s">
        <v>148</v>
      </c>
      <c r="H6730" s="21">
        <v>1</v>
      </c>
      <c r="M6730" s="471"/>
    </row>
    <row r="6731" spans="2:13" ht="15" customHeight="1" x14ac:dyDescent="0.25">
      <c r="B6731" s="355">
        <v>6688</v>
      </c>
      <c r="C6731" s="369">
        <v>126</v>
      </c>
      <c r="D6731" s="205" t="s">
        <v>6</v>
      </c>
      <c r="E6731" s="22">
        <v>1</v>
      </c>
      <c r="F6731" s="31" t="s">
        <v>148</v>
      </c>
      <c r="G6731" s="31" t="s">
        <v>152</v>
      </c>
      <c r="H6731" s="21">
        <v>1</v>
      </c>
      <c r="M6731" s="471"/>
    </row>
    <row r="6732" spans="2:13" ht="15" customHeight="1" x14ac:dyDescent="0.25">
      <c r="B6732" s="355">
        <v>6693</v>
      </c>
      <c r="C6732" s="369">
        <v>116</v>
      </c>
      <c r="D6732" s="205" t="s">
        <v>6</v>
      </c>
      <c r="E6732" s="22">
        <v>6</v>
      </c>
      <c r="F6732" s="31" t="s">
        <v>148</v>
      </c>
      <c r="G6732" s="31" t="s">
        <v>975</v>
      </c>
      <c r="H6732" s="21">
        <v>1</v>
      </c>
      <c r="M6732" s="471"/>
    </row>
    <row r="6733" spans="2:13" ht="15" customHeight="1" x14ac:dyDescent="0.25">
      <c r="B6733" s="355">
        <v>6693</v>
      </c>
      <c r="C6733" s="369">
        <v>123</v>
      </c>
      <c r="D6733" s="205" t="s">
        <v>6</v>
      </c>
      <c r="E6733" s="22">
        <v>90</v>
      </c>
      <c r="F6733" s="31" t="s">
        <v>148</v>
      </c>
      <c r="G6733" s="31" t="s">
        <v>1169</v>
      </c>
      <c r="H6733" s="21">
        <v>1</v>
      </c>
      <c r="M6733" s="471"/>
    </row>
    <row r="6734" spans="2:13" ht="15" customHeight="1" x14ac:dyDescent="0.25">
      <c r="B6734" s="355">
        <v>6694</v>
      </c>
      <c r="C6734" s="369">
        <v>116</v>
      </c>
      <c r="D6734" s="205" t="s">
        <v>6</v>
      </c>
      <c r="E6734" s="22">
        <v>4</v>
      </c>
      <c r="F6734" s="31" t="s">
        <v>148</v>
      </c>
      <c r="G6734" s="31" t="s">
        <v>283</v>
      </c>
      <c r="H6734" s="21">
        <v>1</v>
      </c>
      <c r="M6734" s="471"/>
    </row>
    <row r="6735" spans="2:13" ht="15" customHeight="1" x14ac:dyDescent="0.25">
      <c r="B6735" s="355">
        <v>6694</v>
      </c>
      <c r="C6735" s="369">
        <v>123</v>
      </c>
      <c r="D6735" s="205" t="s">
        <v>6</v>
      </c>
      <c r="E6735" s="22">
        <v>93</v>
      </c>
      <c r="F6735" s="31" t="s">
        <v>148</v>
      </c>
      <c r="G6735" s="31" t="s">
        <v>1170</v>
      </c>
      <c r="H6735" s="21">
        <v>1</v>
      </c>
      <c r="M6735" s="471"/>
    </row>
    <row r="6736" spans="2:13" ht="15" customHeight="1" x14ac:dyDescent="0.25">
      <c r="B6736" s="355">
        <v>6695</v>
      </c>
      <c r="C6736" s="369">
        <v>118</v>
      </c>
      <c r="D6736" s="205" t="s">
        <v>5</v>
      </c>
      <c r="E6736" s="22">
        <v>14</v>
      </c>
      <c r="F6736" s="31" t="s">
        <v>848</v>
      </c>
      <c r="G6736" s="31" t="s">
        <v>148</v>
      </c>
      <c r="H6736" s="21">
        <v>1</v>
      </c>
      <c r="M6736" s="471"/>
    </row>
    <row r="6737" spans="2:13" ht="15" customHeight="1" x14ac:dyDescent="0.25">
      <c r="B6737" s="355">
        <v>6695</v>
      </c>
      <c r="C6737" s="369">
        <v>138</v>
      </c>
      <c r="D6737" s="205" t="s">
        <v>6</v>
      </c>
      <c r="E6737" s="22">
        <v>8</v>
      </c>
      <c r="F6737" s="31" t="s">
        <v>148</v>
      </c>
      <c r="G6737" s="31" t="s">
        <v>1171</v>
      </c>
      <c r="H6737" s="21">
        <v>1</v>
      </c>
      <c r="M6737" s="471"/>
    </row>
    <row r="6738" spans="2:13" ht="15" customHeight="1" x14ac:dyDescent="0.25">
      <c r="B6738" s="355">
        <v>6696</v>
      </c>
      <c r="C6738" s="369">
        <v>122</v>
      </c>
      <c r="D6738" s="205" t="s">
        <v>5</v>
      </c>
      <c r="E6738" s="22">
        <v>23</v>
      </c>
      <c r="F6738" s="31" t="s">
        <v>911</v>
      </c>
      <c r="G6738" s="31" t="s">
        <v>148</v>
      </c>
      <c r="H6738" s="21">
        <v>1</v>
      </c>
      <c r="M6738" s="471"/>
    </row>
    <row r="6739" spans="2:13" ht="15" customHeight="1" x14ac:dyDescent="0.25">
      <c r="B6739" s="355">
        <v>6697</v>
      </c>
      <c r="C6739" s="369">
        <v>122</v>
      </c>
      <c r="D6739" s="205" t="s">
        <v>5</v>
      </c>
      <c r="E6739" s="22">
        <v>8</v>
      </c>
      <c r="F6739" s="31" t="s">
        <v>842</v>
      </c>
      <c r="G6739" s="31" t="s">
        <v>148</v>
      </c>
      <c r="H6739" s="21">
        <v>1</v>
      </c>
      <c r="M6739" s="471"/>
    </row>
    <row r="6740" spans="2:13" ht="15" customHeight="1" x14ac:dyDescent="0.25">
      <c r="B6740" s="355">
        <v>6698</v>
      </c>
      <c r="C6740" s="369">
        <v>122</v>
      </c>
      <c r="D6740" s="205" t="s">
        <v>5</v>
      </c>
      <c r="E6740" s="22">
        <v>1</v>
      </c>
      <c r="F6740" s="31" t="s">
        <v>150</v>
      </c>
      <c r="G6740" s="31" t="s">
        <v>148</v>
      </c>
      <c r="H6740" s="21">
        <v>1</v>
      </c>
      <c r="M6740" s="471"/>
    </row>
    <row r="6741" spans="2:13" ht="15" customHeight="1" x14ac:dyDescent="0.25">
      <c r="B6741" s="355">
        <v>6699</v>
      </c>
      <c r="C6741" s="369">
        <v>123</v>
      </c>
      <c r="D6741" s="205" t="s">
        <v>6</v>
      </c>
      <c r="E6741" s="22">
        <v>1</v>
      </c>
      <c r="F6741" s="31" t="s">
        <v>148</v>
      </c>
      <c r="G6741" s="31" t="s">
        <v>154</v>
      </c>
      <c r="H6741" s="21">
        <v>1</v>
      </c>
      <c r="M6741" s="471"/>
    </row>
    <row r="6742" spans="2:13" ht="15" customHeight="1" x14ac:dyDescent="0.25">
      <c r="B6742" s="355">
        <v>6700</v>
      </c>
      <c r="C6742" s="369">
        <v>122</v>
      </c>
      <c r="D6742" s="205" t="s">
        <v>6</v>
      </c>
      <c r="E6742" s="22">
        <v>1</v>
      </c>
      <c r="F6742" s="31" t="s">
        <v>148</v>
      </c>
      <c r="G6742" s="31" t="s">
        <v>154</v>
      </c>
      <c r="H6742" s="21">
        <v>1</v>
      </c>
      <c r="M6742" s="471"/>
    </row>
    <row r="6743" spans="2:13" ht="15" customHeight="1" x14ac:dyDescent="0.25">
      <c r="B6743" s="355">
        <v>6701</v>
      </c>
      <c r="C6743" s="369">
        <v>118</v>
      </c>
      <c r="D6743" s="205" t="s">
        <v>6</v>
      </c>
      <c r="E6743" s="22">
        <v>14</v>
      </c>
      <c r="F6743" s="31" t="s">
        <v>148</v>
      </c>
      <c r="G6743" s="31" t="s">
        <v>1016</v>
      </c>
      <c r="H6743" s="21">
        <v>1</v>
      </c>
      <c r="M6743" s="471"/>
    </row>
    <row r="6744" spans="2:13" ht="15" customHeight="1" x14ac:dyDescent="0.25">
      <c r="B6744" s="355">
        <v>6701</v>
      </c>
      <c r="C6744" s="369">
        <v>123</v>
      </c>
      <c r="D6744" s="205" t="s">
        <v>6</v>
      </c>
      <c r="E6744" s="22">
        <v>77</v>
      </c>
      <c r="F6744" s="31" t="s">
        <v>148</v>
      </c>
      <c r="G6744" s="31" t="s">
        <v>1172</v>
      </c>
      <c r="H6744" s="21">
        <v>1</v>
      </c>
      <c r="M6744" s="471"/>
    </row>
    <row r="6745" spans="2:13" ht="15" customHeight="1" x14ac:dyDescent="0.25">
      <c r="B6745" s="355">
        <v>6701</v>
      </c>
      <c r="C6745" s="369">
        <v>132</v>
      </c>
      <c r="D6745" s="205" t="s">
        <v>5</v>
      </c>
      <c r="E6745" s="22">
        <v>3</v>
      </c>
      <c r="F6745" s="31" t="s">
        <v>299</v>
      </c>
      <c r="G6745" s="31" t="s">
        <v>148</v>
      </c>
      <c r="H6745" s="21">
        <v>1</v>
      </c>
      <c r="M6745" s="471"/>
    </row>
    <row r="6746" spans="2:13" ht="15" customHeight="1" x14ac:dyDescent="0.25">
      <c r="B6746" s="355">
        <v>6702</v>
      </c>
      <c r="C6746" s="369">
        <v>118</v>
      </c>
      <c r="D6746" s="205" t="s">
        <v>6</v>
      </c>
      <c r="E6746" s="22">
        <v>14</v>
      </c>
      <c r="F6746" s="31" t="s">
        <v>148</v>
      </c>
      <c r="G6746" s="31" t="s">
        <v>1016</v>
      </c>
      <c r="H6746" s="21">
        <v>1</v>
      </c>
      <c r="M6746" s="471"/>
    </row>
    <row r="6747" spans="2:13" ht="15" customHeight="1" x14ac:dyDescent="0.25">
      <c r="B6747" s="355">
        <v>6702</v>
      </c>
      <c r="C6747" s="369">
        <v>132</v>
      </c>
      <c r="D6747" s="205" t="s">
        <v>5</v>
      </c>
      <c r="E6747" s="22">
        <v>12</v>
      </c>
      <c r="F6747" s="31" t="s">
        <v>908</v>
      </c>
      <c r="G6747" s="31" t="s">
        <v>148</v>
      </c>
      <c r="H6747" s="21">
        <v>1</v>
      </c>
      <c r="M6747" s="471"/>
    </row>
    <row r="6748" spans="2:13" ht="15" customHeight="1" x14ac:dyDescent="0.25">
      <c r="B6748" s="355">
        <v>6703</v>
      </c>
      <c r="C6748" s="369">
        <v>119</v>
      </c>
      <c r="D6748" s="205" t="s">
        <v>5</v>
      </c>
      <c r="E6748" s="22">
        <v>10</v>
      </c>
      <c r="F6748" s="31" t="s">
        <v>845</v>
      </c>
      <c r="G6748" s="31" t="s">
        <v>148</v>
      </c>
      <c r="H6748" s="21">
        <v>1</v>
      </c>
      <c r="M6748" s="471"/>
    </row>
    <row r="6749" spans="2:13" ht="15" customHeight="1" x14ac:dyDescent="0.25">
      <c r="B6749" s="355">
        <v>6704</v>
      </c>
      <c r="C6749" s="369">
        <v>116</v>
      </c>
      <c r="D6749" s="205" t="s">
        <v>6</v>
      </c>
      <c r="E6749" s="22">
        <v>36</v>
      </c>
      <c r="F6749" s="31" t="s">
        <v>148</v>
      </c>
      <c r="G6749" s="31" t="s">
        <v>1050</v>
      </c>
      <c r="H6749" s="21">
        <v>1</v>
      </c>
      <c r="M6749" s="471"/>
    </row>
    <row r="6750" spans="2:13" ht="15" customHeight="1" x14ac:dyDescent="0.25">
      <c r="B6750" s="355">
        <v>6705</v>
      </c>
      <c r="C6750" s="369">
        <v>116</v>
      </c>
      <c r="D6750" s="205" t="s">
        <v>6</v>
      </c>
      <c r="E6750" s="22">
        <v>2</v>
      </c>
      <c r="F6750" s="31" t="s">
        <v>148</v>
      </c>
      <c r="G6750" s="31" t="s">
        <v>161</v>
      </c>
      <c r="H6750" s="21">
        <v>1</v>
      </c>
      <c r="M6750" s="471"/>
    </row>
    <row r="6751" spans="2:13" ht="15" customHeight="1" x14ac:dyDescent="0.25">
      <c r="B6751" s="355">
        <v>6705</v>
      </c>
      <c r="C6751" s="369">
        <v>123</v>
      </c>
      <c r="D6751" s="205" t="s">
        <v>6</v>
      </c>
      <c r="E6751" s="22">
        <v>13</v>
      </c>
      <c r="F6751" s="31" t="s">
        <v>148</v>
      </c>
      <c r="G6751" s="31" t="s">
        <v>1173</v>
      </c>
      <c r="H6751" s="21">
        <v>1</v>
      </c>
      <c r="M6751" s="471"/>
    </row>
    <row r="6752" spans="2:13" ht="15" customHeight="1" x14ac:dyDescent="0.25">
      <c r="B6752" s="355">
        <v>6705</v>
      </c>
      <c r="C6752" s="369">
        <v>127</v>
      </c>
      <c r="D6752" s="205" t="s">
        <v>6</v>
      </c>
      <c r="E6752" s="22">
        <v>8</v>
      </c>
      <c r="F6752" s="31" t="s">
        <v>148</v>
      </c>
      <c r="G6752" s="31" t="s">
        <v>1174</v>
      </c>
      <c r="H6752" s="21">
        <v>1</v>
      </c>
      <c r="M6752" s="471"/>
    </row>
    <row r="6753" spans="2:13" ht="15" customHeight="1" x14ac:dyDescent="0.25">
      <c r="B6753" s="355">
        <v>6706</v>
      </c>
      <c r="C6753" s="369">
        <v>117</v>
      </c>
      <c r="D6753" s="205" t="s">
        <v>6</v>
      </c>
      <c r="E6753" s="22">
        <v>18</v>
      </c>
      <c r="F6753" s="31" t="s">
        <v>148</v>
      </c>
      <c r="G6753" s="31" t="s">
        <v>1175</v>
      </c>
      <c r="H6753" s="21">
        <v>1</v>
      </c>
      <c r="M6753" s="471"/>
    </row>
    <row r="6754" spans="2:13" ht="15" customHeight="1" x14ac:dyDescent="0.25">
      <c r="B6754" s="355">
        <v>6706</v>
      </c>
      <c r="C6754" s="369">
        <v>123</v>
      </c>
      <c r="D6754" s="205" t="s">
        <v>6</v>
      </c>
      <c r="E6754" s="22">
        <v>49</v>
      </c>
      <c r="F6754" s="31" t="s">
        <v>148</v>
      </c>
      <c r="G6754" s="31" t="s">
        <v>1176</v>
      </c>
      <c r="H6754" s="21">
        <v>1</v>
      </c>
      <c r="M6754" s="471"/>
    </row>
    <row r="6755" spans="2:13" ht="15" customHeight="1" x14ac:dyDescent="0.25">
      <c r="B6755" s="355">
        <v>6707</v>
      </c>
      <c r="C6755" s="369">
        <v>119</v>
      </c>
      <c r="D6755" s="205" t="s">
        <v>5</v>
      </c>
      <c r="E6755" s="22">
        <v>4</v>
      </c>
      <c r="F6755" s="31" t="s">
        <v>153</v>
      </c>
      <c r="G6755" s="31" t="s">
        <v>148</v>
      </c>
      <c r="H6755" s="21">
        <v>1</v>
      </c>
      <c r="M6755" s="471"/>
    </row>
    <row r="6756" spans="2:13" ht="15" customHeight="1" x14ac:dyDescent="0.25">
      <c r="B6756" s="355">
        <v>6708</v>
      </c>
      <c r="C6756" s="369">
        <v>122</v>
      </c>
      <c r="D6756" s="205" t="s">
        <v>5</v>
      </c>
      <c r="E6756" s="22">
        <v>1</v>
      </c>
      <c r="F6756" s="31" t="s">
        <v>150</v>
      </c>
      <c r="G6756" s="31" t="s">
        <v>148</v>
      </c>
      <c r="H6756" s="21">
        <v>1</v>
      </c>
      <c r="M6756" s="471"/>
    </row>
    <row r="6757" spans="2:13" ht="15" customHeight="1" x14ac:dyDescent="0.25">
      <c r="B6757" s="355">
        <v>6710</v>
      </c>
      <c r="C6757" s="369">
        <v>123</v>
      </c>
      <c r="D6757" s="205" t="s">
        <v>6</v>
      </c>
      <c r="E6757" s="22">
        <v>33</v>
      </c>
      <c r="F6757" s="31" t="s">
        <v>148</v>
      </c>
      <c r="G6757" s="31" t="s">
        <v>1177</v>
      </c>
      <c r="H6757" s="21">
        <v>1</v>
      </c>
      <c r="M6757" s="471"/>
    </row>
    <row r="6758" spans="2:13" ht="15" customHeight="1" x14ac:dyDescent="0.25">
      <c r="B6758" s="355">
        <v>6711</v>
      </c>
      <c r="C6758" s="369">
        <v>116</v>
      </c>
      <c r="D6758" s="205" t="s">
        <v>5</v>
      </c>
      <c r="E6758" s="22">
        <v>20</v>
      </c>
      <c r="F6758" s="31" t="s">
        <v>977</v>
      </c>
      <c r="G6758" s="31" t="s">
        <v>148</v>
      </c>
      <c r="H6758" s="21">
        <v>1</v>
      </c>
      <c r="M6758" s="471"/>
    </row>
    <row r="6759" spans="2:13" ht="15" customHeight="1" x14ac:dyDescent="0.25">
      <c r="B6759" s="355">
        <v>6712</v>
      </c>
      <c r="C6759" s="369">
        <v>116</v>
      </c>
      <c r="D6759" s="205" t="s">
        <v>5</v>
      </c>
      <c r="E6759" s="22">
        <v>11</v>
      </c>
      <c r="F6759" s="31" t="s">
        <v>846</v>
      </c>
      <c r="G6759" s="31" t="s">
        <v>148</v>
      </c>
      <c r="H6759" s="21">
        <v>1</v>
      </c>
      <c r="M6759" s="471"/>
    </row>
    <row r="6760" spans="2:13" ht="15" customHeight="1" x14ac:dyDescent="0.25">
      <c r="B6760" s="355">
        <v>6713</v>
      </c>
      <c r="C6760" s="369">
        <v>118</v>
      </c>
      <c r="D6760" s="205" t="s">
        <v>6</v>
      </c>
      <c r="E6760" s="22">
        <v>1</v>
      </c>
      <c r="F6760" s="31" t="s">
        <v>148</v>
      </c>
      <c r="G6760" s="31" t="s">
        <v>201</v>
      </c>
      <c r="H6760" s="21">
        <v>1</v>
      </c>
      <c r="M6760" s="471"/>
    </row>
    <row r="6761" spans="2:13" ht="15" customHeight="1" x14ac:dyDescent="0.25">
      <c r="B6761" s="355">
        <v>6713</v>
      </c>
      <c r="C6761" s="369">
        <v>123</v>
      </c>
      <c r="D6761" s="205" t="s">
        <v>6</v>
      </c>
      <c r="E6761" s="22">
        <v>53</v>
      </c>
      <c r="F6761" s="31" t="s">
        <v>148</v>
      </c>
      <c r="G6761" s="31" t="s">
        <v>1178</v>
      </c>
      <c r="H6761" s="21">
        <v>1</v>
      </c>
      <c r="M6761" s="471"/>
    </row>
    <row r="6762" spans="2:13" ht="15" customHeight="1" x14ac:dyDescent="0.25">
      <c r="B6762" s="355">
        <v>6714</v>
      </c>
      <c r="C6762" s="369">
        <v>123</v>
      </c>
      <c r="D6762" s="205" t="s">
        <v>6</v>
      </c>
      <c r="E6762" s="22">
        <v>75</v>
      </c>
      <c r="F6762" s="31" t="s">
        <v>148</v>
      </c>
      <c r="G6762" s="31" t="s">
        <v>1179</v>
      </c>
      <c r="H6762" s="21">
        <v>1</v>
      </c>
      <c r="M6762" s="471"/>
    </row>
    <row r="6763" spans="2:13" ht="15" customHeight="1" x14ac:dyDescent="0.25">
      <c r="B6763" s="355">
        <v>6715</v>
      </c>
      <c r="C6763" s="369">
        <v>123</v>
      </c>
      <c r="D6763" s="205" t="s">
        <v>6</v>
      </c>
      <c r="E6763" s="22">
        <v>75</v>
      </c>
      <c r="F6763" s="31" t="s">
        <v>148</v>
      </c>
      <c r="G6763" s="31" t="s">
        <v>1179</v>
      </c>
      <c r="H6763" s="21">
        <v>1</v>
      </c>
      <c r="M6763" s="471"/>
    </row>
    <row r="6764" spans="2:13" ht="15" customHeight="1" x14ac:dyDescent="0.25">
      <c r="B6764" s="355">
        <v>6716</v>
      </c>
      <c r="C6764" s="369">
        <v>123</v>
      </c>
      <c r="D6764" s="205" t="s">
        <v>6</v>
      </c>
      <c r="E6764" s="22">
        <v>75</v>
      </c>
      <c r="F6764" s="31" t="s">
        <v>148</v>
      </c>
      <c r="G6764" s="31" t="s">
        <v>1179</v>
      </c>
      <c r="H6764" s="21">
        <v>1</v>
      </c>
      <c r="M6764" s="471"/>
    </row>
    <row r="6765" spans="2:13" ht="15" customHeight="1" x14ac:dyDescent="0.25">
      <c r="B6765" s="355">
        <v>6717</v>
      </c>
      <c r="C6765" s="369">
        <v>119</v>
      </c>
      <c r="D6765" s="205" t="s">
        <v>5</v>
      </c>
      <c r="E6765" s="22">
        <v>1</v>
      </c>
      <c r="F6765" s="31" t="s">
        <v>150</v>
      </c>
      <c r="G6765" s="31" t="s">
        <v>148</v>
      </c>
      <c r="H6765" s="21">
        <v>1</v>
      </c>
      <c r="M6765" s="471"/>
    </row>
    <row r="6766" spans="2:13" ht="15" customHeight="1" x14ac:dyDescent="0.25">
      <c r="B6766" s="355">
        <v>6719</v>
      </c>
      <c r="C6766" s="369">
        <v>123</v>
      </c>
      <c r="D6766" s="205" t="s">
        <v>6</v>
      </c>
      <c r="E6766" s="22">
        <v>20</v>
      </c>
      <c r="F6766" s="31" t="s">
        <v>148</v>
      </c>
      <c r="G6766" s="31" t="s">
        <v>1021</v>
      </c>
      <c r="H6766" s="21">
        <v>1</v>
      </c>
      <c r="M6766" s="471"/>
    </row>
    <row r="6767" spans="2:13" ht="15" customHeight="1" x14ac:dyDescent="0.25">
      <c r="B6767" s="355">
        <v>6720</v>
      </c>
      <c r="C6767" s="369">
        <v>123</v>
      </c>
      <c r="D6767" s="205" t="s">
        <v>6</v>
      </c>
      <c r="E6767" s="22">
        <v>2</v>
      </c>
      <c r="F6767" s="31" t="s">
        <v>148</v>
      </c>
      <c r="G6767" s="31" t="s">
        <v>149</v>
      </c>
      <c r="H6767" s="21">
        <v>1</v>
      </c>
      <c r="M6767" s="471"/>
    </row>
    <row r="6768" spans="2:13" ht="15" customHeight="1" x14ac:dyDescent="0.25">
      <c r="B6768" s="355">
        <v>6722</v>
      </c>
      <c r="C6768" s="369">
        <v>123</v>
      </c>
      <c r="D6768" s="205" t="s">
        <v>6</v>
      </c>
      <c r="E6768" s="22">
        <v>74</v>
      </c>
      <c r="F6768" s="31" t="s">
        <v>148</v>
      </c>
      <c r="G6768" s="31" t="s">
        <v>1180</v>
      </c>
      <c r="H6768" s="21">
        <v>1</v>
      </c>
      <c r="M6768" s="471"/>
    </row>
    <row r="6769" spans="2:13" ht="15" customHeight="1" x14ac:dyDescent="0.25">
      <c r="B6769" s="355">
        <v>6723</v>
      </c>
      <c r="C6769" s="369">
        <v>119</v>
      </c>
      <c r="D6769" s="205" t="s">
        <v>5</v>
      </c>
      <c r="E6769" s="22">
        <v>1</v>
      </c>
      <c r="F6769" s="31" t="s">
        <v>150</v>
      </c>
      <c r="G6769" s="31" t="s">
        <v>148</v>
      </c>
      <c r="H6769" s="21">
        <v>1</v>
      </c>
      <c r="M6769" s="471"/>
    </row>
    <row r="6770" spans="2:13" ht="15" customHeight="1" x14ac:dyDescent="0.25">
      <c r="B6770" s="355">
        <v>6723</v>
      </c>
      <c r="C6770" s="369">
        <v>123</v>
      </c>
      <c r="D6770" s="205" t="s">
        <v>6</v>
      </c>
      <c r="E6770" s="22">
        <v>55</v>
      </c>
      <c r="F6770" s="31" t="s">
        <v>148</v>
      </c>
      <c r="G6770" s="31" t="s">
        <v>1181</v>
      </c>
      <c r="H6770" s="21">
        <v>1</v>
      </c>
      <c r="M6770" s="471"/>
    </row>
    <row r="6771" spans="2:13" ht="15" customHeight="1" x14ac:dyDescent="0.25">
      <c r="B6771" s="355">
        <v>6725</v>
      </c>
      <c r="C6771" s="369">
        <v>123</v>
      </c>
      <c r="D6771" s="205" t="s">
        <v>6</v>
      </c>
      <c r="E6771" s="22">
        <v>38</v>
      </c>
      <c r="F6771" s="31" t="s">
        <v>148</v>
      </c>
      <c r="G6771" s="31" t="s">
        <v>1182</v>
      </c>
      <c r="H6771" s="21">
        <v>1</v>
      </c>
      <c r="M6771" s="471"/>
    </row>
    <row r="6772" spans="2:13" ht="15" customHeight="1" x14ac:dyDescent="0.25">
      <c r="B6772" s="355">
        <v>6726</v>
      </c>
      <c r="C6772" s="369">
        <v>115</v>
      </c>
      <c r="D6772" s="205" t="s">
        <v>6</v>
      </c>
      <c r="E6772" s="22">
        <v>40</v>
      </c>
      <c r="F6772" s="31" t="s">
        <v>148</v>
      </c>
      <c r="G6772" s="31" t="s">
        <v>967</v>
      </c>
      <c r="H6772" s="21">
        <v>1</v>
      </c>
      <c r="M6772" s="471"/>
    </row>
    <row r="6773" spans="2:13" ht="15" customHeight="1" x14ac:dyDescent="0.25">
      <c r="B6773" s="355">
        <v>6727</v>
      </c>
      <c r="C6773" s="369">
        <v>123</v>
      </c>
      <c r="D6773" s="205" t="s">
        <v>6</v>
      </c>
      <c r="E6773" s="22">
        <v>74</v>
      </c>
      <c r="F6773" s="31" t="s">
        <v>148</v>
      </c>
      <c r="G6773" s="31" t="s">
        <v>1183</v>
      </c>
      <c r="H6773" s="21">
        <v>1</v>
      </c>
      <c r="M6773" s="471"/>
    </row>
    <row r="6774" spans="2:13" ht="15" customHeight="1" x14ac:dyDescent="0.25">
      <c r="B6774" s="355">
        <v>6728</v>
      </c>
      <c r="C6774" s="369">
        <v>123</v>
      </c>
      <c r="D6774" s="205" t="s">
        <v>6</v>
      </c>
      <c r="E6774" s="22">
        <v>99</v>
      </c>
      <c r="F6774" s="31" t="s">
        <v>148</v>
      </c>
      <c r="G6774" s="31" t="s">
        <v>1184</v>
      </c>
      <c r="H6774" s="21">
        <v>1</v>
      </c>
      <c r="M6774" s="471"/>
    </row>
    <row r="6775" spans="2:13" ht="15" customHeight="1" x14ac:dyDescent="0.25">
      <c r="B6775" s="355">
        <v>6729</v>
      </c>
      <c r="C6775" s="369">
        <v>123</v>
      </c>
      <c r="D6775" s="205" t="s">
        <v>6</v>
      </c>
      <c r="E6775" s="22">
        <v>39</v>
      </c>
      <c r="F6775" s="31" t="s">
        <v>148</v>
      </c>
      <c r="G6775" s="31" t="s">
        <v>1185</v>
      </c>
      <c r="H6775" s="21">
        <v>1</v>
      </c>
      <c r="M6775" s="471"/>
    </row>
    <row r="6776" spans="2:13" ht="15" customHeight="1" x14ac:dyDescent="0.25">
      <c r="B6776" s="355">
        <v>6730</v>
      </c>
      <c r="C6776" s="369">
        <v>121</v>
      </c>
      <c r="D6776" s="205" t="s">
        <v>5</v>
      </c>
      <c r="E6776" s="22">
        <v>2</v>
      </c>
      <c r="F6776" s="31" t="s">
        <v>149</v>
      </c>
      <c r="G6776" s="31" t="s">
        <v>148</v>
      </c>
      <c r="H6776" s="21">
        <v>1</v>
      </c>
      <c r="M6776" s="471"/>
    </row>
    <row r="6777" spans="2:13" ht="15" customHeight="1" x14ac:dyDescent="0.25">
      <c r="B6777" s="355">
        <v>6731</v>
      </c>
      <c r="C6777" s="369">
        <v>123</v>
      </c>
      <c r="D6777" s="205" t="s">
        <v>6</v>
      </c>
      <c r="E6777" s="22">
        <v>80</v>
      </c>
      <c r="F6777" s="31" t="s">
        <v>148</v>
      </c>
      <c r="G6777" s="31" t="s">
        <v>1004</v>
      </c>
      <c r="H6777" s="21">
        <v>1</v>
      </c>
      <c r="M6777" s="471"/>
    </row>
    <row r="6778" spans="2:13" ht="15" customHeight="1" x14ac:dyDescent="0.25">
      <c r="B6778" s="355">
        <v>6732</v>
      </c>
      <c r="C6778" s="369">
        <v>123</v>
      </c>
      <c r="D6778" s="205" t="s">
        <v>6</v>
      </c>
      <c r="E6778" s="22">
        <v>56</v>
      </c>
      <c r="F6778" s="31" t="s">
        <v>148</v>
      </c>
      <c r="G6778" s="31" t="s">
        <v>1011</v>
      </c>
      <c r="H6778" s="21">
        <v>1</v>
      </c>
      <c r="M6778" s="471"/>
    </row>
    <row r="6779" spans="2:13" ht="15" customHeight="1" x14ac:dyDescent="0.25">
      <c r="B6779" s="355">
        <v>6733</v>
      </c>
      <c r="C6779" s="369">
        <v>123</v>
      </c>
      <c r="D6779" s="205" t="s">
        <v>6</v>
      </c>
      <c r="E6779" s="22">
        <v>2</v>
      </c>
      <c r="F6779" s="31" t="s">
        <v>148</v>
      </c>
      <c r="G6779" s="31" t="s">
        <v>156</v>
      </c>
      <c r="H6779" s="21">
        <v>1</v>
      </c>
      <c r="M6779" s="471"/>
    </row>
    <row r="6780" spans="2:13" ht="15" customHeight="1" x14ac:dyDescent="0.25">
      <c r="B6780" s="355">
        <v>6734</v>
      </c>
      <c r="C6780" s="369">
        <v>123</v>
      </c>
      <c r="D6780" s="205" t="s">
        <v>6</v>
      </c>
      <c r="E6780" s="22">
        <v>88</v>
      </c>
      <c r="F6780" s="31" t="s">
        <v>148</v>
      </c>
      <c r="G6780" s="31" t="s">
        <v>1072</v>
      </c>
      <c r="H6780" s="21">
        <v>1</v>
      </c>
      <c r="M6780" s="471"/>
    </row>
    <row r="6781" spans="2:13" ht="15" customHeight="1" x14ac:dyDescent="0.25">
      <c r="B6781" s="355">
        <v>6735</v>
      </c>
      <c r="C6781" s="369">
        <v>123</v>
      </c>
      <c r="D6781" s="205" t="s">
        <v>6</v>
      </c>
      <c r="E6781" s="22">
        <v>43</v>
      </c>
      <c r="F6781" s="31" t="s">
        <v>148</v>
      </c>
      <c r="G6781" s="31" t="s">
        <v>993</v>
      </c>
      <c r="H6781" s="21">
        <v>1</v>
      </c>
      <c r="M6781" s="471"/>
    </row>
    <row r="6782" spans="2:13" ht="15" customHeight="1" x14ac:dyDescent="0.25">
      <c r="B6782" s="355">
        <v>6736</v>
      </c>
      <c r="C6782" s="369">
        <v>115</v>
      </c>
      <c r="D6782" s="205" t="s">
        <v>6</v>
      </c>
      <c r="E6782" s="22">
        <v>1</v>
      </c>
      <c r="F6782" s="31" t="s">
        <v>148</v>
      </c>
      <c r="G6782" s="31" t="s">
        <v>154</v>
      </c>
      <c r="H6782" s="21">
        <v>1</v>
      </c>
      <c r="M6782" s="471"/>
    </row>
    <row r="6783" spans="2:13" ht="15" customHeight="1" x14ac:dyDescent="0.25">
      <c r="B6783" s="355">
        <v>6736</v>
      </c>
      <c r="C6783" s="369">
        <v>123</v>
      </c>
      <c r="D6783" s="205" t="s">
        <v>6</v>
      </c>
      <c r="E6783" s="22">
        <v>28</v>
      </c>
      <c r="F6783" s="31" t="s">
        <v>148</v>
      </c>
      <c r="G6783" s="31" t="s">
        <v>1186</v>
      </c>
      <c r="H6783" s="21">
        <v>1</v>
      </c>
      <c r="M6783" s="471"/>
    </row>
    <row r="6784" spans="2:13" ht="15" customHeight="1" x14ac:dyDescent="0.25">
      <c r="B6784" s="355">
        <v>6737</v>
      </c>
      <c r="C6784" s="369">
        <v>115</v>
      </c>
      <c r="D6784" s="205" t="s">
        <v>5</v>
      </c>
      <c r="E6784" s="22">
        <v>9</v>
      </c>
      <c r="F6784" s="31" t="s">
        <v>874</v>
      </c>
      <c r="G6784" s="31" t="s">
        <v>148</v>
      </c>
      <c r="H6784" s="21">
        <v>1</v>
      </c>
      <c r="M6784" s="471"/>
    </row>
    <row r="6785" spans="2:13" ht="15" customHeight="1" x14ac:dyDescent="0.25">
      <c r="B6785" s="355">
        <v>6738</v>
      </c>
      <c r="C6785" s="369">
        <v>117</v>
      </c>
      <c r="D6785" s="205" t="s">
        <v>5</v>
      </c>
      <c r="E6785" s="22">
        <v>9</v>
      </c>
      <c r="F6785" s="31" t="s">
        <v>843</v>
      </c>
      <c r="G6785" s="31" t="s">
        <v>148</v>
      </c>
      <c r="H6785" s="21">
        <v>1</v>
      </c>
      <c r="M6785" s="471"/>
    </row>
    <row r="6786" spans="2:13" ht="15" customHeight="1" x14ac:dyDescent="0.25">
      <c r="B6786" s="355">
        <v>6739</v>
      </c>
      <c r="C6786" s="369">
        <v>119</v>
      </c>
      <c r="D6786" s="205" t="s">
        <v>5</v>
      </c>
      <c r="E6786" s="22">
        <v>10</v>
      </c>
      <c r="F6786" s="31" t="s">
        <v>845</v>
      </c>
      <c r="G6786" s="31" t="s">
        <v>148</v>
      </c>
      <c r="H6786" s="21">
        <v>1</v>
      </c>
      <c r="M6786" s="471"/>
    </row>
    <row r="6787" spans="2:13" ht="15" customHeight="1" x14ac:dyDescent="0.25">
      <c r="B6787" s="355">
        <v>6740</v>
      </c>
      <c r="C6787" s="369">
        <v>123</v>
      </c>
      <c r="D6787" s="205" t="s">
        <v>5</v>
      </c>
      <c r="E6787" s="22">
        <v>9</v>
      </c>
      <c r="F6787" s="31" t="s">
        <v>841</v>
      </c>
      <c r="G6787" s="31" t="s">
        <v>148</v>
      </c>
      <c r="H6787" s="21">
        <v>1</v>
      </c>
      <c r="M6787" s="471"/>
    </row>
    <row r="6788" spans="2:13" ht="15" customHeight="1" x14ac:dyDescent="0.25">
      <c r="B6788" s="355">
        <v>6741</v>
      </c>
      <c r="C6788" s="369">
        <v>123</v>
      </c>
      <c r="D6788" s="205" t="s">
        <v>6</v>
      </c>
      <c r="E6788" s="22">
        <v>41</v>
      </c>
      <c r="F6788" s="31" t="s">
        <v>148</v>
      </c>
      <c r="G6788" s="31" t="s">
        <v>1029</v>
      </c>
      <c r="H6788" s="21">
        <v>1</v>
      </c>
      <c r="M6788" s="471"/>
    </row>
    <row r="6789" spans="2:13" ht="15" customHeight="1" x14ac:dyDescent="0.25">
      <c r="B6789" s="355">
        <v>6742</v>
      </c>
      <c r="C6789" s="369">
        <v>122</v>
      </c>
      <c r="D6789" s="205" t="s">
        <v>5</v>
      </c>
      <c r="E6789" s="22">
        <v>1</v>
      </c>
      <c r="F6789" s="31" t="s">
        <v>150</v>
      </c>
      <c r="G6789" s="31" t="s">
        <v>148</v>
      </c>
      <c r="H6789" s="21">
        <v>1</v>
      </c>
      <c r="M6789" s="471"/>
    </row>
    <row r="6790" spans="2:13" ht="15" customHeight="1" x14ac:dyDescent="0.25">
      <c r="B6790" s="355">
        <v>6748</v>
      </c>
      <c r="C6790" s="369">
        <v>123</v>
      </c>
      <c r="D6790" s="205" t="s">
        <v>5</v>
      </c>
      <c r="E6790" s="22">
        <v>4</v>
      </c>
      <c r="F6790" s="31" t="s">
        <v>859</v>
      </c>
      <c r="G6790" s="31" t="s">
        <v>148</v>
      </c>
      <c r="H6790" s="21">
        <v>1</v>
      </c>
      <c r="M6790" s="471"/>
    </row>
    <row r="6791" spans="2:13" ht="15" customHeight="1" x14ac:dyDescent="0.25">
      <c r="B6791" s="355">
        <v>6749</v>
      </c>
      <c r="C6791" s="369">
        <v>116</v>
      </c>
      <c r="D6791" s="205" t="s">
        <v>5</v>
      </c>
      <c r="E6791" s="22">
        <v>7</v>
      </c>
      <c r="F6791" s="31" t="s">
        <v>847</v>
      </c>
      <c r="G6791" s="31" t="s">
        <v>148</v>
      </c>
      <c r="H6791" s="21">
        <v>1</v>
      </c>
      <c r="M6791" s="471"/>
    </row>
    <row r="6792" spans="2:13" ht="15" customHeight="1" x14ac:dyDescent="0.25">
      <c r="B6792" s="355">
        <v>6750</v>
      </c>
      <c r="C6792" s="369">
        <v>123</v>
      </c>
      <c r="D6792" s="205" t="s">
        <v>6</v>
      </c>
      <c r="E6792" s="22">
        <v>97</v>
      </c>
      <c r="F6792" s="31" t="s">
        <v>148</v>
      </c>
      <c r="G6792" s="31" t="s">
        <v>1187</v>
      </c>
      <c r="H6792" s="21">
        <v>1</v>
      </c>
      <c r="M6792" s="471"/>
    </row>
    <row r="6793" spans="2:13" ht="15" customHeight="1" x14ac:dyDescent="0.25">
      <c r="B6793" s="355">
        <v>6751</v>
      </c>
      <c r="C6793" s="369">
        <v>115</v>
      </c>
      <c r="D6793" s="205" t="s">
        <v>5</v>
      </c>
      <c r="E6793" s="22">
        <v>9</v>
      </c>
      <c r="F6793" s="31" t="s">
        <v>874</v>
      </c>
      <c r="G6793" s="31" t="s">
        <v>148</v>
      </c>
      <c r="H6793" s="21">
        <v>1</v>
      </c>
      <c r="M6793" s="471"/>
    </row>
    <row r="6794" spans="2:13" ht="15" customHeight="1" x14ac:dyDescent="0.25">
      <c r="B6794" s="355">
        <v>6752</v>
      </c>
      <c r="C6794" s="369">
        <v>116</v>
      </c>
      <c r="D6794" s="205" t="s">
        <v>5</v>
      </c>
      <c r="E6794" s="22">
        <v>17</v>
      </c>
      <c r="F6794" s="31" t="s">
        <v>927</v>
      </c>
      <c r="G6794" s="31" t="s">
        <v>148</v>
      </c>
      <c r="H6794" s="21">
        <v>1</v>
      </c>
      <c r="M6794" s="471"/>
    </row>
    <row r="6795" spans="2:13" ht="15" customHeight="1" x14ac:dyDescent="0.25">
      <c r="B6795" s="355">
        <v>6753</v>
      </c>
      <c r="C6795" s="369">
        <v>116</v>
      </c>
      <c r="D6795" s="205" t="s">
        <v>5</v>
      </c>
      <c r="E6795" s="22">
        <v>7</v>
      </c>
      <c r="F6795" s="31" t="s">
        <v>847</v>
      </c>
      <c r="G6795" s="31" t="s">
        <v>148</v>
      </c>
      <c r="H6795" s="21">
        <v>1</v>
      </c>
      <c r="M6795" s="471"/>
    </row>
    <row r="6796" spans="2:13" ht="15" customHeight="1" x14ac:dyDescent="0.25">
      <c r="B6796" s="355">
        <v>6755</v>
      </c>
      <c r="C6796" s="369">
        <v>119</v>
      </c>
      <c r="D6796" s="205" t="s">
        <v>5</v>
      </c>
      <c r="E6796" s="22">
        <v>1</v>
      </c>
      <c r="F6796" s="31" t="s">
        <v>150</v>
      </c>
      <c r="G6796" s="31" t="s">
        <v>148</v>
      </c>
      <c r="H6796" s="21">
        <v>1</v>
      </c>
      <c r="M6796" s="471"/>
    </row>
    <row r="6797" spans="2:13" ht="15" customHeight="1" x14ac:dyDescent="0.25">
      <c r="B6797" s="355">
        <v>6756</v>
      </c>
      <c r="C6797" s="369">
        <v>122</v>
      </c>
      <c r="D6797" s="205" t="s">
        <v>5</v>
      </c>
      <c r="E6797" s="22">
        <v>3</v>
      </c>
      <c r="F6797" s="31" t="s">
        <v>231</v>
      </c>
      <c r="G6797" s="31" t="s">
        <v>148</v>
      </c>
      <c r="H6797" s="21">
        <v>1</v>
      </c>
      <c r="M6797" s="471"/>
    </row>
    <row r="6798" spans="2:13" ht="15" customHeight="1" x14ac:dyDescent="0.25">
      <c r="B6798" s="355">
        <v>6757</v>
      </c>
      <c r="C6798" s="369">
        <v>123</v>
      </c>
      <c r="D6798" s="205" t="s">
        <v>6</v>
      </c>
      <c r="E6798" s="22">
        <v>1</v>
      </c>
      <c r="F6798" s="31" t="s">
        <v>148</v>
      </c>
      <c r="G6798" s="31" t="s">
        <v>152</v>
      </c>
      <c r="H6798" s="21">
        <v>1</v>
      </c>
      <c r="M6798" s="471"/>
    </row>
    <row r="6799" spans="2:13" ht="15" customHeight="1" x14ac:dyDescent="0.25">
      <c r="B6799" s="355">
        <v>6758</v>
      </c>
      <c r="C6799" s="369">
        <v>123</v>
      </c>
      <c r="D6799" s="205" t="s">
        <v>5</v>
      </c>
      <c r="E6799" s="22">
        <v>12</v>
      </c>
      <c r="F6799" s="31" t="s">
        <v>899</v>
      </c>
      <c r="G6799" s="31" t="s">
        <v>148</v>
      </c>
      <c r="H6799" s="21">
        <v>1</v>
      </c>
      <c r="M6799" s="471"/>
    </row>
    <row r="6800" spans="2:13" ht="15" customHeight="1" x14ac:dyDescent="0.25">
      <c r="B6800" s="355">
        <v>6759</v>
      </c>
      <c r="C6800" s="369">
        <v>139</v>
      </c>
      <c r="D6800" s="205" t="s">
        <v>6</v>
      </c>
      <c r="E6800" s="22">
        <v>16</v>
      </c>
      <c r="F6800" s="31" t="s">
        <v>148</v>
      </c>
      <c r="G6800" s="31" t="s">
        <v>1020</v>
      </c>
      <c r="H6800" s="21">
        <v>1</v>
      </c>
      <c r="M6800" s="471"/>
    </row>
    <row r="6801" spans="2:13" ht="15" customHeight="1" x14ac:dyDescent="0.25">
      <c r="B6801" s="355">
        <v>6760</v>
      </c>
      <c r="C6801" s="369">
        <v>123</v>
      </c>
      <c r="D6801" s="205" t="s">
        <v>6</v>
      </c>
      <c r="E6801" s="22">
        <v>2</v>
      </c>
      <c r="F6801" s="31" t="s">
        <v>148</v>
      </c>
      <c r="G6801" s="31" t="s">
        <v>149</v>
      </c>
      <c r="H6801" s="21">
        <v>1</v>
      </c>
      <c r="M6801" s="471"/>
    </row>
    <row r="6802" spans="2:13" ht="15" customHeight="1" x14ac:dyDescent="0.25">
      <c r="B6802" s="355">
        <v>6761</v>
      </c>
      <c r="C6802" s="369">
        <v>123</v>
      </c>
      <c r="D6802" s="205" t="s">
        <v>6</v>
      </c>
      <c r="E6802" s="22">
        <v>80</v>
      </c>
      <c r="F6802" s="31" t="s">
        <v>148</v>
      </c>
      <c r="G6802" s="31" t="s">
        <v>1032</v>
      </c>
      <c r="H6802" s="21">
        <v>1</v>
      </c>
      <c r="M6802" s="471"/>
    </row>
    <row r="6803" spans="2:13" ht="15" customHeight="1" x14ac:dyDescent="0.25">
      <c r="B6803" s="355">
        <v>6762</v>
      </c>
      <c r="C6803" s="369">
        <v>123</v>
      </c>
      <c r="D6803" s="205" t="s">
        <v>6</v>
      </c>
      <c r="E6803" s="22">
        <v>4</v>
      </c>
      <c r="F6803" s="31" t="s">
        <v>148</v>
      </c>
      <c r="G6803" s="31" t="s">
        <v>228</v>
      </c>
      <c r="H6803" s="21">
        <v>1</v>
      </c>
      <c r="M6803" s="471"/>
    </row>
    <row r="6804" spans="2:13" ht="15" customHeight="1" x14ac:dyDescent="0.25">
      <c r="B6804" s="355">
        <v>6763</v>
      </c>
      <c r="C6804" s="369">
        <v>123</v>
      </c>
      <c r="D6804" s="205" t="s">
        <v>6</v>
      </c>
      <c r="E6804" s="22">
        <v>87</v>
      </c>
      <c r="F6804" s="31" t="s">
        <v>148</v>
      </c>
      <c r="G6804" s="31" t="s">
        <v>1188</v>
      </c>
      <c r="H6804" s="21">
        <v>1</v>
      </c>
      <c r="M6804" s="471"/>
    </row>
    <row r="6805" spans="2:13" ht="15" customHeight="1" x14ac:dyDescent="0.25">
      <c r="B6805" s="355">
        <v>6763</v>
      </c>
      <c r="C6805" s="369">
        <v>133</v>
      </c>
      <c r="D6805" s="205" t="s">
        <v>6</v>
      </c>
      <c r="E6805" s="22">
        <v>8</v>
      </c>
      <c r="F6805" s="31" t="s">
        <v>148</v>
      </c>
      <c r="G6805" s="31" t="s">
        <v>1189</v>
      </c>
      <c r="H6805" s="21">
        <v>1</v>
      </c>
      <c r="M6805" s="471"/>
    </row>
    <row r="6806" spans="2:13" ht="15" customHeight="1" x14ac:dyDescent="0.25">
      <c r="B6806" s="355">
        <v>6765</v>
      </c>
      <c r="C6806" s="369">
        <v>123</v>
      </c>
      <c r="D6806" s="205" t="s">
        <v>6</v>
      </c>
      <c r="E6806" s="22">
        <v>2</v>
      </c>
      <c r="F6806" s="31" t="s">
        <v>148</v>
      </c>
      <c r="G6806" s="31" t="s">
        <v>158</v>
      </c>
      <c r="H6806" s="21">
        <v>1</v>
      </c>
      <c r="M6806" s="471"/>
    </row>
    <row r="6807" spans="2:13" ht="15" customHeight="1" x14ac:dyDescent="0.25">
      <c r="B6807" s="355">
        <v>6767</v>
      </c>
      <c r="C6807" s="369">
        <v>122</v>
      </c>
      <c r="D6807" s="205" t="s">
        <v>5</v>
      </c>
      <c r="E6807" s="22">
        <v>8</v>
      </c>
      <c r="F6807" s="31" t="s">
        <v>842</v>
      </c>
      <c r="G6807" s="31" t="s">
        <v>148</v>
      </c>
      <c r="H6807" s="21">
        <v>1</v>
      </c>
      <c r="M6807" s="471"/>
    </row>
    <row r="6808" spans="2:13" ht="15" customHeight="1" x14ac:dyDescent="0.25">
      <c r="B6808" s="355">
        <v>6768</v>
      </c>
      <c r="C6808" s="369">
        <v>123</v>
      </c>
      <c r="D6808" s="205" t="s">
        <v>5</v>
      </c>
      <c r="E6808" s="22">
        <v>9</v>
      </c>
      <c r="F6808" s="31" t="s">
        <v>841</v>
      </c>
      <c r="G6808" s="31" t="s">
        <v>148</v>
      </c>
      <c r="H6808" s="21">
        <v>1</v>
      </c>
      <c r="M6808" s="471"/>
    </row>
    <row r="6809" spans="2:13" ht="15" customHeight="1" x14ac:dyDescent="0.25">
      <c r="B6809" s="355">
        <v>6769</v>
      </c>
      <c r="C6809" s="369">
        <v>114</v>
      </c>
      <c r="D6809" s="205" t="s">
        <v>6</v>
      </c>
      <c r="E6809" s="22">
        <v>6</v>
      </c>
      <c r="F6809" s="31" t="s">
        <v>148</v>
      </c>
      <c r="G6809" s="31" t="s">
        <v>1037</v>
      </c>
      <c r="H6809" s="21">
        <v>1</v>
      </c>
      <c r="M6809" s="471"/>
    </row>
    <row r="6810" spans="2:13" ht="15" customHeight="1" x14ac:dyDescent="0.25">
      <c r="B6810" s="355">
        <v>6770</v>
      </c>
      <c r="C6810" s="369">
        <v>116</v>
      </c>
      <c r="D6810" s="205" t="s">
        <v>5</v>
      </c>
      <c r="E6810" s="22">
        <v>7</v>
      </c>
      <c r="F6810" s="31" t="s">
        <v>847</v>
      </c>
      <c r="G6810" s="31" t="s">
        <v>148</v>
      </c>
      <c r="H6810" s="21">
        <v>1</v>
      </c>
      <c r="M6810" s="471"/>
    </row>
    <row r="6811" spans="2:13" ht="15" customHeight="1" x14ac:dyDescent="0.25">
      <c r="B6811" s="355">
        <v>6771</v>
      </c>
      <c r="C6811" s="369">
        <v>120</v>
      </c>
      <c r="D6811" s="205" t="s">
        <v>6</v>
      </c>
      <c r="E6811" s="22">
        <v>2</v>
      </c>
      <c r="F6811" s="31" t="s">
        <v>148</v>
      </c>
      <c r="G6811" s="31" t="s">
        <v>175</v>
      </c>
      <c r="H6811" s="21">
        <v>1</v>
      </c>
      <c r="M6811" s="471"/>
    </row>
    <row r="6812" spans="2:13" ht="15" customHeight="1" x14ac:dyDescent="0.25">
      <c r="B6812" s="355">
        <v>6771</v>
      </c>
      <c r="C6812" s="369">
        <v>123</v>
      </c>
      <c r="D6812" s="205" t="s">
        <v>6</v>
      </c>
      <c r="E6812" s="22">
        <v>79</v>
      </c>
      <c r="F6812" s="31" t="s">
        <v>148</v>
      </c>
      <c r="G6812" s="31" t="s">
        <v>1190</v>
      </c>
      <c r="H6812" s="21">
        <v>1</v>
      </c>
      <c r="M6812" s="471"/>
    </row>
    <row r="6813" spans="2:13" ht="15" customHeight="1" x14ac:dyDescent="0.25">
      <c r="B6813" s="355">
        <v>6772</v>
      </c>
      <c r="C6813" s="369">
        <v>121</v>
      </c>
      <c r="D6813" s="205" t="s">
        <v>5</v>
      </c>
      <c r="E6813" s="22">
        <v>2</v>
      </c>
      <c r="F6813" s="31" t="s">
        <v>149</v>
      </c>
      <c r="G6813" s="31" t="s">
        <v>148</v>
      </c>
      <c r="H6813" s="21">
        <v>1</v>
      </c>
      <c r="M6813" s="471"/>
    </row>
    <row r="6814" spans="2:13" ht="15" customHeight="1" x14ac:dyDescent="0.25">
      <c r="B6814" s="355">
        <v>6773</v>
      </c>
      <c r="C6814" s="369">
        <v>122</v>
      </c>
      <c r="D6814" s="205" t="s">
        <v>5</v>
      </c>
      <c r="E6814" s="22">
        <v>8</v>
      </c>
      <c r="F6814" s="31" t="s">
        <v>842</v>
      </c>
      <c r="G6814" s="31" t="s">
        <v>148</v>
      </c>
      <c r="H6814" s="21">
        <v>1</v>
      </c>
      <c r="M6814" s="471"/>
    </row>
    <row r="6815" spans="2:13" ht="15" customHeight="1" x14ac:dyDescent="0.25">
      <c r="B6815" s="355">
        <v>6774</v>
      </c>
      <c r="C6815" s="369">
        <v>122</v>
      </c>
      <c r="D6815" s="205" t="s">
        <v>5</v>
      </c>
      <c r="E6815" s="22">
        <v>3</v>
      </c>
      <c r="F6815" s="31" t="s">
        <v>231</v>
      </c>
      <c r="G6815" s="31" t="s">
        <v>148</v>
      </c>
      <c r="H6815" s="21">
        <v>1</v>
      </c>
      <c r="M6815" s="471"/>
    </row>
    <row r="6816" spans="2:13" ht="15" customHeight="1" x14ac:dyDescent="0.25">
      <c r="B6816" s="355">
        <v>6775</v>
      </c>
      <c r="C6816" s="369">
        <v>123</v>
      </c>
      <c r="D6816" s="205" t="s">
        <v>6</v>
      </c>
      <c r="E6816" s="22">
        <v>1</v>
      </c>
      <c r="F6816" s="31" t="s">
        <v>148</v>
      </c>
      <c r="G6816" s="31" t="s">
        <v>152</v>
      </c>
      <c r="H6816" s="21">
        <v>1</v>
      </c>
      <c r="M6816" s="471"/>
    </row>
    <row r="6817" spans="2:13" ht="15" customHeight="1" x14ac:dyDescent="0.25">
      <c r="B6817" s="355">
        <v>6776</v>
      </c>
      <c r="C6817" s="369">
        <v>123</v>
      </c>
      <c r="D6817" s="205" t="s">
        <v>6</v>
      </c>
      <c r="E6817" s="22">
        <v>1</v>
      </c>
      <c r="F6817" s="31" t="s">
        <v>148</v>
      </c>
      <c r="G6817" s="31" t="s">
        <v>150</v>
      </c>
      <c r="H6817" s="21">
        <v>1</v>
      </c>
      <c r="M6817" s="471"/>
    </row>
    <row r="6818" spans="2:13" ht="15" customHeight="1" x14ac:dyDescent="0.25">
      <c r="B6818" s="355">
        <v>6777</v>
      </c>
      <c r="C6818" s="369">
        <v>124</v>
      </c>
      <c r="D6818" s="205" t="s">
        <v>5</v>
      </c>
      <c r="E6818" s="22">
        <v>9</v>
      </c>
      <c r="F6818" s="31" t="s">
        <v>885</v>
      </c>
      <c r="G6818" s="31" t="s">
        <v>148</v>
      </c>
      <c r="H6818" s="21">
        <v>1</v>
      </c>
      <c r="M6818" s="471"/>
    </row>
    <row r="6819" spans="2:13" ht="15" customHeight="1" x14ac:dyDescent="0.25">
      <c r="B6819" s="355">
        <v>6778</v>
      </c>
      <c r="C6819" s="369">
        <v>122</v>
      </c>
      <c r="D6819" s="205" t="s">
        <v>6</v>
      </c>
      <c r="E6819" s="22">
        <v>1</v>
      </c>
      <c r="F6819" s="31" t="s">
        <v>148</v>
      </c>
      <c r="G6819" s="31" t="s">
        <v>154</v>
      </c>
      <c r="H6819" s="21">
        <v>1</v>
      </c>
      <c r="M6819" s="471"/>
    </row>
    <row r="6820" spans="2:13" ht="15" customHeight="1" x14ac:dyDescent="0.25">
      <c r="B6820" s="355">
        <v>6779</v>
      </c>
      <c r="C6820" s="369">
        <v>124</v>
      </c>
      <c r="D6820" s="205" t="s">
        <v>5</v>
      </c>
      <c r="E6820" s="22">
        <v>9</v>
      </c>
      <c r="F6820" s="31" t="s">
        <v>885</v>
      </c>
      <c r="G6820" s="31" t="s">
        <v>148</v>
      </c>
      <c r="H6820" s="21">
        <v>1</v>
      </c>
      <c r="M6820" s="471"/>
    </row>
    <row r="6821" spans="2:13" ht="15" customHeight="1" x14ac:dyDescent="0.25">
      <c r="B6821" s="355">
        <v>6781</v>
      </c>
      <c r="C6821" s="369">
        <v>121</v>
      </c>
      <c r="D6821" s="205" t="s">
        <v>5</v>
      </c>
      <c r="E6821" s="22">
        <v>2</v>
      </c>
      <c r="F6821" s="31" t="s">
        <v>149</v>
      </c>
      <c r="G6821" s="31" t="s">
        <v>148</v>
      </c>
      <c r="H6821" s="21">
        <v>1</v>
      </c>
      <c r="M6821" s="471"/>
    </row>
    <row r="6822" spans="2:13" ht="15" customHeight="1" x14ac:dyDescent="0.25">
      <c r="B6822" s="355">
        <v>6782</v>
      </c>
      <c r="C6822" s="369">
        <v>114</v>
      </c>
      <c r="D6822" s="205" t="s">
        <v>6</v>
      </c>
      <c r="E6822" s="22">
        <v>22</v>
      </c>
      <c r="F6822" s="31" t="s">
        <v>148</v>
      </c>
      <c r="G6822" s="31" t="s">
        <v>1191</v>
      </c>
      <c r="H6822" s="21">
        <v>1</v>
      </c>
      <c r="M6822" s="471"/>
    </row>
    <row r="6823" spans="2:13" ht="15" customHeight="1" x14ac:dyDescent="0.25">
      <c r="B6823" s="355">
        <v>6782</v>
      </c>
      <c r="C6823" s="369">
        <v>128</v>
      </c>
      <c r="D6823" s="205" t="s">
        <v>5</v>
      </c>
      <c r="E6823" s="22">
        <v>1</v>
      </c>
      <c r="F6823" s="31" t="s">
        <v>150</v>
      </c>
      <c r="G6823" s="31" t="s">
        <v>148</v>
      </c>
      <c r="H6823" s="21">
        <v>1</v>
      </c>
      <c r="M6823" s="471"/>
    </row>
    <row r="6824" spans="2:13" ht="15" customHeight="1" x14ac:dyDescent="0.25">
      <c r="B6824" s="355">
        <v>6783</v>
      </c>
      <c r="C6824" s="369">
        <v>118</v>
      </c>
      <c r="D6824" s="205" t="s">
        <v>5</v>
      </c>
      <c r="E6824" s="22">
        <v>5</v>
      </c>
      <c r="F6824" s="31" t="s">
        <v>410</v>
      </c>
      <c r="G6824" s="31" t="s">
        <v>148</v>
      </c>
      <c r="H6824" s="21">
        <v>1</v>
      </c>
      <c r="M6824" s="471"/>
    </row>
    <row r="6825" spans="2:13" ht="15" customHeight="1" x14ac:dyDescent="0.25">
      <c r="B6825" s="355">
        <v>6784</v>
      </c>
      <c r="C6825" s="369">
        <v>115</v>
      </c>
      <c r="D6825" s="205" t="s">
        <v>6</v>
      </c>
      <c r="E6825" s="22">
        <v>1</v>
      </c>
      <c r="F6825" s="31" t="s">
        <v>148</v>
      </c>
      <c r="G6825" s="31" t="s">
        <v>150</v>
      </c>
      <c r="H6825" s="21">
        <v>1</v>
      </c>
      <c r="M6825" s="471"/>
    </row>
    <row r="6826" spans="2:13" ht="15" customHeight="1" x14ac:dyDescent="0.25">
      <c r="B6826" s="355">
        <v>6786</v>
      </c>
      <c r="C6826" s="369">
        <v>117</v>
      </c>
      <c r="D6826" s="205" t="s">
        <v>5</v>
      </c>
      <c r="E6826" s="22">
        <v>6</v>
      </c>
      <c r="F6826" s="31" t="s">
        <v>849</v>
      </c>
      <c r="G6826" s="31" t="s">
        <v>148</v>
      </c>
      <c r="H6826" s="21">
        <v>1</v>
      </c>
      <c r="M6826" s="471"/>
    </row>
    <row r="6827" spans="2:13" ht="15" customHeight="1" x14ac:dyDescent="0.25">
      <c r="B6827" s="355">
        <v>6787</v>
      </c>
      <c r="C6827" s="369">
        <v>118</v>
      </c>
      <c r="D6827" s="205" t="s">
        <v>5</v>
      </c>
      <c r="E6827" s="22">
        <v>3</v>
      </c>
      <c r="F6827" s="31" t="s">
        <v>260</v>
      </c>
      <c r="G6827" s="31" t="s">
        <v>148</v>
      </c>
      <c r="H6827" s="21">
        <v>1</v>
      </c>
      <c r="M6827" s="471"/>
    </row>
    <row r="6828" spans="2:13" ht="15" customHeight="1" x14ac:dyDescent="0.25">
      <c r="B6828" s="355">
        <v>6788</v>
      </c>
      <c r="C6828" s="369">
        <v>120</v>
      </c>
      <c r="D6828" s="205" t="s">
        <v>5</v>
      </c>
      <c r="E6828" s="22">
        <v>8</v>
      </c>
      <c r="F6828" s="31" t="s">
        <v>844</v>
      </c>
      <c r="G6828" s="31" t="s">
        <v>148</v>
      </c>
      <c r="H6828" s="21">
        <v>1</v>
      </c>
      <c r="M6828" s="471"/>
    </row>
    <row r="6829" spans="2:13" ht="15" customHeight="1" x14ac:dyDescent="0.25">
      <c r="B6829" s="355">
        <v>6789</v>
      </c>
      <c r="C6829" s="369">
        <v>114</v>
      </c>
      <c r="D6829" s="205" t="s">
        <v>6</v>
      </c>
      <c r="E6829" s="22">
        <v>7</v>
      </c>
      <c r="F6829" s="31" t="s">
        <v>148</v>
      </c>
      <c r="G6829" s="31" t="s">
        <v>936</v>
      </c>
      <c r="H6829" s="21">
        <v>1</v>
      </c>
      <c r="M6829" s="471"/>
    </row>
    <row r="6830" spans="2:13" ht="15" customHeight="1" x14ac:dyDescent="0.25">
      <c r="B6830" s="355">
        <v>6789</v>
      </c>
      <c r="C6830" s="369">
        <v>123</v>
      </c>
      <c r="D6830" s="205" t="s">
        <v>6</v>
      </c>
      <c r="E6830" s="22">
        <v>74</v>
      </c>
      <c r="F6830" s="31" t="s">
        <v>148</v>
      </c>
      <c r="G6830" s="31" t="s">
        <v>1192</v>
      </c>
      <c r="H6830" s="21">
        <v>1</v>
      </c>
      <c r="M6830" s="471"/>
    </row>
    <row r="6831" spans="2:13" ht="15" customHeight="1" x14ac:dyDescent="0.25">
      <c r="B6831" s="355">
        <v>6790</v>
      </c>
      <c r="C6831" s="369">
        <v>123</v>
      </c>
      <c r="D6831" s="205" t="s">
        <v>6</v>
      </c>
      <c r="E6831" s="22">
        <v>2</v>
      </c>
      <c r="F6831" s="31" t="s">
        <v>148</v>
      </c>
      <c r="G6831" s="31" t="s">
        <v>158</v>
      </c>
      <c r="H6831" s="21">
        <v>1</v>
      </c>
      <c r="M6831" s="471"/>
    </row>
    <row r="6832" spans="2:13" ht="15" customHeight="1" x14ac:dyDescent="0.25">
      <c r="B6832" s="355">
        <v>6791</v>
      </c>
      <c r="C6832" s="369">
        <v>115</v>
      </c>
      <c r="D6832" s="205" t="s">
        <v>6</v>
      </c>
      <c r="E6832" s="22">
        <v>2</v>
      </c>
      <c r="F6832" s="31" t="s">
        <v>148</v>
      </c>
      <c r="G6832" s="31" t="s">
        <v>175</v>
      </c>
      <c r="H6832" s="21">
        <v>1</v>
      </c>
      <c r="M6832" s="471"/>
    </row>
    <row r="6833" spans="2:13" ht="15" customHeight="1" x14ac:dyDescent="0.25">
      <c r="B6833" s="355">
        <v>6791</v>
      </c>
      <c r="C6833" s="369">
        <v>119</v>
      </c>
      <c r="D6833" s="205" t="s">
        <v>6</v>
      </c>
      <c r="E6833" s="22">
        <v>1</v>
      </c>
      <c r="F6833" s="31" t="s">
        <v>148</v>
      </c>
      <c r="G6833" s="31" t="s">
        <v>154</v>
      </c>
      <c r="H6833" s="21">
        <v>1</v>
      </c>
      <c r="M6833" s="471"/>
    </row>
    <row r="6834" spans="2:13" ht="15" customHeight="1" x14ac:dyDescent="0.25">
      <c r="B6834" s="355">
        <v>6791</v>
      </c>
      <c r="C6834" s="369">
        <v>123</v>
      </c>
      <c r="D6834" s="205" t="s">
        <v>6</v>
      </c>
      <c r="E6834" s="22">
        <v>56</v>
      </c>
      <c r="F6834" s="31" t="s">
        <v>148</v>
      </c>
      <c r="G6834" s="31" t="s">
        <v>1193</v>
      </c>
      <c r="H6834" s="21">
        <v>1</v>
      </c>
      <c r="M6834" s="471"/>
    </row>
    <row r="6835" spans="2:13" ht="15" customHeight="1" x14ac:dyDescent="0.25">
      <c r="B6835" s="355">
        <v>6792</v>
      </c>
      <c r="C6835" s="369">
        <v>115</v>
      </c>
      <c r="D6835" s="205" t="s">
        <v>6</v>
      </c>
      <c r="E6835" s="22">
        <v>2</v>
      </c>
      <c r="F6835" s="31" t="s">
        <v>148</v>
      </c>
      <c r="G6835" s="31" t="s">
        <v>175</v>
      </c>
      <c r="H6835" s="21">
        <v>1</v>
      </c>
      <c r="M6835" s="471"/>
    </row>
    <row r="6836" spans="2:13" ht="15" customHeight="1" x14ac:dyDescent="0.25">
      <c r="B6836" s="355">
        <v>6792</v>
      </c>
      <c r="C6836" s="369">
        <v>119</v>
      </c>
      <c r="D6836" s="205" t="s">
        <v>6</v>
      </c>
      <c r="E6836" s="22">
        <v>1</v>
      </c>
      <c r="F6836" s="31" t="s">
        <v>148</v>
      </c>
      <c r="G6836" s="31" t="s">
        <v>154</v>
      </c>
      <c r="H6836" s="21">
        <v>1</v>
      </c>
      <c r="M6836" s="471"/>
    </row>
    <row r="6837" spans="2:13" ht="15" customHeight="1" x14ac:dyDescent="0.25">
      <c r="B6837" s="355">
        <v>6792</v>
      </c>
      <c r="C6837" s="369">
        <v>123</v>
      </c>
      <c r="D6837" s="205" t="s">
        <v>6</v>
      </c>
      <c r="E6837" s="22">
        <v>56</v>
      </c>
      <c r="F6837" s="31" t="s">
        <v>148</v>
      </c>
      <c r="G6837" s="31" t="s">
        <v>1194</v>
      </c>
      <c r="H6837" s="21">
        <v>1</v>
      </c>
      <c r="M6837" s="471"/>
    </row>
    <row r="6838" spans="2:13" ht="15" customHeight="1" x14ac:dyDescent="0.25">
      <c r="B6838" s="355">
        <v>6793</v>
      </c>
      <c r="C6838" s="369">
        <v>115</v>
      </c>
      <c r="D6838" s="205" t="s">
        <v>6</v>
      </c>
      <c r="E6838" s="22">
        <v>2</v>
      </c>
      <c r="F6838" s="31" t="s">
        <v>148</v>
      </c>
      <c r="G6838" s="31" t="s">
        <v>175</v>
      </c>
      <c r="H6838" s="21">
        <v>1</v>
      </c>
      <c r="M6838" s="471"/>
    </row>
    <row r="6839" spans="2:13" ht="15" customHeight="1" x14ac:dyDescent="0.25">
      <c r="B6839" s="355">
        <v>6793</v>
      </c>
      <c r="C6839" s="369">
        <v>119</v>
      </c>
      <c r="D6839" s="205" t="s">
        <v>6</v>
      </c>
      <c r="E6839" s="22">
        <v>1</v>
      </c>
      <c r="F6839" s="31" t="s">
        <v>148</v>
      </c>
      <c r="G6839" s="31" t="s">
        <v>154</v>
      </c>
      <c r="H6839" s="21">
        <v>1</v>
      </c>
      <c r="M6839" s="471"/>
    </row>
    <row r="6840" spans="2:13" ht="15" customHeight="1" x14ac:dyDescent="0.25">
      <c r="B6840" s="355">
        <v>6793</v>
      </c>
      <c r="C6840" s="369">
        <v>123</v>
      </c>
      <c r="D6840" s="205" t="s">
        <v>6</v>
      </c>
      <c r="E6840" s="22">
        <v>56</v>
      </c>
      <c r="F6840" s="31" t="s">
        <v>148</v>
      </c>
      <c r="G6840" s="31" t="s">
        <v>1195</v>
      </c>
      <c r="H6840" s="21">
        <v>1</v>
      </c>
      <c r="M6840" s="471"/>
    </row>
    <row r="6841" spans="2:13" ht="15" customHeight="1" x14ac:dyDescent="0.25">
      <c r="B6841" s="355">
        <v>6794</v>
      </c>
      <c r="C6841" s="369">
        <v>113</v>
      </c>
      <c r="D6841" s="205" t="s">
        <v>6</v>
      </c>
      <c r="E6841" s="22">
        <v>1</v>
      </c>
      <c r="F6841" s="31" t="s">
        <v>148</v>
      </c>
      <c r="G6841" s="31" t="s">
        <v>150</v>
      </c>
      <c r="H6841" s="21">
        <v>1</v>
      </c>
      <c r="M6841" s="471"/>
    </row>
    <row r="6842" spans="2:13" ht="15" customHeight="1" x14ac:dyDescent="0.25">
      <c r="B6842" s="355">
        <v>6794</v>
      </c>
      <c r="C6842" s="369">
        <v>123</v>
      </c>
      <c r="D6842" s="205" t="s">
        <v>6</v>
      </c>
      <c r="E6842" s="22">
        <v>41</v>
      </c>
      <c r="F6842" s="31" t="s">
        <v>148</v>
      </c>
      <c r="G6842" s="31" t="s">
        <v>1051</v>
      </c>
      <c r="H6842" s="21">
        <v>1</v>
      </c>
      <c r="M6842" s="471"/>
    </row>
    <row r="6843" spans="2:13" ht="15" customHeight="1" x14ac:dyDescent="0.25">
      <c r="B6843" s="355">
        <v>6795</v>
      </c>
      <c r="C6843" s="369">
        <v>114</v>
      </c>
      <c r="D6843" s="205" t="s">
        <v>5</v>
      </c>
      <c r="E6843" s="22">
        <v>17</v>
      </c>
      <c r="F6843" s="31" t="s">
        <v>895</v>
      </c>
      <c r="G6843" s="31" t="s">
        <v>148</v>
      </c>
      <c r="H6843" s="21">
        <v>1</v>
      </c>
      <c r="M6843" s="471"/>
    </row>
    <row r="6844" spans="2:13" ht="15" customHeight="1" x14ac:dyDescent="0.25">
      <c r="B6844" s="355">
        <v>6796</v>
      </c>
      <c r="C6844" s="369">
        <v>114</v>
      </c>
      <c r="D6844" s="205" t="s">
        <v>5</v>
      </c>
      <c r="E6844" s="22">
        <v>6</v>
      </c>
      <c r="F6844" s="31" t="s">
        <v>351</v>
      </c>
      <c r="G6844" s="31" t="s">
        <v>148</v>
      </c>
      <c r="H6844" s="21">
        <v>1</v>
      </c>
      <c r="M6844" s="471"/>
    </row>
    <row r="6845" spans="2:13" ht="15" customHeight="1" x14ac:dyDescent="0.25">
      <c r="B6845" s="355">
        <v>6796</v>
      </c>
      <c r="C6845" s="369">
        <v>123</v>
      </c>
      <c r="D6845" s="205" t="s">
        <v>5</v>
      </c>
      <c r="E6845" s="22">
        <v>5</v>
      </c>
      <c r="F6845" s="31" t="s">
        <v>556</v>
      </c>
      <c r="G6845" s="31" t="s">
        <v>148</v>
      </c>
      <c r="H6845" s="21">
        <v>1</v>
      </c>
      <c r="M6845" s="471"/>
    </row>
    <row r="6846" spans="2:13" ht="15" customHeight="1" x14ac:dyDescent="0.25">
      <c r="B6846" s="355">
        <v>6797</v>
      </c>
      <c r="C6846" s="369">
        <v>114</v>
      </c>
      <c r="D6846" s="205" t="s">
        <v>5</v>
      </c>
      <c r="E6846" s="22">
        <v>6</v>
      </c>
      <c r="F6846" s="31" t="s">
        <v>351</v>
      </c>
      <c r="G6846" s="31" t="s">
        <v>148</v>
      </c>
      <c r="H6846" s="21">
        <v>1</v>
      </c>
      <c r="M6846" s="471"/>
    </row>
    <row r="6847" spans="2:13" ht="15" customHeight="1" x14ac:dyDescent="0.25">
      <c r="B6847" s="355">
        <v>6798</v>
      </c>
      <c r="C6847" s="369">
        <v>114</v>
      </c>
      <c r="D6847" s="205" t="s">
        <v>5</v>
      </c>
      <c r="E6847" s="22">
        <v>6</v>
      </c>
      <c r="F6847" s="31" t="s">
        <v>351</v>
      </c>
      <c r="G6847" s="31" t="s">
        <v>148</v>
      </c>
      <c r="H6847" s="21">
        <v>1</v>
      </c>
      <c r="M6847" s="471"/>
    </row>
    <row r="6848" spans="2:13" ht="15" customHeight="1" x14ac:dyDescent="0.25">
      <c r="B6848" s="355">
        <v>6799</v>
      </c>
      <c r="C6848" s="369">
        <v>114</v>
      </c>
      <c r="D6848" s="205" t="s">
        <v>5</v>
      </c>
      <c r="E6848" s="22">
        <v>1</v>
      </c>
      <c r="F6848" s="31" t="s">
        <v>152</v>
      </c>
      <c r="G6848" s="31" t="s">
        <v>148</v>
      </c>
      <c r="H6848" s="21">
        <v>1</v>
      </c>
      <c r="M6848" s="471"/>
    </row>
    <row r="6849" spans="2:13" ht="15" customHeight="1" x14ac:dyDescent="0.25">
      <c r="B6849" s="355">
        <v>6799</v>
      </c>
      <c r="C6849" s="369">
        <v>123</v>
      </c>
      <c r="D6849" s="205" t="s">
        <v>6</v>
      </c>
      <c r="E6849" s="22">
        <v>1</v>
      </c>
      <c r="F6849" s="31" t="s">
        <v>148</v>
      </c>
      <c r="G6849" s="31" t="s">
        <v>154</v>
      </c>
      <c r="H6849" s="21">
        <v>1</v>
      </c>
      <c r="M6849" s="471"/>
    </row>
    <row r="6850" spans="2:13" ht="15" customHeight="1" x14ac:dyDescent="0.25">
      <c r="B6850" s="355">
        <v>6800</v>
      </c>
      <c r="C6850" s="369">
        <v>116</v>
      </c>
      <c r="D6850" s="205" t="s">
        <v>5</v>
      </c>
      <c r="E6850" s="22">
        <v>12</v>
      </c>
      <c r="F6850" s="31" t="s">
        <v>945</v>
      </c>
      <c r="G6850" s="31" t="s">
        <v>148</v>
      </c>
      <c r="H6850" s="21">
        <v>1</v>
      </c>
      <c r="M6850" s="471"/>
    </row>
    <row r="6851" spans="2:13" ht="15" customHeight="1" x14ac:dyDescent="0.25">
      <c r="B6851" s="355">
        <v>6801</v>
      </c>
      <c r="C6851" s="369">
        <v>123</v>
      </c>
      <c r="D6851" s="205" t="s">
        <v>6</v>
      </c>
      <c r="E6851" s="22">
        <v>87</v>
      </c>
      <c r="F6851" s="31" t="s">
        <v>148</v>
      </c>
      <c r="G6851" s="31" t="s">
        <v>1196</v>
      </c>
      <c r="H6851" s="21">
        <v>1</v>
      </c>
      <c r="M6851" s="471"/>
    </row>
    <row r="6852" spans="2:13" ht="15" customHeight="1" x14ac:dyDescent="0.25">
      <c r="B6852" s="355">
        <v>6802</v>
      </c>
      <c r="C6852" s="369">
        <v>119</v>
      </c>
      <c r="D6852" s="205" t="s">
        <v>5</v>
      </c>
      <c r="E6852" s="22">
        <v>10</v>
      </c>
      <c r="F6852" s="31" t="s">
        <v>845</v>
      </c>
      <c r="G6852" s="31" t="s">
        <v>148</v>
      </c>
      <c r="H6852" s="21">
        <v>1</v>
      </c>
      <c r="M6852" s="471"/>
    </row>
    <row r="6853" spans="2:13" ht="15" customHeight="1" x14ac:dyDescent="0.25">
      <c r="B6853" s="355">
        <v>6803</v>
      </c>
      <c r="C6853" s="369">
        <v>125</v>
      </c>
      <c r="D6853" s="205" t="s">
        <v>6</v>
      </c>
      <c r="E6853" s="22">
        <v>5</v>
      </c>
      <c r="F6853" s="31" t="s">
        <v>148</v>
      </c>
      <c r="G6853" s="31" t="s">
        <v>395</v>
      </c>
      <c r="H6853" s="21">
        <v>1</v>
      </c>
      <c r="M6853" s="471"/>
    </row>
    <row r="6854" spans="2:13" ht="15" customHeight="1" x14ac:dyDescent="0.25">
      <c r="B6854" s="355">
        <v>6804</v>
      </c>
      <c r="C6854" s="369">
        <v>123</v>
      </c>
      <c r="D6854" s="205" t="s">
        <v>5</v>
      </c>
      <c r="E6854" s="22">
        <v>6</v>
      </c>
      <c r="F6854" s="31" t="s">
        <v>856</v>
      </c>
      <c r="G6854" s="31" t="s">
        <v>148</v>
      </c>
      <c r="H6854" s="21">
        <v>1</v>
      </c>
      <c r="M6854" s="471"/>
    </row>
    <row r="6855" spans="2:13" ht="15" customHeight="1" x14ac:dyDescent="0.25">
      <c r="B6855" s="355">
        <v>6804</v>
      </c>
      <c r="C6855" s="369">
        <v>139</v>
      </c>
      <c r="D6855" s="205" t="s">
        <v>6</v>
      </c>
      <c r="E6855" s="22">
        <v>2</v>
      </c>
      <c r="F6855" s="31" t="s">
        <v>148</v>
      </c>
      <c r="G6855" s="31" t="s">
        <v>161</v>
      </c>
      <c r="H6855" s="21">
        <v>1</v>
      </c>
      <c r="M6855" s="471"/>
    </row>
    <row r="6856" spans="2:13" ht="15" customHeight="1" x14ac:dyDescent="0.25">
      <c r="B6856" s="355">
        <v>6805</v>
      </c>
      <c r="C6856" s="369">
        <v>123</v>
      </c>
      <c r="D6856" s="205" t="s">
        <v>6</v>
      </c>
      <c r="E6856" s="22">
        <v>1</v>
      </c>
      <c r="F6856" s="31" t="s">
        <v>148</v>
      </c>
      <c r="G6856" s="31" t="s">
        <v>150</v>
      </c>
      <c r="H6856" s="21">
        <v>1</v>
      </c>
      <c r="M6856" s="471"/>
    </row>
    <row r="6857" spans="2:13" ht="15" customHeight="1" x14ac:dyDescent="0.25">
      <c r="B6857" s="355">
        <v>6806</v>
      </c>
      <c r="C6857" s="369">
        <v>123</v>
      </c>
      <c r="D6857" s="205" t="s">
        <v>6</v>
      </c>
      <c r="E6857" s="22">
        <v>100</v>
      </c>
      <c r="F6857" s="31" t="s">
        <v>148</v>
      </c>
      <c r="G6857" s="31" t="s">
        <v>1197</v>
      </c>
      <c r="H6857" s="21">
        <v>1</v>
      </c>
      <c r="M6857" s="471"/>
    </row>
    <row r="6858" spans="2:13" ht="15" customHeight="1" x14ac:dyDescent="0.25">
      <c r="B6858" s="355">
        <v>6807</v>
      </c>
      <c r="C6858" s="369">
        <v>123</v>
      </c>
      <c r="D6858" s="205" t="s">
        <v>6</v>
      </c>
      <c r="E6858" s="22">
        <v>1</v>
      </c>
      <c r="F6858" s="31" t="s">
        <v>148</v>
      </c>
      <c r="G6858" s="31" t="s">
        <v>154</v>
      </c>
      <c r="H6858" s="21">
        <v>1</v>
      </c>
      <c r="M6858" s="471"/>
    </row>
    <row r="6859" spans="2:13" ht="15" customHeight="1" x14ac:dyDescent="0.25">
      <c r="B6859" s="355">
        <v>6809</v>
      </c>
      <c r="C6859" s="369">
        <v>116</v>
      </c>
      <c r="D6859" s="205" t="s">
        <v>6</v>
      </c>
      <c r="E6859" s="22">
        <v>2</v>
      </c>
      <c r="F6859" s="31" t="s">
        <v>148</v>
      </c>
      <c r="G6859" s="31" t="s">
        <v>158</v>
      </c>
      <c r="H6859" s="21">
        <v>1</v>
      </c>
      <c r="M6859" s="471"/>
    </row>
    <row r="6860" spans="2:13" ht="15" customHeight="1" x14ac:dyDescent="0.25">
      <c r="B6860" s="355">
        <v>6809</v>
      </c>
      <c r="C6860" s="369">
        <v>123</v>
      </c>
      <c r="D6860" s="205" t="s">
        <v>5</v>
      </c>
      <c r="E6860" s="22">
        <v>2</v>
      </c>
      <c r="F6860" s="31" t="s">
        <v>158</v>
      </c>
      <c r="G6860" s="31" t="s">
        <v>148</v>
      </c>
      <c r="H6860" s="21">
        <v>1</v>
      </c>
      <c r="M6860" s="471"/>
    </row>
    <row r="6861" spans="2:13" ht="15" customHeight="1" x14ac:dyDescent="0.25">
      <c r="B6861" s="355">
        <v>6810</v>
      </c>
      <c r="C6861" s="369">
        <v>123</v>
      </c>
      <c r="D6861" s="205" t="s">
        <v>6</v>
      </c>
      <c r="E6861" s="22">
        <v>48</v>
      </c>
      <c r="F6861" s="31" t="s">
        <v>148</v>
      </c>
      <c r="G6861" s="31" t="s">
        <v>1198</v>
      </c>
      <c r="H6861" s="21">
        <v>1</v>
      </c>
      <c r="M6861" s="471"/>
    </row>
    <row r="6862" spans="2:13" ht="15" customHeight="1" x14ac:dyDescent="0.25">
      <c r="B6862" s="355">
        <v>6811</v>
      </c>
      <c r="C6862" s="369">
        <v>123</v>
      </c>
      <c r="D6862" s="205" t="s">
        <v>6</v>
      </c>
      <c r="E6862" s="22">
        <v>24</v>
      </c>
      <c r="F6862" s="31" t="s">
        <v>148</v>
      </c>
      <c r="G6862" s="31" t="s">
        <v>930</v>
      </c>
      <c r="H6862" s="21">
        <v>1</v>
      </c>
      <c r="M6862" s="471"/>
    </row>
    <row r="6863" spans="2:13" ht="15" customHeight="1" x14ac:dyDescent="0.25">
      <c r="B6863" s="355">
        <v>6812</v>
      </c>
      <c r="C6863" s="369">
        <v>117</v>
      </c>
      <c r="D6863" s="205" t="s">
        <v>5</v>
      </c>
      <c r="E6863" s="22">
        <v>3</v>
      </c>
      <c r="F6863" s="31" t="s">
        <v>327</v>
      </c>
      <c r="G6863" s="31" t="s">
        <v>148</v>
      </c>
      <c r="H6863" s="21">
        <v>1</v>
      </c>
      <c r="M6863" s="471"/>
    </row>
    <row r="6864" spans="2:13" ht="15" customHeight="1" x14ac:dyDescent="0.25">
      <c r="B6864" s="355">
        <v>6813</v>
      </c>
      <c r="C6864" s="369">
        <v>121</v>
      </c>
      <c r="D6864" s="205" t="s">
        <v>5</v>
      </c>
      <c r="E6864" s="22">
        <v>1</v>
      </c>
      <c r="F6864" s="31" t="s">
        <v>152</v>
      </c>
      <c r="G6864" s="31" t="s">
        <v>148</v>
      </c>
      <c r="H6864" s="21">
        <v>1</v>
      </c>
      <c r="M6864" s="471"/>
    </row>
    <row r="6865" spans="2:13" ht="15" customHeight="1" x14ac:dyDescent="0.25">
      <c r="B6865" s="355">
        <v>6814</v>
      </c>
      <c r="C6865" s="369">
        <v>116</v>
      </c>
      <c r="D6865" s="205" t="s">
        <v>5</v>
      </c>
      <c r="E6865" s="22">
        <v>11</v>
      </c>
      <c r="F6865" s="31" t="s">
        <v>846</v>
      </c>
      <c r="G6865" s="31" t="s">
        <v>148</v>
      </c>
      <c r="H6865" s="21">
        <v>1</v>
      </c>
      <c r="M6865" s="471"/>
    </row>
    <row r="6866" spans="2:13" ht="15" customHeight="1" x14ac:dyDescent="0.25">
      <c r="B6866" s="355">
        <v>6815</v>
      </c>
      <c r="C6866" s="369">
        <v>113</v>
      </c>
      <c r="D6866" s="205" t="s">
        <v>6</v>
      </c>
      <c r="E6866" s="22">
        <v>52</v>
      </c>
      <c r="F6866" s="31" t="s">
        <v>148</v>
      </c>
      <c r="G6866" s="31" t="s">
        <v>1199</v>
      </c>
      <c r="H6866" s="21">
        <v>1</v>
      </c>
      <c r="M6866" s="471"/>
    </row>
    <row r="6867" spans="2:13" ht="15" customHeight="1" x14ac:dyDescent="0.25">
      <c r="B6867" s="355">
        <v>6816</v>
      </c>
      <c r="C6867" s="369">
        <v>123</v>
      </c>
      <c r="D6867" s="205" t="s">
        <v>6</v>
      </c>
      <c r="E6867" s="22">
        <v>24</v>
      </c>
      <c r="F6867" s="31" t="s">
        <v>148</v>
      </c>
      <c r="G6867" s="31" t="s">
        <v>930</v>
      </c>
      <c r="H6867" s="21">
        <v>1</v>
      </c>
      <c r="M6867" s="471"/>
    </row>
    <row r="6868" spans="2:13" ht="15" customHeight="1" x14ac:dyDescent="0.25">
      <c r="B6868" s="355">
        <v>6817</v>
      </c>
      <c r="C6868" s="369">
        <v>123</v>
      </c>
      <c r="D6868" s="205" t="s">
        <v>6</v>
      </c>
      <c r="E6868" s="22">
        <v>71</v>
      </c>
      <c r="F6868" s="31" t="s">
        <v>148</v>
      </c>
      <c r="G6868" s="31" t="s">
        <v>1200</v>
      </c>
      <c r="H6868" s="21">
        <v>1</v>
      </c>
      <c r="M6868" s="471"/>
    </row>
    <row r="6869" spans="2:13" ht="15" customHeight="1" x14ac:dyDescent="0.25">
      <c r="B6869" s="355">
        <v>6818</v>
      </c>
      <c r="C6869" s="369">
        <v>123</v>
      </c>
      <c r="D6869" s="205" t="s">
        <v>5</v>
      </c>
      <c r="E6869" s="22">
        <v>9</v>
      </c>
      <c r="F6869" s="31" t="s">
        <v>841</v>
      </c>
      <c r="G6869" s="31" t="s">
        <v>148</v>
      </c>
      <c r="H6869" s="21">
        <v>1</v>
      </c>
      <c r="M6869" s="471"/>
    </row>
    <row r="6870" spans="2:13" ht="15" customHeight="1" x14ac:dyDescent="0.25">
      <c r="B6870" s="355">
        <v>6819</v>
      </c>
      <c r="C6870" s="369">
        <v>113</v>
      </c>
      <c r="D6870" s="205" t="s">
        <v>5</v>
      </c>
      <c r="E6870" s="22">
        <v>9</v>
      </c>
      <c r="F6870" s="31" t="s">
        <v>896</v>
      </c>
      <c r="G6870" s="31" t="s">
        <v>148</v>
      </c>
      <c r="H6870" s="21">
        <v>1</v>
      </c>
      <c r="M6870" s="471"/>
    </row>
    <row r="6871" spans="2:13" ht="15" customHeight="1" x14ac:dyDescent="0.25">
      <c r="B6871" s="355">
        <v>6820</v>
      </c>
      <c r="C6871" s="369">
        <v>113</v>
      </c>
      <c r="D6871" s="205" t="s">
        <v>5</v>
      </c>
      <c r="E6871" s="22">
        <v>6</v>
      </c>
      <c r="F6871" s="31" t="s">
        <v>728</v>
      </c>
      <c r="G6871" s="31" t="s">
        <v>148</v>
      </c>
      <c r="H6871" s="21">
        <v>1</v>
      </c>
      <c r="M6871" s="471"/>
    </row>
    <row r="6872" spans="2:13" ht="15" customHeight="1" x14ac:dyDescent="0.25">
      <c r="B6872" s="355">
        <v>6821</v>
      </c>
      <c r="C6872" s="369">
        <v>113</v>
      </c>
      <c r="D6872" s="205" t="s">
        <v>5</v>
      </c>
      <c r="E6872" s="22">
        <v>1</v>
      </c>
      <c r="F6872" s="31" t="s">
        <v>201</v>
      </c>
      <c r="G6872" s="31" t="s">
        <v>148</v>
      </c>
      <c r="H6872" s="21">
        <v>1</v>
      </c>
      <c r="M6872" s="471"/>
    </row>
    <row r="6873" spans="2:13" ht="15" customHeight="1" x14ac:dyDescent="0.25">
      <c r="B6873" s="355">
        <v>6821</v>
      </c>
      <c r="C6873" s="369">
        <v>123</v>
      </c>
      <c r="D6873" s="205" t="s">
        <v>6</v>
      </c>
      <c r="E6873" s="22">
        <v>88</v>
      </c>
      <c r="F6873" s="31" t="s">
        <v>148</v>
      </c>
      <c r="G6873" s="31" t="s">
        <v>1201</v>
      </c>
      <c r="H6873" s="21">
        <v>1</v>
      </c>
      <c r="M6873" s="471"/>
    </row>
    <row r="6874" spans="2:13" ht="15" customHeight="1" x14ac:dyDescent="0.25">
      <c r="B6874" s="355">
        <v>6822</v>
      </c>
      <c r="C6874" s="369">
        <v>114</v>
      </c>
      <c r="D6874" s="205" t="s">
        <v>5</v>
      </c>
      <c r="E6874" s="22">
        <v>13</v>
      </c>
      <c r="F6874" s="31" t="s">
        <v>877</v>
      </c>
      <c r="G6874" s="31" t="s">
        <v>148</v>
      </c>
      <c r="H6874" s="21">
        <v>1</v>
      </c>
      <c r="M6874" s="471"/>
    </row>
    <row r="6875" spans="2:13" ht="15" customHeight="1" x14ac:dyDescent="0.25">
      <c r="B6875" s="355">
        <v>6823</v>
      </c>
      <c r="C6875" s="369">
        <v>116</v>
      </c>
      <c r="D6875" s="205" t="s">
        <v>5</v>
      </c>
      <c r="E6875" s="22">
        <v>6</v>
      </c>
      <c r="F6875" s="31" t="s">
        <v>868</v>
      </c>
      <c r="G6875" s="31" t="s">
        <v>148</v>
      </c>
      <c r="H6875" s="21">
        <v>1</v>
      </c>
      <c r="M6875" s="471"/>
    </row>
    <row r="6876" spans="2:13" ht="15" customHeight="1" x14ac:dyDescent="0.25">
      <c r="B6876" s="355">
        <v>6824</v>
      </c>
      <c r="C6876" s="369">
        <v>117</v>
      </c>
      <c r="D6876" s="205" t="s">
        <v>5</v>
      </c>
      <c r="E6876" s="22">
        <v>9</v>
      </c>
      <c r="F6876" s="31" t="s">
        <v>843</v>
      </c>
      <c r="G6876" s="31" t="s">
        <v>148</v>
      </c>
      <c r="H6876" s="21">
        <v>1</v>
      </c>
      <c r="M6876" s="471"/>
    </row>
    <row r="6877" spans="2:13" ht="15" customHeight="1" x14ac:dyDescent="0.25">
      <c r="B6877" s="355">
        <v>6825</v>
      </c>
      <c r="C6877" s="369">
        <v>123</v>
      </c>
      <c r="D6877" s="205" t="s">
        <v>6</v>
      </c>
      <c r="E6877" s="22">
        <v>25</v>
      </c>
      <c r="F6877" s="31" t="s">
        <v>148</v>
      </c>
      <c r="G6877" s="31" t="s">
        <v>1015</v>
      </c>
      <c r="H6877" s="21">
        <v>1</v>
      </c>
      <c r="M6877" s="471"/>
    </row>
    <row r="6878" spans="2:13" ht="15" customHeight="1" x14ac:dyDescent="0.25">
      <c r="B6878" s="355">
        <v>6826</v>
      </c>
      <c r="C6878" s="369">
        <v>118</v>
      </c>
      <c r="D6878" s="205" t="s">
        <v>5</v>
      </c>
      <c r="E6878" s="22">
        <v>5</v>
      </c>
      <c r="F6878" s="31" t="s">
        <v>410</v>
      </c>
      <c r="G6878" s="31" t="s">
        <v>148</v>
      </c>
      <c r="H6878" s="21">
        <v>1</v>
      </c>
      <c r="M6878" s="471"/>
    </row>
    <row r="6879" spans="2:13" ht="15" customHeight="1" x14ac:dyDescent="0.25">
      <c r="B6879" s="355">
        <v>6827</v>
      </c>
      <c r="C6879" s="369">
        <v>119</v>
      </c>
      <c r="D6879" s="205" t="s">
        <v>5</v>
      </c>
      <c r="E6879" s="22">
        <v>10</v>
      </c>
      <c r="F6879" s="31" t="s">
        <v>845</v>
      </c>
      <c r="G6879" s="31" t="s">
        <v>148</v>
      </c>
      <c r="H6879" s="21">
        <v>1</v>
      </c>
      <c r="M6879" s="471"/>
    </row>
    <row r="6880" spans="2:13" ht="15" customHeight="1" x14ac:dyDescent="0.25">
      <c r="B6880" s="355">
        <v>6828</v>
      </c>
      <c r="C6880" s="369">
        <v>121</v>
      </c>
      <c r="D6880" s="205" t="s">
        <v>5</v>
      </c>
      <c r="E6880" s="22">
        <v>2</v>
      </c>
      <c r="F6880" s="31" t="s">
        <v>149</v>
      </c>
      <c r="G6880" s="31" t="s">
        <v>148</v>
      </c>
      <c r="H6880" s="21">
        <v>1</v>
      </c>
      <c r="M6880" s="471"/>
    </row>
    <row r="6881" spans="2:13" ht="15" customHeight="1" x14ac:dyDescent="0.25">
      <c r="B6881" s="355">
        <v>6829</v>
      </c>
      <c r="C6881" s="369">
        <v>123</v>
      </c>
      <c r="D6881" s="205" t="s">
        <v>5</v>
      </c>
      <c r="E6881" s="22">
        <v>9</v>
      </c>
      <c r="F6881" s="31" t="s">
        <v>841</v>
      </c>
      <c r="G6881" s="31" t="s">
        <v>148</v>
      </c>
      <c r="H6881" s="21">
        <v>1</v>
      </c>
      <c r="M6881" s="471"/>
    </row>
    <row r="6882" spans="2:13" ht="15" customHeight="1" x14ac:dyDescent="0.25">
      <c r="B6882" s="355">
        <v>6830</v>
      </c>
      <c r="C6882" s="369">
        <v>123</v>
      </c>
      <c r="D6882" s="205" t="s">
        <v>5</v>
      </c>
      <c r="E6882" s="22">
        <v>1</v>
      </c>
      <c r="F6882" s="31" t="s">
        <v>154</v>
      </c>
      <c r="G6882" s="31" t="s">
        <v>148</v>
      </c>
      <c r="H6882" s="21">
        <v>1</v>
      </c>
      <c r="M6882" s="471"/>
    </row>
    <row r="6883" spans="2:13" ht="15" customHeight="1" x14ac:dyDescent="0.25">
      <c r="B6883" s="355">
        <v>6831</v>
      </c>
      <c r="C6883" s="369">
        <v>123</v>
      </c>
      <c r="D6883" s="205" t="s">
        <v>6</v>
      </c>
      <c r="E6883" s="22">
        <v>1</v>
      </c>
      <c r="F6883" s="31" t="s">
        <v>148</v>
      </c>
      <c r="G6883" s="31" t="s">
        <v>152</v>
      </c>
      <c r="H6883" s="21">
        <v>1</v>
      </c>
      <c r="M6883" s="471"/>
    </row>
    <row r="6884" spans="2:13" ht="15" customHeight="1" x14ac:dyDescent="0.25">
      <c r="B6884" s="355">
        <v>6832</v>
      </c>
      <c r="C6884" s="369">
        <v>123</v>
      </c>
      <c r="D6884" s="205" t="s">
        <v>6</v>
      </c>
      <c r="E6884" s="22">
        <v>87</v>
      </c>
      <c r="F6884" s="31" t="s">
        <v>148</v>
      </c>
      <c r="G6884" s="31" t="s">
        <v>1027</v>
      </c>
      <c r="H6884" s="21">
        <v>1</v>
      </c>
      <c r="M6884" s="471"/>
    </row>
    <row r="6885" spans="2:13" ht="15" customHeight="1" x14ac:dyDescent="0.25">
      <c r="B6885" s="355">
        <v>6836</v>
      </c>
      <c r="C6885" s="369">
        <v>122</v>
      </c>
      <c r="D6885" s="205" t="s">
        <v>5</v>
      </c>
      <c r="E6885" s="22">
        <v>3</v>
      </c>
      <c r="F6885" s="31" t="s">
        <v>231</v>
      </c>
      <c r="G6885" s="31" t="s">
        <v>148</v>
      </c>
      <c r="H6885" s="21">
        <v>1</v>
      </c>
      <c r="M6885" s="471"/>
    </row>
    <row r="6886" spans="2:13" ht="15" customHeight="1" x14ac:dyDescent="0.25">
      <c r="B6886" s="355">
        <v>6837</v>
      </c>
      <c r="C6886" s="369">
        <v>112</v>
      </c>
      <c r="D6886" s="205" t="s">
        <v>6</v>
      </c>
      <c r="E6886" s="22">
        <v>32</v>
      </c>
      <c r="F6886" s="31" t="s">
        <v>148</v>
      </c>
      <c r="G6886" s="31" t="s">
        <v>1038</v>
      </c>
      <c r="H6886" s="21">
        <v>1</v>
      </c>
      <c r="M6886" s="471"/>
    </row>
    <row r="6887" spans="2:13" ht="15" customHeight="1" x14ac:dyDescent="0.25">
      <c r="B6887" s="355">
        <v>6837</v>
      </c>
      <c r="C6887" s="369">
        <v>123</v>
      </c>
      <c r="D6887" s="205" t="s">
        <v>6</v>
      </c>
      <c r="E6887" s="22">
        <v>31</v>
      </c>
      <c r="F6887" s="31" t="s">
        <v>148</v>
      </c>
      <c r="G6887" s="31" t="s">
        <v>1202</v>
      </c>
      <c r="H6887" s="21">
        <v>1</v>
      </c>
      <c r="M6887" s="471"/>
    </row>
    <row r="6888" spans="2:13" ht="15" customHeight="1" x14ac:dyDescent="0.25">
      <c r="B6888" s="355">
        <v>6838</v>
      </c>
      <c r="C6888" s="369">
        <v>114</v>
      </c>
      <c r="D6888" s="205" t="s">
        <v>6</v>
      </c>
      <c r="E6888" s="22">
        <v>1</v>
      </c>
      <c r="F6888" s="31" t="s">
        <v>148</v>
      </c>
      <c r="G6888" s="31" t="s">
        <v>154</v>
      </c>
      <c r="H6888" s="21">
        <v>1</v>
      </c>
      <c r="M6888" s="471"/>
    </row>
    <row r="6889" spans="2:13" ht="15" customHeight="1" x14ac:dyDescent="0.25">
      <c r="B6889" s="355">
        <v>6838</v>
      </c>
      <c r="C6889" s="369">
        <v>118</v>
      </c>
      <c r="D6889" s="205" t="s">
        <v>6</v>
      </c>
      <c r="E6889" s="22">
        <v>2</v>
      </c>
      <c r="F6889" s="31" t="s">
        <v>148</v>
      </c>
      <c r="G6889" s="31" t="s">
        <v>155</v>
      </c>
      <c r="H6889" s="21">
        <v>1</v>
      </c>
      <c r="M6889" s="471"/>
    </row>
    <row r="6890" spans="2:13" ht="15" customHeight="1" x14ac:dyDescent="0.25">
      <c r="B6890" s="355">
        <v>6838</v>
      </c>
      <c r="C6890" s="369">
        <v>123</v>
      </c>
      <c r="D6890" s="205" t="s">
        <v>6</v>
      </c>
      <c r="E6890" s="22">
        <v>52</v>
      </c>
      <c r="F6890" s="31" t="s">
        <v>148</v>
      </c>
      <c r="G6890" s="31" t="s">
        <v>1058</v>
      </c>
      <c r="H6890" s="21">
        <v>1</v>
      </c>
      <c r="M6890" s="471"/>
    </row>
    <row r="6891" spans="2:13" ht="15" customHeight="1" x14ac:dyDescent="0.25">
      <c r="B6891" s="355">
        <v>6839</v>
      </c>
      <c r="C6891" s="369">
        <v>113</v>
      </c>
      <c r="D6891" s="205" t="s">
        <v>6</v>
      </c>
      <c r="E6891" s="22">
        <v>1</v>
      </c>
      <c r="F6891" s="31" t="s">
        <v>148</v>
      </c>
      <c r="G6891" s="31" t="s">
        <v>150</v>
      </c>
      <c r="H6891" s="21">
        <v>1</v>
      </c>
      <c r="M6891" s="471"/>
    </row>
    <row r="6892" spans="2:13" ht="15" customHeight="1" x14ac:dyDescent="0.25">
      <c r="B6892" s="355">
        <v>6839</v>
      </c>
      <c r="C6892" s="369">
        <v>123</v>
      </c>
      <c r="D6892" s="205" t="s">
        <v>5</v>
      </c>
      <c r="E6892" s="22">
        <v>9</v>
      </c>
      <c r="F6892" s="31" t="s">
        <v>841</v>
      </c>
      <c r="G6892" s="31" t="s">
        <v>148</v>
      </c>
      <c r="H6892" s="21">
        <v>1</v>
      </c>
      <c r="M6892" s="471"/>
    </row>
    <row r="6893" spans="2:13" ht="15" customHeight="1" x14ac:dyDescent="0.25">
      <c r="B6893" s="355">
        <v>6840</v>
      </c>
      <c r="C6893" s="369">
        <v>112</v>
      </c>
      <c r="D6893" s="205" t="s">
        <v>6</v>
      </c>
      <c r="E6893" s="22">
        <v>43</v>
      </c>
      <c r="F6893" s="31" t="s">
        <v>148</v>
      </c>
      <c r="G6893" s="31" t="s">
        <v>994</v>
      </c>
      <c r="H6893" s="21">
        <v>1</v>
      </c>
      <c r="M6893" s="471"/>
    </row>
    <row r="6894" spans="2:13" ht="15" customHeight="1" x14ac:dyDescent="0.25">
      <c r="B6894" s="355">
        <v>6841</v>
      </c>
      <c r="C6894" s="369">
        <v>123</v>
      </c>
      <c r="D6894" s="205" t="s">
        <v>6</v>
      </c>
      <c r="E6894" s="22">
        <v>47</v>
      </c>
      <c r="F6894" s="31" t="s">
        <v>148</v>
      </c>
      <c r="G6894" s="31" t="s">
        <v>1203</v>
      </c>
      <c r="H6894" s="21">
        <v>1</v>
      </c>
      <c r="M6894" s="471"/>
    </row>
    <row r="6895" spans="2:13" ht="15" customHeight="1" x14ac:dyDescent="0.25">
      <c r="B6895" s="355">
        <v>6842</v>
      </c>
      <c r="C6895" s="369">
        <v>121</v>
      </c>
      <c r="D6895" s="205" t="s">
        <v>5</v>
      </c>
      <c r="E6895" s="22">
        <v>6</v>
      </c>
      <c r="F6895" s="31" t="s">
        <v>875</v>
      </c>
      <c r="G6895" s="31" t="s">
        <v>148</v>
      </c>
      <c r="H6895" s="21">
        <v>1</v>
      </c>
      <c r="M6895" s="471"/>
    </row>
    <row r="6896" spans="2:13" ht="15" customHeight="1" x14ac:dyDescent="0.25">
      <c r="B6896" s="355">
        <v>6843</v>
      </c>
      <c r="C6896" s="369">
        <v>123</v>
      </c>
      <c r="D6896" s="205" t="s">
        <v>6</v>
      </c>
      <c r="E6896" s="22">
        <v>3</v>
      </c>
      <c r="F6896" s="31" t="s">
        <v>148</v>
      </c>
      <c r="G6896" s="31" t="s">
        <v>271</v>
      </c>
      <c r="H6896" s="21">
        <v>1</v>
      </c>
      <c r="M6896" s="471"/>
    </row>
    <row r="6897" spans="2:13" ht="15" customHeight="1" x14ac:dyDescent="0.25">
      <c r="B6897" s="355">
        <v>6845</v>
      </c>
      <c r="C6897" s="369">
        <v>122</v>
      </c>
      <c r="D6897" s="205" t="s">
        <v>5</v>
      </c>
      <c r="E6897" s="22">
        <v>1</v>
      </c>
      <c r="F6897" s="31" t="s">
        <v>150</v>
      </c>
      <c r="G6897" s="31" t="s">
        <v>148</v>
      </c>
      <c r="H6897" s="21">
        <v>1</v>
      </c>
      <c r="M6897" s="471"/>
    </row>
    <row r="6898" spans="2:13" ht="15" customHeight="1" x14ac:dyDescent="0.25">
      <c r="B6898" s="355">
        <v>6846</v>
      </c>
      <c r="C6898" s="369">
        <v>123</v>
      </c>
      <c r="D6898" s="205" t="s">
        <v>5</v>
      </c>
      <c r="E6898" s="22">
        <v>9</v>
      </c>
      <c r="F6898" s="31" t="s">
        <v>841</v>
      </c>
      <c r="G6898" s="31" t="s">
        <v>148</v>
      </c>
      <c r="H6898" s="21">
        <v>1</v>
      </c>
      <c r="M6898" s="471"/>
    </row>
    <row r="6899" spans="2:13" ht="15" customHeight="1" x14ac:dyDescent="0.25">
      <c r="B6899" s="355">
        <v>6847</v>
      </c>
      <c r="C6899" s="369">
        <v>127</v>
      </c>
      <c r="D6899" s="205" t="s">
        <v>6</v>
      </c>
      <c r="E6899" s="22">
        <v>6</v>
      </c>
      <c r="F6899" s="31" t="s">
        <v>148</v>
      </c>
      <c r="G6899" s="31" t="s">
        <v>1067</v>
      </c>
      <c r="H6899" s="21">
        <v>1</v>
      </c>
      <c r="M6899" s="471"/>
    </row>
    <row r="6900" spans="2:13" ht="15" customHeight="1" x14ac:dyDescent="0.25">
      <c r="B6900" s="355">
        <v>6848</v>
      </c>
      <c r="C6900" s="369">
        <v>123</v>
      </c>
      <c r="D6900" s="205" t="s">
        <v>6</v>
      </c>
      <c r="E6900" s="22">
        <v>20</v>
      </c>
      <c r="F6900" s="31" t="s">
        <v>148</v>
      </c>
      <c r="G6900" s="31" t="s">
        <v>992</v>
      </c>
      <c r="H6900" s="21">
        <v>1</v>
      </c>
      <c r="M6900" s="471"/>
    </row>
    <row r="6901" spans="2:13" ht="15" customHeight="1" x14ac:dyDescent="0.25">
      <c r="B6901" s="355">
        <v>6850</v>
      </c>
      <c r="C6901" s="369">
        <v>123</v>
      </c>
      <c r="D6901" s="205" t="s">
        <v>6</v>
      </c>
      <c r="E6901" s="22">
        <v>12</v>
      </c>
      <c r="F6901" s="31" t="s">
        <v>148</v>
      </c>
      <c r="G6901" s="31" t="s">
        <v>1204</v>
      </c>
      <c r="H6901" s="21">
        <v>1</v>
      </c>
      <c r="M6901" s="471"/>
    </row>
    <row r="6902" spans="2:13" ht="15" customHeight="1" x14ac:dyDescent="0.25">
      <c r="B6902" s="355">
        <v>6851</v>
      </c>
      <c r="C6902" s="369">
        <v>123</v>
      </c>
      <c r="D6902" s="205" t="s">
        <v>5</v>
      </c>
      <c r="E6902" s="22">
        <v>9</v>
      </c>
      <c r="F6902" s="31" t="s">
        <v>841</v>
      </c>
      <c r="G6902" s="31" t="s">
        <v>148</v>
      </c>
      <c r="H6902" s="21">
        <v>1</v>
      </c>
      <c r="M6902" s="471"/>
    </row>
    <row r="6903" spans="2:13" ht="15" customHeight="1" x14ac:dyDescent="0.25">
      <c r="B6903" s="355">
        <v>6853</v>
      </c>
      <c r="C6903" s="369">
        <v>123</v>
      </c>
      <c r="D6903" s="205" t="s">
        <v>6</v>
      </c>
      <c r="E6903" s="22">
        <v>25</v>
      </c>
      <c r="F6903" s="31" t="s">
        <v>148</v>
      </c>
      <c r="G6903" s="31" t="s">
        <v>1205</v>
      </c>
      <c r="H6903" s="21">
        <v>1</v>
      </c>
      <c r="M6903" s="471"/>
    </row>
    <row r="6904" spans="2:13" ht="15" customHeight="1" x14ac:dyDescent="0.25">
      <c r="B6904" s="355">
        <v>6853</v>
      </c>
      <c r="C6904" s="369">
        <v>128</v>
      </c>
      <c r="D6904" s="205" t="s">
        <v>6</v>
      </c>
      <c r="E6904" s="22">
        <v>6</v>
      </c>
      <c r="F6904" s="31" t="s">
        <v>148</v>
      </c>
      <c r="G6904" s="31" t="s">
        <v>704</v>
      </c>
      <c r="H6904" s="21">
        <v>1</v>
      </c>
      <c r="M6904" s="471"/>
    </row>
    <row r="6905" spans="2:13" ht="15" customHeight="1" x14ac:dyDescent="0.25">
      <c r="B6905" s="355">
        <v>6854</v>
      </c>
      <c r="C6905" s="369">
        <v>113</v>
      </c>
      <c r="D6905" s="205" t="s">
        <v>5</v>
      </c>
      <c r="E6905" s="22">
        <v>4</v>
      </c>
      <c r="F6905" s="31" t="s">
        <v>263</v>
      </c>
      <c r="G6905" s="31" t="s">
        <v>148</v>
      </c>
      <c r="H6905" s="21">
        <v>1</v>
      </c>
      <c r="M6905" s="471"/>
    </row>
    <row r="6906" spans="2:13" ht="15" customHeight="1" x14ac:dyDescent="0.25">
      <c r="B6906" s="355">
        <v>6854</v>
      </c>
      <c r="C6906" s="369">
        <v>122</v>
      </c>
      <c r="D6906" s="205" t="s">
        <v>6</v>
      </c>
      <c r="E6906" s="22">
        <v>2</v>
      </c>
      <c r="F6906" s="31" t="s">
        <v>148</v>
      </c>
      <c r="G6906" s="31" t="s">
        <v>149</v>
      </c>
      <c r="H6906" s="21">
        <v>1</v>
      </c>
      <c r="M6906" s="471"/>
    </row>
    <row r="6907" spans="2:13" ht="15" customHeight="1" x14ac:dyDescent="0.25">
      <c r="B6907" s="355">
        <v>6854</v>
      </c>
      <c r="C6907" s="369">
        <v>134</v>
      </c>
      <c r="D6907" s="205" t="s">
        <v>6</v>
      </c>
      <c r="E6907" s="22">
        <v>5</v>
      </c>
      <c r="F6907" s="31" t="s">
        <v>148</v>
      </c>
      <c r="G6907" s="31" t="s">
        <v>420</v>
      </c>
      <c r="H6907" s="21">
        <v>1</v>
      </c>
      <c r="M6907" s="471"/>
    </row>
    <row r="6908" spans="2:13" ht="15" customHeight="1" x14ac:dyDescent="0.25">
      <c r="B6908" s="355">
        <v>6855</v>
      </c>
      <c r="C6908" s="369">
        <v>111</v>
      </c>
      <c r="D6908" s="205" t="s">
        <v>6</v>
      </c>
      <c r="E6908" s="22">
        <v>42</v>
      </c>
      <c r="F6908" s="31" t="s">
        <v>148</v>
      </c>
      <c r="G6908" s="31" t="s">
        <v>1206</v>
      </c>
      <c r="H6908" s="21">
        <v>1</v>
      </c>
      <c r="M6908" s="471"/>
    </row>
    <row r="6909" spans="2:13" ht="15" customHeight="1" x14ac:dyDescent="0.25">
      <c r="B6909" s="355">
        <v>6856</v>
      </c>
      <c r="C6909" s="369">
        <v>123</v>
      </c>
      <c r="D6909" s="205" t="s">
        <v>6</v>
      </c>
      <c r="E6909" s="22">
        <v>42</v>
      </c>
      <c r="F6909" s="31" t="s">
        <v>148</v>
      </c>
      <c r="G6909" s="31" t="s">
        <v>1116</v>
      </c>
      <c r="H6909" s="21">
        <v>1</v>
      </c>
      <c r="M6909" s="471"/>
    </row>
    <row r="6910" spans="2:13" ht="15" customHeight="1" x14ac:dyDescent="0.25">
      <c r="B6910" s="355">
        <v>6857</v>
      </c>
      <c r="C6910" s="369">
        <v>123</v>
      </c>
      <c r="D6910" s="205" t="s">
        <v>6</v>
      </c>
      <c r="E6910" s="22">
        <v>84</v>
      </c>
      <c r="F6910" s="31" t="s">
        <v>148</v>
      </c>
      <c r="G6910" s="31" t="s">
        <v>1207</v>
      </c>
      <c r="H6910" s="21">
        <v>1</v>
      </c>
      <c r="M6910" s="471"/>
    </row>
    <row r="6911" spans="2:13" ht="15" customHeight="1" x14ac:dyDescent="0.25">
      <c r="B6911" s="355">
        <v>6858</v>
      </c>
      <c r="C6911" s="369">
        <v>115</v>
      </c>
      <c r="D6911" s="205" t="s">
        <v>5</v>
      </c>
      <c r="E6911" s="22">
        <v>9</v>
      </c>
      <c r="F6911" s="31" t="s">
        <v>874</v>
      </c>
      <c r="G6911" s="31" t="s">
        <v>148</v>
      </c>
      <c r="H6911" s="21">
        <v>1</v>
      </c>
      <c r="M6911" s="471"/>
    </row>
    <row r="6912" spans="2:13" ht="15" customHeight="1" x14ac:dyDescent="0.25">
      <c r="B6912" s="355">
        <v>6859</v>
      </c>
      <c r="C6912" s="369">
        <v>114</v>
      </c>
      <c r="D6912" s="205" t="s">
        <v>6</v>
      </c>
      <c r="E6912" s="22">
        <v>2</v>
      </c>
      <c r="F6912" s="31" t="s">
        <v>148</v>
      </c>
      <c r="G6912" s="31" t="s">
        <v>244</v>
      </c>
      <c r="H6912" s="21">
        <v>1</v>
      </c>
      <c r="M6912" s="471"/>
    </row>
    <row r="6913" spans="2:13" ht="15" customHeight="1" x14ac:dyDescent="0.25">
      <c r="B6913" s="355">
        <v>6859</v>
      </c>
      <c r="C6913" s="369">
        <v>123</v>
      </c>
      <c r="D6913" s="205" t="s">
        <v>6</v>
      </c>
      <c r="E6913" s="22">
        <v>84</v>
      </c>
      <c r="F6913" s="31" t="s">
        <v>148</v>
      </c>
      <c r="G6913" s="31" t="s">
        <v>1141</v>
      </c>
      <c r="H6913" s="21">
        <v>1</v>
      </c>
      <c r="M6913" s="471"/>
    </row>
    <row r="6914" spans="2:13" ht="15" customHeight="1" x14ac:dyDescent="0.25">
      <c r="B6914" s="355">
        <v>6859</v>
      </c>
      <c r="C6914" s="369">
        <v>128</v>
      </c>
      <c r="D6914" s="205" t="s">
        <v>6</v>
      </c>
      <c r="E6914" s="22">
        <v>2</v>
      </c>
      <c r="F6914" s="31" t="s">
        <v>148</v>
      </c>
      <c r="G6914" s="31" t="s">
        <v>244</v>
      </c>
      <c r="H6914" s="21">
        <v>1</v>
      </c>
      <c r="M6914" s="471"/>
    </row>
    <row r="6915" spans="2:13" ht="15" customHeight="1" x14ac:dyDescent="0.25">
      <c r="B6915" s="355">
        <v>6859</v>
      </c>
      <c r="C6915" s="369">
        <v>137</v>
      </c>
      <c r="D6915" s="205" t="s">
        <v>6</v>
      </c>
      <c r="E6915" s="22">
        <v>2</v>
      </c>
      <c r="F6915" s="31" t="s">
        <v>148</v>
      </c>
      <c r="G6915" s="31" t="s">
        <v>156</v>
      </c>
      <c r="H6915" s="21">
        <v>1</v>
      </c>
      <c r="M6915" s="471"/>
    </row>
    <row r="6916" spans="2:13" ht="15" customHeight="1" x14ac:dyDescent="0.25">
      <c r="B6916" s="355">
        <v>6860</v>
      </c>
      <c r="C6916" s="369">
        <v>111</v>
      </c>
      <c r="D6916" s="205" t="s">
        <v>5</v>
      </c>
      <c r="E6916" s="22">
        <v>19</v>
      </c>
      <c r="F6916" s="31" t="s">
        <v>853</v>
      </c>
      <c r="G6916" s="31" t="s">
        <v>148</v>
      </c>
      <c r="H6916" s="21">
        <v>1</v>
      </c>
      <c r="M6916" s="471"/>
    </row>
    <row r="6917" spans="2:13" ht="15" customHeight="1" x14ac:dyDescent="0.25">
      <c r="B6917" s="355">
        <v>6861</v>
      </c>
      <c r="C6917" s="369">
        <v>111</v>
      </c>
      <c r="D6917" s="205" t="s">
        <v>5</v>
      </c>
      <c r="E6917" s="22">
        <v>10</v>
      </c>
      <c r="F6917" s="31" t="s">
        <v>873</v>
      </c>
      <c r="G6917" s="31" t="s">
        <v>148</v>
      </c>
      <c r="H6917" s="21">
        <v>1</v>
      </c>
      <c r="M6917" s="471"/>
    </row>
    <row r="6918" spans="2:13" ht="15" customHeight="1" x14ac:dyDescent="0.25">
      <c r="B6918" s="355">
        <v>6862</v>
      </c>
      <c r="C6918" s="369">
        <v>114</v>
      </c>
      <c r="D6918" s="205" t="s">
        <v>6</v>
      </c>
      <c r="E6918" s="22">
        <v>6</v>
      </c>
      <c r="F6918" s="31" t="s">
        <v>148</v>
      </c>
      <c r="G6918" s="31" t="s">
        <v>1208</v>
      </c>
      <c r="H6918" s="21">
        <v>1</v>
      </c>
      <c r="M6918" s="471"/>
    </row>
    <row r="6919" spans="2:13" ht="15" customHeight="1" x14ac:dyDescent="0.25">
      <c r="B6919" s="355">
        <v>6862</v>
      </c>
      <c r="C6919" s="369">
        <v>119</v>
      </c>
      <c r="D6919" s="205" t="s">
        <v>5</v>
      </c>
      <c r="E6919" s="22">
        <v>2</v>
      </c>
      <c r="F6919" s="31" t="s">
        <v>256</v>
      </c>
      <c r="G6919" s="31" t="s">
        <v>148</v>
      </c>
      <c r="H6919" s="21">
        <v>1</v>
      </c>
      <c r="M6919" s="471"/>
    </row>
    <row r="6920" spans="2:13" ht="15" customHeight="1" x14ac:dyDescent="0.25">
      <c r="B6920" s="355">
        <v>6862</v>
      </c>
      <c r="C6920" s="369">
        <v>123</v>
      </c>
      <c r="D6920" s="205" t="s">
        <v>6</v>
      </c>
      <c r="E6920" s="22">
        <v>53</v>
      </c>
      <c r="F6920" s="31" t="s">
        <v>148</v>
      </c>
      <c r="G6920" s="31" t="s">
        <v>1209</v>
      </c>
      <c r="H6920" s="21">
        <v>1</v>
      </c>
      <c r="M6920" s="471"/>
    </row>
    <row r="6921" spans="2:13" ht="15" customHeight="1" x14ac:dyDescent="0.25">
      <c r="B6921" s="355">
        <v>6863</v>
      </c>
      <c r="C6921" s="369">
        <v>113</v>
      </c>
      <c r="D6921" s="205" t="s">
        <v>5</v>
      </c>
      <c r="E6921" s="22">
        <v>31</v>
      </c>
      <c r="F6921" s="31" t="s">
        <v>937</v>
      </c>
      <c r="G6921" s="31" t="s">
        <v>148</v>
      </c>
      <c r="H6921" s="21">
        <v>1</v>
      </c>
      <c r="M6921" s="471"/>
    </row>
    <row r="6922" spans="2:13" ht="15" customHeight="1" x14ac:dyDescent="0.25">
      <c r="B6922" s="355">
        <v>6865</v>
      </c>
      <c r="C6922" s="369">
        <v>110</v>
      </c>
      <c r="D6922" s="205" t="s">
        <v>6</v>
      </c>
      <c r="E6922" s="22">
        <v>33</v>
      </c>
      <c r="F6922" s="31" t="s">
        <v>148</v>
      </c>
      <c r="G6922" s="31" t="s">
        <v>1014</v>
      </c>
      <c r="H6922" s="21">
        <v>1</v>
      </c>
      <c r="M6922" s="471"/>
    </row>
    <row r="6923" spans="2:13" ht="15" customHeight="1" x14ac:dyDescent="0.25">
      <c r="B6923" s="355">
        <v>6865</v>
      </c>
      <c r="C6923" s="369">
        <v>123</v>
      </c>
      <c r="D6923" s="205" t="s">
        <v>6</v>
      </c>
      <c r="E6923" s="22">
        <v>62</v>
      </c>
      <c r="F6923" s="31" t="s">
        <v>148</v>
      </c>
      <c r="G6923" s="31" t="s">
        <v>1210</v>
      </c>
      <c r="H6923" s="21">
        <v>1</v>
      </c>
      <c r="M6923" s="471"/>
    </row>
    <row r="6924" spans="2:13" ht="15" customHeight="1" x14ac:dyDescent="0.25">
      <c r="B6924" s="355">
        <v>6866</v>
      </c>
      <c r="C6924" s="369">
        <v>110</v>
      </c>
      <c r="D6924" s="205" t="s">
        <v>6</v>
      </c>
      <c r="E6924" s="22">
        <v>33</v>
      </c>
      <c r="F6924" s="31" t="s">
        <v>148</v>
      </c>
      <c r="G6924" s="31" t="s">
        <v>1014</v>
      </c>
      <c r="H6924" s="21">
        <v>1</v>
      </c>
      <c r="M6924" s="471"/>
    </row>
    <row r="6925" spans="2:13" ht="15" customHeight="1" x14ac:dyDescent="0.25">
      <c r="B6925" s="355">
        <v>6866</v>
      </c>
      <c r="C6925" s="369">
        <v>123</v>
      </c>
      <c r="D6925" s="205" t="s">
        <v>6</v>
      </c>
      <c r="E6925" s="22">
        <v>62</v>
      </c>
      <c r="F6925" s="31" t="s">
        <v>148</v>
      </c>
      <c r="G6925" s="31" t="s">
        <v>1211</v>
      </c>
      <c r="H6925" s="21">
        <v>1</v>
      </c>
      <c r="M6925" s="471"/>
    </row>
    <row r="6926" spans="2:13" ht="15" customHeight="1" x14ac:dyDescent="0.25">
      <c r="B6926" s="355">
        <v>6867</v>
      </c>
      <c r="C6926" s="369">
        <v>110</v>
      </c>
      <c r="D6926" s="205" t="s">
        <v>6</v>
      </c>
      <c r="E6926" s="22">
        <v>33</v>
      </c>
      <c r="F6926" s="31" t="s">
        <v>148</v>
      </c>
      <c r="G6926" s="31" t="s">
        <v>1014</v>
      </c>
      <c r="H6926" s="21">
        <v>1</v>
      </c>
      <c r="M6926" s="471"/>
    </row>
    <row r="6927" spans="2:13" ht="15" customHeight="1" x14ac:dyDescent="0.25">
      <c r="B6927" s="355">
        <v>6867</v>
      </c>
      <c r="C6927" s="369">
        <v>123</v>
      </c>
      <c r="D6927" s="205" t="s">
        <v>6</v>
      </c>
      <c r="E6927" s="22">
        <v>62</v>
      </c>
      <c r="F6927" s="31" t="s">
        <v>148</v>
      </c>
      <c r="G6927" s="31" t="s">
        <v>1212</v>
      </c>
      <c r="H6927" s="21">
        <v>1</v>
      </c>
      <c r="M6927" s="471"/>
    </row>
    <row r="6928" spans="2:13" ht="15" customHeight="1" x14ac:dyDescent="0.25">
      <c r="B6928" s="355">
        <v>6868</v>
      </c>
      <c r="C6928" s="369">
        <v>110</v>
      </c>
      <c r="D6928" s="205" t="s">
        <v>6</v>
      </c>
      <c r="E6928" s="22">
        <v>33</v>
      </c>
      <c r="F6928" s="31" t="s">
        <v>148</v>
      </c>
      <c r="G6928" s="31" t="s">
        <v>1014</v>
      </c>
      <c r="H6928" s="21">
        <v>1</v>
      </c>
      <c r="M6928" s="471"/>
    </row>
    <row r="6929" spans="2:13" ht="15" customHeight="1" x14ac:dyDescent="0.25">
      <c r="B6929" s="355">
        <v>6868</v>
      </c>
      <c r="C6929" s="369">
        <v>123</v>
      </c>
      <c r="D6929" s="205" t="s">
        <v>6</v>
      </c>
      <c r="E6929" s="22">
        <v>62</v>
      </c>
      <c r="F6929" s="31" t="s">
        <v>148</v>
      </c>
      <c r="G6929" s="31" t="s">
        <v>1213</v>
      </c>
      <c r="H6929" s="21">
        <v>1</v>
      </c>
      <c r="M6929" s="471"/>
    </row>
    <row r="6930" spans="2:13" ht="15" customHeight="1" x14ac:dyDescent="0.25">
      <c r="B6930" s="355">
        <v>6869</v>
      </c>
      <c r="C6930" s="369">
        <v>111</v>
      </c>
      <c r="D6930" s="205" t="s">
        <v>5</v>
      </c>
      <c r="E6930" s="22">
        <v>10</v>
      </c>
      <c r="F6930" s="31" t="s">
        <v>873</v>
      </c>
      <c r="G6930" s="31" t="s">
        <v>148</v>
      </c>
      <c r="H6930" s="21">
        <v>1</v>
      </c>
      <c r="M6930" s="471"/>
    </row>
    <row r="6931" spans="2:13" ht="15" customHeight="1" x14ac:dyDescent="0.25">
      <c r="B6931" s="355">
        <v>6870</v>
      </c>
      <c r="C6931" s="369">
        <v>122</v>
      </c>
      <c r="D6931" s="205" t="s">
        <v>5</v>
      </c>
      <c r="E6931" s="22">
        <v>1</v>
      </c>
      <c r="F6931" s="31" t="s">
        <v>150</v>
      </c>
      <c r="G6931" s="31" t="s">
        <v>148</v>
      </c>
      <c r="H6931" s="21">
        <v>1</v>
      </c>
      <c r="M6931" s="471"/>
    </row>
    <row r="6932" spans="2:13" ht="15" customHeight="1" x14ac:dyDescent="0.25">
      <c r="B6932" s="355">
        <v>6871</v>
      </c>
      <c r="C6932" s="369">
        <v>123</v>
      </c>
      <c r="D6932" s="205" t="s">
        <v>6</v>
      </c>
      <c r="E6932" s="22">
        <v>15</v>
      </c>
      <c r="F6932" s="31" t="s">
        <v>148</v>
      </c>
      <c r="G6932" s="31" t="s">
        <v>1066</v>
      </c>
      <c r="H6932" s="21">
        <v>1</v>
      </c>
      <c r="M6932" s="471"/>
    </row>
    <row r="6933" spans="2:13" ht="15" customHeight="1" x14ac:dyDescent="0.25">
      <c r="B6933" s="355">
        <v>6872</v>
      </c>
      <c r="C6933" s="369">
        <v>141</v>
      </c>
      <c r="D6933" s="205" t="s">
        <v>6</v>
      </c>
      <c r="E6933" s="22">
        <v>1</v>
      </c>
      <c r="F6933" s="31" t="s">
        <v>148</v>
      </c>
      <c r="G6933" s="31" t="s">
        <v>152</v>
      </c>
      <c r="H6933" s="21">
        <v>1</v>
      </c>
      <c r="M6933" s="471"/>
    </row>
    <row r="6934" spans="2:13" ht="15" customHeight="1" x14ac:dyDescent="0.25">
      <c r="B6934" s="355">
        <v>6874</v>
      </c>
      <c r="C6934" s="369">
        <v>123</v>
      </c>
      <c r="D6934" s="205" t="s">
        <v>6</v>
      </c>
      <c r="E6934" s="22">
        <v>62</v>
      </c>
      <c r="F6934" s="31" t="s">
        <v>148</v>
      </c>
      <c r="G6934" s="31" t="s">
        <v>1214</v>
      </c>
      <c r="H6934" s="21">
        <v>1</v>
      </c>
      <c r="M6934" s="471"/>
    </row>
    <row r="6935" spans="2:13" ht="15" customHeight="1" x14ac:dyDescent="0.25">
      <c r="B6935" s="355">
        <v>6875</v>
      </c>
      <c r="C6935" s="369">
        <v>123</v>
      </c>
      <c r="D6935" s="205" t="s">
        <v>6</v>
      </c>
      <c r="E6935" s="22">
        <v>62</v>
      </c>
      <c r="F6935" s="31" t="s">
        <v>148</v>
      </c>
      <c r="G6935" s="31" t="s">
        <v>1215</v>
      </c>
      <c r="H6935" s="21">
        <v>1</v>
      </c>
      <c r="M6935" s="471"/>
    </row>
    <row r="6936" spans="2:13" ht="15" customHeight="1" x14ac:dyDescent="0.25">
      <c r="B6936" s="355">
        <v>6877</v>
      </c>
      <c r="C6936" s="369">
        <v>111</v>
      </c>
      <c r="D6936" s="205" t="s">
        <v>5</v>
      </c>
      <c r="E6936" s="22">
        <v>10</v>
      </c>
      <c r="F6936" s="31" t="s">
        <v>873</v>
      </c>
      <c r="G6936" s="31" t="s">
        <v>148</v>
      </c>
      <c r="H6936" s="21">
        <v>1</v>
      </c>
      <c r="M6936" s="471"/>
    </row>
    <row r="6937" spans="2:13" ht="15" customHeight="1" x14ac:dyDescent="0.25">
      <c r="B6937" s="355">
        <v>6878</v>
      </c>
      <c r="C6937" s="369">
        <v>118</v>
      </c>
      <c r="D6937" s="205" t="s">
        <v>5</v>
      </c>
      <c r="E6937" s="22">
        <v>3</v>
      </c>
      <c r="F6937" s="31" t="s">
        <v>260</v>
      </c>
      <c r="G6937" s="31" t="s">
        <v>148</v>
      </c>
      <c r="H6937" s="21">
        <v>1</v>
      </c>
      <c r="M6937" s="471"/>
    </row>
    <row r="6938" spans="2:13" ht="15" customHeight="1" x14ac:dyDescent="0.25">
      <c r="B6938" s="355">
        <v>6879</v>
      </c>
      <c r="C6938" s="369">
        <v>123</v>
      </c>
      <c r="D6938" s="205" t="s">
        <v>5</v>
      </c>
      <c r="E6938" s="22">
        <v>5</v>
      </c>
      <c r="F6938" s="31" t="s">
        <v>556</v>
      </c>
      <c r="G6938" s="31" t="s">
        <v>148</v>
      </c>
      <c r="H6938" s="21">
        <v>1</v>
      </c>
      <c r="M6938" s="471"/>
    </row>
    <row r="6939" spans="2:13" ht="15" customHeight="1" x14ac:dyDescent="0.25">
      <c r="B6939" s="355">
        <v>6882</v>
      </c>
      <c r="C6939" s="369">
        <v>112</v>
      </c>
      <c r="D6939" s="205" t="s">
        <v>5</v>
      </c>
      <c r="E6939" s="22">
        <v>12</v>
      </c>
      <c r="F6939" s="31" t="s">
        <v>905</v>
      </c>
      <c r="G6939" s="31" t="s">
        <v>148</v>
      </c>
      <c r="H6939" s="21">
        <v>1</v>
      </c>
      <c r="M6939" s="471"/>
    </row>
    <row r="6940" spans="2:13" ht="15" customHeight="1" x14ac:dyDescent="0.25">
      <c r="B6940" s="355">
        <v>6883</v>
      </c>
      <c r="C6940" s="369">
        <v>117</v>
      </c>
      <c r="D6940" s="205" t="s">
        <v>5</v>
      </c>
      <c r="E6940" s="22">
        <v>6</v>
      </c>
      <c r="F6940" s="31" t="s">
        <v>849</v>
      </c>
      <c r="G6940" s="31" t="s">
        <v>148</v>
      </c>
      <c r="H6940" s="21">
        <v>1</v>
      </c>
      <c r="M6940" s="471"/>
    </row>
    <row r="6941" spans="2:13" ht="15" customHeight="1" x14ac:dyDescent="0.25">
      <c r="B6941" s="355">
        <v>6884</v>
      </c>
      <c r="C6941" s="369">
        <v>109</v>
      </c>
      <c r="D6941" s="205" t="s">
        <v>6</v>
      </c>
      <c r="E6941" s="22">
        <v>5</v>
      </c>
      <c r="F6941" s="31" t="s">
        <v>148</v>
      </c>
      <c r="G6941" s="31" t="s">
        <v>705</v>
      </c>
      <c r="H6941" s="21">
        <v>1</v>
      </c>
      <c r="M6941" s="471"/>
    </row>
    <row r="6942" spans="2:13" ht="15" customHeight="1" x14ac:dyDescent="0.25">
      <c r="B6942" s="355">
        <v>6884</v>
      </c>
      <c r="C6942" s="369">
        <v>123</v>
      </c>
      <c r="D6942" s="205" t="s">
        <v>6</v>
      </c>
      <c r="E6942" s="22">
        <v>42</v>
      </c>
      <c r="F6942" s="31" t="s">
        <v>148</v>
      </c>
      <c r="G6942" s="31" t="s">
        <v>1216</v>
      </c>
      <c r="H6942" s="21">
        <v>1</v>
      </c>
      <c r="M6942" s="471"/>
    </row>
    <row r="6943" spans="2:13" ht="15" customHeight="1" x14ac:dyDescent="0.25">
      <c r="B6943" s="355">
        <v>6886</v>
      </c>
      <c r="C6943" s="369">
        <v>108</v>
      </c>
      <c r="D6943" s="205" t="s">
        <v>5</v>
      </c>
      <c r="E6943" s="22">
        <v>7</v>
      </c>
      <c r="F6943" s="31" t="s">
        <v>926</v>
      </c>
      <c r="G6943" s="31" t="s">
        <v>148</v>
      </c>
      <c r="H6943" s="21">
        <v>1</v>
      </c>
      <c r="M6943" s="471"/>
    </row>
    <row r="6944" spans="2:13" ht="15" customHeight="1" x14ac:dyDescent="0.25">
      <c r="B6944" s="355">
        <v>6887</v>
      </c>
      <c r="C6944" s="369">
        <v>112</v>
      </c>
      <c r="D6944" s="205" t="s">
        <v>5</v>
      </c>
      <c r="E6944" s="22">
        <v>11</v>
      </c>
      <c r="F6944" s="31" t="s">
        <v>866</v>
      </c>
      <c r="G6944" s="31" t="s">
        <v>148</v>
      </c>
      <c r="H6944" s="21">
        <v>1</v>
      </c>
      <c r="M6944" s="471"/>
    </row>
    <row r="6945" spans="2:13" ht="15" customHeight="1" x14ac:dyDescent="0.25">
      <c r="B6945" s="355">
        <v>6890</v>
      </c>
      <c r="C6945" s="369">
        <v>113</v>
      </c>
      <c r="D6945" s="205" t="s">
        <v>5</v>
      </c>
      <c r="E6945" s="22">
        <v>14</v>
      </c>
      <c r="F6945" s="31" t="s">
        <v>892</v>
      </c>
      <c r="G6945" s="31" t="s">
        <v>148</v>
      </c>
      <c r="H6945" s="21">
        <v>1</v>
      </c>
      <c r="M6945" s="471"/>
    </row>
    <row r="6946" spans="2:13" ht="15" customHeight="1" x14ac:dyDescent="0.25">
      <c r="B6946" s="355">
        <v>6891</v>
      </c>
      <c r="C6946" s="369">
        <v>116</v>
      </c>
      <c r="D6946" s="205" t="s">
        <v>5</v>
      </c>
      <c r="E6946" s="22">
        <v>11</v>
      </c>
      <c r="F6946" s="31" t="s">
        <v>846</v>
      </c>
      <c r="G6946" s="31" t="s">
        <v>148</v>
      </c>
      <c r="H6946" s="21">
        <v>1</v>
      </c>
      <c r="M6946" s="471"/>
    </row>
    <row r="6947" spans="2:13" ht="15" customHeight="1" x14ac:dyDescent="0.25">
      <c r="B6947" s="355">
        <v>6892</v>
      </c>
      <c r="C6947" s="369">
        <v>120</v>
      </c>
      <c r="D6947" s="205" t="s">
        <v>5</v>
      </c>
      <c r="E6947" s="22">
        <v>8</v>
      </c>
      <c r="F6947" s="31" t="s">
        <v>844</v>
      </c>
      <c r="G6947" s="31" t="s">
        <v>148</v>
      </c>
      <c r="H6947" s="21">
        <v>1</v>
      </c>
      <c r="M6947" s="471"/>
    </row>
    <row r="6948" spans="2:13" ht="15" customHeight="1" x14ac:dyDescent="0.25">
      <c r="B6948" s="355">
        <v>6893</v>
      </c>
      <c r="C6948" s="369">
        <v>123</v>
      </c>
      <c r="D6948" s="205" t="s">
        <v>6</v>
      </c>
      <c r="E6948" s="22">
        <v>12</v>
      </c>
      <c r="F6948" s="31" t="s">
        <v>148</v>
      </c>
      <c r="G6948" s="31" t="s">
        <v>1217</v>
      </c>
      <c r="H6948" s="21">
        <v>1</v>
      </c>
      <c r="M6948" s="471"/>
    </row>
    <row r="6949" spans="2:13" ht="15" customHeight="1" x14ac:dyDescent="0.25">
      <c r="B6949" s="355">
        <v>6894</v>
      </c>
      <c r="C6949" s="369">
        <v>123</v>
      </c>
      <c r="D6949" s="205" t="s">
        <v>6</v>
      </c>
      <c r="E6949" s="22">
        <v>2</v>
      </c>
      <c r="F6949" s="31" t="s">
        <v>148</v>
      </c>
      <c r="G6949" s="31" t="s">
        <v>149</v>
      </c>
      <c r="H6949" s="21">
        <v>1</v>
      </c>
      <c r="M6949" s="471"/>
    </row>
    <row r="6950" spans="2:13" ht="15" customHeight="1" x14ac:dyDescent="0.25">
      <c r="B6950" s="355">
        <v>6899</v>
      </c>
      <c r="C6950" s="369">
        <v>122</v>
      </c>
      <c r="D6950" s="205" t="s">
        <v>6</v>
      </c>
      <c r="E6950" s="22">
        <v>6</v>
      </c>
      <c r="F6950" s="31" t="s">
        <v>148</v>
      </c>
      <c r="G6950" s="31" t="s">
        <v>951</v>
      </c>
      <c r="H6950" s="21">
        <v>1</v>
      </c>
      <c r="M6950" s="471"/>
    </row>
    <row r="6951" spans="2:13" ht="15" customHeight="1" x14ac:dyDescent="0.25">
      <c r="B6951" s="355">
        <v>6901</v>
      </c>
      <c r="C6951" s="369">
        <v>123</v>
      </c>
      <c r="D6951" s="205" t="s">
        <v>5</v>
      </c>
      <c r="E6951" s="22">
        <v>9</v>
      </c>
      <c r="F6951" s="31" t="s">
        <v>841</v>
      </c>
      <c r="G6951" s="31" t="s">
        <v>148</v>
      </c>
      <c r="H6951" s="21">
        <v>1</v>
      </c>
      <c r="M6951" s="471"/>
    </row>
    <row r="6952" spans="2:13" ht="15" customHeight="1" x14ac:dyDescent="0.25">
      <c r="B6952" s="355">
        <v>6902</v>
      </c>
      <c r="C6952" s="369">
        <v>139</v>
      </c>
      <c r="D6952" s="205" t="s">
        <v>5</v>
      </c>
      <c r="E6952" s="22">
        <v>1</v>
      </c>
      <c r="F6952" s="31" t="s">
        <v>201</v>
      </c>
      <c r="G6952" s="31" t="s">
        <v>148</v>
      </c>
      <c r="H6952" s="21">
        <v>1</v>
      </c>
      <c r="M6952" s="471"/>
    </row>
    <row r="6953" spans="2:13" ht="15" customHeight="1" x14ac:dyDescent="0.25">
      <c r="B6953" s="355">
        <v>6904</v>
      </c>
      <c r="C6953" s="369">
        <v>109</v>
      </c>
      <c r="D6953" s="205" t="s">
        <v>5</v>
      </c>
      <c r="E6953" s="22">
        <v>15</v>
      </c>
      <c r="F6953" s="31" t="s">
        <v>857</v>
      </c>
      <c r="G6953" s="31" t="s">
        <v>148</v>
      </c>
      <c r="H6953" s="21">
        <v>1</v>
      </c>
      <c r="M6953" s="471"/>
    </row>
    <row r="6954" spans="2:13" ht="15" customHeight="1" x14ac:dyDescent="0.25">
      <c r="B6954" s="355">
        <v>6906</v>
      </c>
      <c r="C6954" s="369">
        <v>115</v>
      </c>
      <c r="D6954" s="205" t="s">
        <v>5</v>
      </c>
      <c r="E6954" s="22">
        <v>1</v>
      </c>
      <c r="F6954" s="31" t="s">
        <v>201</v>
      </c>
      <c r="G6954" s="31" t="s">
        <v>148</v>
      </c>
      <c r="H6954" s="21">
        <v>1</v>
      </c>
      <c r="M6954" s="471"/>
    </row>
    <row r="6955" spans="2:13" ht="15" customHeight="1" x14ac:dyDescent="0.25">
      <c r="B6955" s="355">
        <v>6907</v>
      </c>
      <c r="C6955" s="369">
        <v>117</v>
      </c>
      <c r="D6955" s="205" t="s">
        <v>5</v>
      </c>
      <c r="E6955" s="22">
        <v>9</v>
      </c>
      <c r="F6955" s="31" t="s">
        <v>843</v>
      </c>
      <c r="G6955" s="31" t="s">
        <v>148</v>
      </c>
      <c r="H6955" s="21">
        <v>1</v>
      </c>
      <c r="M6955" s="471"/>
    </row>
    <row r="6956" spans="2:13" ht="15" customHeight="1" x14ac:dyDescent="0.25">
      <c r="B6956" s="355">
        <v>6908</v>
      </c>
      <c r="C6956" s="369">
        <v>118</v>
      </c>
      <c r="D6956" s="205" t="s">
        <v>5</v>
      </c>
      <c r="E6956" s="22">
        <v>5</v>
      </c>
      <c r="F6956" s="31" t="s">
        <v>410</v>
      </c>
      <c r="G6956" s="31" t="s">
        <v>148</v>
      </c>
      <c r="H6956" s="21">
        <v>1</v>
      </c>
      <c r="M6956" s="471"/>
    </row>
    <row r="6957" spans="2:13" ht="15" customHeight="1" x14ac:dyDescent="0.25">
      <c r="B6957" s="355">
        <v>6909</v>
      </c>
      <c r="C6957" s="369">
        <v>119</v>
      </c>
      <c r="D6957" s="205" t="s">
        <v>5</v>
      </c>
      <c r="E6957" s="22">
        <v>10</v>
      </c>
      <c r="F6957" s="31" t="s">
        <v>845</v>
      </c>
      <c r="G6957" s="31" t="s">
        <v>148</v>
      </c>
      <c r="H6957" s="21">
        <v>1</v>
      </c>
      <c r="M6957" s="471"/>
    </row>
    <row r="6958" spans="2:13" ht="15" customHeight="1" x14ac:dyDescent="0.25">
      <c r="B6958" s="355">
        <v>6910</v>
      </c>
      <c r="C6958" s="369">
        <v>121</v>
      </c>
      <c r="D6958" s="205" t="s">
        <v>5</v>
      </c>
      <c r="E6958" s="22">
        <v>2</v>
      </c>
      <c r="F6958" s="31" t="s">
        <v>149</v>
      </c>
      <c r="G6958" s="31" t="s">
        <v>148</v>
      </c>
      <c r="H6958" s="21">
        <v>1</v>
      </c>
      <c r="M6958" s="471"/>
    </row>
    <row r="6959" spans="2:13" ht="15" customHeight="1" x14ac:dyDescent="0.25">
      <c r="B6959" s="355">
        <v>6911</v>
      </c>
      <c r="C6959" s="369">
        <v>123</v>
      </c>
      <c r="D6959" s="205" t="s">
        <v>5</v>
      </c>
      <c r="E6959" s="22">
        <v>9</v>
      </c>
      <c r="F6959" s="31" t="s">
        <v>841</v>
      </c>
      <c r="G6959" s="31" t="s">
        <v>148</v>
      </c>
      <c r="H6959" s="21">
        <v>1</v>
      </c>
      <c r="M6959" s="471"/>
    </row>
    <row r="6960" spans="2:13" ht="15" customHeight="1" x14ac:dyDescent="0.25">
      <c r="B6960" s="355">
        <v>6913</v>
      </c>
      <c r="C6960" s="369">
        <v>120</v>
      </c>
      <c r="D6960" s="205" t="s">
        <v>6</v>
      </c>
      <c r="E6960" s="22">
        <v>1</v>
      </c>
      <c r="F6960" s="31" t="s">
        <v>148</v>
      </c>
      <c r="G6960" s="31" t="s">
        <v>150</v>
      </c>
      <c r="H6960" s="21">
        <v>1</v>
      </c>
      <c r="M6960" s="471"/>
    </row>
    <row r="6961" spans="2:13" ht="15" customHeight="1" x14ac:dyDescent="0.25">
      <c r="B6961" s="355">
        <v>6913</v>
      </c>
      <c r="C6961" s="369">
        <v>123</v>
      </c>
      <c r="D6961" s="205" t="s">
        <v>6</v>
      </c>
      <c r="E6961" s="22">
        <v>21</v>
      </c>
      <c r="F6961" s="31" t="s">
        <v>148</v>
      </c>
      <c r="G6961" s="31" t="s">
        <v>984</v>
      </c>
      <c r="H6961" s="21">
        <v>1</v>
      </c>
      <c r="M6961" s="471"/>
    </row>
    <row r="6962" spans="2:13" ht="15" customHeight="1" x14ac:dyDescent="0.25">
      <c r="B6962" s="355">
        <v>6915</v>
      </c>
      <c r="C6962" s="369">
        <v>105</v>
      </c>
      <c r="D6962" s="205" t="s">
        <v>6</v>
      </c>
      <c r="E6962" s="22">
        <v>83</v>
      </c>
      <c r="F6962" s="31" t="s">
        <v>148</v>
      </c>
      <c r="G6962" s="31" t="s">
        <v>1218</v>
      </c>
      <c r="H6962" s="21">
        <v>1</v>
      </c>
      <c r="M6962" s="471"/>
    </row>
    <row r="6963" spans="2:13" ht="15" customHeight="1" x14ac:dyDescent="0.25">
      <c r="B6963" s="355">
        <v>6916</v>
      </c>
      <c r="C6963" s="369">
        <v>123</v>
      </c>
      <c r="D6963" s="205" t="s">
        <v>5</v>
      </c>
      <c r="E6963" s="22">
        <v>9</v>
      </c>
      <c r="F6963" s="31" t="s">
        <v>841</v>
      </c>
      <c r="G6963" s="31" t="s">
        <v>148</v>
      </c>
      <c r="H6963" s="21">
        <v>1</v>
      </c>
      <c r="M6963" s="471"/>
    </row>
    <row r="6964" spans="2:13" ht="15" customHeight="1" x14ac:dyDescent="0.25">
      <c r="B6964" s="355">
        <v>6917</v>
      </c>
      <c r="C6964" s="369">
        <v>113</v>
      </c>
      <c r="D6964" s="205" t="s">
        <v>5</v>
      </c>
      <c r="E6964" s="22">
        <v>1</v>
      </c>
      <c r="F6964" s="31" t="s">
        <v>201</v>
      </c>
      <c r="G6964" s="31" t="s">
        <v>148</v>
      </c>
      <c r="H6964" s="21">
        <v>1</v>
      </c>
      <c r="M6964" s="471"/>
    </row>
    <row r="6965" spans="2:13" ht="15" customHeight="1" x14ac:dyDescent="0.25">
      <c r="B6965" s="355">
        <v>6918</v>
      </c>
      <c r="C6965" s="369">
        <v>116</v>
      </c>
      <c r="D6965" s="205" t="s">
        <v>5</v>
      </c>
      <c r="E6965" s="22">
        <v>7</v>
      </c>
      <c r="F6965" s="31" t="s">
        <v>847</v>
      </c>
      <c r="G6965" s="31" t="s">
        <v>148</v>
      </c>
      <c r="H6965" s="21">
        <v>1</v>
      </c>
      <c r="M6965" s="471"/>
    </row>
    <row r="6966" spans="2:13" ht="15" customHeight="1" x14ac:dyDescent="0.25">
      <c r="B6966" s="355">
        <v>6919</v>
      </c>
      <c r="C6966" s="369">
        <v>122</v>
      </c>
      <c r="D6966" s="205" t="s">
        <v>5</v>
      </c>
      <c r="E6966" s="22">
        <v>8</v>
      </c>
      <c r="F6966" s="31" t="s">
        <v>842</v>
      </c>
      <c r="G6966" s="31" t="s">
        <v>148</v>
      </c>
      <c r="H6966" s="21">
        <v>1</v>
      </c>
      <c r="M6966" s="471"/>
    </row>
    <row r="6967" spans="2:13" ht="15" customHeight="1" x14ac:dyDescent="0.25">
      <c r="B6967" s="355">
        <v>6920</v>
      </c>
      <c r="C6967" s="369">
        <v>123</v>
      </c>
      <c r="D6967" s="205" t="s">
        <v>5</v>
      </c>
      <c r="E6967" s="22">
        <v>9</v>
      </c>
      <c r="F6967" s="31" t="s">
        <v>841</v>
      </c>
      <c r="G6967" s="31" t="s">
        <v>148</v>
      </c>
      <c r="H6967" s="21">
        <v>1</v>
      </c>
      <c r="M6967" s="471"/>
    </row>
    <row r="6968" spans="2:13" ht="15" customHeight="1" x14ac:dyDescent="0.25">
      <c r="B6968" s="355">
        <v>6922</v>
      </c>
      <c r="C6968" s="369">
        <v>123</v>
      </c>
      <c r="D6968" s="205" t="s">
        <v>6</v>
      </c>
      <c r="E6968" s="22">
        <v>1</v>
      </c>
      <c r="F6968" s="31" t="s">
        <v>148</v>
      </c>
      <c r="G6968" s="31" t="s">
        <v>154</v>
      </c>
      <c r="H6968" s="21">
        <v>1</v>
      </c>
      <c r="M6968" s="471"/>
    </row>
    <row r="6969" spans="2:13" ht="15" customHeight="1" x14ac:dyDescent="0.25">
      <c r="B6969" s="355">
        <v>6923</v>
      </c>
      <c r="C6969" s="369">
        <v>104</v>
      </c>
      <c r="D6969" s="205" t="s">
        <v>6</v>
      </c>
      <c r="E6969" s="22">
        <v>32</v>
      </c>
      <c r="F6969" s="31" t="s">
        <v>148</v>
      </c>
      <c r="G6969" s="31" t="s">
        <v>1219</v>
      </c>
      <c r="H6969" s="21">
        <v>1</v>
      </c>
      <c r="M6969" s="471"/>
    </row>
    <row r="6970" spans="2:13" ht="15" customHeight="1" x14ac:dyDescent="0.25">
      <c r="B6970" s="355">
        <v>6923</v>
      </c>
      <c r="C6970" s="369">
        <v>123</v>
      </c>
      <c r="D6970" s="205" t="s">
        <v>6</v>
      </c>
      <c r="E6970" s="22">
        <v>31</v>
      </c>
      <c r="F6970" s="31" t="s">
        <v>148</v>
      </c>
      <c r="G6970" s="31" t="s">
        <v>1008</v>
      </c>
      <c r="H6970" s="21">
        <v>1</v>
      </c>
      <c r="M6970" s="471"/>
    </row>
    <row r="6971" spans="2:13" ht="15" customHeight="1" x14ac:dyDescent="0.25">
      <c r="B6971" s="355">
        <v>6925</v>
      </c>
      <c r="C6971" s="369">
        <v>109</v>
      </c>
      <c r="D6971" s="205" t="s">
        <v>5</v>
      </c>
      <c r="E6971" s="22">
        <v>1</v>
      </c>
      <c r="F6971" s="31" t="s">
        <v>150</v>
      </c>
      <c r="G6971" s="31" t="s">
        <v>148</v>
      </c>
      <c r="H6971" s="21">
        <v>1</v>
      </c>
      <c r="M6971" s="471"/>
    </row>
    <row r="6972" spans="2:13" ht="15" customHeight="1" x14ac:dyDescent="0.25">
      <c r="B6972" s="355">
        <v>6925</v>
      </c>
      <c r="C6972" s="369">
        <v>120</v>
      </c>
      <c r="D6972" s="205" t="s">
        <v>6</v>
      </c>
      <c r="E6972" s="22">
        <v>2</v>
      </c>
      <c r="F6972" s="31" t="s">
        <v>148</v>
      </c>
      <c r="G6972" s="31" t="s">
        <v>175</v>
      </c>
      <c r="H6972" s="21">
        <v>1</v>
      </c>
      <c r="M6972" s="471"/>
    </row>
    <row r="6973" spans="2:13" ht="15" customHeight="1" x14ac:dyDescent="0.25">
      <c r="B6973" s="355">
        <v>6925</v>
      </c>
      <c r="C6973" s="369">
        <v>123</v>
      </c>
      <c r="D6973" s="205" t="s">
        <v>6</v>
      </c>
      <c r="E6973" s="22">
        <v>10</v>
      </c>
      <c r="F6973" s="31" t="s">
        <v>148</v>
      </c>
      <c r="G6973" s="31" t="s">
        <v>891</v>
      </c>
      <c r="H6973" s="21">
        <v>1</v>
      </c>
      <c r="M6973" s="471"/>
    </row>
    <row r="6974" spans="2:13" ht="15" customHeight="1" x14ac:dyDescent="0.25">
      <c r="B6974" s="355">
        <v>6926</v>
      </c>
      <c r="C6974" s="369">
        <v>113</v>
      </c>
      <c r="D6974" s="205" t="s">
        <v>5</v>
      </c>
      <c r="E6974" s="22">
        <v>27</v>
      </c>
      <c r="F6974" s="31" t="s">
        <v>883</v>
      </c>
      <c r="G6974" s="31" t="s">
        <v>148</v>
      </c>
      <c r="H6974" s="21">
        <v>1</v>
      </c>
      <c r="M6974" s="471"/>
    </row>
    <row r="6975" spans="2:13" ht="15" customHeight="1" x14ac:dyDescent="0.25">
      <c r="B6975" s="355">
        <v>6927</v>
      </c>
      <c r="C6975" s="369">
        <v>114</v>
      </c>
      <c r="D6975" s="205" t="s">
        <v>5</v>
      </c>
      <c r="E6975" s="22">
        <v>1</v>
      </c>
      <c r="F6975" s="31" t="s">
        <v>152</v>
      </c>
      <c r="G6975" s="31" t="s">
        <v>148</v>
      </c>
      <c r="H6975" s="21">
        <v>1</v>
      </c>
      <c r="M6975" s="471"/>
    </row>
    <row r="6976" spans="2:13" ht="15" customHeight="1" x14ac:dyDescent="0.25">
      <c r="B6976" s="355">
        <v>6928</v>
      </c>
      <c r="C6976" s="369">
        <v>115</v>
      </c>
      <c r="D6976" s="205" t="s">
        <v>5</v>
      </c>
      <c r="E6976" s="22">
        <v>7</v>
      </c>
      <c r="F6976" s="31" t="s">
        <v>870</v>
      </c>
      <c r="G6976" s="31" t="s">
        <v>148</v>
      </c>
      <c r="H6976" s="21">
        <v>1</v>
      </c>
      <c r="M6976" s="471"/>
    </row>
    <row r="6977" spans="2:13" ht="15" customHeight="1" x14ac:dyDescent="0.25">
      <c r="B6977" s="355">
        <v>6929</v>
      </c>
      <c r="C6977" s="369">
        <v>118</v>
      </c>
      <c r="D6977" s="205" t="s">
        <v>5</v>
      </c>
      <c r="E6977" s="22">
        <v>5</v>
      </c>
      <c r="F6977" s="31" t="s">
        <v>410</v>
      </c>
      <c r="G6977" s="31" t="s">
        <v>148</v>
      </c>
      <c r="H6977" s="21">
        <v>1</v>
      </c>
      <c r="M6977" s="471"/>
    </row>
    <row r="6978" spans="2:13" ht="15" customHeight="1" x14ac:dyDescent="0.25">
      <c r="B6978" s="355">
        <v>6930</v>
      </c>
      <c r="C6978" s="369">
        <v>120</v>
      </c>
      <c r="D6978" s="205" t="s">
        <v>5</v>
      </c>
      <c r="E6978" s="22">
        <v>3</v>
      </c>
      <c r="F6978" s="31" t="s">
        <v>271</v>
      </c>
      <c r="G6978" s="31" t="s">
        <v>148</v>
      </c>
      <c r="H6978" s="21">
        <v>1</v>
      </c>
      <c r="M6978" s="471"/>
    </row>
    <row r="6979" spans="2:13" ht="15" customHeight="1" x14ac:dyDescent="0.25">
      <c r="B6979" s="355">
        <v>6933</v>
      </c>
      <c r="C6979" s="369">
        <v>106</v>
      </c>
      <c r="D6979" s="205" t="s">
        <v>5</v>
      </c>
      <c r="E6979" s="22">
        <v>28</v>
      </c>
      <c r="F6979" s="31" t="s">
        <v>881</v>
      </c>
      <c r="G6979" s="31" t="s">
        <v>148</v>
      </c>
      <c r="H6979" s="21">
        <v>1</v>
      </c>
      <c r="M6979" s="471"/>
    </row>
    <row r="6980" spans="2:13" ht="15" customHeight="1" x14ac:dyDescent="0.25">
      <c r="B6980" s="355">
        <v>6934</v>
      </c>
      <c r="C6980" s="369">
        <v>121</v>
      </c>
      <c r="D6980" s="205" t="s">
        <v>5</v>
      </c>
      <c r="E6980" s="22">
        <v>2</v>
      </c>
      <c r="F6980" s="31" t="s">
        <v>149</v>
      </c>
      <c r="G6980" s="31" t="s">
        <v>148</v>
      </c>
      <c r="H6980" s="21">
        <v>1</v>
      </c>
      <c r="M6980" s="471"/>
    </row>
    <row r="6981" spans="2:13" ht="15" customHeight="1" x14ac:dyDescent="0.25">
      <c r="B6981" s="355">
        <v>6936</v>
      </c>
      <c r="C6981" s="369">
        <v>123</v>
      </c>
      <c r="D6981" s="205" t="s">
        <v>6</v>
      </c>
      <c r="E6981" s="22">
        <v>90</v>
      </c>
      <c r="F6981" s="31" t="s">
        <v>148</v>
      </c>
      <c r="G6981" s="31" t="s">
        <v>1220</v>
      </c>
      <c r="H6981" s="21">
        <v>1</v>
      </c>
      <c r="M6981" s="471"/>
    </row>
    <row r="6982" spans="2:13" ht="15" customHeight="1" x14ac:dyDescent="0.25">
      <c r="B6982" s="355">
        <v>6937</v>
      </c>
      <c r="C6982" s="369">
        <v>105</v>
      </c>
      <c r="D6982" s="205" t="s">
        <v>6</v>
      </c>
      <c r="E6982" s="22">
        <v>4</v>
      </c>
      <c r="F6982" s="31" t="s">
        <v>148</v>
      </c>
      <c r="G6982" s="31" t="s">
        <v>488</v>
      </c>
      <c r="H6982" s="21">
        <v>1</v>
      </c>
      <c r="M6982" s="471"/>
    </row>
    <row r="6983" spans="2:13" ht="15" customHeight="1" x14ac:dyDescent="0.25">
      <c r="B6983" s="355">
        <v>6937</v>
      </c>
      <c r="C6983" s="369">
        <v>108</v>
      </c>
      <c r="D6983" s="205" t="s">
        <v>6</v>
      </c>
      <c r="E6983" s="22">
        <v>20</v>
      </c>
      <c r="F6983" s="31" t="s">
        <v>148</v>
      </c>
      <c r="G6983" s="31" t="s">
        <v>1017</v>
      </c>
      <c r="H6983" s="21">
        <v>1</v>
      </c>
      <c r="M6983" s="471"/>
    </row>
    <row r="6984" spans="2:13" ht="15" customHeight="1" x14ac:dyDescent="0.25">
      <c r="B6984" s="355">
        <v>6937</v>
      </c>
      <c r="C6984" s="369">
        <v>123</v>
      </c>
      <c r="D6984" s="205" t="s">
        <v>6</v>
      </c>
      <c r="E6984" s="22">
        <v>21</v>
      </c>
      <c r="F6984" s="31" t="s">
        <v>148</v>
      </c>
      <c r="G6984" s="31" t="s">
        <v>1221</v>
      </c>
      <c r="H6984" s="21">
        <v>1</v>
      </c>
      <c r="M6984" s="471"/>
    </row>
    <row r="6985" spans="2:13" ht="15" customHeight="1" x14ac:dyDescent="0.25">
      <c r="B6985" s="355">
        <v>6938</v>
      </c>
      <c r="C6985" s="369">
        <v>105</v>
      </c>
      <c r="D6985" s="205" t="s">
        <v>6</v>
      </c>
      <c r="E6985" s="22">
        <v>4</v>
      </c>
      <c r="F6985" s="31" t="s">
        <v>148</v>
      </c>
      <c r="G6985" s="31" t="s">
        <v>488</v>
      </c>
      <c r="H6985" s="21">
        <v>1</v>
      </c>
      <c r="M6985" s="471"/>
    </row>
    <row r="6986" spans="2:13" ht="15" customHeight="1" x14ac:dyDescent="0.25">
      <c r="B6986" s="355">
        <v>6938</v>
      </c>
      <c r="C6986" s="369">
        <v>108</v>
      </c>
      <c r="D6986" s="205" t="s">
        <v>6</v>
      </c>
      <c r="E6986" s="22">
        <v>20</v>
      </c>
      <c r="F6986" s="31" t="s">
        <v>148</v>
      </c>
      <c r="G6986" s="31" t="s">
        <v>1017</v>
      </c>
      <c r="H6986" s="21">
        <v>1</v>
      </c>
      <c r="M6986" s="471"/>
    </row>
    <row r="6987" spans="2:13" ht="15" customHeight="1" x14ac:dyDescent="0.25">
      <c r="B6987" s="355">
        <v>6938</v>
      </c>
      <c r="C6987" s="369">
        <v>123</v>
      </c>
      <c r="D6987" s="205" t="s">
        <v>6</v>
      </c>
      <c r="E6987" s="22">
        <v>21</v>
      </c>
      <c r="F6987" s="31" t="s">
        <v>148</v>
      </c>
      <c r="G6987" s="31" t="s">
        <v>1222</v>
      </c>
      <c r="H6987" s="21">
        <v>1</v>
      </c>
      <c r="M6987" s="471"/>
    </row>
    <row r="6988" spans="2:13" ht="15" customHeight="1" x14ac:dyDescent="0.25">
      <c r="B6988" s="355">
        <v>6939</v>
      </c>
      <c r="C6988" s="369">
        <v>105</v>
      </c>
      <c r="D6988" s="205" t="s">
        <v>6</v>
      </c>
      <c r="E6988" s="22">
        <v>4</v>
      </c>
      <c r="F6988" s="31" t="s">
        <v>148</v>
      </c>
      <c r="G6988" s="31" t="s">
        <v>488</v>
      </c>
      <c r="H6988" s="21">
        <v>1</v>
      </c>
      <c r="M6988" s="471"/>
    </row>
    <row r="6989" spans="2:13" ht="15" customHeight="1" x14ac:dyDescent="0.25">
      <c r="B6989" s="355">
        <v>6939</v>
      </c>
      <c r="C6989" s="369">
        <v>108</v>
      </c>
      <c r="D6989" s="205" t="s">
        <v>6</v>
      </c>
      <c r="E6989" s="22">
        <v>20</v>
      </c>
      <c r="F6989" s="31" t="s">
        <v>148</v>
      </c>
      <c r="G6989" s="31" t="s">
        <v>1017</v>
      </c>
      <c r="H6989" s="21">
        <v>1</v>
      </c>
      <c r="M6989" s="471"/>
    </row>
    <row r="6990" spans="2:13" ht="15" customHeight="1" x14ac:dyDescent="0.25">
      <c r="B6990" s="355">
        <v>6939</v>
      </c>
      <c r="C6990" s="369">
        <v>123</v>
      </c>
      <c r="D6990" s="205" t="s">
        <v>6</v>
      </c>
      <c r="E6990" s="22">
        <v>21</v>
      </c>
      <c r="F6990" s="31" t="s">
        <v>148</v>
      </c>
      <c r="G6990" s="31" t="s">
        <v>1223</v>
      </c>
      <c r="H6990" s="21">
        <v>1</v>
      </c>
      <c r="M6990" s="471"/>
    </row>
    <row r="6991" spans="2:13" ht="15" customHeight="1" x14ac:dyDescent="0.25">
      <c r="B6991" s="355">
        <v>6940</v>
      </c>
      <c r="C6991" s="369">
        <v>117</v>
      </c>
      <c r="D6991" s="205" t="s">
        <v>6</v>
      </c>
      <c r="E6991" s="22">
        <v>5</v>
      </c>
      <c r="F6991" s="31" t="s">
        <v>148</v>
      </c>
      <c r="G6991" s="31" t="s">
        <v>1224</v>
      </c>
      <c r="H6991" s="21">
        <v>1</v>
      </c>
      <c r="M6991" s="471"/>
    </row>
    <row r="6992" spans="2:13" ht="15" customHeight="1" x14ac:dyDescent="0.25">
      <c r="B6992" s="355">
        <v>6940</v>
      </c>
      <c r="C6992" s="369">
        <v>127</v>
      </c>
      <c r="D6992" s="205" t="s">
        <v>6</v>
      </c>
      <c r="E6992" s="22">
        <v>2</v>
      </c>
      <c r="F6992" s="31" t="s">
        <v>148</v>
      </c>
      <c r="G6992" s="31" t="s">
        <v>244</v>
      </c>
      <c r="H6992" s="21">
        <v>1</v>
      </c>
      <c r="M6992" s="471"/>
    </row>
    <row r="6993" spans="2:13" ht="15" customHeight="1" x14ac:dyDescent="0.25">
      <c r="B6993" s="355">
        <v>6941</v>
      </c>
      <c r="C6993" s="369">
        <v>122</v>
      </c>
      <c r="D6993" s="205" t="s">
        <v>5</v>
      </c>
      <c r="E6993" s="22">
        <v>8</v>
      </c>
      <c r="F6993" s="31" t="s">
        <v>842</v>
      </c>
      <c r="G6993" s="31" t="s">
        <v>148</v>
      </c>
      <c r="H6993" s="21">
        <v>1</v>
      </c>
      <c r="M6993" s="471"/>
    </row>
    <row r="6994" spans="2:13" ht="15" customHeight="1" x14ac:dyDescent="0.25">
      <c r="B6994" s="355">
        <v>6942</v>
      </c>
      <c r="C6994" s="369">
        <v>123</v>
      </c>
      <c r="D6994" s="205" t="s">
        <v>6</v>
      </c>
      <c r="E6994" s="22">
        <v>17</v>
      </c>
      <c r="F6994" s="31" t="s">
        <v>148</v>
      </c>
      <c r="G6994" s="31" t="s">
        <v>1010</v>
      </c>
      <c r="H6994" s="21">
        <v>1</v>
      </c>
      <c r="M6994" s="471"/>
    </row>
    <row r="6995" spans="2:13" ht="15" customHeight="1" x14ac:dyDescent="0.25">
      <c r="B6995" s="355">
        <v>6943</v>
      </c>
      <c r="C6995" s="369">
        <v>123</v>
      </c>
      <c r="D6995" s="205" t="s">
        <v>6</v>
      </c>
      <c r="E6995" s="22">
        <v>2</v>
      </c>
      <c r="F6995" s="31" t="s">
        <v>148</v>
      </c>
      <c r="G6995" s="31" t="s">
        <v>158</v>
      </c>
      <c r="H6995" s="21">
        <v>1</v>
      </c>
      <c r="M6995" s="471"/>
    </row>
    <row r="6996" spans="2:13" ht="15" customHeight="1" x14ac:dyDescent="0.25">
      <c r="B6996" s="355">
        <v>6944</v>
      </c>
      <c r="C6996" s="369">
        <v>106</v>
      </c>
      <c r="D6996" s="205" t="s">
        <v>5</v>
      </c>
      <c r="E6996" s="22">
        <v>13</v>
      </c>
      <c r="F6996" s="31" t="s">
        <v>954</v>
      </c>
      <c r="G6996" s="31" t="s">
        <v>148</v>
      </c>
      <c r="H6996" s="21">
        <v>1</v>
      </c>
      <c r="M6996" s="471"/>
    </row>
    <row r="6997" spans="2:13" ht="15" customHeight="1" x14ac:dyDescent="0.25">
      <c r="B6997" s="355">
        <v>6945</v>
      </c>
      <c r="C6997" s="369">
        <v>123</v>
      </c>
      <c r="D6997" s="205" t="s">
        <v>6</v>
      </c>
      <c r="E6997" s="22">
        <v>2</v>
      </c>
      <c r="F6997" s="31" t="s">
        <v>148</v>
      </c>
      <c r="G6997" s="31" t="s">
        <v>149</v>
      </c>
      <c r="H6997" s="21">
        <v>1</v>
      </c>
      <c r="M6997" s="471"/>
    </row>
    <row r="6998" spans="2:13" ht="15" customHeight="1" x14ac:dyDescent="0.25">
      <c r="B6998" s="355">
        <v>6948</v>
      </c>
      <c r="C6998" s="369">
        <v>103</v>
      </c>
      <c r="D6998" s="205" t="s">
        <v>6</v>
      </c>
      <c r="E6998" s="22">
        <v>1</v>
      </c>
      <c r="F6998" s="31" t="s">
        <v>148</v>
      </c>
      <c r="G6998" s="31" t="s">
        <v>154</v>
      </c>
      <c r="H6998" s="21">
        <v>1</v>
      </c>
      <c r="M6998" s="471"/>
    </row>
    <row r="6999" spans="2:13" ht="15" customHeight="1" x14ac:dyDescent="0.25">
      <c r="B6999" s="355">
        <v>6948</v>
      </c>
      <c r="C6999" s="369">
        <v>109</v>
      </c>
      <c r="D6999" s="205" t="s">
        <v>5</v>
      </c>
      <c r="E6999" s="22">
        <v>14</v>
      </c>
      <c r="F6999" s="31" t="s">
        <v>865</v>
      </c>
      <c r="G6999" s="31" t="s">
        <v>148</v>
      </c>
      <c r="H6999" s="21">
        <v>1</v>
      </c>
      <c r="M6999" s="471"/>
    </row>
    <row r="7000" spans="2:13" ht="15" customHeight="1" x14ac:dyDescent="0.25">
      <c r="B7000" s="355">
        <v>6949</v>
      </c>
      <c r="C7000" s="369">
        <v>106</v>
      </c>
      <c r="D7000" s="205" t="s">
        <v>5</v>
      </c>
      <c r="E7000" s="22">
        <v>2</v>
      </c>
      <c r="F7000" s="31" t="s">
        <v>272</v>
      </c>
      <c r="G7000" s="31" t="s">
        <v>148</v>
      </c>
      <c r="H7000" s="21">
        <v>1</v>
      </c>
      <c r="M7000" s="471"/>
    </row>
    <row r="7001" spans="2:13" ht="15" customHeight="1" x14ac:dyDescent="0.25">
      <c r="B7001" s="355">
        <v>6949</v>
      </c>
      <c r="C7001" s="369">
        <v>123</v>
      </c>
      <c r="D7001" s="205" t="s">
        <v>6</v>
      </c>
      <c r="E7001" s="22">
        <v>30</v>
      </c>
      <c r="F7001" s="31" t="s">
        <v>148</v>
      </c>
      <c r="G7001" s="31" t="s">
        <v>1006</v>
      </c>
      <c r="H7001" s="21">
        <v>1</v>
      </c>
      <c r="M7001" s="471"/>
    </row>
    <row r="7002" spans="2:13" ht="15" customHeight="1" x14ac:dyDescent="0.25">
      <c r="B7002" s="355">
        <v>6950</v>
      </c>
      <c r="C7002" s="369">
        <v>109</v>
      </c>
      <c r="D7002" s="205" t="s">
        <v>5</v>
      </c>
      <c r="E7002" s="22">
        <v>14</v>
      </c>
      <c r="F7002" s="31" t="s">
        <v>865</v>
      </c>
      <c r="G7002" s="31" t="s">
        <v>148</v>
      </c>
      <c r="H7002" s="21">
        <v>1</v>
      </c>
      <c r="M7002" s="471"/>
    </row>
    <row r="7003" spans="2:13" ht="15" customHeight="1" x14ac:dyDescent="0.25">
      <c r="B7003" s="355">
        <v>6951</v>
      </c>
      <c r="C7003" s="369">
        <v>128</v>
      </c>
      <c r="D7003" s="205" t="s">
        <v>5</v>
      </c>
      <c r="E7003" s="22">
        <v>1</v>
      </c>
      <c r="F7003" s="31" t="s">
        <v>150</v>
      </c>
      <c r="G7003" s="31" t="s">
        <v>148</v>
      </c>
      <c r="H7003" s="21">
        <v>1</v>
      </c>
      <c r="M7003" s="471"/>
    </row>
    <row r="7004" spans="2:13" ht="15" customHeight="1" x14ac:dyDescent="0.25">
      <c r="B7004" s="355">
        <v>6952</v>
      </c>
      <c r="C7004" s="369">
        <v>106</v>
      </c>
      <c r="D7004" s="205" t="s">
        <v>6</v>
      </c>
      <c r="E7004" s="22">
        <v>13</v>
      </c>
      <c r="F7004" s="31" t="s">
        <v>148</v>
      </c>
      <c r="G7004" s="31" t="s">
        <v>1225</v>
      </c>
      <c r="H7004" s="21">
        <v>1</v>
      </c>
      <c r="M7004" s="471"/>
    </row>
    <row r="7005" spans="2:13" ht="15" customHeight="1" x14ac:dyDescent="0.25">
      <c r="B7005" s="355">
        <v>6952</v>
      </c>
      <c r="C7005" s="369">
        <v>123</v>
      </c>
      <c r="D7005" s="205" t="s">
        <v>6</v>
      </c>
      <c r="E7005" s="22">
        <v>38</v>
      </c>
      <c r="F7005" s="31" t="s">
        <v>148</v>
      </c>
      <c r="G7005" s="31" t="s">
        <v>1226</v>
      </c>
      <c r="H7005" s="21">
        <v>1</v>
      </c>
      <c r="M7005" s="471"/>
    </row>
    <row r="7006" spans="2:13" ht="15" customHeight="1" x14ac:dyDescent="0.25">
      <c r="B7006" s="355">
        <v>6953</v>
      </c>
      <c r="C7006" s="369">
        <v>102</v>
      </c>
      <c r="D7006" s="205" t="s">
        <v>6</v>
      </c>
      <c r="E7006" s="22">
        <v>3</v>
      </c>
      <c r="F7006" s="31" t="s">
        <v>148</v>
      </c>
      <c r="G7006" s="31" t="s">
        <v>162</v>
      </c>
      <c r="H7006" s="21">
        <v>1</v>
      </c>
      <c r="M7006" s="471"/>
    </row>
    <row r="7007" spans="2:13" ht="15" customHeight="1" x14ac:dyDescent="0.25">
      <c r="B7007" s="355">
        <v>6953</v>
      </c>
      <c r="C7007" s="369">
        <v>108</v>
      </c>
      <c r="D7007" s="205" t="s">
        <v>5</v>
      </c>
      <c r="E7007" s="22">
        <v>1</v>
      </c>
      <c r="F7007" s="31" t="s">
        <v>154</v>
      </c>
      <c r="G7007" s="31" t="s">
        <v>148</v>
      </c>
      <c r="H7007" s="21">
        <v>1</v>
      </c>
      <c r="M7007" s="471"/>
    </row>
    <row r="7008" spans="2:13" ht="15" customHeight="1" x14ac:dyDescent="0.25">
      <c r="B7008" s="355">
        <v>6953</v>
      </c>
      <c r="C7008" s="369">
        <v>123</v>
      </c>
      <c r="D7008" s="205" t="s">
        <v>5</v>
      </c>
      <c r="E7008" s="22">
        <v>4</v>
      </c>
      <c r="F7008" s="31" t="s">
        <v>859</v>
      </c>
      <c r="G7008" s="31" t="s">
        <v>148</v>
      </c>
      <c r="H7008" s="21">
        <v>1</v>
      </c>
      <c r="M7008" s="471"/>
    </row>
    <row r="7009" spans="2:13" ht="15" customHeight="1" x14ac:dyDescent="0.25">
      <c r="B7009" s="355">
        <v>6953</v>
      </c>
      <c r="C7009" s="369">
        <v>136</v>
      </c>
      <c r="D7009" s="205" t="s">
        <v>5</v>
      </c>
      <c r="E7009" s="22">
        <v>7</v>
      </c>
      <c r="F7009" s="31" t="s">
        <v>974</v>
      </c>
      <c r="G7009" s="31" t="s">
        <v>148</v>
      </c>
      <c r="H7009" s="21">
        <v>1</v>
      </c>
      <c r="M7009" s="471"/>
    </row>
    <row r="7010" spans="2:13" ht="15" customHeight="1" x14ac:dyDescent="0.25">
      <c r="B7010" s="355">
        <v>6954</v>
      </c>
      <c r="C7010" s="369">
        <v>101</v>
      </c>
      <c r="D7010" s="205" t="s">
        <v>5</v>
      </c>
      <c r="E7010" s="22">
        <v>18</v>
      </c>
      <c r="F7010" s="31" t="s">
        <v>1227</v>
      </c>
      <c r="G7010" s="31" t="s">
        <v>148</v>
      </c>
      <c r="H7010" s="21">
        <v>1</v>
      </c>
      <c r="M7010" s="471"/>
    </row>
    <row r="7011" spans="2:13" ht="15" customHeight="1" x14ac:dyDescent="0.25">
      <c r="B7011" s="355">
        <v>6954</v>
      </c>
      <c r="C7011" s="369">
        <v>126</v>
      </c>
      <c r="D7011" s="205" t="s">
        <v>6</v>
      </c>
      <c r="E7011" s="22">
        <v>2</v>
      </c>
      <c r="F7011" s="31" t="s">
        <v>148</v>
      </c>
      <c r="G7011" s="31" t="s">
        <v>175</v>
      </c>
      <c r="H7011" s="21">
        <v>1</v>
      </c>
      <c r="M7011" s="471"/>
    </row>
    <row r="7012" spans="2:13" ht="15" customHeight="1" x14ac:dyDescent="0.25">
      <c r="B7012" s="355">
        <v>6955</v>
      </c>
      <c r="C7012" s="369">
        <v>121</v>
      </c>
      <c r="D7012" s="205" t="s">
        <v>5</v>
      </c>
      <c r="E7012" s="22">
        <v>5</v>
      </c>
      <c r="F7012" s="31" t="s">
        <v>345</v>
      </c>
      <c r="G7012" s="31" t="s">
        <v>148</v>
      </c>
      <c r="H7012" s="21">
        <v>1</v>
      </c>
      <c r="M7012" s="471"/>
    </row>
    <row r="7013" spans="2:13" ht="15" customHeight="1" x14ac:dyDescent="0.25">
      <c r="B7013" s="355">
        <v>6956</v>
      </c>
      <c r="C7013" s="369">
        <v>98</v>
      </c>
      <c r="D7013" s="205" t="s">
        <v>5</v>
      </c>
      <c r="E7013" s="22">
        <v>24</v>
      </c>
      <c r="F7013" s="31" t="s">
        <v>978</v>
      </c>
      <c r="G7013" s="31" t="s">
        <v>148</v>
      </c>
      <c r="H7013" s="21">
        <v>1</v>
      </c>
      <c r="M7013" s="471"/>
    </row>
    <row r="7014" spans="2:13" ht="15" customHeight="1" x14ac:dyDescent="0.25">
      <c r="B7014" s="355">
        <v>6958</v>
      </c>
      <c r="C7014" s="369">
        <v>123</v>
      </c>
      <c r="D7014" s="205" t="s">
        <v>6</v>
      </c>
      <c r="E7014" s="22">
        <v>97</v>
      </c>
      <c r="F7014" s="31" t="s">
        <v>148</v>
      </c>
      <c r="G7014" s="31" t="s">
        <v>1228</v>
      </c>
      <c r="H7014" s="21">
        <v>1</v>
      </c>
      <c r="M7014" s="471"/>
    </row>
    <row r="7015" spans="2:13" ht="15" customHeight="1" x14ac:dyDescent="0.25">
      <c r="B7015" s="355">
        <v>6959</v>
      </c>
      <c r="C7015" s="369">
        <v>95</v>
      </c>
      <c r="D7015" s="205" t="s">
        <v>5</v>
      </c>
      <c r="E7015" s="22">
        <v>15</v>
      </c>
      <c r="F7015" s="31" t="s">
        <v>1229</v>
      </c>
      <c r="G7015" s="31" t="s">
        <v>148</v>
      </c>
      <c r="H7015" s="21">
        <v>1</v>
      </c>
      <c r="M7015" s="471"/>
    </row>
    <row r="7016" spans="2:13" ht="15" customHeight="1" x14ac:dyDescent="0.25">
      <c r="B7016" s="355">
        <v>6959</v>
      </c>
      <c r="C7016" s="369">
        <v>123</v>
      </c>
      <c r="D7016" s="205" t="s">
        <v>6</v>
      </c>
      <c r="E7016" s="22">
        <v>2</v>
      </c>
      <c r="F7016" s="31" t="s">
        <v>148</v>
      </c>
      <c r="G7016" s="31" t="s">
        <v>175</v>
      </c>
      <c r="H7016" s="21">
        <v>1</v>
      </c>
      <c r="M7016" s="471"/>
    </row>
    <row r="7017" spans="2:13" ht="15" customHeight="1" x14ac:dyDescent="0.25">
      <c r="B7017" s="355">
        <v>6961</v>
      </c>
      <c r="C7017" s="369">
        <v>123</v>
      </c>
      <c r="D7017" s="205" t="s">
        <v>6</v>
      </c>
      <c r="E7017" s="22">
        <v>75</v>
      </c>
      <c r="F7017" s="31" t="s">
        <v>148</v>
      </c>
      <c r="G7017" s="31" t="s">
        <v>1230</v>
      </c>
      <c r="H7017" s="21">
        <v>1</v>
      </c>
      <c r="M7017" s="471"/>
    </row>
    <row r="7018" spans="2:13" ht="15" customHeight="1" x14ac:dyDescent="0.25">
      <c r="B7018" s="355">
        <v>6962</v>
      </c>
      <c r="C7018" s="369">
        <v>123</v>
      </c>
      <c r="D7018" s="205" t="s">
        <v>6</v>
      </c>
      <c r="E7018" s="22">
        <v>94</v>
      </c>
      <c r="F7018" s="31" t="s">
        <v>148</v>
      </c>
      <c r="G7018" s="31" t="s">
        <v>1070</v>
      </c>
      <c r="H7018" s="21">
        <v>1</v>
      </c>
      <c r="M7018" s="471"/>
    </row>
    <row r="7019" spans="2:13" ht="15" customHeight="1" x14ac:dyDescent="0.25">
      <c r="B7019" s="355">
        <v>6963</v>
      </c>
      <c r="C7019" s="369">
        <v>123</v>
      </c>
      <c r="D7019" s="205" t="s">
        <v>6</v>
      </c>
      <c r="E7019" s="22">
        <v>39</v>
      </c>
      <c r="F7019" s="31" t="s">
        <v>148</v>
      </c>
      <c r="G7019" s="31" t="s">
        <v>1231</v>
      </c>
      <c r="H7019" s="21">
        <v>1</v>
      </c>
      <c r="M7019" s="471"/>
    </row>
    <row r="7020" spans="2:13" ht="15" customHeight="1" x14ac:dyDescent="0.25">
      <c r="B7020" s="355">
        <v>6964</v>
      </c>
      <c r="C7020" s="369">
        <v>123</v>
      </c>
      <c r="D7020" s="205" t="s">
        <v>6</v>
      </c>
      <c r="E7020" s="22">
        <v>91</v>
      </c>
      <c r="F7020" s="31" t="s">
        <v>148</v>
      </c>
      <c r="G7020" s="31" t="s">
        <v>1232</v>
      </c>
      <c r="H7020" s="21">
        <v>1</v>
      </c>
      <c r="M7020" s="471"/>
    </row>
    <row r="7021" spans="2:13" ht="15" customHeight="1" x14ac:dyDescent="0.25">
      <c r="B7021" s="355">
        <v>6966</v>
      </c>
      <c r="C7021" s="369">
        <v>134</v>
      </c>
      <c r="D7021" s="205" t="s">
        <v>6</v>
      </c>
      <c r="E7021" s="22">
        <v>7</v>
      </c>
      <c r="F7021" s="31" t="s">
        <v>148</v>
      </c>
      <c r="G7021" s="31" t="s">
        <v>1233</v>
      </c>
      <c r="H7021" s="21">
        <v>1</v>
      </c>
      <c r="M7021" s="471"/>
    </row>
    <row r="7022" spans="2:13" ht="15" customHeight="1" x14ac:dyDescent="0.25">
      <c r="B7022" s="355">
        <v>6967</v>
      </c>
      <c r="C7022" s="369">
        <v>123</v>
      </c>
      <c r="D7022" s="205" t="s">
        <v>6</v>
      </c>
      <c r="E7022" s="22">
        <v>12</v>
      </c>
      <c r="F7022" s="31" t="s">
        <v>148</v>
      </c>
      <c r="G7022" s="31" t="s">
        <v>1234</v>
      </c>
      <c r="H7022" s="21">
        <v>1</v>
      </c>
      <c r="M7022" s="471"/>
    </row>
    <row r="7023" spans="2:13" ht="15" customHeight="1" x14ac:dyDescent="0.25">
      <c r="B7023" s="355">
        <v>6969</v>
      </c>
      <c r="C7023" s="369">
        <v>123</v>
      </c>
      <c r="D7023" s="205" t="s">
        <v>6</v>
      </c>
      <c r="E7023" s="22">
        <v>73</v>
      </c>
      <c r="F7023" s="31" t="s">
        <v>148</v>
      </c>
      <c r="G7023" s="31" t="s">
        <v>1235</v>
      </c>
      <c r="H7023" s="21">
        <v>1</v>
      </c>
      <c r="M7023" s="471"/>
    </row>
    <row r="7024" spans="2:13" ht="15" customHeight="1" x14ac:dyDescent="0.25">
      <c r="B7024" s="355">
        <v>6970</v>
      </c>
      <c r="C7024" s="369">
        <v>123</v>
      </c>
      <c r="D7024" s="205" t="s">
        <v>6</v>
      </c>
      <c r="E7024" s="22">
        <v>99</v>
      </c>
      <c r="F7024" s="31" t="s">
        <v>148</v>
      </c>
      <c r="G7024" s="31" t="s">
        <v>1236</v>
      </c>
      <c r="H7024" s="21">
        <v>1</v>
      </c>
      <c r="M7024" s="471"/>
    </row>
    <row r="7025" spans="2:13" ht="15" customHeight="1" x14ac:dyDescent="0.25">
      <c r="B7025" s="355">
        <v>6971</v>
      </c>
      <c r="C7025" s="369">
        <v>123</v>
      </c>
      <c r="D7025" s="205" t="s">
        <v>6</v>
      </c>
      <c r="E7025" s="22">
        <v>1</v>
      </c>
      <c r="F7025" s="31" t="s">
        <v>148</v>
      </c>
      <c r="G7025" s="31" t="s">
        <v>154</v>
      </c>
      <c r="H7025" s="21">
        <v>1</v>
      </c>
      <c r="M7025" s="471"/>
    </row>
    <row r="7026" spans="2:13" ht="15" customHeight="1" x14ac:dyDescent="0.25">
      <c r="B7026" s="355">
        <v>6972</v>
      </c>
      <c r="C7026" s="369">
        <v>123</v>
      </c>
      <c r="D7026" s="205" t="s">
        <v>6</v>
      </c>
      <c r="E7026" s="22">
        <v>57</v>
      </c>
      <c r="F7026" s="31" t="s">
        <v>148</v>
      </c>
      <c r="G7026" s="31" t="s">
        <v>1237</v>
      </c>
      <c r="H7026" s="21">
        <v>1</v>
      </c>
      <c r="M7026" s="471"/>
    </row>
    <row r="7027" spans="2:13" ht="15" customHeight="1" x14ac:dyDescent="0.25">
      <c r="B7027" s="355">
        <v>6973</v>
      </c>
      <c r="C7027" s="369">
        <v>87</v>
      </c>
      <c r="D7027" s="205" t="s">
        <v>5</v>
      </c>
      <c r="E7027" s="22">
        <v>34</v>
      </c>
      <c r="F7027" s="31" t="s">
        <v>964</v>
      </c>
      <c r="G7027" s="31" t="s">
        <v>148</v>
      </c>
      <c r="H7027" s="21">
        <v>1</v>
      </c>
      <c r="M7027" s="471"/>
    </row>
    <row r="7028" spans="2:13" ht="15" customHeight="1" x14ac:dyDescent="0.25">
      <c r="B7028" s="355">
        <v>6973</v>
      </c>
      <c r="C7028" s="369">
        <v>127</v>
      </c>
      <c r="D7028" s="205" t="s">
        <v>5</v>
      </c>
      <c r="E7028" s="22">
        <v>3</v>
      </c>
      <c r="F7028" s="31" t="s">
        <v>260</v>
      </c>
      <c r="G7028" s="31" t="s">
        <v>148</v>
      </c>
      <c r="H7028" s="21">
        <v>1</v>
      </c>
      <c r="M7028" s="471"/>
    </row>
    <row r="7029" spans="2:13" ht="15" customHeight="1" x14ac:dyDescent="0.25">
      <c r="B7029" s="355">
        <v>6974</v>
      </c>
      <c r="C7029" s="369">
        <v>123</v>
      </c>
      <c r="D7029" s="205" t="s">
        <v>6</v>
      </c>
      <c r="E7029" s="22">
        <v>61</v>
      </c>
      <c r="F7029" s="31" t="s">
        <v>148</v>
      </c>
      <c r="G7029" s="31" t="s">
        <v>1238</v>
      </c>
      <c r="H7029" s="21">
        <v>1</v>
      </c>
      <c r="M7029" s="471"/>
    </row>
    <row r="7030" spans="2:13" ht="15" customHeight="1" x14ac:dyDescent="0.25">
      <c r="B7030" s="355">
        <v>6976</v>
      </c>
      <c r="C7030" s="369">
        <v>123</v>
      </c>
      <c r="D7030" s="205" t="s">
        <v>5</v>
      </c>
      <c r="E7030" s="22">
        <v>9</v>
      </c>
      <c r="F7030" s="31" t="s">
        <v>841</v>
      </c>
      <c r="G7030" s="31" t="s">
        <v>148</v>
      </c>
      <c r="H7030" s="21">
        <v>1</v>
      </c>
      <c r="M7030" s="471"/>
    </row>
    <row r="7031" spans="2:13" ht="15" customHeight="1" x14ac:dyDescent="0.25">
      <c r="B7031" s="355">
        <v>6977</v>
      </c>
      <c r="C7031" s="369">
        <v>123</v>
      </c>
      <c r="D7031" s="205" t="s">
        <v>6</v>
      </c>
      <c r="E7031" s="22">
        <v>2</v>
      </c>
      <c r="F7031" s="31" t="s">
        <v>148</v>
      </c>
      <c r="G7031" s="31" t="s">
        <v>158</v>
      </c>
      <c r="H7031" s="21">
        <v>1</v>
      </c>
      <c r="M7031" s="471"/>
    </row>
    <row r="7032" spans="2:13" ht="15" customHeight="1" x14ac:dyDescent="0.25">
      <c r="B7032" s="355">
        <v>6978</v>
      </c>
      <c r="C7032" s="369">
        <v>116</v>
      </c>
      <c r="D7032" s="205" t="s">
        <v>5</v>
      </c>
      <c r="E7032" s="22">
        <v>7</v>
      </c>
      <c r="F7032" s="31" t="s">
        <v>847</v>
      </c>
      <c r="G7032" s="31" t="s">
        <v>148</v>
      </c>
      <c r="H7032" s="21">
        <v>1</v>
      </c>
      <c r="M7032" s="471"/>
    </row>
    <row r="7033" spans="2:13" ht="15" customHeight="1" x14ac:dyDescent="0.25">
      <c r="B7033" s="355">
        <v>6979</v>
      </c>
      <c r="C7033" s="369">
        <v>127</v>
      </c>
      <c r="D7033" s="205" t="s">
        <v>5</v>
      </c>
      <c r="E7033" s="22">
        <v>7</v>
      </c>
      <c r="F7033" s="31" t="s">
        <v>917</v>
      </c>
      <c r="G7033" s="31" t="s">
        <v>148</v>
      </c>
      <c r="H7033" s="21">
        <v>1</v>
      </c>
      <c r="M7033" s="471"/>
    </row>
    <row r="7034" spans="2:13" ht="15" customHeight="1" x14ac:dyDescent="0.25">
      <c r="B7034" s="355">
        <v>6980</v>
      </c>
      <c r="C7034" s="369">
        <v>123</v>
      </c>
      <c r="D7034" s="205" t="s">
        <v>6</v>
      </c>
      <c r="E7034" s="22">
        <v>81</v>
      </c>
      <c r="F7034" s="31" t="s">
        <v>148</v>
      </c>
      <c r="G7034" s="31" t="s">
        <v>1023</v>
      </c>
      <c r="H7034" s="21">
        <v>1</v>
      </c>
      <c r="M7034" s="471"/>
    </row>
    <row r="7035" spans="2:13" ht="15" customHeight="1" x14ac:dyDescent="0.25">
      <c r="B7035" s="355">
        <v>6980</v>
      </c>
      <c r="C7035" s="369">
        <v>132</v>
      </c>
      <c r="D7035" s="205" t="s">
        <v>6</v>
      </c>
      <c r="E7035" s="22">
        <v>2</v>
      </c>
      <c r="F7035" s="31" t="s">
        <v>148</v>
      </c>
      <c r="G7035" s="31" t="s">
        <v>252</v>
      </c>
      <c r="H7035" s="21">
        <v>1</v>
      </c>
      <c r="M7035" s="471"/>
    </row>
    <row r="7036" spans="2:13" ht="15" customHeight="1" x14ac:dyDescent="0.25">
      <c r="B7036" s="355">
        <v>6981</v>
      </c>
      <c r="C7036" s="369">
        <v>123</v>
      </c>
      <c r="D7036" s="205" t="s">
        <v>6</v>
      </c>
      <c r="E7036" s="22">
        <v>80</v>
      </c>
      <c r="F7036" s="31" t="s">
        <v>148</v>
      </c>
      <c r="G7036" s="31" t="s">
        <v>1239</v>
      </c>
      <c r="H7036" s="21">
        <v>1</v>
      </c>
      <c r="M7036" s="471"/>
    </row>
    <row r="7037" spans="2:13" ht="15" customHeight="1" x14ac:dyDescent="0.25">
      <c r="B7037" s="355">
        <v>6982</v>
      </c>
      <c r="C7037" s="369">
        <v>105</v>
      </c>
      <c r="D7037" s="205" t="s">
        <v>5</v>
      </c>
      <c r="E7037" s="22">
        <v>18</v>
      </c>
      <c r="F7037" s="31" t="s">
        <v>889</v>
      </c>
      <c r="G7037" s="31" t="s">
        <v>148</v>
      </c>
      <c r="H7037" s="21">
        <v>1</v>
      </c>
      <c r="M7037" s="471"/>
    </row>
    <row r="7038" spans="2:13" ht="15" customHeight="1" x14ac:dyDescent="0.25">
      <c r="B7038" s="355">
        <v>6984</v>
      </c>
      <c r="C7038" s="369">
        <v>123</v>
      </c>
      <c r="D7038" s="205" t="s">
        <v>6</v>
      </c>
      <c r="E7038" s="22">
        <v>74</v>
      </c>
      <c r="F7038" s="31" t="s">
        <v>148</v>
      </c>
      <c r="G7038" s="31" t="s">
        <v>1240</v>
      </c>
      <c r="H7038" s="21">
        <v>1</v>
      </c>
      <c r="M7038" s="471"/>
    </row>
    <row r="7039" spans="2:13" ht="15" customHeight="1" x14ac:dyDescent="0.25">
      <c r="B7039" s="355">
        <v>6985</v>
      </c>
      <c r="C7039" s="369">
        <v>123</v>
      </c>
      <c r="D7039" s="205" t="s">
        <v>5</v>
      </c>
      <c r="E7039" s="22">
        <v>9</v>
      </c>
      <c r="F7039" s="31" t="s">
        <v>841</v>
      </c>
      <c r="G7039" s="31" t="s">
        <v>148</v>
      </c>
      <c r="H7039" s="21">
        <v>1</v>
      </c>
      <c r="M7039" s="471"/>
    </row>
    <row r="7040" spans="2:13" ht="15" customHeight="1" x14ac:dyDescent="0.25">
      <c r="B7040" s="355">
        <v>6986</v>
      </c>
      <c r="C7040" s="369">
        <v>112</v>
      </c>
      <c r="D7040" s="205" t="s">
        <v>6</v>
      </c>
      <c r="E7040" s="22">
        <v>4</v>
      </c>
      <c r="F7040" s="31" t="s">
        <v>148</v>
      </c>
      <c r="G7040" s="31" t="s">
        <v>338</v>
      </c>
      <c r="H7040" s="21">
        <v>1</v>
      </c>
      <c r="M7040" s="471"/>
    </row>
    <row r="7041" spans="2:13" ht="15" customHeight="1" x14ac:dyDescent="0.25">
      <c r="B7041" s="355">
        <v>6986</v>
      </c>
      <c r="C7041" s="369">
        <v>117</v>
      </c>
      <c r="D7041" s="205" t="s">
        <v>6</v>
      </c>
      <c r="E7041" s="22">
        <v>31</v>
      </c>
      <c r="F7041" s="31" t="s">
        <v>148</v>
      </c>
      <c r="G7041" s="31" t="s">
        <v>1241</v>
      </c>
      <c r="H7041" s="21">
        <v>1</v>
      </c>
      <c r="M7041" s="471"/>
    </row>
    <row r="7042" spans="2:13" ht="15" customHeight="1" x14ac:dyDescent="0.25">
      <c r="B7042" s="355">
        <v>6987</v>
      </c>
      <c r="C7042" s="369">
        <v>123</v>
      </c>
      <c r="D7042" s="205" t="s">
        <v>6</v>
      </c>
      <c r="E7042" s="22">
        <v>1</v>
      </c>
      <c r="F7042" s="31" t="s">
        <v>148</v>
      </c>
      <c r="G7042" s="31" t="s">
        <v>150</v>
      </c>
      <c r="H7042" s="21">
        <v>1</v>
      </c>
      <c r="M7042" s="471"/>
    </row>
    <row r="7043" spans="2:13" ht="15" customHeight="1" x14ac:dyDescent="0.25">
      <c r="B7043" s="355">
        <v>6988</v>
      </c>
      <c r="C7043" s="369">
        <v>123</v>
      </c>
      <c r="D7043" s="205" t="s">
        <v>6</v>
      </c>
      <c r="E7043" s="22">
        <v>24</v>
      </c>
      <c r="F7043" s="31" t="s">
        <v>148</v>
      </c>
      <c r="G7043" s="31" t="s">
        <v>1242</v>
      </c>
      <c r="H7043" s="21">
        <v>1</v>
      </c>
      <c r="M7043" s="471"/>
    </row>
    <row r="7044" spans="2:13" ht="15" customHeight="1" x14ac:dyDescent="0.25">
      <c r="B7044" s="355">
        <v>6989</v>
      </c>
      <c r="C7044" s="369">
        <v>119</v>
      </c>
      <c r="D7044" s="205" t="s">
        <v>5</v>
      </c>
      <c r="E7044" s="22">
        <v>1</v>
      </c>
      <c r="F7044" s="31" t="s">
        <v>150</v>
      </c>
      <c r="G7044" s="31" t="s">
        <v>148</v>
      </c>
      <c r="H7044" s="21">
        <v>1</v>
      </c>
      <c r="M7044" s="471"/>
    </row>
    <row r="7045" spans="2:13" ht="15" customHeight="1" x14ac:dyDescent="0.25">
      <c r="B7045" s="355">
        <v>6989</v>
      </c>
      <c r="C7045" s="369">
        <v>123</v>
      </c>
      <c r="D7045" s="205" t="s">
        <v>6</v>
      </c>
      <c r="E7045" s="22">
        <v>10</v>
      </c>
      <c r="F7045" s="31" t="s">
        <v>148</v>
      </c>
      <c r="G7045" s="31" t="s">
        <v>1054</v>
      </c>
      <c r="H7045" s="21">
        <v>1</v>
      </c>
      <c r="M7045" s="471"/>
    </row>
    <row r="7046" spans="2:13" ht="15" customHeight="1" x14ac:dyDescent="0.25">
      <c r="B7046" s="355">
        <v>6990</v>
      </c>
      <c r="C7046" s="369">
        <v>114</v>
      </c>
      <c r="D7046" s="205" t="s">
        <v>5</v>
      </c>
      <c r="E7046" s="22">
        <v>9</v>
      </c>
      <c r="F7046" s="31" t="s">
        <v>851</v>
      </c>
      <c r="G7046" s="31" t="s">
        <v>148</v>
      </c>
      <c r="H7046" s="21">
        <v>1</v>
      </c>
      <c r="M7046" s="471"/>
    </row>
    <row r="7047" spans="2:13" ht="15" customHeight="1" x14ac:dyDescent="0.25">
      <c r="B7047" s="355">
        <v>6991</v>
      </c>
      <c r="C7047" s="369">
        <v>111</v>
      </c>
      <c r="D7047" s="205" t="s">
        <v>5</v>
      </c>
      <c r="E7047" s="22">
        <v>12</v>
      </c>
      <c r="F7047" s="31" t="s">
        <v>855</v>
      </c>
      <c r="G7047" s="31" t="s">
        <v>148</v>
      </c>
      <c r="H7047" s="21">
        <v>1</v>
      </c>
      <c r="M7047" s="471"/>
    </row>
    <row r="7048" spans="2:13" ht="15" customHeight="1" x14ac:dyDescent="0.25">
      <c r="B7048" s="355">
        <v>6992</v>
      </c>
      <c r="C7048" s="369">
        <v>123</v>
      </c>
      <c r="D7048" s="205" t="s">
        <v>6</v>
      </c>
      <c r="E7048" s="22">
        <v>25</v>
      </c>
      <c r="F7048" s="31" t="s">
        <v>148</v>
      </c>
      <c r="G7048" s="31" t="s">
        <v>1243</v>
      </c>
      <c r="H7048" s="21">
        <v>1</v>
      </c>
      <c r="M7048" s="471"/>
    </row>
    <row r="7049" spans="2:13" ht="15" customHeight="1" x14ac:dyDescent="0.25">
      <c r="B7049" s="355">
        <v>6993</v>
      </c>
      <c r="C7049" s="369">
        <v>123</v>
      </c>
      <c r="D7049" s="205" t="s">
        <v>6</v>
      </c>
      <c r="E7049" s="22">
        <v>59</v>
      </c>
      <c r="F7049" s="31" t="s">
        <v>148</v>
      </c>
      <c r="G7049" s="31" t="s">
        <v>1244</v>
      </c>
      <c r="H7049" s="21">
        <v>1</v>
      </c>
      <c r="M7049" s="471"/>
    </row>
    <row r="7050" spans="2:13" ht="15" customHeight="1" x14ac:dyDescent="0.25">
      <c r="B7050" s="355">
        <v>6994</v>
      </c>
      <c r="C7050" s="369">
        <v>123</v>
      </c>
      <c r="D7050" s="205" t="s">
        <v>6</v>
      </c>
      <c r="E7050" s="22">
        <v>80</v>
      </c>
      <c r="F7050" s="31" t="s">
        <v>148</v>
      </c>
      <c r="G7050" s="31" t="s">
        <v>1245</v>
      </c>
      <c r="H7050" s="21">
        <v>1</v>
      </c>
      <c r="M7050" s="471"/>
    </row>
    <row r="7051" spans="2:13" ht="15" customHeight="1" x14ac:dyDescent="0.25">
      <c r="B7051" s="355">
        <v>6995</v>
      </c>
      <c r="C7051" s="369">
        <v>123</v>
      </c>
      <c r="D7051" s="205" t="s">
        <v>6</v>
      </c>
      <c r="E7051" s="22">
        <v>79</v>
      </c>
      <c r="F7051" s="31" t="s">
        <v>148</v>
      </c>
      <c r="G7051" s="31" t="s">
        <v>1246</v>
      </c>
      <c r="H7051" s="21">
        <v>1</v>
      </c>
      <c r="M7051" s="471"/>
    </row>
    <row r="7052" spans="2:13" ht="15" customHeight="1" x14ac:dyDescent="0.25">
      <c r="B7052" s="355">
        <v>6997</v>
      </c>
      <c r="C7052" s="369">
        <v>123</v>
      </c>
      <c r="D7052" s="205" t="s">
        <v>6</v>
      </c>
      <c r="E7052" s="22">
        <v>61</v>
      </c>
      <c r="F7052" s="31" t="s">
        <v>148</v>
      </c>
      <c r="G7052" s="31" t="s">
        <v>1247</v>
      </c>
      <c r="H7052" s="21">
        <v>1</v>
      </c>
      <c r="M7052" s="471"/>
    </row>
    <row r="7053" spans="2:13" ht="15" customHeight="1" x14ac:dyDescent="0.25">
      <c r="B7053" s="355">
        <v>6998</v>
      </c>
      <c r="C7053" s="369">
        <v>123</v>
      </c>
      <c r="D7053" s="205" t="s">
        <v>6</v>
      </c>
      <c r="E7053" s="22">
        <v>90</v>
      </c>
      <c r="F7053" s="31" t="s">
        <v>148</v>
      </c>
      <c r="G7053" s="31" t="s">
        <v>1248</v>
      </c>
      <c r="H7053" s="21">
        <v>1</v>
      </c>
      <c r="M7053" s="471"/>
    </row>
    <row r="7054" spans="2:13" ht="15" customHeight="1" x14ac:dyDescent="0.25">
      <c r="B7054" s="355">
        <v>6999</v>
      </c>
      <c r="C7054" s="369">
        <v>79</v>
      </c>
      <c r="D7054" s="205" t="s">
        <v>5</v>
      </c>
      <c r="E7054" s="22">
        <v>37</v>
      </c>
      <c r="F7054" s="31" t="s">
        <v>943</v>
      </c>
      <c r="G7054" s="31" t="s">
        <v>148</v>
      </c>
      <c r="H7054" s="21">
        <v>1</v>
      </c>
      <c r="M7054" s="471"/>
    </row>
    <row r="7055" spans="2:13" ht="15" customHeight="1" x14ac:dyDescent="0.25">
      <c r="B7055" s="355">
        <v>6999</v>
      </c>
      <c r="C7055" s="369">
        <v>127</v>
      </c>
      <c r="D7055" s="205" t="s">
        <v>6</v>
      </c>
      <c r="E7055" s="22">
        <v>2</v>
      </c>
      <c r="F7055" s="31" t="s">
        <v>148</v>
      </c>
      <c r="G7055" s="31" t="s">
        <v>244</v>
      </c>
      <c r="H7055" s="21">
        <v>1</v>
      </c>
      <c r="M7055" s="471"/>
    </row>
    <row r="7056" spans="2:13" ht="15" customHeight="1" x14ac:dyDescent="0.25">
      <c r="B7056" s="355">
        <v>7004</v>
      </c>
      <c r="C7056" s="369">
        <v>123</v>
      </c>
      <c r="D7056" s="205" t="s">
        <v>5</v>
      </c>
      <c r="E7056" s="22">
        <v>1</v>
      </c>
      <c r="F7056" s="31" t="s">
        <v>154</v>
      </c>
      <c r="G7056" s="31" t="s">
        <v>148</v>
      </c>
      <c r="H7056" s="21">
        <v>1</v>
      </c>
      <c r="M7056" s="471"/>
    </row>
    <row r="7057" spans="2:13" ht="15" customHeight="1" x14ac:dyDescent="0.25">
      <c r="B7057" s="355">
        <v>7004</v>
      </c>
      <c r="C7057" s="369">
        <v>132</v>
      </c>
      <c r="D7057" s="205" t="s">
        <v>5</v>
      </c>
      <c r="E7057" s="22">
        <v>1</v>
      </c>
      <c r="F7057" s="31" t="s">
        <v>152</v>
      </c>
      <c r="G7057" s="31" t="s">
        <v>148</v>
      </c>
      <c r="H7057" s="21">
        <v>1</v>
      </c>
      <c r="M7057" s="471"/>
    </row>
    <row r="7058" spans="2:13" ht="15" customHeight="1" x14ac:dyDescent="0.25">
      <c r="B7058" s="355">
        <v>7005</v>
      </c>
      <c r="C7058" s="369">
        <v>123</v>
      </c>
      <c r="D7058" s="205" t="s">
        <v>6</v>
      </c>
      <c r="E7058" s="22">
        <v>87</v>
      </c>
      <c r="F7058" s="31" t="s">
        <v>148</v>
      </c>
      <c r="G7058" s="31" t="s">
        <v>1062</v>
      </c>
      <c r="H7058" s="21">
        <v>1</v>
      </c>
      <c r="M7058" s="471"/>
    </row>
    <row r="7059" spans="2:13" ht="15" customHeight="1" x14ac:dyDescent="0.25">
      <c r="B7059" s="355">
        <v>7006</v>
      </c>
      <c r="C7059" s="369">
        <v>123</v>
      </c>
      <c r="D7059" s="205" t="s">
        <v>5</v>
      </c>
      <c r="E7059" s="22">
        <v>3</v>
      </c>
      <c r="F7059" s="31" t="s">
        <v>365</v>
      </c>
      <c r="G7059" s="31" t="s">
        <v>148</v>
      </c>
      <c r="H7059" s="21">
        <v>1</v>
      </c>
      <c r="M7059" s="471"/>
    </row>
    <row r="7060" spans="2:13" ht="15" customHeight="1" x14ac:dyDescent="0.25">
      <c r="B7060" s="355">
        <v>7007</v>
      </c>
      <c r="C7060" s="369">
        <v>123</v>
      </c>
      <c r="D7060" s="205" t="s">
        <v>6</v>
      </c>
      <c r="E7060" s="22">
        <v>2</v>
      </c>
      <c r="F7060" s="31" t="s">
        <v>148</v>
      </c>
      <c r="G7060" s="31" t="s">
        <v>149</v>
      </c>
      <c r="H7060" s="21">
        <v>1</v>
      </c>
      <c r="M7060" s="471"/>
    </row>
    <row r="7061" spans="2:13" ht="15" customHeight="1" x14ac:dyDescent="0.25">
      <c r="B7061" s="355">
        <v>7008</v>
      </c>
      <c r="C7061" s="369">
        <v>123</v>
      </c>
      <c r="D7061" s="205" t="s">
        <v>6</v>
      </c>
      <c r="E7061" s="22">
        <v>7</v>
      </c>
      <c r="F7061" s="31" t="s">
        <v>148</v>
      </c>
      <c r="G7061" s="31" t="s">
        <v>847</v>
      </c>
      <c r="H7061" s="21">
        <v>1</v>
      </c>
      <c r="M7061" s="471"/>
    </row>
    <row r="7062" spans="2:13" ht="15" customHeight="1" x14ac:dyDescent="0.25">
      <c r="B7062" s="355">
        <v>7009</v>
      </c>
      <c r="C7062" s="369">
        <v>123</v>
      </c>
      <c r="D7062" s="205" t="s">
        <v>6</v>
      </c>
      <c r="E7062" s="22">
        <v>86</v>
      </c>
      <c r="F7062" s="31" t="s">
        <v>148</v>
      </c>
      <c r="G7062" s="31" t="s">
        <v>1249</v>
      </c>
      <c r="H7062" s="21">
        <v>1</v>
      </c>
      <c r="M7062" s="471"/>
    </row>
    <row r="7063" spans="2:13" ht="15" customHeight="1" x14ac:dyDescent="0.25">
      <c r="B7063" s="355">
        <v>7011</v>
      </c>
      <c r="C7063" s="369">
        <v>122</v>
      </c>
      <c r="D7063" s="205" t="s">
        <v>6</v>
      </c>
      <c r="E7063" s="22">
        <v>6</v>
      </c>
      <c r="F7063" s="31" t="s">
        <v>148</v>
      </c>
      <c r="G7063" s="31" t="s">
        <v>1250</v>
      </c>
      <c r="H7063" s="21">
        <v>1</v>
      </c>
      <c r="M7063" s="471"/>
    </row>
    <row r="7064" spans="2:13" ht="15" customHeight="1" x14ac:dyDescent="0.25">
      <c r="B7064" s="355">
        <v>7012</v>
      </c>
      <c r="C7064" s="369">
        <v>123</v>
      </c>
      <c r="D7064" s="205" t="s">
        <v>6</v>
      </c>
      <c r="E7064" s="22">
        <v>43</v>
      </c>
      <c r="F7064" s="31" t="s">
        <v>148</v>
      </c>
      <c r="G7064" s="31" t="s">
        <v>1251</v>
      </c>
      <c r="H7064" s="21">
        <v>1</v>
      </c>
      <c r="M7064" s="471"/>
    </row>
    <row r="7065" spans="2:13" ht="15" customHeight="1" x14ac:dyDescent="0.25">
      <c r="B7065" s="355">
        <v>7013</v>
      </c>
      <c r="C7065" s="369">
        <v>123</v>
      </c>
      <c r="D7065" s="205" t="s">
        <v>6</v>
      </c>
      <c r="E7065" s="22">
        <v>62</v>
      </c>
      <c r="F7065" s="31" t="s">
        <v>148</v>
      </c>
      <c r="G7065" s="31" t="s">
        <v>1252</v>
      </c>
      <c r="H7065" s="21">
        <v>1</v>
      </c>
      <c r="M7065" s="471"/>
    </row>
    <row r="7066" spans="2:13" ht="15" customHeight="1" x14ac:dyDescent="0.25">
      <c r="B7066" s="355">
        <v>7014</v>
      </c>
      <c r="C7066" s="369">
        <v>122</v>
      </c>
      <c r="D7066" s="205" t="s">
        <v>5</v>
      </c>
      <c r="E7066" s="22">
        <v>8</v>
      </c>
      <c r="F7066" s="31" t="s">
        <v>842</v>
      </c>
      <c r="G7066" s="31" t="s">
        <v>148</v>
      </c>
      <c r="H7066" s="21">
        <v>1</v>
      </c>
      <c r="M7066" s="471"/>
    </row>
    <row r="7067" spans="2:13" ht="15" customHeight="1" x14ac:dyDescent="0.25">
      <c r="B7067" s="355">
        <v>7015</v>
      </c>
      <c r="C7067" s="369">
        <v>114</v>
      </c>
      <c r="D7067" s="205" t="s">
        <v>5</v>
      </c>
      <c r="E7067" s="22">
        <v>13</v>
      </c>
      <c r="F7067" s="31" t="s">
        <v>877</v>
      </c>
      <c r="G7067" s="31" t="s">
        <v>148</v>
      </c>
      <c r="H7067" s="21">
        <v>1</v>
      </c>
      <c r="M7067" s="471"/>
    </row>
    <row r="7068" spans="2:13" ht="15" customHeight="1" x14ac:dyDescent="0.25">
      <c r="B7068" s="355">
        <v>7016</v>
      </c>
      <c r="C7068" s="369">
        <v>123</v>
      </c>
      <c r="D7068" s="205" t="s">
        <v>6</v>
      </c>
      <c r="E7068" s="22">
        <v>66</v>
      </c>
      <c r="F7068" s="31" t="s">
        <v>148</v>
      </c>
      <c r="G7068" s="31" t="s">
        <v>1253</v>
      </c>
      <c r="H7068" s="21">
        <v>1</v>
      </c>
      <c r="M7068" s="471"/>
    </row>
    <row r="7069" spans="2:13" ht="15" customHeight="1" x14ac:dyDescent="0.25">
      <c r="B7069" s="355">
        <v>7017</v>
      </c>
      <c r="C7069" s="369">
        <v>123</v>
      </c>
      <c r="D7069" s="205" t="s">
        <v>6</v>
      </c>
      <c r="E7069" s="22">
        <v>87</v>
      </c>
      <c r="F7069" s="31" t="s">
        <v>148</v>
      </c>
      <c r="G7069" s="31" t="s">
        <v>1254</v>
      </c>
      <c r="H7069" s="21">
        <v>1</v>
      </c>
      <c r="M7069" s="471"/>
    </row>
    <row r="7070" spans="2:13" ht="15" customHeight="1" x14ac:dyDescent="0.25">
      <c r="B7070" s="355">
        <v>7018</v>
      </c>
      <c r="C7070" s="369">
        <v>123</v>
      </c>
      <c r="D7070" s="205" t="s">
        <v>6</v>
      </c>
      <c r="E7070" s="22">
        <v>97</v>
      </c>
      <c r="F7070" s="31" t="s">
        <v>148</v>
      </c>
      <c r="G7070" s="31" t="s">
        <v>1255</v>
      </c>
      <c r="H7070" s="21">
        <v>1</v>
      </c>
      <c r="M7070" s="471"/>
    </row>
    <row r="7071" spans="2:13" ht="15" customHeight="1" x14ac:dyDescent="0.25">
      <c r="B7071" s="355">
        <v>7019</v>
      </c>
      <c r="C7071" s="369">
        <v>123</v>
      </c>
      <c r="D7071" s="205" t="s">
        <v>6</v>
      </c>
      <c r="E7071" s="22">
        <v>24</v>
      </c>
      <c r="F7071" s="31" t="s">
        <v>148</v>
      </c>
      <c r="G7071" s="31" t="s">
        <v>1256</v>
      </c>
      <c r="H7071" s="21">
        <v>1</v>
      </c>
      <c r="M7071" s="471"/>
    </row>
    <row r="7072" spans="2:13" ht="15" customHeight="1" x14ac:dyDescent="0.25">
      <c r="B7072" s="355">
        <v>7020</v>
      </c>
      <c r="C7072" s="369">
        <v>111</v>
      </c>
      <c r="D7072" s="205" t="s">
        <v>5</v>
      </c>
      <c r="E7072" s="22">
        <v>5</v>
      </c>
      <c r="F7072" s="31" t="s">
        <v>722</v>
      </c>
      <c r="G7072" s="31" t="s">
        <v>148</v>
      </c>
      <c r="H7072" s="21">
        <v>1</v>
      </c>
      <c r="M7072" s="471"/>
    </row>
    <row r="7073" spans="2:13" ht="15" customHeight="1" x14ac:dyDescent="0.25">
      <c r="B7073" s="355">
        <v>7020</v>
      </c>
      <c r="C7073" s="369">
        <v>122</v>
      </c>
      <c r="D7073" s="205" t="s">
        <v>5</v>
      </c>
      <c r="E7073" s="22">
        <v>3</v>
      </c>
      <c r="F7073" s="31" t="s">
        <v>231</v>
      </c>
      <c r="G7073" s="31" t="s">
        <v>148</v>
      </c>
      <c r="H7073" s="21">
        <v>1</v>
      </c>
      <c r="M7073" s="471"/>
    </row>
    <row r="7074" spans="2:13" ht="15" customHeight="1" x14ac:dyDescent="0.25">
      <c r="B7074" s="355">
        <v>7021</v>
      </c>
      <c r="C7074" s="369">
        <v>123</v>
      </c>
      <c r="D7074" s="205" t="s">
        <v>6</v>
      </c>
      <c r="E7074" s="22">
        <v>1</v>
      </c>
      <c r="F7074" s="31" t="s">
        <v>148</v>
      </c>
      <c r="G7074" s="31" t="s">
        <v>150</v>
      </c>
      <c r="H7074" s="21">
        <v>1</v>
      </c>
      <c r="M7074" s="471"/>
    </row>
    <row r="7075" spans="2:13" ht="15" customHeight="1" x14ac:dyDescent="0.25">
      <c r="B7075" s="355">
        <v>7022</v>
      </c>
      <c r="C7075" s="369">
        <v>123</v>
      </c>
      <c r="D7075" s="205" t="s">
        <v>6</v>
      </c>
      <c r="E7075" s="22">
        <v>81</v>
      </c>
      <c r="F7075" s="31" t="s">
        <v>148</v>
      </c>
      <c r="G7075" s="31" t="s">
        <v>1257</v>
      </c>
      <c r="H7075" s="21">
        <v>1</v>
      </c>
      <c r="M7075" s="471"/>
    </row>
    <row r="7076" spans="2:13" ht="15" customHeight="1" x14ac:dyDescent="0.25">
      <c r="B7076" s="355">
        <v>7022</v>
      </c>
      <c r="C7076" s="369">
        <v>132</v>
      </c>
      <c r="D7076" s="205" t="s">
        <v>6</v>
      </c>
      <c r="E7076" s="22">
        <v>2</v>
      </c>
      <c r="F7076" s="31" t="s">
        <v>148</v>
      </c>
      <c r="G7076" s="31" t="s">
        <v>157</v>
      </c>
      <c r="H7076" s="21">
        <v>1</v>
      </c>
      <c r="M7076" s="471"/>
    </row>
    <row r="7077" spans="2:13" ht="15" customHeight="1" x14ac:dyDescent="0.25">
      <c r="B7077" s="355">
        <v>7023</v>
      </c>
      <c r="C7077" s="369">
        <v>114</v>
      </c>
      <c r="D7077" s="205" t="s">
        <v>5</v>
      </c>
      <c r="E7077" s="22">
        <v>25</v>
      </c>
      <c r="F7077" s="31" t="s">
        <v>934</v>
      </c>
      <c r="G7077" s="31" t="s">
        <v>148</v>
      </c>
      <c r="H7077" s="21">
        <v>1</v>
      </c>
      <c r="M7077" s="471"/>
    </row>
    <row r="7078" spans="2:13" ht="15" customHeight="1" x14ac:dyDescent="0.25">
      <c r="B7078" s="355">
        <v>7024</v>
      </c>
      <c r="C7078" s="369">
        <v>123</v>
      </c>
      <c r="D7078" s="205" t="s">
        <v>6</v>
      </c>
      <c r="E7078" s="22">
        <v>38</v>
      </c>
      <c r="F7078" s="31" t="s">
        <v>148</v>
      </c>
      <c r="G7078" s="31" t="s">
        <v>1258</v>
      </c>
      <c r="H7078" s="21">
        <v>1</v>
      </c>
      <c r="M7078" s="471"/>
    </row>
    <row r="7079" spans="2:13" ht="15" customHeight="1" x14ac:dyDescent="0.25">
      <c r="B7079" s="355">
        <v>7025</v>
      </c>
      <c r="C7079" s="369">
        <v>123</v>
      </c>
      <c r="D7079" s="205" t="s">
        <v>6</v>
      </c>
      <c r="E7079" s="22">
        <v>73</v>
      </c>
      <c r="F7079" s="31" t="s">
        <v>148</v>
      </c>
      <c r="G7079" s="31" t="s">
        <v>1259</v>
      </c>
      <c r="H7079" s="21">
        <v>1</v>
      </c>
      <c r="M7079" s="471"/>
    </row>
    <row r="7080" spans="2:13" ht="15" customHeight="1" x14ac:dyDescent="0.25">
      <c r="B7080" s="355">
        <v>7026</v>
      </c>
      <c r="C7080" s="369">
        <v>123</v>
      </c>
      <c r="D7080" s="205" t="s">
        <v>6</v>
      </c>
      <c r="E7080" s="22">
        <v>94</v>
      </c>
      <c r="F7080" s="31" t="s">
        <v>148</v>
      </c>
      <c r="G7080" s="31" t="s">
        <v>1260</v>
      </c>
      <c r="H7080" s="21">
        <v>1</v>
      </c>
      <c r="M7080" s="471"/>
    </row>
    <row r="7081" spans="2:13" ht="15" customHeight="1" x14ac:dyDescent="0.25">
      <c r="B7081" s="355">
        <v>7027</v>
      </c>
      <c r="C7081" s="369">
        <v>123</v>
      </c>
      <c r="D7081" s="205" t="s">
        <v>6</v>
      </c>
      <c r="E7081" s="22">
        <v>68</v>
      </c>
      <c r="F7081" s="31" t="s">
        <v>148</v>
      </c>
      <c r="G7081" s="31" t="s">
        <v>1007</v>
      </c>
      <c r="H7081" s="21">
        <v>1</v>
      </c>
      <c r="M7081" s="471"/>
    </row>
    <row r="7082" spans="2:13" ht="15" customHeight="1" x14ac:dyDescent="0.25">
      <c r="B7082" s="355">
        <v>7028</v>
      </c>
      <c r="C7082" s="369">
        <v>123</v>
      </c>
      <c r="D7082" s="205" t="s">
        <v>6</v>
      </c>
      <c r="E7082" s="22">
        <v>68</v>
      </c>
      <c r="F7082" s="31" t="s">
        <v>148</v>
      </c>
      <c r="G7082" s="31" t="s">
        <v>1261</v>
      </c>
      <c r="H7082" s="21">
        <v>1</v>
      </c>
      <c r="M7082" s="471"/>
    </row>
    <row r="7083" spans="2:13" ht="15" customHeight="1" x14ac:dyDescent="0.25">
      <c r="B7083" s="355">
        <v>7029</v>
      </c>
      <c r="C7083" s="369">
        <v>123</v>
      </c>
      <c r="D7083" s="205" t="s">
        <v>6</v>
      </c>
      <c r="E7083" s="22">
        <v>68</v>
      </c>
      <c r="F7083" s="31" t="s">
        <v>148</v>
      </c>
      <c r="G7083" s="31" t="s">
        <v>1262</v>
      </c>
      <c r="H7083" s="21">
        <v>1</v>
      </c>
      <c r="M7083" s="471"/>
    </row>
    <row r="7084" spans="2:13" ht="15" customHeight="1" x14ac:dyDescent="0.25">
      <c r="B7084" s="355">
        <v>7030</v>
      </c>
      <c r="C7084" s="369">
        <v>123</v>
      </c>
      <c r="D7084" s="205" t="s">
        <v>6</v>
      </c>
      <c r="E7084" s="22">
        <v>68</v>
      </c>
      <c r="F7084" s="31" t="s">
        <v>148</v>
      </c>
      <c r="G7084" s="31" t="s">
        <v>1263</v>
      </c>
      <c r="H7084" s="21">
        <v>1</v>
      </c>
      <c r="M7084" s="471"/>
    </row>
    <row r="7085" spans="2:13" ht="15" customHeight="1" x14ac:dyDescent="0.25">
      <c r="B7085" s="355">
        <v>7031</v>
      </c>
      <c r="C7085" s="369">
        <v>123</v>
      </c>
      <c r="D7085" s="205" t="s">
        <v>6</v>
      </c>
      <c r="E7085" s="22">
        <v>101</v>
      </c>
      <c r="F7085" s="31" t="s">
        <v>148</v>
      </c>
      <c r="G7085" s="31" t="s">
        <v>1264</v>
      </c>
      <c r="H7085" s="21">
        <v>1</v>
      </c>
      <c r="M7085" s="471"/>
    </row>
    <row r="7086" spans="2:13" ht="15" customHeight="1" x14ac:dyDescent="0.25">
      <c r="B7086" s="355">
        <v>7032</v>
      </c>
      <c r="C7086" s="369">
        <v>139</v>
      </c>
      <c r="D7086" s="205" t="s">
        <v>6</v>
      </c>
      <c r="E7086" s="22">
        <v>16</v>
      </c>
      <c r="F7086" s="31" t="s">
        <v>148</v>
      </c>
      <c r="G7086" s="31" t="s">
        <v>1265</v>
      </c>
      <c r="H7086" s="21">
        <v>1</v>
      </c>
      <c r="M7086" s="471"/>
    </row>
    <row r="7087" spans="2:13" ht="15" customHeight="1" x14ac:dyDescent="0.25">
      <c r="B7087" s="355">
        <v>7034</v>
      </c>
      <c r="C7087" s="369">
        <v>104</v>
      </c>
      <c r="D7087" s="205" t="s">
        <v>5</v>
      </c>
      <c r="E7087" s="22">
        <v>1</v>
      </c>
      <c r="F7087" s="31" t="s">
        <v>152</v>
      </c>
      <c r="G7087" s="31" t="s">
        <v>148</v>
      </c>
      <c r="H7087" s="21">
        <v>1</v>
      </c>
      <c r="M7087" s="471"/>
    </row>
    <row r="7088" spans="2:13" ht="15" customHeight="1" x14ac:dyDescent="0.25">
      <c r="B7088" s="355">
        <v>7034</v>
      </c>
      <c r="C7088" s="369">
        <v>120</v>
      </c>
      <c r="D7088" s="205" t="s">
        <v>5</v>
      </c>
      <c r="E7088" s="22">
        <v>7</v>
      </c>
      <c r="F7088" s="31" t="s">
        <v>854</v>
      </c>
      <c r="G7088" s="31" t="s">
        <v>148</v>
      </c>
      <c r="H7088" s="21">
        <v>1</v>
      </c>
      <c r="M7088" s="471"/>
    </row>
    <row r="7089" spans="2:13" ht="15" customHeight="1" x14ac:dyDescent="0.25">
      <c r="B7089" s="355">
        <v>7035</v>
      </c>
      <c r="C7089" s="369">
        <v>122</v>
      </c>
      <c r="D7089" s="205" t="s">
        <v>5</v>
      </c>
      <c r="E7089" s="22">
        <v>3</v>
      </c>
      <c r="F7089" s="31" t="s">
        <v>231</v>
      </c>
      <c r="G7089" s="31" t="s">
        <v>148</v>
      </c>
      <c r="H7089" s="21">
        <v>1</v>
      </c>
      <c r="M7089" s="471"/>
    </row>
    <row r="7090" spans="2:13" ht="15" customHeight="1" x14ac:dyDescent="0.25">
      <c r="B7090" s="355">
        <v>7036</v>
      </c>
      <c r="C7090" s="369">
        <v>123</v>
      </c>
      <c r="D7090" s="205" t="s">
        <v>6</v>
      </c>
      <c r="E7090" s="22">
        <v>47</v>
      </c>
      <c r="F7090" s="31" t="s">
        <v>148</v>
      </c>
      <c r="G7090" s="31" t="s">
        <v>1266</v>
      </c>
      <c r="H7090" s="21">
        <v>1</v>
      </c>
      <c r="M7090" s="471"/>
    </row>
    <row r="7091" spans="2:13" ht="15" customHeight="1" x14ac:dyDescent="0.25">
      <c r="B7091" s="355">
        <v>7037</v>
      </c>
      <c r="C7091" s="369">
        <v>121</v>
      </c>
      <c r="D7091" s="205" t="s">
        <v>5</v>
      </c>
      <c r="E7091" s="22">
        <v>1</v>
      </c>
      <c r="F7091" s="31" t="s">
        <v>152</v>
      </c>
      <c r="G7091" s="31" t="s">
        <v>148</v>
      </c>
      <c r="H7091" s="21">
        <v>1</v>
      </c>
      <c r="M7091" s="471"/>
    </row>
    <row r="7092" spans="2:13" ht="15" customHeight="1" x14ac:dyDescent="0.25">
      <c r="B7092" s="355">
        <v>7038</v>
      </c>
      <c r="C7092" s="369">
        <v>113</v>
      </c>
      <c r="D7092" s="205" t="s">
        <v>5</v>
      </c>
      <c r="E7092" s="22">
        <v>10</v>
      </c>
      <c r="F7092" s="31" t="s">
        <v>858</v>
      </c>
      <c r="G7092" s="31" t="s">
        <v>148</v>
      </c>
      <c r="H7092" s="21">
        <v>1</v>
      </c>
      <c r="M7092" s="471"/>
    </row>
    <row r="7093" spans="2:13" ht="15" customHeight="1" x14ac:dyDescent="0.25">
      <c r="B7093" s="355">
        <v>7039</v>
      </c>
      <c r="C7093" s="369">
        <v>123</v>
      </c>
      <c r="D7093" s="205" t="s">
        <v>6</v>
      </c>
      <c r="E7093" s="22">
        <v>62</v>
      </c>
      <c r="F7093" s="31" t="s">
        <v>148</v>
      </c>
      <c r="G7093" s="31" t="s">
        <v>1267</v>
      </c>
      <c r="H7093" s="21">
        <v>1</v>
      </c>
      <c r="M7093" s="471"/>
    </row>
    <row r="7094" spans="2:13" ht="15" customHeight="1" x14ac:dyDescent="0.25">
      <c r="B7094" s="355">
        <v>7040</v>
      </c>
      <c r="C7094" s="369">
        <v>123</v>
      </c>
      <c r="D7094" s="205" t="s">
        <v>5</v>
      </c>
      <c r="E7094" s="22">
        <v>9</v>
      </c>
      <c r="F7094" s="31" t="s">
        <v>841</v>
      </c>
      <c r="G7094" s="31" t="s">
        <v>148</v>
      </c>
      <c r="H7094" s="21">
        <v>1</v>
      </c>
      <c r="M7094" s="471"/>
    </row>
    <row r="7095" spans="2:13" ht="15" customHeight="1" x14ac:dyDescent="0.25">
      <c r="B7095" s="355">
        <v>7041</v>
      </c>
      <c r="C7095" s="369">
        <v>128</v>
      </c>
      <c r="D7095" s="205" t="s">
        <v>6</v>
      </c>
      <c r="E7095" s="22">
        <v>1</v>
      </c>
      <c r="F7095" s="31" t="s">
        <v>148</v>
      </c>
      <c r="G7095" s="31" t="s">
        <v>201</v>
      </c>
      <c r="H7095" s="21">
        <v>1</v>
      </c>
      <c r="M7095" s="471"/>
    </row>
    <row r="7096" spans="2:13" ht="15" customHeight="1" x14ac:dyDescent="0.25">
      <c r="B7096" s="355">
        <v>7042</v>
      </c>
      <c r="C7096" s="369">
        <v>123</v>
      </c>
      <c r="D7096" s="205" t="s">
        <v>6</v>
      </c>
      <c r="E7096" s="22">
        <v>33</v>
      </c>
      <c r="F7096" s="31" t="s">
        <v>148</v>
      </c>
      <c r="G7096" s="31" t="s">
        <v>1268</v>
      </c>
      <c r="H7096" s="21">
        <v>1</v>
      </c>
      <c r="M7096" s="471"/>
    </row>
    <row r="7097" spans="2:13" ht="15" customHeight="1" x14ac:dyDescent="0.25">
      <c r="B7097" s="355">
        <v>7043</v>
      </c>
      <c r="C7097" s="369">
        <v>123</v>
      </c>
      <c r="D7097" s="205" t="s">
        <v>6</v>
      </c>
      <c r="E7097" s="22">
        <v>33</v>
      </c>
      <c r="F7097" s="31" t="s">
        <v>148</v>
      </c>
      <c r="G7097" s="31" t="s">
        <v>1268</v>
      </c>
      <c r="H7097" s="21">
        <v>1</v>
      </c>
      <c r="M7097" s="471"/>
    </row>
    <row r="7098" spans="2:13" ht="15" customHeight="1" x14ac:dyDescent="0.25">
      <c r="B7098" s="355">
        <v>7044</v>
      </c>
      <c r="C7098" s="369">
        <v>116</v>
      </c>
      <c r="D7098" s="205" t="s">
        <v>5</v>
      </c>
      <c r="E7098" s="22">
        <v>7</v>
      </c>
      <c r="F7098" s="31" t="s">
        <v>847</v>
      </c>
      <c r="G7098" s="31" t="s">
        <v>148</v>
      </c>
      <c r="H7098" s="21">
        <v>1</v>
      </c>
      <c r="M7098" s="471"/>
    </row>
    <row r="7099" spans="2:13" ht="15" customHeight="1" x14ac:dyDescent="0.25">
      <c r="B7099" s="355">
        <v>7045</v>
      </c>
      <c r="C7099" s="369">
        <v>123</v>
      </c>
      <c r="D7099" s="205" t="s">
        <v>6</v>
      </c>
      <c r="E7099" s="22">
        <v>43</v>
      </c>
      <c r="F7099" s="31" t="s">
        <v>148</v>
      </c>
      <c r="G7099" s="31" t="s">
        <v>1269</v>
      </c>
      <c r="H7099" s="21">
        <v>1</v>
      </c>
      <c r="M7099" s="471"/>
    </row>
    <row r="7100" spans="2:13" ht="15" customHeight="1" x14ac:dyDescent="0.25">
      <c r="B7100" s="355">
        <v>7046</v>
      </c>
      <c r="C7100" s="369">
        <v>123</v>
      </c>
      <c r="D7100" s="205" t="s">
        <v>6</v>
      </c>
      <c r="E7100" s="22">
        <v>2</v>
      </c>
      <c r="F7100" s="31" t="s">
        <v>148</v>
      </c>
      <c r="G7100" s="31" t="s">
        <v>149</v>
      </c>
      <c r="H7100" s="21">
        <v>1</v>
      </c>
      <c r="M7100" s="471"/>
    </row>
    <row r="7101" spans="2:13" ht="15" customHeight="1" x14ac:dyDescent="0.25">
      <c r="B7101" s="355">
        <v>7047</v>
      </c>
      <c r="C7101" s="369">
        <v>123</v>
      </c>
      <c r="D7101" s="205" t="s">
        <v>6</v>
      </c>
      <c r="E7101" s="22">
        <v>66</v>
      </c>
      <c r="F7101" s="31" t="s">
        <v>148</v>
      </c>
      <c r="G7101" s="31" t="s">
        <v>1270</v>
      </c>
      <c r="H7101" s="21">
        <v>1</v>
      </c>
      <c r="M7101" s="471"/>
    </row>
    <row r="7102" spans="2:13" ht="15" customHeight="1" x14ac:dyDescent="0.25">
      <c r="B7102" s="355">
        <v>7047</v>
      </c>
      <c r="C7102" s="369">
        <v>126</v>
      </c>
      <c r="D7102" s="205" t="s">
        <v>5</v>
      </c>
      <c r="E7102" s="22">
        <v>1</v>
      </c>
      <c r="F7102" s="31" t="s">
        <v>201</v>
      </c>
      <c r="G7102" s="31" t="s">
        <v>148</v>
      </c>
      <c r="H7102" s="21">
        <v>1</v>
      </c>
      <c r="M7102" s="471"/>
    </row>
    <row r="7103" spans="2:13" ht="15" customHeight="1" x14ac:dyDescent="0.25">
      <c r="B7103" s="355">
        <v>7049</v>
      </c>
      <c r="C7103" s="369">
        <v>115</v>
      </c>
      <c r="D7103" s="205" t="s">
        <v>5</v>
      </c>
      <c r="E7103" s="22">
        <v>16</v>
      </c>
      <c r="F7103" s="31" t="s">
        <v>860</v>
      </c>
      <c r="G7103" s="31" t="s">
        <v>148</v>
      </c>
      <c r="H7103" s="21">
        <v>1</v>
      </c>
      <c r="M7103" s="471"/>
    </row>
    <row r="7104" spans="2:13" ht="15" customHeight="1" x14ac:dyDescent="0.25">
      <c r="B7104" s="355">
        <v>7052</v>
      </c>
      <c r="C7104" s="369">
        <v>123</v>
      </c>
      <c r="D7104" s="205" t="s">
        <v>6</v>
      </c>
      <c r="E7104" s="22">
        <v>90</v>
      </c>
      <c r="F7104" s="31" t="s">
        <v>148</v>
      </c>
      <c r="G7104" s="31" t="s">
        <v>1271</v>
      </c>
      <c r="H7104" s="21">
        <v>1</v>
      </c>
      <c r="M7104" s="471"/>
    </row>
    <row r="7105" spans="2:13" ht="15" customHeight="1" x14ac:dyDescent="0.25">
      <c r="B7105" s="355">
        <v>7054</v>
      </c>
      <c r="C7105" s="369">
        <v>108</v>
      </c>
      <c r="D7105" s="205" t="s">
        <v>6</v>
      </c>
      <c r="E7105" s="22">
        <v>36</v>
      </c>
      <c r="F7105" s="31" t="s">
        <v>148</v>
      </c>
      <c r="G7105" s="31" t="s">
        <v>1272</v>
      </c>
      <c r="H7105" s="21">
        <v>1</v>
      </c>
      <c r="M7105" s="471"/>
    </row>
    <row r="7106" spans="2:13" ht="15" customHeight="1" x14ac:dyDescent="0.25">
      <c r="B7106" s="355">
        <v>7055</v>
      </c>
      <c r="C7106" s="369">
        <v>108</v>
      </c>
      <c r="D7106" s="205" t="s">
        <v>6</v>
      </c>
      <c r="E7106" s="22">
        <v>38</v>
      </c>
      <c r="F7106" s="31" t="s">
        <v>148</v>
      </c>
      <c r="G7106" s="31" t="s">
        <v>1009</v>
      </c>
      <c r="H7106" s="21">
        <v>1</v>
      </c>
      <c r="M7106" s="471"/>
    </row>
    <row r="7107" spans="2:13" ht="15" customHeight="1" x14ac:dyDescent="0.25">
      <c r="B7107" s="355">
        <v>7055</v>
      </c>
      <c r="C7107" s="369">
        <v>119</v>
      </c>
      <c r="D7107" s="205" t="s">
        <v>5</v>
      </c>
      <c r="E7107" s="22">
        <v>1</v>
      </c>
      <c r="F7107" s="31" t="s">
        <v>150</v>
      </c>
      <c r="G7107" s="31" t="s">
        <v>148</v>
      </c>
      <c r="H7107" s="21">
        <v>1</v>
      </c>
      <c r="M7107" s="471"/>
    </row>
    <row r="7108" spans="2:13" ht="15" customHeight="1" x14ac:dyDescent="0.25">
      <c r="B7108" s="355">
        <v>7055</v>
      </c>
      <c r="C7108" s="369">
        <v>123</v>
      </c>
      <c r="D7108" s="205" t="s">
        <v>6</v>
      </c>
      <c r="E7108" s="22">
        <v>60</v>
      </c>
      <c r="F7108" s="31" t="s">
        <v>148</v>
      </c>
      <c r="G7108" s="31" t="s">
        <v>1000</v>
      </c>
      <c r="H7108" s="21">
        <v>1</v>
      </c>
      <c r="M7108" s="471"/>
    </row>
    <row r="7109" spans="2:13" ht="15" customHeight="1" x14ac:dyDescent="0.25">
      <c r="B7109" s="355">
        <v>7056</v>
      </c>
      <c r="C7109" s="369">
        <v>123</v>
      </c>
      <c r="D7109" s="205" t="s">
        <v>6</v>
      </c>
      <c r="E7109" s="22">
        <v>90</v>
      </c>
      <c r="F7109" s="31" t="s">
        <v>148</v>
      </c>
      <c r="G7109" s="31" t="s">
        <v>1273</v>
      </c>
      <c r="H7109" s="21">
        <v>1</v>
      </c>
      <c r="M7109" s="471"/>
    </row>
    <row r="7110" spans="2:13" ht="15" customHeight="1" x14ac:dyDescent="0.25">
      <c r="B7110" s="355">
        <v>7058</v>
      </c>
      <c r="C7110" s="369">
        <v>123</v>
      </c>
      <c r="D7110" s="205" t="s">
        <v>6</v>
      </c>
      <c r="E7110" s="22">
        <v>71</v>
      </c>
      <c r="F7110" s="31" t="s">
        <v>148</v>
      </c>
      <c r="G7110" s="31" t="s">
        <v>959</v>
      </c>
      <c r="H7110" s="21">
        <v>1</v>
      </c>
      <c r="M7110" s="471"/>
    </row>
    <row r="7111" spans="2:13" ht="15" customHeight="1" x14ac:dyDescent="0.25">
      <c r="B7111" s="355">
        <v>7059</v>
      </c>
      <c r="C7111" s="369">
        <v>123</v>
      </c>
      <c r="D7111" s="205" t="s">
        <v>6</v>
      </c>
      <c r="E7111" s="22">
        <v>91</v>
      </c>
      <c r="F7111" s="31" t="s">
        <v>148</v>
      </c>
      <c r="G7111" s="31" t="s">
        <v>1274</v>
      </c>
      <c r="H7111" s="21">
        <v>1</v>
      </c>
      <c r="M7111" s="471"/>
    </row>
    <row r="7112" spans="2:13" ht="15" customHeight="1" x14ac:dyDescent="0.25">
      <c r="B7112" s="355">
        <v>7060</v>
      </c>
      <c r="C7112" s="369">
        <v>123</v>
      </c>
      <c r="D7112" s="205" t="s">
        <v>6</v>
      </c>
      <c r="E7112" s="22">
        <v>81</v>
      </c>
      <c r="F7112" s="31" t="s">
        <v>148</v>
      </c>
      <c r="G7112" s="31" t="s">
        <v>1275</v>
      </c>
      <c r="H7112" s="21">
        <v>1</v>
      </c>
      <c r="M7112" s="471"/>
    </row>
    <row r="7113" spans="2:13" ht="15" customHeight="1" x14ac:dyDescent="0.25">
      <c r="B7113" s="355">
        <v>7061</v>
      </c>
      <c r="C7113" s="369">
        <v>123</v>
      </c>
      <c r="D7113" s="205" t="s">
        <v>6</v>
      </c>
      <c r="E7113" s="22">
        <v>101</v>
      </c>
      <c r="F7113" s="31" t="s">
        <v>148</v>
      </c>
      <c r="G7113" s="31" t="s">
        <v>1276</v>
      </c>
      <c r="H7113" s="21">
        <v>1</v>
      </c>
      <c r="M7113" s="471"/>
    </row>
    <row r="7114" spans="2:13" ht="15" customHeight="1" x14ac:dyDescent="0.25">
      <c r="B7114" s="355">
        <v>7062</v>
      </c>
      <c r="C7114" s="369">
        <v>123</v>
      </c>
      <c r="D7114" s="205" t="s">
        <v>6</v>
      </c>
      <c r="E7114" s="22">
        <v>1</v>
      </c>
      <c r="F7114" s="31" t="s">
        <v>148</v>
      </c>
      <c r="G7114" s="31" t="s">
        <v>150</v>
      </c>
      <c r="H7114" s="21">
        <v>1</v>
      </c>
      <c r="M7114" s="471"/>
    </row>
    <row r="7115" spans="2:13" ht="15" customHeight="1" x14ac:dyDescent="0.25">
      <c r="B7115" s="355">
        <v>7063</v>
      </c>
      <c r="C7115" s="369">
        <v>123</v>
      </c>
      <c r="D7115" s="205" t="s">
        <v>6</v>
      </c>
      <c r="E7115" s="22">
        <v>28</v>
      </c>
      <c r="F7115" s="31" t="s">
        <v>148</v>
      </c>
      <c r="G7115" s="31" t="s">
        <v>1277</v>
      </c>
      <c r="H7115" s="21">
        <v>1</v>
      </c>
      <c r="M7115" s="471"/>
    </row>
    <row r="7116" spans="2:13" ht="15" customHeight="1" x14ac:dyDescent="0.25">
      <c r="B7116" s="355">
        <v>7065</v>
      </c>
      <c r="C7116" s="369">
        <v>123</v>
      </c>
      <c r="D7116" s="205" t="s">
        <v>6</v>
      </c>
      <c r="E7116" s="22">
        <v>35</v>
      </c>
      <c r="F7116" s="31" t="s">
        <v>148</v>
      </c>
      <c r="G7116" s="31" t="s">
        <v>1278</v>
      </c>
      <c r="H7116" s="21">
        <v>1</v>
      </c>
      <c r="M7116" s="471"/>
    </row>
    <row r="7117" spans="2:13" ht="15" customHeight="1" x14ac:dyDescent="0.25">
      <c r="B7117" s="355">
        <v>7066</v>
      </c>
      <c r="C7117" s="369">
        <v>139</v>
      </c>
      <c r="D7117" s="205" t="s">
        <v>6</v>
      </c>
      <c r="E7117" s="22">
        <v>15</v>
      </c>
      <c r="F7117" s="31" t="s">
        <v>148</v>
      </c>
      <c r="G7117" s="31" t="s">
        <v>988</v>
      </c>
      <c r="H7117" s="21">
        <v>1</v>
      </c>
      <c r="M7117" s="471"/>
    </row>
    <row r="7118" spans="2:13" ht="15" customHeight="1" x14ac:dyDescent="0.25">
      <c r="B7118" s="355">
        <v>7067</v>
      </c>
      <c r="C7118" s="369">
        <v>123</v>
      </c>
      <c r="D7118" s="205" t="s">
        <v>6</v>
      </c>
      <c r="E7118" s="22">
        <v>74</v>
      </c>
      <c r="F7118" s="31" t="s">
        <v>148</v>
      </c>
      <c r="G7118" s="31" t="s">
        <v>1279</v>
      </c>
      <c r="H7118" s="21">
        <v>1</v>
      </c>
      <c r="M7118" s="471"/>
    </row>
    <row r="7119" spans="2:13" ht="15" customHeight="1" x14ac:dyDescent="0.25">
      <c r="B7119" s="355">
        <v>7068</v>
      </c>
      <c r="C7119" s="369">
        <v>123</v>
      </c>
      <c r="D7119" s="205" t="s">
        <v>6</v>
      </c>
      <c r="E7119" s="22">
        <v>94</v>
      </c>
      <c r="F7119" s="31" t="s">
        <v>148</v>
      </c>
      <c r="G7119" s="31" t="s">
        <v>1280</v>
      </c>
      <c r="H7119" s="21">
        <v>1</v>
      </c>
      <c r="M7119" s="471"/>
    </row>
    <row r="7120" spans="2:13" ht="15" customHeight="1" x14ac:dyDescent="0.25">
      <c r="B7120" s="355">
        <v>7069</v>
      </c>
      <c r="C7120" s="369">
        <v>123</v>
      </c>
      <c r="D7120" s="205" t="s">
        <v>6</v>
      </c>
      <c r="E7120" s="22">
        <v>96</v>
      </c>
      <c r="F7120" s="31" t="s">
        <v>148</v>
      </c>
      <c r="G7120" s="31" t="s">
        <v>1281</v>
      </c>
      <c r="H7120" s="21">
        <v>1</v>
      </c>
      <c r="M7120" s="471"/>
    </row>
    <row r="7121" spans="2:13" ht="15" customHeight="1" x14ac:dyDescent="0.25">
      <c r="B7121" s="355">
        <v>7070</v>
      </c>
      <c r="C7121" s="369">
        <v>123</v>
      </c>
      <c r="D7121" s="205" t="s">
        <v>6</v>
      </c>
      <c r="E7121" s="22">
        <v>38</v>
      </c>
      <c r="F7121" s="31" t="s">
        <v>148</v>
      </c>
      <c r="G7121" s="31" t="s">
        <v>1282</v>
      </c>
      <c r="H7121" s="21">
        <v>1</v>
      </c>
      <c r="M7121" s="471"/>
    </row>
    <row r="7122" spans="2:13" ht="15" customHeight="1" x14ac:dyDescent="0.25">
      <c r="B7122" s="355">
        <v>7071</v>
      </c>
      <c r="C7122" s="369">
        <v>127</v>
      </c>
      <c r="D7122" s="205" t="s">
        <v>6</v>
      </c>
      <c r="E7122" s="22">
        <v>15</v>
      </c>
      <c r="F7122" s="31" t="s">
        <v>148</v>
      </c>
      <c r="G7122" s="31" t="s">
        <v>1052</v>
      </c>
      <c r="H7122" s="21">
        <v>1</v>
      </c>
      <c r="M7122" s="471"/>
    </row>
    <row r="7123" spans="2:13" ht="15" customHeight="1" x14ac:dyDescent="0.25">
      <c r="B7123" s="355">
        <v>7072</v>
      </c>
      <c r="C7123" s="369">
        <v>123</v>
      </c>
      <c r="D7123" s="205" t="s">
        <v>6</v>
      </c>
      <c r="E7123" s="22">
        <v>80</v>
      </c>
      <c r="F7123" s="31" t="s">
        <v>148</v>
      </c>
      <c r="G7123" s="31" t="s">
        <v>1283</v>
      </c>
      <c r="H7123" s="21">
        <v>1</v>
      </c>
      <c r="M7123" s="471"/>
    </row>
    <row r="7124" spans="2:13" ht="15" customHeight="1" x14ac:dyDescent="0.25">
      <c r="B7124" s="355">
        <v>7073</v>
      </c>
      <c r="C7124" s="369">
        <v>119</v>
      </c>
      <c r="D7124" s="205" t="s">
        <v>6</v>
      </c>
      <c r="E7124" s="22">
        <v>1</v>
      </c>
      <c r="F7124" s="31" t="s">
        <v>148</v>
      </c>
      <c r="G7124" s="31" t="s">
        <v>154</v>
      </c>
      <c r="H7124" s="21">
        <v>1</v>
      </c>
      <c r="M7124" s="471"/>
    </row>
    <row r="7125" spans="2:13" ht="15" customHeight="1" x14ac:dyDescent="0.25">
      <c r="B7125" s="355">
        <v>7073</v>
      </c>
      <c r="C7125" s="369">
        <v>123</v>
      </c>
      <c r="D7125" s="205" t="s">
        <v>6</v>
      </c>
      <c r="E7125" s="22">
        <v>74</v>
      </c>
      <c r="F7125" s="31" t="s">
        <v>148</v>
      </c>
      <c r="G7125" s="31" t="s">
        <v>1026</v>
      </c>
      <c r="H7125" s="21">
        <v>1</v>
      </c>
      <c r="M7125" s="471"/>
    </row>
    <row r="7126" spans="2:13" ht="15" customHeight="1" x14ac:dyDescent="0.25">
      <c r="B7126" s="355">
        <v>7073</v>
      </c>
      <c r="C7126" s="369">
        <v>135</v>
      </c>
      <c r="D7126" s="205" t="s">
        <v>6</v>
      </c>
      <c r="E7126" s="22">
        <v>2</v>
      </c>
      <c r="F7126" s="31" t="s">
        <v>148</v>
      </c>
      <c r="G7126" s="31" t="s">
        <v>175</v>
      </c>
      <c r="H7126" s="21">
        <v>1</v>
      </c>
      <c r="M7126" s="471"/>
    </row>
    <row r="7127" spans="2:13" ht="15" customHeight="1" x14ac:dyDescent="0.25">
      <c r="B7127" s="355">
        <v>7075</v>
      </c>
      <c r="C7127" s="369">
        <v>123</v>
      </c>
      <c r="D7127" s="205" t="s">
        <v>5</v>
      </c>
      <c r="E7127" s="22">
        <v>4</v>
      </c>
      <c r="F7127" s="31" t="s">
        <v>859</v>
      </c>
      <c r="G7127" s="31" t="s">
        <v>148</v>
      </c>
      <c r="H7127" s="21">
        <v>1</v>
      </c>
      <c r="M7127" s="471"/>
    </row>
    <row r="7128" spans="2:13" ht="15" customHeight="1" x14ac:dyDescent="0.25">
      <c r="B7128" s="355">
        <v>7076</v>
      </c>
      <c r="C7128" s="369">
        <v>123</v>
      </c>
      <c r="D7128" s="205" t="s">
        <v>6</v>
      </c>
      <c r="E7128" s="22">
        <v>90</v>
      </c>
      <c r="F7128" s="31" t="s">
        <v>148</v>
      </c>
      <c r="G7128" s="31" t="s">
        <v>1284</v>
      </c>
      <c r="H7128" s="21">
        <v>1</v>
      </c>
      <c r="M7128" s="471"/>
    </row>
    <row r="7129" spans="2:13" ht="15" customHeight="1" x14ac:dyDescent="0.25">
      <c r="B7129" s="355">
        <v>7077</v>
      </c>
      <c r="C7129" s="369">
        <v>117</v>
      </c>
      <c r="D7129" s="205" t="s">
        <v>5</v>
      </c>
      <c r="E7129" s="22">
        <v>6</v>
      </c>
      <c r="F7129" s="31" t="s">
        <v>849</v>
      </c>
      <c r="G7129" s="31" t="s">
        <v>148</v>
      </c>
      <c r="H7129" s="21">
        <v>1</v>
      </c>
      <c r="M7129" s="471"/>
    </row>
    <row r="7130" spans="2:13" ht="15" customHeight="1" x14ac:dyDescent="0.25">
      <c r="B7130" s="355">
        <v>7078</v>
      </c>
      <c r="C7130" s="369">
        <v>123</v>
      </c>
      <c r="D7130" s="205" t="s">
        <v>6</v>
      </c>
      <c r="E7130" s="22">
        <v>97</v>
      </c>
      <c r="F7130" s="31" t="s">
        <v>148</v>
      </c>
      <c r="G7130" s="31" t="s">
        <v>1285</v>
      </c>
      <c r="H7130" s="21">
        <v>1</v>
      </c>
      <c r="M7130" s="471"/>
    </row>
    <row r="7131" spans="2:13" ht="15" customHeight="1" x14ac:dyDescent="0.25">
      <c r="B7131" s="355">
        <v>7079</v>
      </c>
      <c r="C7131" s="369">
        <v>123</v>
      </c>
      <c r="D7131" s="205" t="s">
        <v>6</v>
      </c>
      <c r="E7131" s="22">
        <v>99</v>
      </c>
      <c r="F7131" s="31" t="s">
        <v>148</v>
      </c>
      <c r="G7131" s="31" t="s">
        <v>1286</v>
      </c>
      <c r="H7131" s="21">
        <v>1</v>
      </c>
      <c r="M7131" s="471"/>
    </row>
    <row r="7132" spans="2:13" ht="15" customHeight="1" x14ac:dyDescent="0.25">
      <c r="B7132" s="355">
        <v>7080</v>
      </c>
      <c r="C7132" s="369">
        <v>123</v>
      </c>
      <c r="D7132" s="205" t="s">
        <v>6</v>
      </c>
      <c r="E7132" s="22">
        <v>55</v>
      </c>
      <c r="F7132" s="31" t="s">
        <v>148</v>
      </c>
      <c r="G7132" s="31" t="s">
        <v>1287</v>
      </c>
      <c r="H7132" s="21">
        <v>1</v>
      </c>
      <c r="M7132" s="471"/>
    </row>
    <row r="7133" spans="2:13" ht="15" customHeight="1" x14ac:dyDescent="0.25">
      <c r="B7133" s="355">
        <v>7081</v>
      </c>
      <c r="C7133" s="369">
        <v>123</v>
      </c>
      <c r="D7133" s="205" t="s">
        <v>6</v>
      </c>
      <c r="E7133" s="22">
        <v>97</v>
      </c>
      <c r="F7133" s="31" t="s">
        <v>148</v>
      </c>
      <c r="G7133" s="31" t="s">
        <v>1288</v>
      </c>
      <c r="H7133" s="21">
        <v>1</v>
      </c>
      <c r="M7133" s="471"/>
    </row>
    <row r="7134" spans="2:13" ht="15" customHeight="1" x14ac:dyDescent="0.25">
      <c r="B7134" s="355">
        <v>7084</v>
      </c>
      <c r="C7134" s="369">
        <v>123</v>
      </c>
      <c r="D7134" s="205" t="s">
        <v>6</v>
      </c>
      <c r="E7134" s="22">
        <v>28</v>
      </c>
      <c r="F7134" s="31" t="s">
        <v>148</v>
      </c>
      <c r="G7134" s="31" t="s">
        <v>1289</v>
      </c>
      <c r="H7134" s="21">
        <v>1</v>
      </c>
      <c r="M7134" s="471"/>
    </row>
    <row r="7135" spans="2:13" ht="15" customHeight="1" x14ac:dyDescent="0.25">
      <c r="B7135" s="355">
        <v>7085</v>
      </c>
      <c r="C7135" s="369">
        <v>121</v>
      </c>
      <c r="D7135" s="205" t="s">
        <v>5</v>
      </c>
      <c r="E7135" s="22">
        <v>2</v>
      </c>
      <c r="F7135" s="31" t="s">
        <v>149</v>
      </c>
      <c r="G7135" s="31" t="s">
        <v>148</v>
      </c>
      <c r="H7135" s="21">
        <v>1</v>
      </c>
      <c r="M7135" s="471"/>
    </row>
    <row r="7136" spans="2:13" ht="15" customHeight="1" x14ac:dyDescent="0.25">
      <c r="B7136" s="355">
        <v>7086</v>
      </c>
      <c r="C7136" s="369">
        <v>118</v>
      </c>
      <c r="D7136" s="205" t="s">
        <v>5</v>
      </c>
      <c r="E7136" s="22">
        <v>5</v>
      </c>
      <c r="F7136" s="31" t="s">
        <v>410</v>
      </c>
      <c r="G7136" s="31" t="s">
        <v>148</v>
      </c>
      <c r="H7136" s="21">
        <v>1</v>
      </c>
      <c r="M7136" s="471"/>
    </row>
    <row r="7137" spans="2:13" ht="15" customHeight="1" x14ac:dyDescent="0.25">
      <c r="B7137" s="355">
        <v>7087</v>
      </c>
      <c r="C7137" s="369">
        <v>121</v>
      </c>
      <c r="D7137" s="205" t="s">
        <v>5</v>
      </c>
      <c r="E7137" s="22">
        <v>2</v>
      </c>
      <c r="F7137" s="31" t="s">
        <v>149</v>
      </c>
      <c r="G7137" s="31" t="s">
        <v>148</v>
      </c>
      <c r="H7137" s="21">
        <v>1</v>
      </c>
      <c r="M7137" s="471"/>
    </row>
    <row r="7138" spans="2:13" ht="15" customHeight="1" x14ac:dyDescent="0.25">
      <c r="B7138" s="355">
        <v>7088</v>
      </c>
      <c r="C7138" s="369">
        <v>123</v>
      </c>
      <c r="D7138" s="205" t="s">
        <v>6</v>
      </c>
      <c r="E7138" s="22">
        <v>68</v>
      </c>
      <c r="F7138" s="31" t="s">
        <v>148</v>
      </c>
      <c r="G7138" s="31" t="s">
        <v>1290</v>
      </c>
      <c r="H7138" s="21">
        <v>1</v>
      </c>
      <c r="M7138" s="471"/>
    </row>
    <row r="7139" spans="2:13" ht="15" customHeight="1" x14ac:dyDescent="0.25">
      <c r="B7139" s="355">
        <v>7089</v>
      </c>
      <c r="C7139" s="369">
        <v>123</v>
      </c>
      <c r="D7139" s="205" t="s">
        <v>6</v>
      </c>
      <c r="E7139" s="22">
        <v>2</v>
      </c>
      <c r="F7139" s="31" t="s">
        <v>148</v>
      </c>
      <c r="G7139" s="31" t="s">
        <v>158</v>
      </c>
      <c r="H7139" s="21">
        <v>1</v>
      </c>
      <c r="M7139" s="471"/>
    </row>
    <row r="7140" spans="2:13" ht="15" customHeight="1" x14ac:dyDescent="0.25">
      <c r="B7140" s="355">
        <v>7090</v>
      </c>
      <c r="C7140" s="369">
        <v>123</v>
      </c>
      <c r="D7140" s="205" t="s">
        <v>6</v>
      </c>
      <c r="E7140" s="22">
        <v>51</v>
      </c>
      <c r="F7140" s="31" t="s">
        <v>148</v>
      </c>
      <c r="G7140" s="31" t="s">
        <v>1291</v>
      </c>
      <c r="H7140" s="21">
        <v>1</v>
      </c>
      <c r="M7140" s="471"/>
    </row>
    <row r="7141" spans="2:13" ht="15" customHeight="1" x14ac:dyDescent="0.25">
      <c r="B7141" s="355">
        <v>7093</v>
      </c>
      <c r="C7141" s="369">
        <v>123</v>
      </c>
      <c r="D7141" s="205" t="s">
        <v>6</v>
      </c>
      <c r="E7141" s="22">
        <v>82</v>
      </c>
      <c r="F7141" s="31" t="s">
        <v>148</v>
      </c>
      <c r="G7141" s="31" t="s">
        <v>1292</v>
      </c>
      <c r="H7141" s="21">
        <v>1</v>
      </c>
      <c r="M7141" s="471"/>
    </row>
    <row r="7142" spans="2:13" ht="15" customHeight="1" x14ac:dyDescent="0.25">
      <c r="B7142" s="355">
        <v>7094</v>
      </c>
      <c r="C7142" s="369">
        <v>123</v>
      </c>
      <c r="D7142" s="205" t="s">
        <v>6</v>
      </c>
      <c r="E7142" s="22">
        <v>99</v>
      </c>
      <c r="F7142" s="31" t="s">
        <v>148</v>
      </c>
      <c r="G7142" s="31" t="s">
        <v>1293</v>
      </c>
      <c r="H7142" s="21">
        <v>1</v>
      </c>
      <c r="M7142" s="471"/>
    </row>
    <row r="7143" spans="2:13" ht="15" customHeight="1" x14ac:dyDescent="0.25">
      <c r="B7143" s="355">
        <v>7095</v>
      </c>
      <c r="C7143" s="369">
        <v>121</v>
      </c>
      <c r="D7143" s="205" t="s">
        <v>5</v>
      </c>
      <c r="E7143" s="22">
        <v>2</v>
      </c>
      <c r="F7143" s="31" t="s">
        <v>149</v>
      </c>
      <c r="G7143" s="31" t="s">
        <v>148</v>
      </c>
      <c r="H7143" s="21">
        <v>1</v>
      </c>
      <c r="M7143" s="471"/>
    </row>
    <row r="7144" spans="2:13" ht="15" customHeight="1" x14ac:dyDescent="0.25">
      <c r="B7144" s="355">
        <v>7097</v>
      </c>
      <c r="C7144" s="369">
        <v>123</v>
      </c>
      <c r="D7144" s="205" t="s">
        <v>6</v>
      </c>
      <c r="E7144" s="22">
        <v>1</v>
      </c>
      <c r="F7144" s="31" t="s">
        <v>148</v>
      </c>
      <c r="G7144" s="31" t="s">
        <v>154</v>
      </c>
      <c r="H7144" s="21">
        <v>1</v>
      </c>
      <c r="M7144" s="471"/>
    </row>
    <row r="7145" spans="2:13" ht="15" customHeight="1" x14ac:dyDescent="0.25">
      <c r="B7145" s="355">
        <v>7098</v>
      </c>
      <c r="C7145" s="369">
        <v>123</v>
      </c>
      <c r="D7145" s="205" t="s">
        <v>6</v>
      </c>
      <c r="E7145" s="22">
        <v>47</v>
      </c>
      <c r="F7145" s="31" t="s">
        <v>148</v>
      </c>
      <c r="G7145" s="31" t="s">
        <v>1294</v>
      </c>
      <c r="H7145" s="21">
        <v>1</v>
      </c>
      <c r="M7145" s="471"/>
    </row>
    <row r="7146" spans="2:13" ht="15" customHeight="1" x14ac:dyDescent="0.25">
      <c r="B7146" s="355">
        <v>7099</v>
      </c>
      <c r="C7146" s="369">
        <v>123</v>
      </c>
      <c r="D7146" s="205" t="s">
        <v>6</v>
      </c>
      <c r="E7146" s="22">
        <v>74</v>
      </c>
      <c r="F7146" s="31" t="s">
        <v>148</v>
      </c>
      <c r="G7146" s="31" t="s">
        <v>1295</v>
      </c>
      <c r="H7146" s="21">
        <v>1</v>
      </c>
      <c r="M7146" s="471"/>
    </row>
    <row r="7147" spans="2:13" ht="15" customHeight="1" x14ac:dyDescent="0.25">
      <c r="B7147" s="355">
        <v>7100</v>
      </c>
      <c r="C7147" s="369">
        <v>123</v>
      </c>
      <c r="D7147" s="205" t="s">
        <v>6</v>
      </c>
      <c r="E7147" s="22">
        <v>1</v>
      </c>
      <c r="F7147" s="31" t="s">
        <v>148</v>
      </c>
      <c r="G7147" s="31" t="s">
        <v>201</v>
      </c>
      <c r="H7147" s="21">
        <v>1</v>
      </c>
      <c r="M7147" s="471"/>
    </row>
    <row r="7148" spans="2:13" ht="15" customHeight="1" x14ac:dyDescent="0.25">
      <c r="B7148" s="355">
        <v>7102</v>
      </c>
      <c r="C7148" s="369">
        <v>123</v>
      </c>
      <c r="D7148" s="205" t="s">
        <v>6</v>
      </c>
      <c r="E7148" s="22">
        <v>87</v>
      </c>
      <c r="F7148" s="31" t="s">
        <v>148</v>
      </c>
      <c r="G7148" s="31" t="s">
        <v>1296</v>
      </c>
      <c r="H7148" s="21">
        <v>1</v>
      </c>
      <c r="M7148" s="471"/>
    </row>
    <row r="7149" spans="2:13" ht="15" customHeight="1" x14ac:dyDescent="0.25">
      <c r="B7149" s="355">
        <v>7103</v>
      </c>
      <c r="C7149" s="369">
        <v>123</v>
      </c>
      <c r="D7149" s="205" t="s">
        <v>6</v>
      </c>
      <c r="E7149" s="22">
        <v>78</v>
      </c>
      <c r="F7149" s="31" t="s">
        <v>148</v>
      </c>
      <c r="G7149" s="31" t="s">
        <v>1297</v>
      </c>
      <c r="H7149" s="21">
        <v>1</v>
      </c>
      <c r="M7149" s="471"/>
    </row>
    <row r="7150" spans="2:13" ht="15" customHeight="1" x14ac:dyDescent="0.25">
      <c r="B7150" s="355">
        <v>7103</v>
      </c>
      <c r="C7150" s="369">
        <v>129</v>
      </c>
      <c r="D7150" s="205" t="s">
        <v>6</v>
      </c>
      <c r="E7150" s="22">
        <v>6</v>
      </c>
      <c r="F7150" s="31" t="s">
        <v>148</v>
      </c>
      <c r="G7150" s="31" t="s">
        <v>962</v>
      </c>
      <c r="H7150" s="21">
        <v>1</v>
      </c>
      <c r="M7150" s="471"/>
    </row>
    <row r="7151" spans="2:13" ht="15" customHeight="1" x14ac:dyDescent="0.25">
      <c r="B7151" s="355">
        <v>7103</v>
      </c>
      <c r="C7151" s="369">
        <v>141</v>
      </c>
      <c r="D7151" s="205" t="s">
        <v>6</v>
      </c>
      <c r="E7151" s="22">
        <v>14</v>
      </c>
      <c r="F7151" s="31" t="s">
        <v>148</v>
      </c>
      <c r="G7151" s="31" t="s">
        <v>1298</v>
      </c>
      <c r="H7151" s="21">
        <v>1</v>
      </c>
      <c r="M7151" s="471"/>
    </row>
    <row r="7152" spans="2:13" ht="15" customHeight="1" x14ac:dyDescent="0.25">
      <c r="B7152" s="355">
        <v>7104</v>
      </c>
      <c r="C7152" s="369">
        <v>108</v>
      </c>
      <c r="D7152" s="205" t="s">
        <v>5</v>
      </c>
      <c r="E7152" s="22">
        <v>20</v>
      </c>
      <c r="F7152" s="31" t="s">
        <v>947</v>
      </c>
      <c r="G7152" s="31" t="s">
        <v>148</v>
      </c>
      <c r="H7152" s="21">
        <v>1</v>
      </c>
      <c r="M7152" s="471"/>
    </row>
    <row r="7153" spans="2:13" ht="15" customHeight="1" x14ac:dyDescent="0.25">
      <c r="B7153" s="355">
        <v>7105</v>
      </c>
      <c r="C7153" s="369">
        <v>123</v>
      </c>
      <c r="D7153" s="205" t="s">
        <v>6</v>
      </c>
      <c r="E7153" s="22">
        <v>86</v>
      </c>
      <c r="F7153" s="31" t="s">
        <v>148</v>
      </c>
      <c r="G7153" s="31" t="s">
        <v>1299</v>
      </c>
      <c r="H7153" s="21">
        <v>1</v>
      </c>
      <c r="M7153" s="471"/>
    </row>
    <row r="7154" spans="2:13" ht="15" customHeight="1" x14ac:dyDescent="0.25">
      <c r="B7154" s="355">
        <v>7106</v>
      </c>
      <c r="C7154" s="369">
        <v>121</v>
      </c>
      <c r="D7154" s="205" t="s">
        <v>5</v>
      </c>
      <c r="E7154" s="22">
        <v>2</v>
      </c>
      <c r="F7154" s="31" t="s">
        <v>149</v>
      </c>
      <c r="G7154" s="31" t="s">
        <v>148</v>
      </c>
      <c r="H7154" s="21">
        <v>1</v>
      </c>
      <c r="M7154" s="471"/>
    </row>
    <row r="7155" spans="2:13" ht="15" customHeight="1" x14ac:dyDescent="0.25">
      <c r="B7155" s="355">
        <v>7107</v>
      </c>
      <c r="C7155" s="369">
        <v>123</v>
      </c>
      <c r="D7155" s="205" t="s">
        <v>5</v>
      </c>
      <c r="E7155" s="22">
        <v>5</v>
      </c>
      <c r="F7155" s="31" t="s">
        <v>556</v>
      </c>
      <c r="G7155" s="31" t="s">
        <v>148</v>
      </c>
      <c r="H7155" s="21">
        <v>1</v>
      </c>
      <c r="M7155" s="471"/>
    </row>
    <row r="7156" spans="2:13" ht="15" customHeight="1" x14ac:dyDescent="0.25">
      <c r="B7156" s="355">
        <v>7109</v>
      </c>
      <c r="C7156" s="369">
        <v>120</v>
      </c>
      <c r="D7156" s="205" t="s">
        <v>6</v>
      </c>
      <c r="E7156" s="22">
        <v>1</v>
      </c>
      <c r="F7156" s="31" t="s">
        <v>148</v>
      </c>
      <c r="G7156" s="31" t="s">
        <v>150</v>
      </c>
      <c r="H7156" s="21">
        <v>1</v>
      </c>
      <c r="M7156" s="471"/>
    </row>
    <row r="7157" spans="2:13" ht="15" customHeight="1" x14ac:dyDescent="0.25">
      <c r="B7157" s="355">
        <v>7110</v>
      </c>
      <c r="C7157" s="369">
        <v>115</v>
      </c>
      <c r="D7157" s="205" t="s">
        <v>5</v>
      </c>
      <c r="E7157" s="22">
        <v>7</v>
      </c>
      <c r="F7157" s="31" t="s">
        <v>870</v>
      </c>
      <c r="G7157" s="31" t="s">
        <v>148</v>
      </c>
      <c r="H7157" s="21">
        <v>1</v>
      </c>
      <c r="M7157" s="471"/>
    </row>
    <row r="7158" spans="2:13" ht="15" customHeight="1" x14ac:dyDescent="0.25">
      <c r="B7158" s="355">
        <v>7111</v>
      </c>
      <c r="C7158" s="369">
        <v>122</v>
      </c>
      <c r="D7158" s="205" t="s">
        <v>6</v>
      </c>
      <c r="E7158" s="22">
        <v>1</v>
      </c>
      <c r="F7158" s="31" t="s">
        <v>148</v>
      </c>
      <c r="G7158" s="31" t="s">
        <v>152</v>
      </c>
      <c r="H7158" s="21">
        <v>1</v>
      </c>
      <c r="M7158" s="471"/>
    </row>
    <row r="7159" spans="2:13" ht="15" customHeight="1" x14ac:dyDescent="0.25">
      <c r="B7159" s="355">
        <v>7112</v>
      </c>
      <c r="C7159" s="369">
        <v>123</v>
      </c>
      <c r="D7159" s="205" t="s">
        <v>6</v>
      </c>
      <c r="E7159" s="22">
        <v>1</v>
      </c>
      <c r="F7159" s="31" t="s">
        <v>148</v>
      </c>
      <c r="G7159" s="31" t="s">
        <v>201</v>
      </c>
      <c r="H7159" s="21">
        <v>1</v>
      </c>
      <c r="M7159" s="471"/>
    </row>
    <row r="7160" spans="2:13" ht="15" customHeight="1" x14ac:dyDescent="0.25">
      <c r="B7160" s="355">
        <v>7113</v>
      </c>
      <c r="C7160" s="369">
        <v>123</v>
      </c>
      <c r="D7160" s="205" t="s">
        <v>6</v>
      </c>
      <c r="E7160" s="22">
        <v>3</v>
      </c>
      <c r="F7160" s="31" t="s">
        <v>148</v>
      </c>
      <c r="G7160" s="31" t="s">
        <v>162</v>
      </c>
      <c r="H7160" s="21">
        <v>1</v>
      </c>
      <c r="M7160" s="471"/>
    </row>
    <row r="7161" spans="2:13" ht="15" customHeight="1" x14ac:dyDescent="0.25">
      <c r="B7161" s="355">
        <v>7114</v>
      </c>
      <c r="C7161" s="369">
        <v>123</v>
      </c>
      <c r="D7161" s="205" t="s">
        <v>6</v>
      </c>
      <c r="E7161" s="22">
        <v>96</v>
      </c>
      <c r="F7161" s="31" t="s">
        <v>148</v>
      </c>
      <c r="G7161" s="31" t="s">
        <v>1300</v>
      </c>
      <c r="H7161" s="21">
        <v>1</v>
      </c>
      <c r="M7161" s="471"/>
    </row>
    <row r="7162" spans="2:13" ht="15" customHeight="1" x14ac:dyDescent="0.25">
      <c r="B7162" s="355">
        <v>7115</v>
      </c>
      <c r="C7162" s="369">
        <v>123</v>
      </c>
      <c r="D7162" s="205" t="s">
        <v>6</v>
      </c>
      <c r="E7162" s="22">
        <v>84</v>
      </c>
      <c r="F7162" s="31" t="s">
        <v>148</v>
      </c>
      <c r="G7162" s="31" t="s">
        <v>1301</v>
      </c>
      <c r="H7162" s="21">
        <v>1</v>
      </c>
      <c r="M7162" s="471"/>
    </row>
    <row r="7163" spans="2:13" ht="15" customHeight="1" x14ac:dyDescent="0.25">
      <c r="B7163" s="355">
        <v>7115</v>
      </c>
      <c r="C7163" s="369">
        <v>130</v>
      </c>
      <c r="D7163" s="205" t="s">
        <v>5</v>
      </c>
      <c r="E7163" s="22">
        <v>1</v>
      </c>
      <c r="F7163" s="31" t="s">
        <v>152</v>
      </c>
      <c r="G7163" s="31" t="s">
        <v>148</v>
      </c>
      <c r="H7163" s="21">
        <v>1</v>
      </c>
      <c r="M7163" s="471"/>
    </row>
    <row r="7164" spans="2:13" ht="15" customHeight="1" x14ac:dyDescent="0.25">
      <c r="B7164" s="355">
        <v>7116</v>
      </c>
      <c r="C7164" s="369">
        <v>123</v>
      </c>
      <c r="D7164" s="205" t="s">
        <v>6</v>
      </c>
      <c r="E7164" s="22">
        <v>89</v>
      </c>
      <c r="F7164" s="31" t="s">
        <v>148</v>
      </c>
      <c r="G7164" s="31" t="s">
        <v>1302</v>
      </c>
      <c r="H7164" s="21">
        <v>1</v>
      </c>
      <c r="M7164" s="471"/>
    </row>
    <row r="7165" spans="2:13" ht="15" customHeight="1" x14ac:dyDescent="0.25">
      <c r="B7165" s="355">
        <v>7117</v>
      </c>
      <c r="C7165" s="369">
        <v>123</v>
      </c>
      <c r="D7165" s="205" t="s">
        <v>6</v>
      </c>
      <c r="E7165" s="22">
        <v>71</v>
      </c>
      <c r="F7165" s="31" t="s">
        <v>148</v>
      </c>
      <c r="G7165" s="31" t="s">
        <v>1303</v>
      </c>
      <c r="H7165" s="21">
        <v>1</v>
      </c>
      <c r="M7165" s="471"/>
    </row>
    <row r="7166" spans="2:13" ht="15" customHeight="1" x14ac:dyDescent="0.25">
      <c r="B7166" s="355">
        <v>7118</v>
      </c>
      <c r="C7166" s="369">
        <v>123</v>
      </c>
      <c r="D7166" s="205" t="s">
        <v>6</v>
      </c>
      <c r="E7166" s="22">
        <v>28</v>
      </c>
      <c r="F7166" s="31" t="s">
        <v>148</v>
      </c>
      <c r="G7166" s="31" t="s">
        <v>1024</v>
      </c>
      <c r="H7166" s="21">
        <v>1</v>
      </c>
      <c r="M7166" s="471"/>
    </row>
    <row r="7167" spans="2:13" ht="15" customHeight="1" x14ac:dyDescent="0.25">
      <c r="B7167" s="355">
        <v>7119</v>
      </c>
      <c r="C7167" s="369">
        <v>139</v>
      </c>
      <c r="D7167" s="205" t="s">
        <v>6</v>
      </c>
      <c r="E7167" s="22">
        <v>18</v>
      </c>
      <c r="F7167" s="31" t="s">
        <v>148</v>
      </c>
      <c r="G7167" s="31" t="s">
        <v>1304</v>
      </c>
      <c r="H7167" s="21">
        <v>1</v>
      </c>
      <c r="M7167" s="471"/>
    </row>
    <row r="7168" spans="2:13" ht="15" customHeight="1" x14ac:dyDescent="0.25">
      <c r="B7168" s="355">
        <v>7120</v>
      </c>
      <c r="C7168" s="369">
        <v>123</v>
      </c>
      <c r="D7168" s="205" t="s">
        <v>6</v>
      </c>
      <c r="E7168" s="22">
        <v>58</v>
      </c>
      <c r="F7168" s="31" t="s">
        <v>148</v>
      </c>
      <c r="G7168" s="31" t="s">
        <v>1305</v>
      </c>
      <c r="H7168" s="21">
        <v>1</v>
      </c>
      <c r="M7168" s="471"/>
    </row>
    <row r="7169" spans="2:13" ht="15" customHeight="1" x14ac:dyDescent="0.25">
      <c r="B7169" s="355">
        <v>7121</v>
      </c>
      <c r="C7169" s="369">
        <v>123</v>
      </c>
      <c r="D7169" s="205" t="s">
        <v>6</v>
      </c>
      <c r="E7169" s="22">
        <v>1</v>
      </c>
      <c r="F7169" s="31" t="s">
        <v>148</v>
      </c>
      <c r="G7169" s="31" t="s">
        <v>154</v>
      </c>
      <c r="H7169" s="21">
        <v>1</v>
      </c>
      <c r="M7169" s="471"/>
    </row>
    <row r="7170" spans="2:13" ht="15" customHeight="1" x14ac:dyDescent="0.25">
      <c r="B7170" s="355">
        <v>7122</v>
      </c>
      <c r="C7170" s="369">
        <v>123</v>
      </c>
      <c r="D7170" s="205" t="s">
        <v>6</v>
      </c>
      <c r="E7170" s="22">
        <v>1</v>
      </c>
      <c r="F7170" s="31" t="s">
        <v>148</v>
      </c>
      <c r="G7170" s="31" t="s">
        <v>154</v>
      </c>
      <c r="H7170" s="21">
        <v>1</v>
      </c>
      <c r="M7170" s="471"/>
    </row>
    <row r="7171" spans="2:13" ht="15" customHeight="1" x14ac:dyDescent="0.25">
      <c r="B7171" s="355">
        <v>7123</v>
      </c>
      <c r="C7171" s="369">
        <v>123</v>
      </c>
      <c r="D7171" s="205" t="s">
        <v>6</v>
      </c>
      <c r="E7171" s="22">
        <v>63</v>
      </c>
      <c r="F7171" s="31" t="s">
        <v>148</v>
      </c>
      <c r="G7171" s="31" t="s">
        <v>1306</v>
      </c>
      <c r="H7171" s="21">
        <v>1</v>
      </c>
      <c r="M7171" s="471"/>
    </row>
    <row r="7172" spans="2:13" ht="15" customHeight="1" x14ac:dyDescent="0.25">
      <c r="B7172" s="355">
        <v>7125</v>
      </c>
      <c r="C7172" s="369">
        <v>123</v>
      </c>
      <c r="D7172" s="205" t="s">
        <v>6</v>
      </c>
      <c r="E7172" s="22">
        <v>1</v>
      </c>
      <c r="F7172" s="31" t="s">
        <v>148</v>
      </c>
      <c r="G7172" s="31" t="s">
        <v>201</v>
      </c>
      <c r="H7172" s="21">
        <v>1</v>
      </c>
      <c r="M7172" s="471"/>
    </row>
    <row r="7173" spans="2:13" ht="15" customHeight="1" x14ac:dyDescent="0.25">
      <c r="B7173" s="355">
        <v>7126</v>
      </c>
      <c r="C7173" s="369">
        <v>123</v>
      </c>
      <c r="D7173" s="205" t="s">
        <v>6</v>
      </c>
      <c r="E7173" s="22">
        <v>23</v>
      </c>
      <c r="F7173" s="31" t="s">
        <v>148</v>
      </c>
      <c r="G7173" s="31" t="s">
        <v>999</v>
      </c>
      <c r="H7173" s="21">
        <v>1</v>
      </c>
      <c r="M7173" s="471"/>
    </row>
    <row r="7174" spans="2:13" ht="15" customHeight="1" x14ac:dyDescent="0.25">
      <c r="B7174" s="355">
        <v>7127</v>
      </c>
      <c r="C7174" s="369">
        <v>123</v>
      </c>
      <c r="D7174" s="205" t="s">
        <v>6</v>
      </c>
      <c r="E7174" s="22">
        <v>77</v>
      </c>
      <c r="F7174" s="31" t="s">
        <v>148</v>
      </c>
      <c r="G7174" s="31" t="s">
        <v>1307</v>
      </c>
      <c r="H7174" s="21">
        <v>1</v>
      </c>
      <c r="M7174" s="471"/>
    </row>
    <row r="7175" spans="2:13" ht="15" customHeight="1" x14ac:dyDescent="0.25">
      <c r="B7175" s="355">
        <v>7127</v>
      </c>
      <c r="C7175" s="369">
        <v>130</v>
      </c>
      <c r="D7175" s="205" t="s">
        <v>6</v>
      </c>
      <c r="E7175" s="22">
        <v>6</v>
      </c>
      <c r="F7175" s="31" t="s">
        <v>148</v>
      </c>
      <c r="G7175" s="31" t="s">
        <v>1308</v>
      </c>
      <c r="H7175" s="21">
        <v>1</v>
      </c>
      <c r="M7175" s="471"/>
    </row>
    <row r="7176" spans="2:13" ht="15" customHeight="1" x14ac:dyDescent="0.25">
      <c r="B7176" s="355">
        <v>7128</v>
      </c>
      <c r="C7176" s="369">
        <v>139</v>
      </c>
      <c r="D7176" s="205" t="s">
        <v>5</v>
      </c>
      <c r="E7176" s="22">
        <v>1</v>
      </c>
      <c r="F7176" s="31" t="s">
        <v>201</v>
      </c>
      <c r="G7176" s="31" t="s">
        <v>148</v>
      </c>
      <c r="H7176" s="21">
        <v>1</v>
      </c>
      <c r="M7176" s="471"/>
    </row>
    <row r="7177" spans="2:13" ht="15" customHeight="1" x14ac:dyDescent="0.25">
      <c r="B7177" s="355">
        <v>7129</v>
      </c>
      <c r="C7177" s="369">
        <v>123</v>
      </c>
      <c r="D7177" s="205" t="s">
        <v>6</v>
      </c>
      <c r="E7177" s="22">
        <v>43</v>
      </c>
      <c r="F7177" s="31" t="s">
        <v>148</v>
      </c>
      <c r="G7177" s="31" t="s">
        <v>1309</v>
      </c>
      <c r="H7177" s="21">
        <v>1</v>
      </c>
      <c r="M7177" s="471"/>
    </row>
    <row r="7178" spans="2:13" ht="15" customHeight="1" x14ac:dyDescent="0.25">
      <c r="B7178" s="355">
        <v>7130</v>
      </c>
      <c r="C7178" s="369">
        <v>125</v>
      </c>
      <c r="D7178" s="205" t="s">
        <v>6</v>
      </c>
      <c r="E7178" s="22">
        <v>2</v>
      </c>
      <c r="F7178" s="31" t="s">
        <v>148</v>
      </c>
      <c r="G7178" s="31" t="s">
        <v>161</v>
      </c>
      <c r="H7178" s="21">
        <v>1</v>
      </c>
      <c r="M7178" s="471"/>
    </row>
    <row r="7179" spans="2:13" ht="15" customHeight="1" x14ac:dyDescent="0.25">
      <c r="B7179" s="355">
        <v>7131</v>
      </c>
      <c r="C7179" s="369">
        <v>125</v>
      </c>
      <c r="D7179" s="205" t="s">
        <v>6</v>
      </c>
      <c r="E7179" s="22">
        <v>2</v>
      </c>
      <c r="F7179" s="31" t="s">
        <v>148</v>
      </c>
      <c r="G7179" s="31" t="s">
        <v>161</v>
      </c>
      <c r="H7179" s="21">
        <v>1</v>
      </c>
      <c r="M7179" s="471"/>
    </row>
    <row r="7180" spans="2:13" ht="15" customHeight="1" x14ac:dyDescent="0.25">
      <c r="B7180" s="355">
        <v>7132</v>
      </c>
      <c r="C7180" s="369">
        <v>123</v>
      </c>
      <c r="D7180" s="205" t="s">
        <v>6</v>
      </c>
      <c r="E7180" s="22">
        <v>1</v>
      </c>
      <c r="F7180" s="31" t="s">
        <v>148</v>
      </c>
      <c r="G7180" s="31" t="s">
        <v>154</v>
      </c>
      <c r="H7180" s="21">
        <v>1</v>
      </c>
      <c r="M7180" s="471"/>
    </row>
    <row r="7181" spans="2:13" ht="15" customHeight="1" x14ac:dyDescent="0.25">
      <c r="B7181" s="355">
        <v>7133</v>
      </c>
      <c r="C7181" s="369">
        <v>123</v>
      </c>
      <c r="D7181" s="205" t="s">
        <v>6</v>
      </c>
      <c r="E7181" s="22">
        <v>1</v>
      </c>
      <c r="F7181" s="31" t="s">
        <v>148</v>
      </c>
      <c r="G7181" s="31" t="s">
        <v>150</v>
      </c>
      <c r="H7181" s="21">
        <v>1</v>
      </c>
      <c r="M7181" s="471"/>
    </row>
    <row r="7182" spans="2:13" ht="15" customHeight="1" x14ac:dyDescent="0.25">
      <c r="B7182" s="355">
        <v>7134</v>
      </c>
      <c r="C7182" s="369">
        <v>122</v>
      </c>
      <c r="D7182" s="205" t="s">
        <v>5</v>
      </c>
      <c r="E7182" s="22">
        <v>1</v>
      </c>
      <c r="F7182" s="31" t="s">
        <v>150</v>
      </c>
      <c r="G7182" s="31" t="s">
        <v>148</v>
      </c>
      <c r="H7182" s="21">
        <v>1</v>
      </c>
      <c r="M7182" s="471"/>
    </row>
    <row r="7183" spans="2:13" ht="15" customHeight="1" x14ac:dyDescent="0.25">
      <c r="B7183" s="355">
        <v>7137</v>
      </c>
      <c r="C7183" s="369">
        <v>120</v>
      </c>
      <c r="D7183" s="205" t="s">
        <v>6</v>
      </c>
      <c r="E7183" s="22">
        <v>1</v>
      </c>
      <c r="F7183" s="31" t="s">
        <v>148</v>
      </c>
      <c r="G7183" s="31" t="s">
        <v>150</v>
      </c>
      <c r="H7183" s="21">
        <v>1</v>
      </c>
      <c r="M7183" s="471"/>
    </row>
    <row r="7184" spans="2:13" ht="15" customHeight="1" x14ac:dyDescent="0.25">
      <c r="B7184" s="355">
        <v>7137</v>
      </c>
      <c r="C7184" s="369">
        <v>123</v>
      </c>
      <c r="D7184" s="205" t="s">
        <v>6</v>
      </c>
      <c r="E7184" s="22">
        <v>40</v>
      </c>
      <c r="F7184" s="31" t="s">
        <v>148</v>
      </c>
      <c r="G7184" s="31" t="s">
        <v>1310</v>
      </c>
      <c r="H7184" s="21">
        <v>1</v>
      </c>
      <c r="M7184" s="471"/>
    </row>
    <row r="7185" spans="2:13" ht="15" customHeight="1" x14ac:dyDescent="0.25">
      <c r="B7185" s="355">
        <v>7138</v>
      </c>
      <c r="C7185" s="369">
        <v>123</v>
      </c>
      <c r="D7185" s="205" t="s">
        <v>6</v>
      </c>
      <c r="E7185" s="22">
        <v>91</v>
      </c>
      <c r="F7185" s="31" t="s">
        <v>148</v>
      </c>
      <c r="G7185" s="31" t="s">
        <v>1311</v>
      </c>
      <c r="H7185" s="21">
        <v>1</v>
      </c>
      <c r="M7185" s="471"/>
    </row>
    <row r="7186" spans="2:13" ht="15" customHeight="1" x14ac:dyDescent="0.25">
      <c r="B7186" s="355">
        <v>7139</v>
      </c>
      <c r="C7186" s="369">
        <v>123</v>
      </c>
      <c r="D7186" s="205" t="s">
        <v>5</v>
      </c>
      <c r="E7186" s="22">
        <v>9</v>
      </c>
      <c r="F7186" s="31" t="s">
        <v>841</v>
      </c>
      <c r="G7186" s="31" t="s">
        <v>148</v>
      </c>
      <c r="H7186" s="21">
        <v>1</v>
      </c>
      <c r="M7186" s="471"/>
    </row>
    <row r="7187" spans="2:13" ht="15" customHeight="1" x14ac:dyDescent="0.25">
      <c r="B7187" s="355">
        <v>7140</v>
      </c>
      <c r="C7187" s="369">
        <v>123</v>
      </c>
      <c r="D7187" s="205" t="s">
        <v>6</v>
      </c>
      <c r="E7187" s="22">
        <v>11</v>
      </c>
      <c r="F7187" s="31" t="s">
        <v>148</v>
      </c>
      <c r="G7187" s="31" t="s">
        <v>1312</v>
      </c>
      <c r="H7187" s="21">
        <v>1</v>
      </c>
      <c r="M7187" s="471"/>
    </row>
    <row r="7188" spans="2:13" ht="15" customHeight="1" x14ac:dyDescent="0.25">
      <c r="B7188" s="355">
        <v>7144</v>
      </c>
      <c r="C7188" s="369">
        <v>123</v>
      </c>
      <c r="D7188" s="205" t="s">
        <v>6</v>
      </c>
      <c r="E7188" s="22">
        <v>79</v>
      </c>
      <c r="F7188" s="31" t="s">
        <v>148</v>
      </c>
      <c r="G7188" s="31" t="s">
        <v>1313</v>
      </c>
      <c r="H7188" s="21">
        <v>1</v>
      </c>
      <c r="M7188" s="471"/>
    </row>
    <row r="7189" spans="2:13" ht="15" customHeight="1" x14ac:dyDescent="0.25">
      <c r="B7189" s="355">
        <v>7145</v>
      </c>
      <c r="C7189" s="369">
        <v>123</v>
      </c>
      <c r="D7189" s="205" t="s">
        <v>6</v>
      </c>
      <c r="E7189" s="22">
        <v>91</v>
      </c>
      <c r="F7189" s="31" t="s">
        <v>148</v>
      </c>
      <c r="G7189" s="31" t="s">
        <v>1314</v>
      </c>
      <c r="H7189" s="21">
        <v>1</v>
      </c>
      <c r="M7189" s="471"/>
    </row>
    <row r="7190" spans="2:13" ht="15" customHeight="1" x14ac:dyDescent="0.25">
      <c r="B7190" s="355">
        <v>7147</v>
      </c>
      <c r="C7190" s="369">
        <v>113</v>
      </c>
      <c r="D7190" s="205" t="s">
        <v>5</v>
      </c>
      <c r="E7190" s="22">
        <v>10</v>
      </c>
      <c r="F7190" s="31" t="s">
        <v>858</v>
      </c>
      <c r="G7190" s="31" t="s">
        <v>148</v>
      </c>
      <c r="H7190" s="21">
        <v>1</v>
      </c>
      <c r="M7190" s="471"/>
    </row>
    <row r="7191" spans="2:13" ht="15" customHeight="1" x14ac:dyDescent="0.25">
      <c r="B7191" s="355">
        <v>7148</v>
      </c>
      <c r="C7191" s="369">
        <v>123</v>
      </c>
      <c r="D7191" s="205" t="s">
        <v>6</v>
      </c>
      <c r="E7191" s="22">
        <v>5</v>
      </c>
      <c r="F7191" s="31" t="s">
        <v>148</v>
      </c>
      <c r="G7191" s="31" t="s">
        <v>417</v>
      </c>
      <c r="H7191" s="21">
        <v>1</v>
      </c>
      <c r="M7191" s="471"/>
    </row>
    <row r="7192" spans="2:13" ht="15" customHeight="1" x14ac:dyDescent="0.25">
      <c r="B7192" s="355">
        <v>7149</v>
      </c>
      <c r="C7192" s="369">
        <v>123</v>
      </c>
      <c r="D7192" s="205" t="s">
        <v>6</v>
      </c>
      <c r="E7192" s="22">
        <v>84</v>
      </c>
      <c r="F7192" s="31" t="s">
        <v>148</v>
      </c>
      <c r="G7192" s="31" t="s">
        <v>1315</v>
      </c>
      <c r="H7192" s="21">
        <v>1</v>
      </c>
      <c r="M7192" s="471"/>
    </row>
    <row r="7193" spans="2:13" ht="15" customHeight="1" x14ac:dyDescent="0.25">
      <c r="B7193" s="355">
        <v>7150</v>
      </c>
      <c r="C7193" s="369">
        <v>121</v>
      </c>
      <c r="D7193" s="205" t="s">
        <v>5</v>
      </c>
      <c r="E7193" s="22">
        <v>2</v>
      </c>
      <c r="F7193" s="31" t="s">
        <v>149</v>
      </c>
      <c r="G7193" s="31" t="s">
        <v>148</v>
      </c>
      <c r="H7193" s="21">
        <v>1</v>
      </c>
      <c r="M7193" s="471"/>
    </row>
    <row r="7194" spans="2:13" ht="15" customHeight="1" x14ac:dyDescent="0.25">
      <c r="B7194" s="355">
        <v>7151</v>
      </c>
      <c r="C7194" s="369">
        <v>123</v>
      </c>
      <c r="D7194" s="205" t="s">
        <v>6</v>
      </c>
      <c r="E7194" s="22">
        <v>45</v>
      </c>
      <c r="F7194" s="31" t="s">
        <v>148</v>
      </c>
      <c r="G7194" s="31" t="s">
        <v>931</v>
      </c>
      <c r="H7194" s="21">
        <v>1</v>
      </c>
      <c r="M7194" s="471"/>
    </row>
    <row r="7195" spans="2:13" ht="15" customHeight="1" x14ac:dyDescent="0.25">
      <c r="B7195" s="355">
        <v>7153</v>
      </c>
      <c r="C7195" s="369">
        <v>123</v>
      </c>
      <c r="D7195" s="205" t="s">
        <v>6</v>
      </c>
      <c r="E7195" s="22">
        <v>3</v>
      </c>
      <c r="F7195" s="31" t="s">
        <v>148</v>
      </c>
      <c r="G7195" s="31" t="s">
        <v>174</v>
      </c>
      <c r="H7195" s="21">
        <v>1</v>
      </c>
      <c r="M7195" s="471"/>
    </row>
    <row r="7196" spans="2:13" ht="15" customHeight="1" x14ac:dyDescent="0.25">
      <c r="B7196" s="355">
        <v>7154</v>
      </c>
      <c r="C7196" s="369">
        <v>132</v>
      </c>
      <c r="D7196" s="205" t="s">
        <v>5</v>
      </c>
      <c r="E7196" s="22">
        <v>1</v>
      </c>
      <c r="F7196" s="31" t="s">
        <v>152</v>
      </c>
      <c r="G7196" s="31" t="s">
        <v>148</v>
      </c>
      <c r="H7196" s="21">
        <v>1</v>
      </c>
      <c r="M7196" s="471"/>
    </row>
    <row r="7197" spans="2:13" ht="15" customHeight="1" x14ac:dyDescent="0.25">
      <c r="B7197" s="355">
        <v>7155</v>
      </c>
      <c r="C7197" s="369">
        <v>116</v>
      </c>
      <c r="D7197" s="205" t="s">
        <v>5</v>
      </c>
      <c r="E7197" s="22">
        <v>7</v>
      </c>
      <c r="F7197" s="31" t="s">
        <v>847</v>
      </c>
      <c r="G7197" s="31" t="s">
        <v>148</v>
      </c>
      <c r="H7197" s="21">
        <v>1</v>
      </c>
      <c r="M7197" s="471"/>
    </row>
    <row r="7198" spans="2:13" ht="15" customHeight="1" x14ac:dyDescent="0.25">
      <c r="B7198" s="355">
        <v>7156</v>
      </c>
      <c r="C7198" s="369">
        <v>116</v>
      </c>
      <c r="D7198" s="205" t="s">
        <v>5</v>
      </c>
      <c r="E7198" s="22">
        <v>7</v>
      </c>
      <c r="F7198" s="31" t="s">
        <v>847</v>
      </c>
      <c r="G7198" s="31" t="s">
        <v>148</v>
      </c>
      <c r="H7198" s="21">
        <v>1</v>
      </c>
      <c r="M7198" s="471"/>
    </row>
    <row r="7199" spans="2:13" ht="15" customHeight="1" x14ac:dyDescent="0.25">
      <c r="B7199" s="355">
        <v>7157</v>
      </c>
      <c r="C7199" s="369">
        <v>111</v>
      </c>
      <c r="D7199" s="205" t="s">
        <v>6</v>
      </c>
      <c r="E7199" s="22">
        <v>7</v>
      </c>
      <c r="F7199" s="31" t="s">
        <v>148</v>
      </c>
      <c r="G7199" s="31" t="s">
        <v>1316</v>
      </c>
      <c r="H7199" s="21">
        <v>1</v>
      </c>
      <c r="M7199" s="471"/>
    </row>
    <row r="7200" spans="2:13" ht="15" customHeight="1" x14ac:dyDescent="0.25">
      <c r="B7200" s="355">
        <v>7157</v>
      </c>
      <c r="C7200" s="369">
        <v>127</v>
      </c>
      <c r="D7200" s="205" t="s">
        <v>6</v>
      </c>
      <c r="E7200" s="22">
        <v>4</v>
      </c>
      <c r="F7200" s="31" t="s">
        <v>148</v>
      </c>
      <c r="G7200" s="31" t="s">
        <v>296</v>
      </c>
      <c r="H7200" s="21">
        <v>1</v>
      </c>
      <c r="M7200" s="471"/>
    </row>
    <row r="7201" spans="2:13" ht="15" customHeight="1" x14ac:dyDescent="0.25">
      <c r="B7201" s="355">
        <v>7158</v>
      </c>
      <c r="C7201" s="369">
        <v>123</v>
      </c>
      <c r="D7201" s="205" t="s">
        <v>6</v>
      </c>
      <c r="E7201" s="22">
        <v>85</v>
      </c>
      <c r="F7201" s="31" t="s">
        <v>148</v>
      </c>
      <c r="G7201" s="31" t="s">
        <v>1317</v>
      </c>
      <c r="H7201" s="21">
        <v>1</v>
      </c>
      <c r="M7201" s="471"/>
    </row>
    <row r="7202" spans="2:13" ht="15" customHeight="1" x14ac:dyDescent="0.25">
      <c r="B7202" s="355">
        <v>7159</v>
      </c>
      <c r="C7202" s="369">
        <v>122</v>
      </c>
      <c r="D7202" s="205" t="s">
        <v>6</v>
      </c>
      <c r="E7202" s="22">
        <v>1</v>
      </c>
      <c r="F7202" s="31" t="s">
        <v>148</v>
      </c>
      <c r="G7202" s="31" t="s">
        <v>152</v>
      </c>
      <c r="H7202" s="21">
        <v>1</v>
      </c>
      <c r="M7202" s="471"/>
    </row>
    <row r="7203" spans="2:13" ht="15" customHeight="1" x14ac:dyDescent="0.25">
      <c r="B7203" s="355">
        <v>7161</v>
      </c>
      <c r="C7203" s="369">
        <v>123</v>
      </c>
      <c r="D7203" s="205" t="s">
        <v>6</v>
      </c>
      <c r="E7203" s="22">
        <v>23</v>
      </c>
      <c r="F7203" s="31" t="s">
        <v>148</v>
      </c>
      <c r="G7203" s="31" t="s">
        <v>1318</v>
      </c>
      <c r="H7203" s="21">
        <v>1</v>
      </c>
      <c r="M7203" s="471"/>
    </row>
    <row r="7204" spans="2:13" ht="15" customHeight="1" x14ac:dyDescent="0.25">
      <c r="B7204" s="355">
        <v>7163</v>
      </c>
      <c r="C7204" s="369">
        <v>122</v>
      </c>
      <c r="D7204" s="205" t="s">
        <v>5</v>
      </c>
      <c r="E7204" s="22">
        <v>8</v>
      </c>
      <c r="F7204" s="31" t="s">
        <v>842</v>
      </c>
      <c r="G7204" s="31" t="s">
        <v>148</v>
      </c>
      <c r="H7204" s="21">
        <v>1</v>
      </c>
      <c r="M7204" s="471"/>
    </row>
    <row r="7205" spans="2:13" ht="15" customHeight="1" x14ac:dyDescent="0.25">
      <c r="B7205" s="355">
        <v>7165</v>
      </c>
      <c r="C7205" s="369">
        <v>123</v>
      </c>
      <c r="D7205" s="205" t="s">
        <v>5</v>
      </c>
      <c r="E7205" s="22">
        <v>9</v>
      </c>
      <c r="F7205" s="31" t="s">
        <v>841</v>
      </c>
      <c r="G7205" s="31" t="s">
        <v>148</v>
      </c>
      <c r="H7205" s="21">
        <v>1</v>
      </c>
      <c r="M7205" s="471"/>
    </row>
    <row r="7206" spans="2:13" ht="15" customHeight="1" x14ac:dyDescent="0.25">
      <c r="B7206" s="355">
        <v>7166</v>
      </c>
      <c r="C7206" s="369">
        <v>123</v>
      </c>
      <c r="D7206" s="205" t="s">
        <v>6</v>
      </c>
      <c r="E7206" s="22">
        <v>48</v>
      </c>
      <c r="F7206" s="31" t="s">
        <v>148</v>
      </c>
      <c r="G7206" s="31" t="s">
        <v>1319</v>
      </c>
      <c r="H7206" s="21">
        <v>1</v>
      </c>
      <c r="M7206" s="471"/>
    </row>
    <row r="7207" spans="2:13" ht="15" customHeight="1" x14ac:dyDescent="0.25">
      <c r="B7207" s="355">
        <v>7167</v>
      </c>
      <c r="C7207" s="369">
        <v>139</v>
      </c>
      <c r="D7207" s="205" t="s">
        <v>6</v>
      </c>
      <c r="E7207" s="22">
        <v>30</v>
      </c>
      <c r="F7207" s="31" t="s">
        <v>148</v>
      </c>
      <c r="G7207" s="31" t="s">
        <v>1320</v>
      </c>
      <c r="H7207" s="21">
        <v>1</v>
      </c>
      <c r="M7207" s="471"/>
    </row>
    <row r="7208" spans="2:13" ht="15" customHeight="1" x14ac:dyDescent="0.25">
      <c r="B7208" s="355">
        <v>7168</v>
      </c>
      <c r="C7208" s="369">
        <v>123</v>
      </c>
      <c r="D7208" s="205" t="s">
        <v>6</v>
      </c>
      <c r="E7208" s="22">
        <v>68</v>
      </c>
      <c r="F7208" s="31" t="s">
        <v>148</v>
      </c>
      <c r="G7208" s="31" t="s">
        <v>1321</v>
      </c>
      <c r="H7208" s="21">
        <v>1</v>
      </c>
      <c r="M7208" s="471"/>
    </row>
    <row r="7209" spans="2:13" ht="15" customHeight="1" x14ac:dyDescent="0.25">
      <c r="B7209" s="355">
        <v>7170</v>
      </c>
      <c r="C7209" s="369">
        <v>123</v>
      </c>
      <c r="D7209" s="205" t="s">
        <v>6</v>
      </c>
      <c r="E7209" s="22">
        <v>1</v>
      </c>
      <c r="F7209" s="31" t="s">
        <v>148</v>
      </c>
      <c r="G7209" s="31" t="s">
        <v>154</v>
      </c>
      <c r="H7209" s="21">
        <v>1</v>
      </c>
      <c r="M7209" s="471"/>
    </row>
    <row r="7210" spans="2:13" ht="15" customHeight="1" x14ac:dyDescent="0.25">
      <c r="B7210" s="355">
        <v>7171</v>
      </c>
      <c r="C7210" s="369">
        <v>123</v>
      </c>
      <c r="D7210" s="205" t="s">
        <v>6</v>
      </c>
      <c r="E7210" s="22">
        <v>93</v>
      </c>
      <c r="F7210" s="31" t="s">
        <v>148</v>
      </c>
      <c r="G7210" s="31" t="s">
        <v>1322</v>
      </c>
      <c r="H7210" s="21">
        <v>1</v>
      </c>
      <c r="M7210" s="471"/>
    </row>
    <row r="7211" spans="2:13" ht="15" customHeight="1" x14ac:dyDescent="0.25">
      <c r="B7211" s="355">
        <v>7171</v>
      </c>
      <c r="C7211" s="369">
        <v>136</v>
      </c>
      <c r="D7211" s="205" t="s">
        <v>5</v>
      </c>
      <c r="E7211" s="22">
        <v>4</v>
      </c>
      <c r="F7211" s="31" t="s">
        <v>335</v>
      </c>
      <c r="G7211" s="31" t="s">
        <v>148</v>
      </c>
      <c r="H7211" s="21">
        <v>1</v>
      </c>
      <c r="M7211" s="471"/>
    </row>
    <row r="7212" spans="2:13" ht="15" customHeight="1" x14ac:dyDescent="0.25">
      <c r="B7212" s="355">
        <v>7173</v>
      </c>
      <c r="C7212" s="369">
        <v>121</v>
      </c>
      <c r="D7212" s="205" t="s">
        <v>5</v>
      </c>
      <c r="E7212" s="22">
        <v>2</v>
      </c>
      <c r="F7212" s="31" t="s">
        <v>149</v>
      </c>
      <c r="G7212" s="31" t="s">
        <v>148</v>
      </c>
      <c r="H7212" s="21">
        <v>1</v>
      </c>
      <c r="M7212" s="471"/>
    </row>
    <row r="7213" spans="2:13" ht="15" customHeight="1" x14ac:dyDescent="0.25">
      <c r="B7213" s="355">
        <v>7175</v>
      </c>
      <c r="C7213" s="369">
        <v>123</v>
      </c>
      <c r="D7213" s="205" t="s">
        <v>6</v>
      </c>
      <c r="E7213" s="22">
        <v>1</v>
      </c>
      <c r="F7213" s="31" t="s">
        <v>148</v>
      </c>
      <c r="G7213" s="31" t="s">
        <v>154</v>
      </c>
      <c r="H7213" s="21">
        <v>1</v>
      </c>
      <c r="M7213" s="471"/>
    </row>
    <row r="7214" spans="2:13" ht="15" customHeight="1" x14ac:dyDescent="0.25">
      <c r="B7214" s="355">
        <v>7177</v>
      </c>
      <c r="C7214" s="369">
        <v>123</v>
      </c>
      <c r="D7214" s="205" t="s">
        <v>6</v>
      </c>
      <c r="E7214" s="22">
        <v>101</v>
      </c>
      <c r="F7214" s="31" t="s">
        <v>148</v>
      </c>
      <c r="G7214" s="31" t="s">
        <v>1323</v>
      </c>
      <c r="H7214" s="21">
        <v>1</v>
      </c>
      <c r="M7214" s="471"/>
    </row>
    <row r="7215" spans="2:13" ht="15" customHeight="1" x14ac:dyDescent="0.25">
      <c r="B7215" s="355">
        <v>7178</v>
      </c>
      <c r="C7215" s="369">
        <v>123</v>
      </c>
      <c r="D7215" s="205" t="s">
        <v>5</v>
      </c>
      <c r="E7215" s="22">
        <v>3</v>
      </c>
      <c r="F7215" s="31" t="s">
        <v>365</v>
      </c>
      <c r="G7215" s="31" t="s">
        <v>148</v>
      </c>
      <c r="H7215" s="21">
        <v>1</v>
      </c>
      <c r="M7215" s="471"/>
    </row>
    <row r="7216" spans="2:13" ht="15" customHeight="1" x14ac:dyDescent="0.25">
      <c r="B7216" s="355">
        <v>7181</v>
      </c>
      <c r="C7216" s="369">
        <v>122</v>
      </c>
      <c r="D7216" s="205" t="s">
        <v>5</v>
      </c>
      <c r="E7216" s="22">
        <v>1</v>
      </c>
      <c r="F7216" s="31" t="s">
        <v>150</v>
      </c>
      <c r="G7216" s="31" t="s">
        <v>148</v>
      </c>
      <c r="H7216" s="21">
        <v>1</v>
      </c>
      <c r="M7216" s="471"/>
    </row>
    <row r="7217" spans="2:13" ht="15" customHeight="1" x14ac:dyDescent="0.25">
      <c r="B7217" s="355">
        <v>7182</v>
      </c>
      <c r="C7217" s="369">
        <v>119</v>
      </c>
      <c r="D7217" s="205" t="s">
        <v>5</v>
      </c>
      <c r="E7217" s="22">
        <v>10</v>
      </c>
      <c r="F7217" s="31" t="s">
        <v>845</v>
      </c>
      <c r="G7217" s="31" t="s">
        <v>148</v>
      </c>
      <c r="H7217" s="21">
        <v>1</v>
      </c>
      <c r="M7217" s="471"/>
    </row>
    <row r="7218" spans="2:13" ht="15" customHeight="1" x14ac:dyDescent="0.25">
      <c r="B7218" s="355">
        <v>7183</v>
      </c>
      <c r="C7218" s="369">
        <v>123</v>
      </c>
      <c r="D7218" s="205" t="s">
        <v>6</v>
      </c>
      <c r="E7218" s="22">
        <v>84</v>
      </c>
      <c r="F7218" s="31" t="s">
        <v>148</v>
      </c>
      <c r="G7218" s="31" t="s">
        <v>1324</v>
      </c>
      <c r="H7218" s="21">
        <v>1</v>
      </c>
      <c r="M7218" s="471"/>
    </row>
    <row r="7219" spans="2:13" ht="15" customHeight="1" x14ac:dyDescent="0.25">
      <c r="B7219" s="355">
        <v>7184</v>
      </c>
      <c r="C7219" s="369">
        <v>133</v>
      </c>
      <c r="D7219" s="205" t="s">
        <v>6</v>
      </c>
      <c r="E7219" s="22">
        <v>16</v>
      </c>
      <c r="F7219" s="31" t="s">
        <v>148</v>
      </c>
      <c r="G7219" s="31" t="s">
        <v>1325</v>
      </c>
      <c r="H7219" s="21">
        <v>1</v>
      </c>
      <c r="M7219" s="471"/>
    </row>
    <row r="7220" spans="2:13" ht="15" customHeight="1" x14ac:dyDescent="0.25">
      <c r="B7220" s="355">
        <v>7186</v>
      </c>
      <c r="C7220" s="369">
        <v>123</v>
      </c>
      <c r="D7220" s="205" t="s">
        <v>6</v>
      </c>
      <c r="E7220" s="22">
        <v>94</v>
      </c>
      <c r="F7220" s="31" t="s">
        <v>148</v>
      </c>
      <c r="G7220" s="31" t="s">
        <v>1326</v>
      </c>
      <c r="H7220" s="21">
        <v>1</v>
      </c>
      <c r="M7220" s="471"/>
    </row>
    <row r="7221" spans="2:13" ht="15" customHeight="1" x14ac:dyDescent="0.25">
      <c r="B7221" s="355">
        <v>7187</v>
      </c>
      <c r="C7221" s="369">
        <v>123</v>
      </c>
      <c r="D7221" s="205" t="s">
        <v>6</v>
      </c>
      <c r="E7221" s="22">
        <v>2</v>
      </c>
      <c r="F7221" s="31" t="s">
        <v>148</v>
      </c>
      <c r="G7221" s="31" t="s">
        <v>194</v>
      </c>
      <c r="H7221" s="21">
        <v>1</v>
      </c>
      <c r="M7221" s="471"/>
    </row>
    <row r="7222" spans="2:13" ht="15" customHeight="1" x14ac:dyDescent="0.25">
      <c r="B7222" s="355">
        <v>7188</v>
      </c>
      <c r="C7222" s="369">
        <v>123</v>
      </c>
      <c r="D7222" s="205" t="s">
        <v>6</v>
      </c>
      <c r="E7222" s="22">
        <v>70</v>
      </c>
      <c r="F7222" s="31" t="s">
        <v>148</v>
      </c>
      <c r="G7222" s="31" t="s">
        <v>1327</v>
      </c>
      <c r="H7222" s="21">
        <v>1</v>
      </c>
      <c r="M7222" s="471"/>
    </row>
    <row r="7223" spans="2:13" ht="15" customHeight="1" x14ac:dyDescent="0.25">
      <c r="B7223" s="355">
        <v>7189</v>
      </c>
      <c r="C7223" s="369">
        <v>123</v>
      </c>
      <c r="D7223" s="205" t="s">
        <v>6</v>
      </c>
      <c r="E7223" s="22">
        <v>90</v>
      </c>
      <c r="F7223" s="31" t="s">
        <v>148</v>
      </c>
      <c r="G7223" s="31" t="s">
        <v>1328</v>
      </c>
      <c r="H7223" s="21">
        <v>1</v>
      </c>
      <c r="M7223" s="471"/>
    </row>
    <row r="7224" spans="2:13" ht="15" customHeight="1" x14ac:dyDescent="0.25">
      <c r="B7224" s="355">
        <v>7192</v>
      </c>
      <c r="C7224" s="369">
        <v>123</v>
      </c>
      <c r="D7224" s="205" t="s">
        <v>6</v>
      </c>
      <c r="E7224" s="22">
        <v>1</v>
      </c>
      <c r="F7224" s="31" t="s">
        <v>148</v>
      </c>
      <c r="G7224" s="31" t="s">
        <v>154</v>
      </c>
      <c r="H7224" s="21">
        <v>1</v>
      </c>
      <c r="M7224" s="471"/>
    </row>
    <row r="7225" spans="2:13" ht="15" customHeight="1" x14ac:dyDescent="0.25">
      <c r="B7225" s="355">
        <v>7193</v>
      </c>
      <c r="C7225" s="369">
        <v>122</v>
      </c>
      <c r="D7225" s="205" t="s">
        <v>5</v>
      </c>
      <c r="E7225" s="22">
        <v>8</v>
      </c>
      <c r="F7225" s="31" t="s">
        <v>842</v>
      </c>
      <c r="G7225" s="31" t="s">
        <v>148</v>
      </c>
      <c r="H7225" s="21">
        <v>1</v>
      </c>
      <c r="M7225" s="471"/>
    </row>
    <row r="7226" spans="2:13" ht="15" customHeight="1" x14ac:dyDescent="0.25">
      <c r="B7226" s="355">
        <v>7194</v>
      </c>
      <c r="C7226" s="369">
        <v>123</v>
      </c>
      <c r="D7226" s="205" t="s">
        <v>5</v>
      </c>
      <c r="E7226" s="22">
        <v>9</v>
      </c>
      <c r="F7226" s="31" t="s">
        <v>841</v>
      </c>
      <c r="G7226" s="31" t="s">
        <v>148</v>
      </c>
      <c r="H7226" s="21">
        <v>1</v>
      </c>
      <c r="M7226" s="471"/>
    </row>
    <row r="7227" spans="2:13" ht="15" customHeight="1" x14ac:dyDescent="0.25">
      <c r="B7227" s="355">
        <v>7195</v>
      </c>
      <c r="C7227" s="369">
        <v>122</v>
      </c>
      <c r="D7227" s="205" t="s">
        <v>5</v>
      </c>
      <c r="E7227" s="22">
        <v>1</v>
      </c>
      <c r="F7227" s="31" t="s">
        <v>150</v>
      </c>
      <c r="G7227" s="31" t="s">
        <v>148</v>
      </c>
      <c r="H7227" s="21">
        <v>1</v>
      </c>
      <c r="M7227" s="471"/>
    </row>
    <row r="7228" spans="2:13" ht="15" customHeight="1" x14ac:dyDescent="0.25">
      <c r="B7228" s="355">
        <v>7196</v>
      </c>
      <c r="C7228" s="369">
        <v>123</v>
      </c>
      <c r="D7228" s="205" t="s">
        <v>6</v>
      </c>
      <c r="E7228" s="22">
        <v>1</v>
      </c>
      <c r="F7228" s="31" t="s">
        <v>148</v>
      </c>
      <c r="G7228" s="31" t="s">
        <v>154</v>
      </c>
      <c r="H7228" s="21">
        <v>1</v>
      </c>
      <c r="M7228" s="471"/>
    </row>
    <row r="7229" spans="2:13" ht="15" customHeight="1" x14ac:dyDescent="0.25">
      <c r="B7229" s="355">
        <v>7197</v>
      </c>
      <c r="C7229" s="369">
        <v>123</v>
      </c>
      <c r="D7229" s="205" t="s">
        <v>6</v>
      </c>
      <c r="E7229" s="22">
        <v>67</v>
      </c>
      <c r="F7229" s="31" t="s">
        <v>148</v>
      </c>
      <c r="G7229" s="31" t="s">
        <v>1329</v>
      </c>
      <c r="H7229" s="21">
        <v>1</v>
      </c>
      <c r="M7229" s="471"/>
    </row>
    <row r="7230" spans="2:13" ht="15" customHeight="1" x14ac:dyDescent="0.25">
      <c r="B7230" s="355">
        <v>7199</v>
      </c>
      <c r="C7230" s="369">
        <v>123</v>
      </c>
      <c r="D7230" s="205" t="s">
        <v>6</v>
      </c>
      <c r="E7230" s="22">
        <v>74</v>
      </c>
      <c r="F7230" s="31" t="s">
        <v>148</v>
      </c>
      <c r="G7230" s="31" t="s">
        <v>1034</v>
      </c>
      <c r="H7230" s="21">
        <v>1</v>
      </c>
      <c r="M7230" s="471"/>
    </row>
    <row r="7231" spans="2:13" ht="15" customHeight="1" x14ac:dyDescent="0.25">
      <c r="B7231" s="355">
        <v>7199</v>
      </c>
      <c r="C7231" s="369">
        <v>135</v>
      </c>
      <c r="D7231" s="205" t="s">
        <v>6</v>
      </c>
      <c r="E7231" s="22">
        <v>18</v>
      </c>
      <c r="F7231" s="31" t="s">
        <v>148</v>
      </c>
      <c r="G7231" s="31" t="s">
        <v>1035</v>
      </c>
      <c r="H7231" s="21">
        <v>1</v>
      </c>
      <c r="M7231" s="471"/>
    </row>
    <row r="7232" spans="2:13" ht="15" customHeight="1" x14ac:dyDescent="0.25">
      <c r="B7232" s="355">
        <v>7199</v>
      </c>
      <c r="C7232" s="369">
        <v>141</v>
      </c>
      <c r="D7232" s="205" t="s">
        <v>6</v>
      </c>
      <c r="E7232" s="22">
        <v>7</v>
      </c>
      <c r="F7232" s="31" t="s">
        <v>148</v>
      </c>
      <c r="G7232" s="31" t="s">
        <v>1036</v>
      </c>
      <c r="H7232" s="21">
        <v>1</v>
      </c>
      <c r="M7232" s="471"/>
    </row>
    <row r="7233" spans="2:13" ht="15" customHeight="1" x14ac:dyDescent="0.25">
      <c r="B7233" s="355">
        <v>7200</v>
      </c>
      <c r="C7233" s="369">
        <v>123</v>
      </c>
      <c r="D7233" s="205" t="s">
        <v>6</v>
      </c>
      <c r="E7233" s="22">
        <v>74</v>
      </c>
      <c r="F7233" s="31" t="s">
        <v>148</v>
      </c>
      <c r="G7233" s="31" t="s">
        <v>1034</v>
      </c>
      <c r="H7233" s="21">
        <v>1</v>
      </c>
      <c r="M7233" s="471"/>
    </row>
    <row r="7234" spans="2:13" ht="15" customHeight="1" x14ac:dyDescent="0.25">
      <c r="B7234" s="355">
        <v>7200</v>
      </c>
      <c r="C7234" s="369">
        <v>135</v>
      </c>
      <c r="D7234" s="205" t="s">
        <v>6</v>
      </c>
      <c r="E7234" s="22">
        <v>18</v>
      </c>
      <c r="F7234" s="31" t="s">
        <v>148</v>
      </c>
      <c r="G7234" s="31" t="s">
        <v>1330</v>
      </c>
      <c r="H7234" s="21">
        <v>1</v>
      </c>
      <c r="M7234" s="471"/>
    </row>
    <row r="7235" spans="2:13" ht="15" customHeight="1" x14ac:dyDescent="0.25">
      <c r="B7235" s="355">
        <v>7200</v>
      </c>
      <c r="C7235" s="369">
        <v>141</v>
      </c>
      <c r="D7235" s="205" t="s">
        <v>6</v>
      </c>
      <c r="E7235" s="22">
        <v>7</v>
      </c>
      <c r="F7235" s="31" t="s">
        <v>148</v>
      </c>
      <c r="G7235" s="31" t="s">
        <v>1036</v>
      </c>
      <c r="H7235" s="21">
        <v>1</v>
      </c>
      <c r="M7235" s="471"/>
    </row>
    <row r="7236" spans="2:13" ht="15" customHeight="1" x14ac:dyDescent="0.25">
      <c r="B7236" s="355">
        <v>7201</v>
      </c>
      <c r="C7236" s="369">
        <v>123</v>
      </c>
      <c r="D7236" s="205" t="s">
        <v>6</v>
      </c>
      <c r="E7236" s="22">
        <v>37</v>
      </c>
      <c r="F7236" s="31" t="s">
        <v>148</v>
      </c>
      <c r="G7236" s="31" t="s">
        <v>1331</v>
      </c>
      <c r="H7236" s="21">
        <v>1</v>
      </c>
      <c r="M7236" s="471"/>
    </row>
    <row r="7237" spans="2:13" ht="15" customHeight="1" x14ac:dyDescent="0.25">
      <c r="B7237" s="355">
        <v>7202</v>
      </c>
      <c r="C7237" s="369">
        <v>122</v>
      </c>
      <c r="D7237" s="205" t="s">
        <v>5</v>
      </c>
      <c r="E7237" s="22">
        <v>8</v>
      </c>
      <c r="F7237" s="31" t="s">
        <v>842</v>
      </c>
      <c r="G7237" s="31" t="s">
        <v>148</v>
      </c>
      <c r="H7237" s="21">
        <v>1</v>
      </c>
      <c r="M7237" s="471"/>
    </row>
    <row r="7238" spans="2:13" ht="15" customHeight="1" x14ac:dyDescent="0.25">
      <c r="B7238" s="355">
        <v>7203</v>
      </c>
      <c r="C7238" s="369">
        <v>123</v>
      </c>
      <c r="D7238" s="205" t="s">
        <v>6</v>
      </c>
      <c r="E7238" s="22">
        <v>95</v>
      </c>
      <c r="F7238" s="31" t="s">
        <v>148</v>
      </c>
      <c r="G7238" s="31" t="s">
        <v>1332</v>
      </c>
      <c r="H7238" s="21">
        <v>1</v>
      </c>
      <c r="M7238" s="471"/>
    </row>
    <row r="7239" spans="2:13" ht="15" customHeight="1" x14ac:dyDescent="0.25">
      <c r="B7239" s="355">
        <v>7204</v>
      </c>
      <c r="C7239" s="369">
        <v>122</v>
      </c>
      <c r="D7239" s="205" t="s">
        <v>5</v>
      </c>
      <c r="E7239" s="22">
        <v>34</v>
      </c>
      <c r="F7239" s="31" t="s">
        <v>864</v>
      </c>
      <c r="G7239" s="31" t="s">
        <v>148</v>
      </c>
      <c r="H7239" s="21">
        <v>1</v>
      </c>
      <c r="M7239" s="471"/>
    </row>
    <row r="7240" spans="2:13" ht="15" customHeight="1" x14ac:dyDescent="0.25">
      <c r="B7240" s="355">
        <v>7206</v>
      </c>
      <c r="C7240" s="369">
        <v>123</v>
      </c>
      <c r="D7240" s="205" t="s">
        <v>6</v>
      </c>
      <c r="E7240" s="22">
        <v>1</v>
      </c>
      <c r="F7240" s="31" t="s">
        <v>148</v>
      </c>
      <c r="G7240" s="31" t="s">
        <v>154</v>
      </c>
      <c r="H7240" s="21">
        <v>1</v>
      </c>
      <c r="M7240" s="471"/>
    </row>
    <row r="7241" spans="2:13" ht="15" customHeight="1" x14ac:dyDescent="0.25">
      <c r="B7241" s="355">
        <v>7207</v>
      </c>
      <c r="C7241" s="369">
        <v>116</v>
      </c>
      <c r="D7241" s="205" t="s">
        <v>5</v>
      </c>
      <c r="E7241" s="22">
        <v>7</v>
      </c>
      <c r="F7241" s="31" t="s">
        <v>847</v>
      </c>
      <c r="G7241" s="31" t="s">
        <v>148</v>
      </c>
      <c r="H7241" s="21">
        <v>1</v>
      </c>
      <c r="M7241" s="471"/>
    </row>
    <row r="7242" spans="2:13" ht="15" customHeight="1" x14ac:dyDescent="0.25">
      <c r="B7242" s="355">
        <v>7208</v>
      </c>
      <c r="C7242" s="369">
        <v>123</v>
      </c>
      <c r="D7242" s="205" t="s">
        <v>6</v>
      </c>
      <c r="E7242" s="22">
        <v>100</v>
      </c>
      <c r="F7242" s="31" t="s">
        <v>148</v>
      </c>
      <c r="G7242" s="31" t="s">
        <v>1333</v>
      </c>
      <c r="H7242" s="21">
        <v>1</v>
      </c>
      <c r="M7242" s="471"/>
    </row>
    <row r="7243" spans="2:13" ht="15" customHeight="1" x14ac:dyDescent="0.25">
      <c r="B7243" s="355">
        <v>7209</v>
      </c>
      <c r="C7243" s="369">
        <v>123</v>
      </c>
      <c r="D7243" s="205" t="s">
        <v>6</v>
      </c>
      <c r="E7243" s="22">
        <v>79</v>
      </c>
      <c r="F7243" s="31" t="s">
        <v>148</v>
      </c>
      <c r="G7243" s="31" t="s">
        <v>1334</v>
      </c>
      <c r="H7243" s="21">
        <v>1</v>
      </c>
      <c r="M7243" s="471"/>
    </row>
    <row r="7244" spans="2:13" ht="15" customHeight="1" x14ac:dyDescent="0.25">
      <c r="B7244" s="355">
        <v>7210</v>
      </c>
      <c r="C7244" s="369">
        <v>123</v>
      </c>
      <c r="D7244" s="205" t="s">
        <v>6</v>
      </c>
      <c r="E7244" s="22">
        <v>97</v>
      </c>
      <c r="F7244" s="31" t="s">
        <v>148</v>
      </c>
      <c r="G7244" s="31" t="s">
        <v>1061</v>
      </c>
      <c r="H7244" s="21">
        <v>1</v>
      </c>
      <c r="M7244" s="471"/>
    </row>
    <row r="7245" spans="2:13" ht="15" customHeight="1" x14ac:dyDescent="0.25">
      <c r="B7245" s="355">
        <v>7213</v>
      </c>
      <c r="C7245" s="369">
        <v>121</v>
      </c>
      <c r="D7245" s="205" t="s">
        <v>5</v>
      </c>
      <c r="E7245" s="22">
        <v>2</v>
      </c>
      <c r="F7245" s="31" t="s">
        <v>149</v>
      </c>
      <c r="G7245" s="31" t="s">
        <v>148</v>
      </c>
      <c r="H7245" s="21">
        <v>1</v>
      </c>
      <c r="M7245" s="471"/>
    </row>
    <row r="7246" spans="2:13" ht="15" customHeight="1" x14ac:dyDescent="0.25">
      <c r="B7246" s="355">
        <v>7215</v>
      </c>
      <c r="C7246" s="369">
        <v>123</v>
      </c>
      <c r="D7246" s="205" t="s">
        <v>6</v>
      </c>
      <c r="E7246" s="22">
        <v>76</v>
      </c>
      <c r="F7246" s="31" t="s">
        <v>148</v>
      </c>
      <c r="G7246" s="31" t="s">
        <v>1335</v>
      </c>
      <c r="H7246" s="21">
        <v>1</v>
      </c>
      <c r="M7246" s="471"/>
    </row>
    <row r="7247" spans="2:13" ht="15" customHeight="1" x14ac:dyDescent="0.25">
      <c r="B7247" s="355">
        <v>7221</v>
      </c>
      <c r="C7247" s="369">
        <v>123</v>
      </c>
      <c r="D7247" s="205" t="s">
        <v>6</v>
      </c>
      <c r="E7247" s="22">
        <v>1</v>
      </c>
      <c r="F7247" s="31" t="s">
        <v>148</v>
      </c>
      <c r="G7247" s="31" t="s">
        <v>152</v>
      </c>
      <c r="H7247" s="21">
        <v>1</v>
      </c>
      <c r="M7247" s="471"/>
    </row>
    <row r="7248" spans="2:13" ht="15" customHeight="1" x14ac:dyDescent="0.25">
      <c r="B7248" s="355">
        <v>7222</v>
      </c>
      <c r="C7248" s="369">
        <v>123</v>
      </c>
      <c r="D7248" s="205" t="s">
        <v>6</v>
      </c>
      <c r="E7248" s="22">
        <v>102</v>
      </c>
      <c r="F7248" s="31" t="s">
        <v>148</v>
      </c>
      <c r="G7248" s="31" t="s">
        <v>1336</v>
      </c>
      <c r="H7248" s="21">
        <v>1</v>
      </c>
      <c r="M7248" s="471"/>
    </row>
    <row r="7249" spans="2:13" ht="15" customHeight="1" x14ac:dyDescent="0.25">
      <c r="B7249" s="355">
        <v>7223</v>
      </c>
      <c r="C7249" s="369">
        <v>123</v>
      </c>
      <c r="D7249" s="205" t="s">
        <v>6</v>
      </c>
      <c r="E7249" s="22">
        <v>50</v>
      </c>
      <c r="F7249" s="31" t="s">
        <v>148</v>
      </c>
      <c r="G7249" s="31" t="s">
        <v>983</v>
      </c>
      <c r="H7249" s="21">
        <v>1</v>
      </c>
      <c r="M7249" s="471"/>
    </row>
    <row r="7250" spans="2:13" ht="15" customHeight="1" x14ac:dyDescent="0.25">
      <c r="B7250" s="355">
        <v>7224</v>
      </c>
      <c r="C7250" s="369">
        <v>123</v>
      </c>
      <c r="D7250" s="205" t="s">
        <v>6</v>
      </c>
      <c r="E7250" s="22">
        <v>49</v>
      </c>
      <c r="F7250" s="31" t="s">
        <v>148</v>
      </c>
      <c r="G7250" s="31" t="s">
        <v>1337</v>
      </c>
      <c r="H7250" s="21">
        <v>1</v>
      </c>
      <c r="M7250" s="471"/>
    </row>
    <row r="7251" spans="2:13" ht="15" customHeight="1" x14ac:dyDescent="0.25">
      <c r="B7251" s="355">
        <v>7225</v>
      </c>
      <c r="C7251" s="369">
        <v>117</v>
      </c>
      <c r="D7251" s="205" t="s">
        <v>5</v>
      </c>
      <c r="E7251" s="22">
        <v>9</v>
      </c>
      <c r="F7251" s="31" t="s">
        <v>843</v>
      </c>
      <c r="G7251" s="31" t="s">
        <v>148</v>
      </c>
      <c r="H7251" s="21">
        <v>1</v>
      </c>
      <c r="M7251" s="471"/>
    </row>
    <row r="7252" spans="2:13" ht="15" customHeight="1" x14ac:dyDescent="0.25">
      <c r="B7252" s="355">
        <v>7226</v>
      </c>
      <c r="C7252" s="369">
        <v>123</v>
      </c>
      <c r="D7252" s="205" t="s">
        <v>6</v>
      </c>
      <c r="E7252" s="22">
        <v>97</v>
      </c>
      <c r="F7252" s="31" t="s">
        <v>148</v>
      </c>
      <c r="G7252" s="31" t="s">
        <v>1338</v>
      </c>
      <c r="H7252" s="21">
        <v>1</v>
      </c>
      <c r="M7252" s="471"/>
    </row>
    <row r="7253" spans="2:13" ht="15" customHeight="1" x14ac:dyDescent="0.25">
      <c r="B7253" s="355">
        <v>7227</v>
      </c>
      <c r="C7253" s="369">
        <v>123</v>
      </c>
      <c r="D7253" s="205" t="s">
        <v>6</v>
      </c>
      <c r="E7253" s="22">
        <v>1</v>
      </c>
      <c r="F7253" s="31" t="s">
        <v>148</v>
      </c>
      <c r="G7253" s="31" t="s">
        <v>154</v>
      </c>
      <c r="H7253" s="21">
        <v>1</v>
      </c>
      <c r="M7253" s="471"/>
    </row>
    <row r="7254" spans="2:13" ht="15" customHeight="1" x14ac:dyDescent="0.25">
      <c r="B7254" s="355">
        <v>7228</v>
      </c>
      <c r="C7254" s="369">
        <v>116</v>
      </c>
      <c r="D7254" s="205" t="s">
        <v>5</v>
      </c>
      <c r="E7254" s="22">
        <v>7</v>
      </c>
      <c r="F7254" s="31" t="s">
        <v>847</v>
      </c>
      <c r="G7254" s="31" t="s">
        <v>148</v>
      </c>
      <c r="H7254" s="21">
        <v>1</v>
      </c>
      <c r="M7254" s="471"/>
    </row>
    <row r="7255" spans="2:13" ht="15" customHeight="1" x14ac:dyDescent="0.25">
      <c r="B7255" s="355">
        <v>7229</v>
      </c>
      <c r="C7255" s="369">
        <v>123</v>
      </c>
      <c r="D7255" s="205" t="s">
        <v>6</v>
      </c>
      <c r="E7255" s="22">
        <v>80</v>
      </c>
      <c r="F7255" s="31" t="s">
        <v>148</v>
      </c>
      <c r="G7255" s="31" t="s">
        <v>1339</v>
      </c>
      <c r="H7255" s="21">
        <v>1</v>
      </c>
      <c r="M7255" s="471"/>
    </row>
    <row r="7256" spans="2:13" ht="15" customHeight="1" x14ac:dyDescent="0.25">
      <c r="B7256" s="355">
        <v>7230</v>
      </c>
      <c r="C7256" s="369">
        <v>123</v>
      </c>
      <c r="D7256" s="205" t="s">
        <v>6</v>
      </c>
      <c r="E7256" s="22">
        <v>81</v>
      </c>
      <c r="F7256" s="31" t="s">
        <v>148</v>
      </c>
      <c r="G7256" s="31" t="s">
        <v>1340</v>
      </c>
      <c r="H7256" s="21">
        <v>1</v>
      </c>
      <c r="M7256" s="471"/>
    </row>
    <row r="7257" spans="2:13" ht="15" customHeight="1" x14ac:dyDescent="0.25">
      <c r="B7257" s="355">
        <v>7231</v>
      </c>
      <c r="C7257" s="369">
        <v>123</v>
      </c>
      <c r="D7257" s="205" t="s">
        <v>6</v>
      </c>
      <c r="E7257" s="22">
        <v>63</v>
      </c>
      <c r="F7257" s="31" t="s">
        <v>148</v>
      </c>
      <c r="G7257" s="31" t="s">
        <v>1341</v>
      </c>
      <c r="H7257" s="21">
        <v>1</v>
      </c>
      <c r="M7257" s="471"/>
    </row>
    <row r="7258" spans="2:13" ht="15" customHeight="1" x14ac:dyDescent="0.25">
      <c r="B7258" s="355">
        <v>7232</v>
      </c>
      <c r="C7258" s="369">
        <v>120</v>
      </c>
      <c r="D7258" s="205" t="s">
        <v>5</v>
      </c>
      <c r="E7258" s="22">
        <v>2</v>
      </c>
      <c r="F7258" s="31" t="s">
        <v>157</v>
      </c>
      <c r="G7258" s="31" t="s">
        <v>148</v>
      </c>
      <c r="H7258" s="21">
        <v>1</v>
      </c>
      <c r="M7258" s="471"/>
    </row>
    <row r="7259" spans="2:13" ht="15" customHeight="1" x14ac:dyDescent="0.25">
      <c r="B7259" s="355">
        <v>7233</v>
      </c>
      <c r="C7259" s="369">
        <v>111</v>
      </c>
      <c r="D7259" s="205" t="s">
        <v>5</v>
      </c>
      <c r="E7259" s="22">
        <v>16</v>
      </c>
      <c r="F7259" s="31" t="s">
        <v>882</v>
      </c>
      <c r="G7259" s="31" t="s">
        <v>148</v>
      </c>
      <c r="H7259" s="21">
        <v>1</v>
      </c>
      <c r="M7259" s="471"/>
    </row>
    <row r="7260" spans="2:13" ht="15" customHeight="1" x14ac:dyDescent="0.25">
      <c r="B7260" s="355">
        <v>7234</v>
      </c>
      <c r="C7260" s="369">
        <v>123</v>
      </c>
      <c r="D7260" s="205" t="s">
        <v>6</v>
      </c>
      <c r="E7260" s="22">
        <v>70</v>
      </c>
      <c r="F7260" s="31" t="s">
        <v>148</v>
      </c>
      <c r="G7260" s="31" t="s">
        <v>1342</v>
      </c>
      <c r="H7260" s="21">
        <v>1</v>
      </c>
      <c r="M7260" s="471"/>
    </row>
    <row r="7261" spans="2:13" ht="15" customHeight="1" x14ac:dyDescent="0.25">
      <c r="B7261" s="355">
        <v>7235</v>
      </c>
      <c r="C7261" s="369">
        <v>76</v>
      </c>
      <c r="D7261" s="205" t="s">
        <v>5</v>
      </c>
      <c r="E7261" s="22">
        <v>32</v>
      </c>
      <c r="F7261" s="31" t="s">
        <v>1343</v>
      </c>
      <c r="G7261" s="31" t="s">
        <v>148</v>
      </c>
      <c r="H7261" s="21">
        <v>1</v>
      </c>
      <c r="M7261" s="471"/>
    </row>
    <row r="7262" spans="2:13" ht="15" customHeight="1" x14ac:dyDescent="0.25">
      <c r="B7262" s="355">
        <v>7235</v>
      </c>
      <c r="C7262" s="369">
        <v>123</v>
      </c>
      <c r="D7262" s="205" t="s">
        <v>5</v>
      </c>
      <c r="E7262" s="22">
        <v>9</v>
      </c>
      <c r="F7262" s="31" t="s">
        <v>841</v>
      </c>
      <c r="G7262" s="31" t="s">
        <v>148</v>
      </c>
      <c r="H7262" s="21">
        <v>1</v>
      </c>
      <c r="M7262" s="471"/>
    </row>
    <row r="7263" spans="2:13" ht="15" customHeight="1" x14ac:dyDescent="0.25">
      <c r="B7263" s="355">
        <v>7236</v>
      </c>
      <c r="C7263" s="369">
        <v>82</v>
      </c>
      <c r="D7263" s="205" t="s">
        <v>5</v>
      </c>
      <c r="E7263" s="22">
        <v>41</v>
      </c>
      <c r="F7263" s="31" t="s">
        <v>991</v>
      </c>
      <c r="G7263" s="31" t="s">
        <v>148</v>
      </c>
      <c r="H7263" s="21">
        <v>1</v>
      </c>
      <c r="M7263" s="471"/>
    </row>
    <row r="7264" spans="2:13" ht="15" customHeight="1" x14ac:dyDescent="0.25">
      <c r="B7264" s="355">
        <v>7237</v>
      </c>
      <c r="C7264" s="369">
        <v>116</v>
      </c>
      <c r="D7264" s="205" t="s">
        <v>5</v>
      </c>
      <c r="E7264" s="22">
        <v>41</v>
      </c>
      <c r="F7264" s="31" t="s">
        <v>952</v>
      </c>
      <c r="G7264" s="31" t="s">
        <v>148</v>
      </c>
      <c r="H7264" s="21">
        <v>1</v>
      </c>
      <c r="M7264" s="471"/>
    </row>
    <row r="7265" spans="2:13" ht="15" customHeight="1" x14ac:dyDescent="0.25">
      <c r="B7265" s="355">
        <v>6483</v>
      </c>
      <c r="C7265" s="369">
        <v>85</v>
      </c>
      <c r="D7265" s="205" t="s">
        <v>5</v>
      </c>
      <c r="E7265" s="22">
        <v>10</v>
      </c>
      <c r="F7265" s="31" t="s">
        <v>570</v>
      </c>
      <c r="G7265" s="31" t="s">
        <v>148</v>
      </c>
      <c r="H7265" s="21">
        <v>1</v>
      </c>
      <c r="M7265" s="471"/>
    </row>
    <row r="7266" spans="2:13" ht="15" customHeight="1" x14ac:dyDescent="0.25">
      <c r="B7266" s="355">
        <v>6484</v>
      </c>
      <c r="C7266" s="369">
        <v>87</v>
      </c>
      <c r="D7266" s="205" t="s">
        <v>5</v>
      </c>
      <c r="E7266" s="22">
        <v>3</v>
      </c>
      <c r="F7266" s="31" t="s">
        <v>408</v>
      </c>
      <c r="G7266" s="31" t="s">
        <v>148</v>
      </c>
      <c r="H7266" s="21">
        <v>1</v>
      </c>
      <c r="M7266" s="471"/>
    </row>
    <row r="7267" spans="2:13" ht="15" customHeight="1" x14ac:dyDescent="0.25">
      <c r="B7267" s="355">
        <v>6485</v>
      </c>
      <c r="C7267" s="369">
        <v>85</v>
      </c>
      <c r="D7267" s="205" t="s">
        <v>6</v>
      </c>
      <c r="E7267" s="22">
        <v>8</v>
      </c>
      <c r="F7267" s="31" t="s">
        <v>148</v>
      </c>
      <c r="G7267" s="31" t="s">
        <v>732</v>
      </c>
      <c r="H7267" s="21">
        <v>1</v>
      </c>
      <c r="M7267" s="471"/>
    </row>
    <row r="7268" spans="2:13" ht="15" customHeight="1" x14ac:dyDescent="0.25">
      <c r="B7268" s="355">
        <v>6485</v>
      </c>
      <c r="C7268" s="369">
        <v>89</v>
      </c>
      <c r="D7268" s="205" t="s">
        <v>6</v>
      </c>
      <c r="E7268" s="22">
        <v>2</v>
      </c>
      <c r="F7268" s="31" t="s">
        <v>148</v>
      </c>
      <c r="G7268" s="31" t="s">
        <v>158</v>
      </c>
      <c r="H7268" s="21">
        <v>1</v>
      </c>
      <c r="M7268" s="471"/>
    </row>
    <row r="7269" spans="2:13" ht="15" customHeight="1" x14ac:dyDescent="0.25">
      <c r="B7269" s="355">
        <v>6487</v>
      </c>
      <c r="C7269" s="369">
        <v>87</v>
      </c>
      <c r="D7269" s="205" t="s">
        <v>5</v>
      </c>
      <c r="E7269" s="22">
        <v>3</v>
      </c>
      <c r="F7269" s="31" t="s">
        <v>408</v>
      </c>
      <c r="G7269" s="31" t="s">
        <v>148</v>
      </c>
      <c r="H7269" s="21">
        <v>1</v>
      </c>
      <c r="M7269" s="471"/>
    </row>
    <row r="7270" spans="2:13" ht="15" customHeight="1" x14ac:dyDescent="0.25">
      <c r="B7270" s="355">
        <v>6488</v>
      </c>
      <c r="C7270" s="369">
        <v>89</v>
      </c>
      <c r="D7270" s="205" t="s">
        <v>6</v>
      </c>
      <c r="E7270" s="22">
        <v>20</v>
      </c>
      <c r="F7270" s="31" t="s">
        <v>148</v>
      </c>
      <c r="G7270" s="31" t="s">
        <v>714</v>
      </c>
      <c r="H7270" s="21">
        <v>1</v>
      </c>
      <c r="M7270" s="471"/>
    </row>
    <row r="7271" spans="2:13" ht="15" customHeight="1" x14ac:dyDescent="0.25">
      <c r="B7271" s="355">
        <v>6488</v>
      </c>
      <c r="C7271" s="369">
        <v>107</v>
      </c>
      <c r="D7271" s="205" t="s">
        <v>6</v>
      </c>
      <c r="E7271" s="22">
        <v>4</v>
      </c>
      <c r="F7271" s="31" t="s">
        <v>148</v>
      </c>
      <c r="G7271" s="31" t="s">
        <v>353</v>
      </c>
      <c r="H7271" s="21">
        <v>1</v>
      </c>
      <c r="M7271" s="471"/>
    </row>
    <row r="7272" spans="2:13" ht="15" customHeight="1" x14ac:dyDescent="0.25">
      <c r="B7272" s="355">
        <v>6489</v>
      </c>
      <c r="C7272" s="369">
        <v>84</v>
      </c>
      <c r="D7272" s="205" t="s">
        <v>6</v>
      </c>
      <c r="E7272" s="22">
        <v>16</v>
      </c>
      <c r="F7272" s="31" t="s">
        <v>148</v>
      </c>
      <c r="G7272" s="31" t="s">
        <v>733</v>
      </c>
      <c r="H7272" s="21">
        <v>1</v>
      </c>
      <c r="M7272" s="471"/>
    </row>
    <row r="7273" spans="2:13" ht="15" customHeight="1" x14ac:dyDescent="0.25">
      <c r="B7273" s="355">
        <v>6490</v>
      </c>
      <c r="C7273" s="369">
        <v>88</v>
      </c>
      <c r="D7273" s="205" t="s">
        <v>5</v>
      </c>
      <c r="E7273" s="22">
        <v>8</v>
      </c>
      <c r="F7273" s="31" t="s">
        <v>630</v>
      </c>
      <c r="G7273" s="31" t="s">
        <v>148</v>
      </c>
      <c r="H7273" s="21">
        <v>1</v>
      </c>
      <c r="M7273" s="471"/>
    </row>
    <row r="7274" spans="2:13" ht="15" customHeight="1" x14ac:dyDescent="0.25">
      <c r="B7274" s="355">
        <v>6491</v>
      </c>
      <c r="C7274" s="369">
        <v>88</v>
      </c>
      <c r="D7274" s="205" t="s">
        <v>6</v>
      </c>
      <c r="E7274" s="22">
        <v>3</v>
      </c>
      <c r="F7274" s="31" t="s">
        <v>148</v>
      </c>
      <c r="G7274" s="31" t="s">
        <v>203</v>
      </c>
      <c r="H7274" s="21">
        <v>1</v>
      </c>
      <c r="M7274" s="471"/>
    </row>
    <row r="7275" spans="2:13" ht="15" customHeight="1" x14ac:dyDescent="0.25">
      <c r="B7275" s="355">
        <v>6492</v>
      </c>
      <c r="C7275" s="369">
        <v>87</v>
      </c>
      <c r="D7275" s="205" t="s">
        <v>6</v>
      </c>
      <c r="E7275" s="22">
        <v>5</v>
      </c>
      <c r="F7275" s="31" t="s">
        <v>148</v>
      </c>
      <c r="G7275" s="31" t="s">
        <v>638</v>
      </c>
      <c r="H7275" s="21">
        <v>1</v>
      </c>
      <c r="M7275" s="471"/>
    </row>
    <row r="7276" spans="2:13" ht="15" customHeight="1" x14ac:dyDescent="0.25">
      <c r="B7276" s="355">
        <v>6493</v>
      </c>
      <c r="C7276" s="369">
        <v>89</v>
      </c>
      <c r="D7276" s="205" t="s">
        <v>6</v>
      </c>
      <c r="E7276" s="22">
        <v>5</v>
      </c>
      <c r="F7276" s="31" t="s">
        <v>148</v>
      </c>
      <c r="G7276" s="31" t="s">
        <v>307</v>
      </c>
      <c r="H7276" s="21">
        <v>1</v>
      </c>
      <c r="M7276" s="471"/>
    </row>
    <row r="7277" spans="2:13" ht="15" customHeight="1" x14ac:dyDescent="0.25">
      <c r="B7277" s="355">
        <v>6494</v>
      </c>
      <c r="C7277" s="369">
        <v>84</v>
      </c>
      <c r="D7277" s="205" t="s">
        <v>6</v>
      </c>
      <c r="E7277" s="22">
        <v>7</v>
      </c>
      <c r="F7277" s="31" t="s">
        <v>148</v>
      </c>
      <c r="G7277" s="31" t="s">
        <v>734</v>
      </c>
      <c r="H7277" s="21">
        <v>1</v>
      </c>
      <c r="M7277" s="471"/>
    </row>
    <row r="7278" spans="2:13" ht="15" customHeight="1" x14ac:dyDescent="0.25">
      <c r="B7278" s="355">
        <v>6494</v>
      </c>
      <c r="C7278" s="369">
        <v>89</v>
      </c>
      <c r="D7278" s="205" t="s">
        <v>5</v>
      </c>
      <c r="E7278" s="22">
        <v>1</v>
      </c>
      <c r="F7278" s="31" t="s">
        <v>150</v>
      </c>
      <c r="G7278" s="31" t="s">
        <v>148</v>
      </c>
      <c r="H7278" s="21">
        <v>1</v>
      </c>
      <c r="M7278" s="471"/>
    </row>
    <row r="7279" spans="2:13" ht="15" customHeight="1" x14ac:dyDescent="0.25">
      <c r="B7279" s="355">
        <v>6495</v>
      </c>
      <c r="C7279" s="369">
        <v>89</v>
      </c>
      <c r="D7279" s="205" t="s">
        <v>6</v>
      </c>
      <c r="E7279" s="22">
        <v>16</v>
      </c>
      <c r="F7279" s="31" t="s">
        <v>148</v>
      </c>
      <c r="G7279" s="31" t="s">
        <v>735</v>
      </c>
      <c r="H7279" s="21">
        <v>1</v>
      </c>
      <c r="M7279" s="471"/>
    </row>
    <row r="7280" spans="2:13" ht="15" customHeight="1" x14ac:dyDescent="0.25">
      <c r="B7280" s="355">
        <v>6497</v>
      </c>
      <c r="C7280" s="369">
        <v>86</v>
      </c>
      <c r="D7280" s="205" t="s">
        <v>5</v>
      </c>
      <c r="E7280" s="22">
        <v>8</v>
      </c>
      <c r="F7280" s="31" t="s">
        <v>562</v>
      </c>
      <c r="G7280" s="31" t="s">
        <v>148</v>
      </c>
      <c r="H7280" s="21">
        <v>1</v>
      </c>
      <c r="M7280" s="471"/>
    </row>
    <row r="7281" spans="2:13" ht="15" customHeight="1" x14ac:dyDescent="0.25">
      <c r="B7281" s="355">
        <v>6498</v>
      </c>
      <c r="C7281" s="369">
        <v>91</v>
      </c>
      <c r="D7281" s="205" t="s">
        <v>6</v>
      </c>
      <c r="E7281" s="22">
        <v>2</v>
      </c>
      <c r="F7281" s="31" t="s">
        <v>148</v>
      </c>
      <c r="G7281" s="31" t="s">
        <v>157</v>
      </c>
      <c r="H7281" s="21">
        <v>1</v>
      </c>
      <c r="M7281" s="471"/>
    </row>
    <row r="7282" spans="2:13" ht="15" customHeight="1" x14ac:dyDescent="0.25">
      <c r="B7282" s="355">
        <v>6500</v>
      </c>
      <c r="C7282" s="369">
        <v>84</v>
      </c>
      <c r="D7282" s="205" t="s">
        <v>6</v>
      </c>
      <c r="E7282" s="22">
        <v>3</v>
      </c>
      <c r="F7282" s="31" t="s">
        <v>148</v>
      </c>
      <c r="G7282" s="31" t="s">
        <v>316</v>
      </c>
      <c r="H7282" s="21">
        <v>1</v>
      </c>
      <c r="M7282" s="471"/>
    </row>
    <row r="7283" spans="2:13" ht="15" customHeight="1" x14ac:dyDescent="0.25">
      <c r="B7283" s="355">
        <v>6500</v>
      </c>
      <c r="C7283" s="369">
        <v>87</v>
      </c>
      <c r="D7283" s="205" t="s">
        <v>6</v>
      </c>
      <c r="E7283" s="22">
        <v>1</v>
      </c>
      <c r="F7283" s="31" t="s">
        <v>148</v>
      </c>
      <c r="G7283" s="31" t="s">
        <v>152</v>
      </c>
      <c r="H7283" s="21">
        <v>1</v>
      </c>
      <c r="M7283" s="471"/>
    </row>
    <row r="7284" spans="2:13" ht="15" customHeight="1" x14ac:dyDescent="0.25">
      <c r="B7284" s="355">
        <v>6501</v>
      </c>
      <c r="C7284" s="369">
        <v>84</v>
      </c>
      <c r="D7284" s="205" t="s">
        <v>6</v>
      </c>
      <c r="E7284" s="22">
        <v>6</v>
      </c>
      <c r="F7284" s="31" t="s">
        <v>148</v>
      </c>
      <c r="G7284" s="31" t="s">
        <v>736</v>
      </c>
      <c r="H7284" s="21">
        <v>1</v>
      </c>
      <c r="M7284" s="471"/>
    </row>
    <row r="7285" spans="2:13" ht="15" customHeight="1" x14ac:dyDescent="0.25">
      <c r="B7285" s="355">
        <v>6501</v>
      </c>
      <c r="C7285" s="369">
        <v>93</v>
      </c>
      <c r="D7285" s="205" t="s">
        <v>6</v>
      </c>
      <c r="E7285" s="22">
        <v>3</v>
      </c>
      <c r="F7285" s="31" t="s">
        <v>148</v>
      </c>
      <c r="G7285" s="31" t="s">
        <v>163</v>
      </c>
      <c r="H7285" s="21">
        <v>1</v>
      </c>
      <c r="M7285" s="471"/>
    </row>
    <row r="7286" spans="2:13" ht="15" customHeight="1" x14ac:dyDescent="0.25">
      <c r="B7286" s="355">
        <v>6502</v>
      </c>
      <c r="C7286" s="369">
        <v>84</v>
      </c>
      <c r="D7286" s="205" t="s">
        <v>6</v>
      </c>
      <c r="E7286" s="22">
        <v>4</v>
      </c>
      <c r="F7286" s="31" t="s">
        <v>148</v>
      </c>
      <c r="G7286" s="31" t="s">
        <v>334</v>
      </c>
      <c r="H7286" s="21">
        <v>1</v>
      </c>
      <c r="M7286" s="471"/>
    </row>
    <row r="7287" spans="2:13" ht="15" customHeight="1" x14ac:dyDescent="0.25">
      <c r="B7287" s="355">
        <v>6502</v>
      </c>
      <c r="C7287" s="369">
        <v>89</v>
      </c>
      <c r="D7287" s="205" t="s">
        <v>6</v>
      </c>
      <c r="E7287" s="22">
        <v>4</v>
      </c>
      <c r="F7287" s="31" t="s">
        <v>148</v>
      </c>
      <c r="G7287" s="31" t="s">
        <v>286</v>
      </c>
      <c r="H7287" s="21">
        <v>1</v>
      </c>
      <c r="M7287" s="471"/>
    </row>
    <row r="7288" spans="2:13" ht="15" customHeight="1" x14ac:dyDescent="0.25">
      <c r="B7288" s="355">
        <v>6503</v>
      </c>
      <c r="C7288" s="369">
        <v>92</v>
      </c>
      <c r="D7288" s="205" t="s">
        <v>6</v>
      </c>
      <c r="E7288" s="22">
        <v>8</v>
      </c>
      <c r="F7288" s="31" t="s">
        <v>148</v>
      </c>
      <c r="G7288" s="31" t="s">
        <v>647</v>
      </c>
      <c r="H7288" s="21">
        <v>1</v>
      </c>
      <c r="M7288" s="471"/>
    </row>
    <row r="7289" spans="2:13" ht="15" customHeight="1" x14ac:dyDescent="0.25">
      <c r="B7289" s="355">
        <v>6504</v>
      </c>
      <c r="C7289" s="369">
        <v>87</v>
      </c>
      <c r="D7289" s="205" t="s">
        <v>5</v>
      </c>
      <c r="E7289" s="22">
        <v>40</v>
      </c>
      <c r="F7289" s="31" t="s">
        <v>655</v>
      </c>
      <c r="G7289" s="31" t="s">
        <v>148</v>
      </c>
      <c r="H7289" s="21">
        <v>1</v>
      </c>
      <c r="M7289" s="471"/>
    </row>
    <row r="7290" spans="2:13" ht="15" customHeight="1" x14ac:dyDescent="0.25">
      <c r="B7290" s="355">
        <v>6505</v>
      </c>
      <c r="C7290" s="369">
        <v>89</v>
      </c>
      <c r="D7290" s="205" t="s">
        <v>6</v>
      </c>
      <c r="E7290" s="22">
        <v>39</v>
      </c>
      <c r="F7290" s="31" t="s">
        <v>148</v>
      </c>
      <c r="G7290" s="31" t="s">
        <v>737</v>
      </c>
      <c r="H7290" s="21">
        <v>1</v>
      </c>
      <c r="M7290" s="471"/>
    </row>
    <row r="7291" spans="2:13" ht="15" customHeight="1" x14ac:dyDescent="0.25">
      <c r="B7291" s="355">
        <v>6506</v>
      </c>
      <c r="C7291" s="369">
        <v>89</v>
      </c>
      <c r="D7291" s="205" t="s">
        <v>5</v>
      </c>
      <c r="E7291" s="22">
        <v>5</v>
      </c>
      <c r="F7291" s="31" t="s">
        <v>558</v>
      </c>
      <c r="G7291" s="31" t="s">
        <v>148</v>
      </c>
      <c r="H7291" s="21">
        <v>1</v>
      </c>
      <c r="M7291" s="471"/>
    </row>
    <row r="7292" spans="2:13" ht="15" customHeight="1" x14ac:dyDescent="0.25">
      <c r="B7292" s="355">
        <v>6507</v>
      </c>
      <c r="C7292" s="369">
        <v>89</v>
      </c>
      <c r="D7292" s="205" t="s">
        <v>6</v>
      </c>
      <c r="E7292" s="22">
        <v>4</v>
      </c>
      <c r="F7292" s="31" t="s">
        <v>148</v>
      </c>
      <c r="G7292" s="31" t="s">
        <v>317</v>
      </c>
      <c r="H7292" s="21">
        <v>1</v>
      </c>
      <c r="M7292" s="471"/>
    </row>
    <row r="7293" spans="2:13" ht="15" customHeight="1" x14ac:dyDescent="0.25">
      <c r="B7293" s="355">
        <v>6508</v>
      </c>
      <c r="C7293" s="369">
        <v>86</v>
      </c>
      <c r="D7293" s="205" t="s">
        <v>5</v>
      </c>
      <c r="E7293" s="22">
        <v>4</v>
      </c>
      <c r="F7293" s="31" t="s">
        <v>370</v>
      </c>
      <c r="G7293" s="31" t="s">
        <v>148</v>
      </c>
      <c r="H7293" s="21">
        <v>1</v>
      </c>
      <c r="M7293" s="471"/>
    </row>
    <row r="7294" spans="2:13" ht="15" customHeight="1" x14ac:dyDescent="0.25">
      <c r="B7294" s="355">
        <v>6509</v>
      </c>
      <c r="C7294" s="369">
        <v>89</v>
      </c>
      <c r="D7294" s="205" t="s">
        <v>5</v>
      </c>
      <c r="E7294" s="22">
        <v>14</v>
      </c>
      <c r="F7294" s="31" t="s">
        <v>565</v>
      </c>
      <c r="G7294" s="31" t="s">
        <v>148</v>
      </c>
      <c r="H7294" s="21">
        <v>1</v>
      </c>
      <c r="M7294" s="471"/>
    </row>
    <row r="7295" spans="2:13" ht="15" customHeight="1" x14ac:dyDescent="0.25">
      <c r="B7295" s="355">
        <v>6510</v>
      </c>
      <c r="C7295" s="369">
        <v>89</v>
      </c>
      <c r="D7295" s="205" t="s">
        <v>6</v>
      </c>
      <c r="E7295" s="22">
        <v>31</v>
      </c>
      <c r="F7295" s="31" t="s">
        <v>148</v>
      </c>
      <c r="G7295" s="31" t="s">
        <v>738</v>
      </c>
      <c r="H7295" s="21">
        <v>1</v>
      </c>
      <c r="M7295" s="471"/>
    </row>
    <row r="7296" spans="2:13" ht="15" customHeight="1" x14ac:dyDescent="0.25">
      <c r="B7296" s="355">
        <v>6511</v>
      </c>
      <c r="C7296" s="369">
        <v>90</v>
      </c>
      <c r="D7296" s="205" t="s">
        <v>5</v>
      </c>
      <c r="E7296" s="22">
        <v>3</v>
      </c>
      <c r="F7296" s="31" t="s">
        <v>260</v>
      </c>
      <c r="G7296" s="31" t="s">
        <v>148</v>
      </c>
      <c r="H7296" s="21">
        <v>1</v>
      </c>
      <c r="M7296" s="471"/>
    </row>
    <row r="7297" spans="2:13" ht="15" customHeight="1" x14ac:dyDescent="0.25">
      <c r="B7297" s="355">
        <v>6512</v>
      </c>
      <c r="C7297" s="369">
        <v>89</v>
      </c>
      <c r="D7297" s="205" t="s">
        <v>6</v>
      </c>
      <c r="E7297" s="22">
        <v>9</v>
      </c>
      <c r="F7297" s="31" t="s">
        <v>148</v>
      </c>
      <c r="G7297" s="31" t="s">
        <v>739</v>
      </c>
      <c r="H7297" s="21">
        <v>1</v>
      </c>
      <c r="M7297" s="471"/>
    </row>
    <row r="7298" spans="2:13" ht="15" customHeight="1" x14ac:dyDescent="0.25">
      <c r="B7298" s="355">
        <v>6513</v>
      </c>
      <c r="C7298" s="369">
        <v>89</v>
      </c>
      <c r="D7298" s="205" t="s">
        <v>6</v>
      </c>
      <c r="E7298" s="22">
        <v>11</v>
      </c>
      <c r="F7298" s="31" t="s">
        <v>148</v>
      </c>
      <c r="G7298" s="31" t="s">
        <v>740</v>
      </c>
      <c r="H7298" s="21">
        <v>1</v>
      </c>
      <c r="M7298" s="471"/>
    </row>
    <row r="7299" spans="2:13" ht="15" customHeight="1" x14ac:dyDescent="0.25">
      <c r="B7299" s="355">
        <v>6514</v>
      </c>
      <c r="C7299" s="369">
        <v>87</v>
      </c>
      <c r="D7299" s="205" t="s">
        <v>6</v>
      </c>
      <c r="E7299" s="22">
        <v>1</v>
      </c>
      <c r="F7299" s="31" t="s">
        <v>148</v>
      </c>
      <c r="G7299" s="31" t="s">
        <v>152</v>
      </c>
      <c r="H7299" s="21">
        <v>1</v>
      </c>
      <c r="M7299" s="471"/>
    </row>
    <row r="7300" spans="2:13" ht="15" customHeight="1" x14ac:dyDescent="0.25">
      <c r="B7300" s="355">
        <v>6515</v>
      </c>
      <c r="C7300" s="369">
        <v>89</v>
      </c>
      <c r="D7300" s="205" t="s">
        <v>6</v>
      </c>
      <c r="E7300" s="22">
        <v>2</v>
      </c>
      <c r="F7300" s="31" t="s">
        <v>148</v>
      </c>
      <c r="G7300" s="31" t="s">
        <v>159</v>
      </c>
      <c r="H7300" s="21">
        <v>1</v>
      </c>
      <c r="M7300" s="471"/>
    </row>
    <row r="7301" spans="2:13" ht="15" customHeight="1" x14ac:dyDescent="0.25">
      <c r="B7301" s="355">
        <v>6516</v>
      </c>
      <c r="C7301" s="369">
        <v>89</v>
      </c>
      <c r="D7301" s="205" t="s">
        <v>6</v>
      </c>
      <c r="E7301" s="22">
        <v>5</v>
      </c>
      <c r="F7301" s="31" t="s">
        <v>148</v>
      </c>
      <c r="G7301" s="31" t="s">
        <v>477</v>
      </c>
      <c r="H7301" s="21">
        <v>1</v>
      </c>
      <c r="M7301" s="471"/>
    </row>
    <row r="7302" spans="2:13" ht="15" customHeight="1" x14ac:dyDescent="0.25">
      <c r="B7302" s="355">
        <v>6517</v>
      </c>
      <c r="C7302" s="369">
        <v>100</v>
      </c>
      <c r="D7302" s="205" t="s">
        <v>6</v>
      </c>
      <c r="E7302" s="22">
        <v>3</v>
      </c>
      <c r="F7302" s="31" t="s">
        <v>148</v>
      </c>
      <c r="G7302" s="31" t="s">
        <v>402</v>
      </c>
      <c r="H7302" s="21">
        <v>1</v>
      </c>
      <c r="M7302" s="471"/>
    </row>
    <row r="7303" spans="2:13" ht="15" customHeight="1" x14ac:dyDescent="0.25">
      <c r="B7303" s="355">
        <v>6520</v>
      </c>
      <c r="C7303" s="369">
        <v>89</v>
      </c>
      <c r="D7303" s="205" t="s">
        <v>6</v>
      </c>
      <c r="E7303" s="22">
        <v>5</v>
      </c>
      <c r="F7303" s="31" t="s">
        <v>148</v>
      </c>
      <c r="G7303" s="31" t="s">
        <v>164</v>
      </c>
      <c r="H7303" s="21">
        <v>1</v>
      </c>
      <c r="M7303" s="471"/>
    </row>
    <row r="7304" spans="2:13" ht="15" customHeight="1" x14ac:dyDescent="0.25">
      <c r="B7304" s="355">
        <v>6521</v>
      </c>
      <c r="C7304" s="369">
        <v>86</v>
      </c>
      <c r="D7304" s="205" t="s">
        <v>6</v>
      </c>
      <c r="E7304" s="22">
        <v>1</v>
      </c>
      <c r="F7304" s="31" t="s">
        <v>148</v>
      </c>
      <c r="G7304" s="31" t="s">
        <v>201</v>
      </c>
      <c r="H7304" s="21">
        <v>1</v>
      </c>
      <c r="M7304" s="471"/>
    </row>
    <row r="7305" spans="2:13" ht="15" customHeight="1" x14ac:dyDescent="0.25">
      <c r="B7305" s="355">
        <v>6522</v>
      </c>
      <c r="C7305" s="369">
        <v>86</v>
      </c>
      <c r="D7305" s="205" t="s">
        <v>6</v>
      </c>
      <c r="E7305" s="22">
        <v>5</v>
      </c>
      <c r="F7305" s="31" t="s">
        <v>148</v>
      </c>
      <c r="G7305" s="31" t="s">
        <v>683</v>
      </c>
      <c r="H7305" s="21">
        <v>1</v>
      </c>
      <c r="M7305" s="471"/>
    </row>
    <row r="7306" spans="2:13" ht="15" customHeight="1" x14ac:dyDescent="0.25">
      <c r="B7306" s="355">
        <v>6523</v>
      </c>
      <c r="C7306" s="369">
        <v>84</v>
      </c>
      <c r="D7306" s="205" t="s">
        <v>6</v>
      </c>
      <c r="E7306" s="22">
        <v>11</v>
      </c>
      <c r="F7306" s="31" t="s">
        <v>148</v>
      </c>
      <c r="G7306" s="31" t="s">
        <v>717</v>
      </c>
      <c r="H7306" s="21">
        <v>1</v>
      </c>
      <c r="M7306" s="471"/>
    </row>
    <row r="7307" spans="2:13" ht="15" customHeight="1" x14ac:dyDescent="0.25">
      <c r="B7307" s="355">
        <v>6523</v>
      </c>
      <c r="C7307" s="369">
        <v>95</v>
      </c>
      <c r="D7307" s="205" t="s">
        <v>5</v>
      </c>
      <c r="E7307" s="22">
        <v>2</v>
      </c>
      <c r="F7307" s="31" t="s">
        <v>159</v>
      </c>
      <c r="G7307" s="31" t="s">
        <v>148</v>
      </c>
      <c r="H7307" s="21">
        <v>1</v>
      </c>
      <c r="M7307" s="471"/>
    </row>
    <row r="7308" spans="2:13" ht="15" customHeight="1" x14ac:dyDescent="0.25">
      <c r="B7308" s="355">
        <v>6524</v>
      </c>
      <c r="C7308" s="369">
        <v>87</v>
      </c>
      <c r="D7308" s="205" t="s">
        <v>6</v>
      </c>
      <c r="E7308" s="22">
        <v>3</v>
      </c>
      <c r="F7308" s="31" t="s">
        <v>148</v>
      </c>
      <c r="G7308" s="31" t="s">
        <v>172</v>
      </c>
      <c r="H7308" s="21">
        <v>1</v>
      </c>
      <c r="M7308" s="471"/>
    </row>
    <row r="7309" spans="2:13" ht="15" customHeight="1" x14ac:dyDescent="0.25">
      <c r="B7309" s="355">
        <v>6524</v>
      </c>
      <c r="C7309" s="369">
        <v>99</v>
      </c>
      <c r="D7309" s="205" t="s">
        <v>6</v>
      </c>
      <c r="E7309" s="22">
        <v>2</v>
      </c>
      <c r="F7309" s="31" t="s">
        <v>148</v>
      </c>
      <c r="G7309" s="31" t="s">
        <v>272</v>
      </c>
      <c r="H7309" s="21">
        <v>1</v>
      </c>
      <c r="M7309" s="471"/>
    </row>
    <row r="7310" spans="2:13" ht="15" customHeight="1" x14ac:dyDescent="0.25">
      <c r="B7310" s="355">
        <v>6525</v>
      </c>
      <c r="C7310" s="369">
        <v>84</v>
      </c>
      <c r="D7310" s="205" t="s">
        <v>6</v>
      </c>
      <c r="E7310" s="22">
        <v>6</v>
      </c>
      <c r="F7310" s="31" t="s">
        <v>148</v>
      </c>
      <c r="G7310" s="31" t="s">
        <v>688</v>
      </c>
      <c r="H7310" s="21">
        <v>1</v>
      </c>
      <c r="M7310" s="471"/>
    </row>
    <row r="7311" spans="2:13" ht="15" customHeight="1" x14ac:dyDescent="0.25">
      <c r="B7311" s="355">
        <v>6525</v>
      </c>
      <c r="C7311" s="369">
        <v>89</v>
      </c>
      <c r="D7311" s="205" t="s">
        <v>6</v>
      </c>
      <c r="E7311" s="22">
        <v>3</v>
      </c>
      <c r="F7311" s="31" t="s">
        <v>148</v>
      </c>
      <c r="G7311" s="31" t="s">
        <v>309</v>
      </c>
      <c r="H7311" s="21">
        <v>1</v>
      </c>
      <c r="M7311" s="471"/>
    </row>
    <row r="7312" spans="2:13" ht="15" customHeight="1" x14ac:dyDescent="0.25">
      <c r="B7312" s="355">
        <v>6526</v>
      </c>
      <c r="C7312" s="369">
        <v>84</v>
      </c>
      <c r="D7312" s="205" t="s">
        <v>6</v>
      </c>
      <c r="E7312" s="22">
        <v>6</v>
      </c>
      <c r="F7312" s="31" t="s">
        <v>148</v>
      </c>
      <c r="G7312" s="31" t="s">
        <v>688</v>
      </c>
      <c r="H7312" s="21">
        <v>1</v>
      </c>
      <c r="M7312" s="471"/>
    </row>
    <row r="7313" spans="2:13" ht="15" customHeight="1" x14ac:dyDescent="0.25">
      <c r="B7313" s="355">
        <v>6526</v>
      </c>
      <c r="C7313" s="369">
        <v>89</v>
      </c>
      <c r="D7313" s="205" t="s">
        <v>6</v>
      </c>
      <c r="E7313" s="22">
        <v>18</v>
      </c>
      <c r="F7313" s="31" t="s">
        <v>148</v>
      </c>
      <c r="G7313" s="31" t="s">
        <v>685</v>
      </c>
      <c r="H7313" s="21">
        <v>1</v>
      </c>
      <c r="M7313" s="471"/>
    </row>
    <row r="7314" spans="2:13" ht="15" customHeight="1" x14ac:dyDescent="0.25">
      <c r="B7314" s="355">
        <v>6527</v>
      </c>
      <c r="C7314" s="369">
        <v>84</v>
      </c>
      <c r="D7314" s="205" t="s">
        <v>6</v>
      </c>
      <c r="E7314" s="22">
        <v>6</v>
      </c>
      <c r="F7314" s="31" t="s">
        <v>148</v>
      </c>
      <c r="G7314" s="31" t="s">
        <v>688</v>
      </c>
      <c r="H7314" s="21">
        <v>1</v>
      </c>
      <c r="M7314" s="471"/>
    </row>
    <row r="7315" spans="2:13" ht="15" customHeight="1" x14ac:dyDescent="0.25">
      <c r="B7315" s="355">
        <v>6527</v>
      </c>
      <c r="C7315" s="369">
        <v>89</v>
      </c>
      <c r="D7315" s="205" t="s">
        <v>6</v>
      </c>
      <c r="E7315" s="22">
        <v>18</v>
      </c>
      <c r="F7315" s="31" t="s">
        <v>148</v>
      </c>
      <c r="G7315" s="31" t="s">
        <v>741</v>
      </c>
      <c r="H7315" s="21">
        <v>1</v>
      </c>
      <c r="M7315" s="471"/>
    </row>
    <row r="7316" spans="2:13" ht="15" customHeight="1" x14ac:dyDescent="0.25">
      <c r="B7316" s="355">
        <v>6528</v>
      </c>
      <c r="C7316" s="369">
        <v>87</v>
      </c>
      <c r="D7316" s="205" t="s">
        <v>6</v>
      </c>
      <c r="E7316" s="22">
        <v>1</v>
      </c>
      <c r="F7316" s="31" t="s">
        <v>148</v>
      </c>
      <c r="G7316" s="31" t="s">
        <v>152</v>
      </c>
      <c r="H7316" s="21">
        <v>1</v>
      </c>
      <c r="M7316" s="471"/>
    </row>
    <row r="7317" spans="2:13" ht="15" customHeight="1" x14ac:dyDescent="0.25">
      <c r="B7317" s="355">
        <v>6529</v>
      </c>
      <c r="C7317" s="369">
        <v>88</v>
      </c>
      <c r="D7317" s="205" t="s">
        <v>5</v>
      </c>
      <c r="E7317" s="22">
        <v>3</v>
      </c>
      <c r="F7317" s="31" t="s">
        <v>251</v>
      </c>
      <c r="G7317" s="31" t="s">
        <v>148</v>
      </c>
      <c r="H7317" s="21">
        <v>1</v>
      </c>
      <c r="M7317" s="471"/>
    </row>
    <row r="7318" spans="2:13" ht="15" customHeight="1" x14ac:dyDescent="0.25">
      <c r="B7318" s="355">
        <v>6530</v>
      </c>
      <c r="C7318" s="369">
        <v>96</v>
      </c>
      <c r="D7318" s="205" t="s">
        <v>6</v>
      </c>
      <c r="E7318" s="22">
        <v>2</v>
      </c>
      <c r="F7318" s="31" t="s">
        <v>148</v>
      </c>
      <c r="G7318" s="31" t="s">
        <v>194</v>
      </c>
      <c r="H7318" s="21">
        <v>1</v>
      </c>
      <c r="M7318" s="471"/>
    </row>
    <row r="7319" spans="2:13" ht="15" customHeight="1" x14ac:dyDescent="0.25">
      <c r="B7319" s="355">
        <v>6531</v>
      </c>
      <c r="C7319" s="369">
        <v>89</v>
      </c>
      <c r="D7319" s="205" t="s">
        <v>5</v>
      </c>
      <c r="E7319" s="22">
        <v>5</v>
      </c>
      <c r="F7319" s="31" t="s">
        <v>558</v>
      </c>
      <c r="G7319" s="31" t="s">
        <v>148</v>
      </c>
      <c r="H7319" s="21">
        <v>1</v>
      </c>
      <c r="M7319" s="471"/>
    </row>
    <row r="7320" spans="2:13" ht="15" customHeight="1" x14ac:dyDescent="0.25">
      <c r="B7320" s="355">
        <v>6532</v>
      </c>
      <c r="C7320" s="369">
        <v>89</v>
      </c>
      <c r="D7320" s="205" t="s">
        <v>5</v>
      </c>
      <c r="E7320" s="22">
        <v>2</v>
      </c>
      <c r="F7320" s="31" t="s">
        <v>156</v>
      </c>
      <c r="G7320" s="31" t="s">
        <v>148</v>
      </c>
      <c r="H7320" s="21">
        <v>1</v>
      </c>
      <c r="M7320" s="471"/>
    </row>
    <row r="7321" spans="2:13" ht="15" customHeight="1" x14ac:dyDescent="0.25">
      <c r="B7321" s="355">
        <v>6534</v>
      </c>
      <c r="C7321" s="369">
        <v>89</v>
      </c>
      <c r="D7321" s="205" t="s">
        <v>6</v>
      </c>
      <c r="E7321" s="22">
        <v>25</v>
      </c>
      <c r="F7321" s="31" t="s">
        <v>148</v>
      </c>
      <c r="G7321" s="31" t="s">
        <v>742</v>
      </c>
      <c r="H7321" s="21">
        <v>1</v>
      </c>
      <c r="M7321" s="471"/>
    </row>
    <row r="7322" spans="2:13" ht="15" customHeight="1" x14ac:dyDescent="0.25">
      <c r="B7322" s="355">
        <v>6536</v>
      </c>
      <c r="C7322" s="369">
        <v>90</v>
      </c>
      <c r="D7322" s="205" t="s">
        <v>5</v>
      </c>
      <c r="E7322" s="22">
        <v>4</v>
      </c>
      <c r="F7322" s="31" t="s">
        <v>557</v>
      </c>
      <c r="G7322" s="31" t="s">
        <v>148</v>
      </c>
      <c r="H7322" s="21">
        <v>1</v>
      </c>
      <c r="M7322" s="471"/>
    </row>
    <row r="7323" spans="2:13" ht="15" customHeight="1" x14ac:dyDescent="0.25">
      <c r="B7323" s="355">
        <v>6537</v>
      </c>
      <c r="C7323" s="369">
        <v>90</v>
      </c>
      <c r="D7323" s="205" t="s">
        <v>6</v>
      </c>
      <c r="E7323" s="22">
        <v>1</v>
      </c>
      <c r="F7323" s="31" t="s">
        <v>148</v>
      </c>
      <c r="G7323" s="31" t="s">
        <v>201</v>
      </c>
      <c r="H7323" s="21">
        <v>1</v>
      </c>
      <c r="M7323" s="471"/>
    </row>
    <row r="7324" spans="2:13" ht="15" customHeight="1" x14ac:dyDescent="0.25">
      <c r="B7324" s="355">
        <v>6538</v>
      </c>
      <c r="C7324" s="369">
        <v>89</v>
      </c>
      <c r="D7324" s="205" t="s">
        <v>6</v>
      </c>
      <c r="E7324" s="22">
        <v>33</v>
      </c>
      <c r="F7324" s="31" t="s">
        <v>148</v>
      </c>
      <c r="G7324" s="31" t="s">
        <v>743</v>
      </c>
      <c r="H7324" s="21">
        <v>1</v>
      </c>
      <c r="M7324" s="471"/>
    </row>
    <row r="7325" spans="2:13" ht="15" customHeight="1" x14ac:dyDescent="0.25">
      <c r="B7325" s="355">
        <v>6540</v>
      </c>
      <c r="C7325" s="369">
        <v>89</v>
      </c>
      <c r="D7325" s="205" t="s">
        <v>6</v>
      </c>
      <c r="E7325" s="22">
        <v>4</v>
      </c>
      <c r="F7325" s="31" t="s">
        <v>148</v>
      </c>
      <c r="G7325" s="31" t="s">
        <v>317</v>
      </c>
      <c r="H7325" s="21">
        <v>1</v>
      </c>
      <c r="M7325" s="471"/>
    </row>
    <row r="7326" spans="2:13" ht="15" customHeight="1" x14ac:dyDescent="0.25">
      <c r="B7326" s="355">
        <v>6541</v>
      </c>
      <c r="C7326" s="369">
        <v>89</v>
      </c>
      <c r="D7326" s="205" t="s">
        <v>6</v>
      </c>
      <c r="E7326" s="22">
        <v>3</v>
      </c>
      <c r="F7326" s="31" t="s">
        <v>148</v>
      </c>
      <c r="G7326" s="31" t="s">
        <v>309</v>
      </c>
      <c r="H7326" s="21">
        <v>1</v>
      </c>
      <c r="M7326" s="471"/>
    </row>
    <row r="7327" spans="2:13" ht="15" customHeight="1" x14ac:dyDescent="0.25">
      <c r="B7327" s="355">
        <v>6542</v>
      </c>
      <c r="C7327" s="369">
        <v>89</v>
      </c>
      <c r="D7327" s="205" t="s">
        <v>6</v>
      </c>
      <c r="E7327" s="22">
        <v>1</v>
      </c>
      <c r="F7327" s="31" t="s">
        <v>148</v>
      </c>
      <c r="G7327" s="31" t="s">
        <v>154</v>
      </c>
      <c r="H7327" s="21">
        <v>1</v>
      </c>
      <c r="M7327" s="471"/>
    </row>
    <row r="7328" spans="2:13" ht="15" customHeight="1" x14ac:dyDescent="0.25">
      <c r="B7328" s="355">
        <v>6544</v>
      </c>
      <c r="C7328" s="369">
        <v>88</v>
      </c>
      <c r="D7328" s="205" t="s">
        <v>5</v>
      </c>
      <c r="E7328" s="22">
        <v>3</v>
      </c>
      <c r="F7328" s="31" t="s">
        <v>251</v>
      </c>
      <c r="G7328" s="31" t="s">
        <v>148</v>
      </c>
      <c r="H7328" s="21">
        <v>1</v>
      </c>
      <c r="M7328" s="471"/>
    </row>
    <row r="7329" spans="2:13" ht="15" customHeight="1" x14ac:dyDescent="0.25">
      <c r="B7329" s="355">
        <v>6545</v>
      </c>
      <c r="C7329" s="369">
        <v>94</v>
      </c>
      <c r="D7329" s="205" t="s">
        <v>5</v>
      </c>
      <c r="E7329" s="22">
        <v>5</v>
      </c>
      <c r="F7329" s="31" t="s">
        <v>610</v>
      </c>
      <c r="G7329" s="31" t="s">
        <v>148</v>
      </c>
      <c r="H7329" s="21">
        <v>1</v>
      </c>
      <c r="M7329" s="471"/>
    </row>
    <row r="7330" spans="2:13" ht="15" customHeight="1" x14ac:dyDescent="0.25">
      <c r="B7330" s="355">
        <v>6546</v>
      </c>
      <c r="C7330" s="369">
        <v>89</v>
      </c>
      <c r="D7330" s="205" t="s">
        <v>6</v>
      </c>
      <c r="E7330" s="22">
        <v>8</v>
      </c>
      <c r="F7330" s="31" t="s">
        <v>148</v>
      </c>
      <c r="G7330" s="31" t="s">
        <v>677</v>
      </c>
      <c r="H7330" s="21">
        <v>1</v>
      </c>
      <c r="M7330" s="471"/>
    </row>
    <row r="7331" spans="2:13" ht="15" customHeight="1" x14ac:dyDescent="0.25">
      <c r="B7331" s="355">
        <v>6547</v>
      </c>
      <c r="C7331" s="369">
        <v>91</v>
      </c>
      <c r="D7331" s="205" t="s">
        <v>5</v>
      </c>
      <c r="E7331" s="22">
        <v>14</v>
      </c>
      <c r="F7331" s="31" t="s">
        <v>678</v>
      </c>
      <c r="G7331" s="31" t="s">
        <v>148</v>
      </c>
      <c r="H7331" s="21">
        <v>1</v>
      </c>
      <c r="M7331" s="471"/>
    </row>
    <row r="7332" spans="2:13" ht="15" customHeight="1" x14ac:dyDescent="0.25">
      <c r="B7332" s="355">
        <v>6548</v>
      </c>
      <c r="C7332" s="369">
        <v>86</v>
      </c>
      <c r="D7332" s="205" t="s">
        <v>5</v>
      </c>
      <c r="E7332" s="22">
        <v>5</v>
      </c>
      <c r="F7332" s="31" t="s">
        <v>474</v>
      </c>
      <c r="G7332" s="31" t="s">
        <v>148</v>
      </c>
      <c r="H7332" s="21">
        <v>1</v>
      </c>
      <c r="M7332" s="471"/>
    </row>
    <row r="7333" spans="2:13" ht="15" customHeight="1" x14ac:dyDescent="0.25">
      <c r="B7333" s="355">
        <v>6549</v>
      </c>
      <c r="C7333" s="369">
        <v>83</v>
      </c>
      <c r="D7333" s="205" t="s">
        <v>6</v>
      </c>
      <c r="E7333" s="22">
        <v>1</v>
      </c>
      <c r="F7333" s="31" t="s">
        <v>148</v>
      </c>
      <c r="G7333" s="31" t="s">
        <v>150</v>
      </c>
      <c r="H7333" s="21">
        <v>1</v>
      </c>
      <c r="M7333" s="471"/>
    </row>
    <row r="7334" spans="2:13" ht="15" customHeight="1" x14ac:dyDescent="0.25">
      <c r="B7334" s="355">
        <v>6549</v>
      </c>
      <c r="C7334" s="369">
        <v>94</v>
      </c>
      <c r="D7334" s="205" t="s">
        <v>6</v>
      </c>
      <c r="E7334" s="22">
        <v>18</v>
      </c>
      <c r="F7334" s="31" t="s">
        <v>148</v>
      </c>
      <c r="G7334" s="31" t="s">
        <v>744</v>
      </c>
      <c r="H7334" s="21">
        <v>1</v>
      </c>
      <c r="M7334" s="471"/>
    </row>
    <row r="7335" spans="2:13" ht="15" customHeight="1" x14ac:dyDescent="0.25">
      <c r="B7335" s="355">
        <v>6550</v>
      </c>
      <c r="C7335" s="369">
        <v>83</v>
      </c>
      <c r="D7335" s="205" t="s">
        <v>6</v>
      </c>
      <c r="E7335" s="22">
        <v>1</v>
      </c>
      <c r="F7335" s="31" t="s">
        <v>148</v>
      </c>
      <c r="G7335" s="31" t="s">
        <v>150</v>
      </c>
      <c r="H7335" s="21">
        <v>1</v>
      </c>
      <c r="M7335" s="471"/>
    </row>
    <row r="7336" spans="2:13" ht="15" customHeight="1" x14ac:dyDescent="0.25">
      <c r="B7336" s="355">
        <v>6550</v>
      </c>
      <c r="C7336" s="369">
        <v>89</v>
      </c>
      <c r="D7336" s="205" t="s">
        <v>5</v>
      </c>
      <c r="E7336" s="22">
        <v>5</v>
      </c>
      <c r="F7336" s="31" t="s">
        <v>558</v>
      </c>
      <c r="G7336" s="31" t="s">
        <v>148</v>
      </c>
      <c r="H7336" s="21">
        <v>1</v>
      </c>
      <c r="M7336" s="471"/>
    </row>
    <row r="7337" spans="2:13" ht="15" customHeight="1" x14ac:dyDescent="0.25">
      <c r="B7337" s="355">
        <v>6551</v>
      </c>
      <c r="C7337" s="369">
        <v>89</v>
      </c>
      <c r="D7337" s="205" t="s">
        <v>6</v>
      </c>
      <c r="E7337" s="22">
        <v>36</v>
      </c>
      <c r="F7337" s="31" t="s">
        <v>148</v>
      </c>
      <c r="G7337" s="31" t="s">
        <v>745</v>
      </c>
      <c r="H7337" s="21">
        <v>1</v>
      </c>
      <c r="M7337" s="471"/>
    </row>
    <row r="7338" spans="2:13" ht="15" customHeight="1" x14ac:dyDescent="0.25">
      <c r="B7338" s="355">
        <v>6553</v>
      </c>
      <c r="C7338" s="369">
        <v>89</v>
      </c>
      <c r="D7338" s="205" t="s">
        <v>6</v>
      </c>
      <c r="E7338" s="22">
        <v>1</v>
      </c>
      <c r="F7338" s="31" t="s">
        <v>148</v>
      </c>
      <c r="G7338" s="31" t="s">
        <v>150</v>
      </c>
      <c r="H7338" s="21">
        <v>1</v>
      </c>
      <c r="M7338" s="471"/>
    </row>
    <row r="7339" spans="2:13" ht="15" customHeight="1" x14ac:dyDescent="0.25">
      <c r="B7339" s="355">
        <v>6554</v>
      </c>
      <c r="C7339" s="369">
        <v>84</v>
      </c>
      <c r="D7339" s="205" t="s">
        <v>5</v>
      </c>
      <c r="E7339" s="22">
        <v>15</v>
      </c>
      <c r="F7339" s="31" t="s">
        <v>666</v>
      </c>
      <c r="G7339" s="31" t="s">
        <v>148</v>
      </c>
      <c r="H7339" s="21">
        <v>1</v>
      </c>
      <c r="M7339" s="471"/>
    </row>
    <row r="7340" spans="2:13" ht="15" customHeight="1" x14ac:dyDescent="0.25">
      <c r="B7340" s="355">
        <v>6555</v>
      </c>
      <c r="C7340" s="369">
        <v>84</v>
      </c>
      <c r="D7340" s="205" t="s">
        <v>5</v>
      </c>
      <c r="E7340" s="22">
        <v>1</v>
      </c>
      <c r="F7340" s="31" t="s">
        <v>201</v>
      </c>
      <c r="G7340" s="31" t="s">
        <v>148</v>
      </c>
      <c r="H7340" s="21">
        <v>1</v>
      </c>
      <c r="M7340" s="471"/>
    </row>
    <row r="7341" spans="2:13" ht="15" customHeight="1" x14ac:dyDescent="0.25">
      <c r="B7341" s="355">
        <v>6555</v>
      </c>
      <c r="C7341" s="369">
        <v>93</v>
      </c>
      <c r="D7341" s="205" t="s">
        <v>5</v>
      </c>
      <c r="E7341" s="22">
        <v>1</v>
      </c>
      <c r="F7341" s="31" t="s">
        <v>154</v>
      </c>
      <c r="G7341" s="31" t="s">
        <v>148</v>
      </c>
      <c r="H7341" s="21">
        <v>1</v>
      </c>
      <c r="M7341" s="471"/>
    </row>
    <row r="7342" spans="2:13" ht="15" customHeight="1" x14ac:dyDescent="0.25">
      <c r="B7342" s="355">
        <v>6556</v>
      </c>
      <c r="C7342" s="369">
        <v>84</v>
      </c>
      <c r="D7342" s="205" t="s">
        <v>5</v>
      </c>
      <c r="E7342" s="22">
        <v>1</v>
      </c>
      <c r="F7342" s="31" t="s">
        <v>201</v>
      </c>
      <c r="G7342" s="31" t="s">
        <v>148</v>
      </c>
      <c r="H7342" s="21">
        <v>1</v>
      </c>
      <c r="M7342" s="471"/>
    </row>
    <row r="7343" spans="2:13" ht="15" customHeight="1" x14ac:dyDescent="0.25">
      <c r="B7343" s="355">
        <v>6556</v>
      </c>
      <c r="C7343" s="369">
        <v>91</v>
      </c>
      <c r="D7343" s="205" t="s">
        <v>6</v>
      </c>
      <c r="E7343" s="22">
        <v>6</v>
      </c>
      <c r="F7343" s="31" t="s">
        <v>148</v>
      </c>
      <c r="G7343" s="31" t="s">
        <v>663</v>
      </c>
      <c r="H7343" s="21">
        <v>1</v>
      </c>
      <c r="M7343" s="471"/>
    </row>
    <row r="7344" spans="2:13" ht="15" customHeight="1" x14ac:dyDescent="0.25">
      <c r="B7344" s="355">
        <v>6557</v>
      </c>
      <c r="C7344" s="369">
        <v>98</v>
      </c>
      <c r="D7344" s="205" t="s">
        <v>5</v>
      </c>
      <c r="E7344" s="22">
        <v>6</v>
      </c>
      <c r="F7344" s="31" t="s">
        <v>651</v>
      </c>
      <c r="G7344" s="31" t="s">
        <v>148</v>
      </c>
      <c r="H7344" s="21">
        <v>1</v>
      </c>
      <c r="M7344" s="471"/>
    </row>
    <row r="7345" spans="2:13" ht="15" customHeight="1" x14ac:dyDescent="0.25">
      <c r="B7345" s="355">
        <v>6558</v>
      </c>
      <c r="C7345" s="369">
        <v>86</v>
      </c>
      <c r="D7345" s="205" t="s">
        <v>5</v>
      </c>
      <c r="E7345" s="22">
        <v>4</v>
      </c>
      <c r="F7345" s="31" t="s">
        <v>370</v>
      </c>
      <c r="G7345" s="31" t="s">
        <v>148</v>
      </c>
      <c r="H7345" s="21">
        <v>1</v>
      </c>
      <c r="M7345" s="471"/>
    </row>
    <row r="7346" spans="2:13" ht="15" customHeight="1" x14ac:dyDescent="0.25">
      <c r="B7346" s="355">
        <v>6559</v>
      </c>
      <c r="C7346" s="369">
        <v>89</v>
      </c>
      <c r="D7346" s="205" t="s">
        <v>6</v>
      </c>
      <c r="E7346" s="22">
        <v>51</v>
      </c>
      <c r="F7346" s="31" t="s">
        <v>148</v>
      </c>
      <c r="G7346" s="31" t="s">
        <v>746</v>
      </c>
      <c r="H7346" s="21">
        <v>1</v>
      </c>
      <c r="M7346" s="471"/>
    </row>
    <row r="7347" spans="2:13" ht="15" customHeight="1" x14ac:dyDescent="0.25">
      <c r="B7347" s="355">
        <v>6560</v>
      </c>
      <c r="C7347" s="369">
        <v>89</v>
      </c>
      <c r="D7347" s="205" t="s">
        <v>6</v>
      </c>
      <c r="E7347" s="22">
        <v>23</v>
      </c>
      <c r="F7347" s="31" t="s">
        <v>148</v>
      </c>
      <c r="G7347" s="31" t="s">
        <v>747</v>
      </c>
      <c r="H7347" s="21">
        <v>1</v>
      </c>
      <c r="M7347" s="471"/>
    </row>
    <row r="7348" spans="2:13" ht="15" customHeight="1" x14ac:dyDescent="0.25">
      <c r="B7348" s="355">
        <v>6561</v>
      </c>
      <c r="C7348" s="369">
        <v>94</v>
      </c>
      <c r="D7348" s="205" t="s">
        <v>6</v>
      </c>
      <c r="E7348" s="22">
        <v>4</v>
      </c>
      <c r="F7348" s="31" t="s">
        <v>148</v>
      </c>
      <c r="G7348" s="31" t="s">
        <v>317</v>
      </c>
      <c r="H7348" s="21">
        <v>1</v>
      </c>
      <c r="M7348" s="471"/>
    </row>
    <row r="7349" spans="2:13" ht="15" customHeight="1" x14ac:dyDescent="0.25">
      <c r="B7349" s="355">
        <v>6562</v>
      </c>
      <c r="C7349" s="369">
        <v>89</v>
      </c>
      <c r="D7349" s="205" t="s">
        <v>6</v>
      </c>
      <c r="E7349" s="22">
        <v>1</v>
      </c>
      <c r="F7349" s="31" t="s">
        <v>148</v>
      </c>
      <c r="G7349" s="31" t="s">
        <v>150</v>
      </c>
      <c r="H7349" s="21">
        <v>1</v>
      </c>
      <c r="M7349" s="471"/>
    </row>
    <row r="7350" spans="2:13" ht="15" customHeight="1" x14ac:dyDescent="0.25">
      <c r="B7350" s="355">
        <v>6563</v>
      </c>
      <c r="C7350" s="369">
        <v>85</v>
      </c>
      <c r="D7350" s="205" t="s">
        <v>5</v>
      </c>
      <c r="E7350" s="22">
        <v>25</v>
      </c>
      <c r="F7350" s="31" t="s">
        <v>563</v>
      </c>
      <c r="G7350" s="31" t="s">
        <v>148</v>
      </c>
      <c r="H7350" s="21">
        <v>1</v>
      </c>
      <c r="M7350" s="471"/>
    </row>
    <row r="7351" spans="2:13" ht="15" customHeight="1" x14ac:dyDescent="0.25">
      <c r="B7351" s="355">
        <v>6564</v>
      </c>
      <c r="C7351" s="369">
        <v>85</v>
      </c>
      <c r="D7351" s="205" t="s">
        <v>5</v>
      </c>
      <c r="E7351" s="22">
        <v>20</v>
      </c>
      <c r="F7351" s="31" t="s">
        <v>616</v>
      </c>
      <c r="G7351" s="31" t="s">
        <v>148</v>
      </c>
      <c r="H7351" s="21">
        <v>1</v>
      </c>
      <c r="M7351" s="471"/>
    </row>
    <row r="7352" spans="2:13" ht="15" customHeight="1" x14ac:dyDescent="0.25">
      <c r="B7352" s="355">
        <v>6566</v>
      </c>
      <c r="C7352" s="369">
        <v>85</v>
      </c>
      <c r="D7352" s="205" t="s">
        <v>6</v>
      </c>
      <c r="E7352" s="22">
        <v>4</v>
      </c>
      <c r="F7352" s="31" t="s">
        <v>148</v>
      </c>
      <c r="G7352" s="31" t="s">
        <v>645</v>
      </c>
      <c r="H7352" s="21">
        <v>1</v>
      </c>
      <c r="M7352" s="471"/>
    </row>
    <row r="7353" spans="2:13" ht="15" customHeight="1" x14ac:dyDescent="0.25">
      <c r="B7353" s="355">
        <v>6566</v>
      </c>
      <c r="C7353" s="369">
        <v>89</v>
      </c>
      <c r="D7353" s="205" t="s">
        <v>6</v>
      </c>
      <c r="E7353" s="22">
        <v>12</v>
      </c>
      <c r="F7353" s="31" t="s">
        <v>148</v>
      </c>
      <c r="G7353" s="31" t="s">
        <v>701</v>
      </c>
      <c r="H7353" s="21">
        <v>1</v>
      </c>
      <c r="M7353" s="471"/>
    </row>
    <row r="7354" spans="2:13" ht="15" customHeight="1" x14ac:dyDescent="0.25">
      <c r="B7354" s="355">
        <v>6567</v>
      </c>
      <c r="C7354" s="369">
        <v>85</v>
      </c>
      <c r="D7354" s="205" t="s">
        <v>6</v>
      </c>
      <c r="E7354" s="22">
        <v>4</v>
      </c>
      <c r="F7354" s="31" t="s">
        <v>148</v>
      </c>
      <c r="G7354" s="31" t="s">
        <v>645</v>
      </c>
      <c r="H7354" s="21">
        <v>1</v>
      </c>
      <c r="M7354" s="471"/>
    </row>
    <row r="7355" spans="2:13" ht="15" customHeight="1" x14ac:dyDescent="0.25">
      <c r="B7355" s="355">
        <v>6567</v>
      </c>
      <c r="C7355" s="369">
        <v>89</v>
      </c>
      <c r="D7355" s="205" t="s">
        <v>6</v>
      </c>
      <c r="E7355" s="22">
        <v>38</v>
      </c>
      <c r="F7355" s="31" t="s">
        <v>148</v>
      </c>
      <c r="G7355" s="31" t="s">
        <v>748</v>
      </c>
      <c r="H7355" s="21">
        <v>1</v>
      </c>
      <c r="M7355" s="471"/>
    </row>
    <row r="7356" spans="2:13" ht="15" customHeight="1" x14ac:dyDescent="0.25">
      <c r="B7356" s="355">
        <v>6568</v>
      </c>
      <c r="C7356" s="369">
        <v>86</v>
      </c>
      <c r="D7356" s="205" t="s">
        <v>6</v>
      </c>
      <c r="E7356" s="22">
        <v>1</v>
      </c>
      <c r="F7356" s="31" t="s">
        <v>148</v>
      </c>
      <c r="G7356" s="31" t="s">
        <v>201</v>
      </c>
      <c r="H7356" s="21">
        <v>1</v>
      </c>
      <c r="M7356" s="471"/>
    </row>
    <row r="7357" spans="2:13" ht="15" customHeight="1" x14ac:dyDescent="0.25">
      <c r="B7357" s="355">
        <v>6569</v>
      </c>
      <c r="C7357" s="369">
        <v>85</v>
      </c>
      <c r="D7357" s="205" t="s">
        <v>6</v>
      </c>
      <c r="E7357" s="22">
        <v>9</v>
      </c>
      <c r="F7357" s="31" t="s">
        <v>148</v>
      </c>
      <c r="G7357" s="31" t="s">
        <v>749</v>
      </c>
      <c r="H7357" s="21">
        <v>1</v>
      </c>
      <c r="M7357" s="471"/>
    </row>
    <row r="7358" spans="2:13" ht="15" customHeight="1" x14ac:dyDescent="0.25">
      <c r="B7358" s="355">
        <v>6570</v>
      </c>
      <c r="C7358" s="369">
        <v>86</v>
      </c>
      <c r="D7358" s="205" t="s">
        <v>6</v>
      </c>
      <c r="E7358" s="22">
        <v>1</v>
      </c>
      <c r="F7358" s="31" t="s">
        <v>148</v>
      </c>
      <c r="G7358" s="31" t="s">
        <v>201</v>
      </c>
      <c r="H7358" s="21">
        <v>1</v>
      </c>
      <c r="M7358" s="471"/>
    </row>
    <row r="7359" spans="2:13" ht="15" customHeight="1" x14ac:dyDescent="0.25">
      <c r="B7359" s="355">
        <v>6571</v>
      </c>
      <c r="C7359" s="369">
        <v>83</v>
      </c>
      <c r="D7359" s="205" t="s">
        <v>6</v>
      </c>
      <c r="E7359" s="22">
        <v>11</v>
      </c>
      <c r="F7359" s="31" t="s">
        <v>148</v>
      </c>
      <c r="G7359" s="31" t="s">
        <v>750</v>
      </c>
      <c r="H7359" s="21">
        <v>1</v>
      </c>
      <c r="M7359" s="471"/>
    </row>
    <row r="7360" spans="2:13" ht="15" customHeight="1" x14ac:dyDescent="0.25">
      <c r="B7360" s="355">
        <v>6571</v>
      </c>
      <c r="C7360" s="369">
        <v>87</v>
      </c>
      <c r="D7360" s="205" t="s">
        <v>6</v>
      </c>
      <c r="E7360" s="22">
        <v>1</v>
      </c>
      <c r="F7360" s="31" t="s">
        <v>148</v>
      </c>
      <c r="G7360" s="31" t="s">
        <v>152</v>
      </c>
      <c r="H7360" s="21">
        <v>1</v>
      </c>
      <c r="M7360" s="471"/>
    </row>
    <row r="7361" spans="2:13" ht="15" customHeight="1" x14ac:dyDescent="0.25">
      <c r="B7361" s="355">
        <v>6572</v>
      </c>
      <c r="C7361" s="369">
        <v>83</v>
      </c>
      <c r="D7361" s="205" t="s">
        <v>6</v>
      </c>
      <c r="E7361" s="22">
        <v>10</v>
      </c>
      <c r="F7361" s="31" t="s">
        <v>148</v>
      </c>
      <c r="G7361" s="31" t="s">
        <v>751</v>
      </c>
      <c r="H7361" s="21">
        <v>1</v>
      </c>
      <c r="M7361" s="471"/>
    </row>
    <row r="7362" spans="2:13" ht="15" customHeight="1" x14ac:dyDescent="0.25">
      <c r="B7362" s="355">
        <v>6572</v>
      </c>
      <c r="C7362" s="369">
        <v>89</v>
      </c>
      <c r="D7362" s="205" t="s">
        <v>6</v>
      </c>
      <c r="E7362" s="22">
        <v>4</v>
      </c>
      <c r="F7362" s="31" t="s">
        <v>148</v>
      </c>
      <c r="G7362" s="31" t="s">
        <v>317</v>
      </c>
      <c r="H7362" s="21">
        <v>1</v>
      </c>
      <c r="M7362" s="471"/>
    </row>
    <row r="7363" spans="2:13" ht="15" customHeight="1" x14ac:dyDescent="0.25">
      <c r="B7363" s="355">
        <v>6573</v>
      </c>
      <c r="C7363" s="369">
        <v>85</v>
      </c>
      <c r="D7363" s="205" t="s">
        <v>6</v>
      </c>
      <c r="E7363" s="22">
        <v>10</v>
      </c>
      <c r="F7363" s="31" t="s">
        <v>148</v>
      </c>
      <c r="G7363" s="31" t="s">
        <v>752</v>
      </c>
      <c r="H7363" s="21">
        <v>1</v>
      </c>
      <c r="M7363" s="471"/>
    </row>
    <row r="7364" spans="2:13" ht="15" customHeight="1" x14ac:dyDescent="0.25">
      <c r="B7364" s="355">
        <v>6574</v>
      </c>
      <c r="C7364" s="369">
        <v>85</v>
      </c>
      <c r="D7364" s="205" t="s">
        <v>6</v>
      </c>
      <c r="E7364" s="22">
        <v>2</v>
      </c>
      <c r="F7364" s="31" t="s">
        <v>148</v>
      </c>
      <c r="G7364" s="31" t="s">
        <v>159</v>
      </c>
      <c r="H7364" s="21">
        <v>1</v>
      </c>
      <c r="M7364" s="471"/>
    </row>
    <row r="7365" spans="2:13" ht="15" customHeight="1" x14ac:dyDescent="0.25">
      <c r="B7365" s="355">
        <v>6574</v>
      </c>
      <c r="C7365" s="369">
        <v>89</v>
      </c>
      <c r="D7365" s="205" t="s">
        <v>6</v>
      </c>
      <c r="E7365" s="22">
        <v>20</v>
      </c>
      <c r="F7365" s="31" t="s">
        <v>148</v>
      </c>
      <c r="G7365" s="31" t="s">
        <v>753</v>
      </c>
      <c r="H7365" s="21">
        <v>1</v>
      </c>
      <c r="M7365" s="471"/>
    </row>
    <row r="7366" spans="2:13" ht="15" customHeight="1" x14ac:dyDescent="0.25">
      <c r="B7366" s="355">
        <v>6575</v>
      </c>
      <c r="C7366" s="369">
        <v>88</v>
      </c>
      <c r="D7366" s="205" t="s">
        <v>5</v>
      </c>
      <c r="E7366" s="22">
        <v>2</v>
      </c>
      <c r="F7366" s="31" t="s">
        <v>244</v>
      </c>
      <c r="G7366" s="31" t="s">
        <v>148</v>
      </c>
      <c r="H7366" s="21">
        <v>1</v>
      </c>
      <c r="M7366" s="471"/>
    </row>
    <row r="7367" spans="2:13" ht="15" customHeight="1" x14ac:dyDescent="0.25">
      <c r="B7367" s="355">
        <v>6577</v>
      </c>
      <c r="C7367" s="369">
        <v>86</v>
      </c>
      <c r="D7367" s="205" t="s">
        <v>5</v>
      </c>
      <c r="E7367" s="22">
        <v>14</v>
      </c>
      <c r="F7367" s="31" t="s">
        <v>604</v>
      </c>
      <c r="G7367" s="31" t="s">
        <v>148</v>
      </c>
      <c r="H7367" s="21">
        <v>1</v>
      </c>
      <c r="M7367" s="471"/>
    </row>
    <row r="7368" spans="2:13" ht="15" customHeight="1" x14ac:dyDescent="0.25">
      <c r="B7368" s="355">
        <v>6578</v>
      </c>
      <c r="C7368" s="369">
        <v>86</v>
      </c>
      <c r="D7368" s="205" t="s">
        <v>5</v>
      </c>
      <c r="E7368" s="22">
        <v>8</v>
      </c>
      <c r="F7368" s="31" t="s">
        <v>562</v>
      </c>
      <c r="G7368" s="31" t="s">
        <v>148</v>
      </c>
      <c r="H7368" s="21">
        <v>1</v>
      </c>
      <c r="M7368" s="471"/>
    </row>
    <row r="7369" spans="2:13" ht="15" customHeight="1" x14ac:dyDescent="0.25">
      <c r="B7369" s="355">
        <v>6579</v>
      </c>
      <c r="C7369" s="369">
        <v>86</v>
      </c>
      <c r="D7369" s="205" t="s">
        <v>5</v>
      </c>
      <c r="E7369" s="22">
        <v>5</v>
      </c>
      <c r="F7369" s="31" t="s">
        <v>474</v>
      </c>
      <c r="G7369" s="31" t="s">
        <v>148</v>
      </c>
      <c r="H7369" s="21">
        <v>1</v>
      </c>
      <c r="M7369" s="471"/>
    </row>
    <row r="7370" spans="2:13" ht="15" customHeight="1" x14ac:dyDescent="0.25">
      <c r="B7370" s="355">
        <v>6580</v>
      </c>
      <c r="C7370" s="369">
        <v>86</v>
      </c>
      <c r="D7370" s="205" t="s">
        <v>5</v>
      </c>
      <c r="E7370" s="22">
        <v>1</v>
      </c>
      <c r="F7370" s="31" t="s">
        <v>154</v>
      </c>
      <c r="G7370" s="31" t="s">
        <v>148</v>
      </c>
      <c r="H7370" s="21">
        <v>1</v>
      </c>
      <c r="M7370" s="471"/>
    </row>
    <row r="7371" spans="2:13" ht="15" customHeight="1" x14ac:dyDescent="0.25">
      <c r="B7371" s="355">
        <v>6580</v>
      </c>
      <c r="C7371" s="369">
        <v>94</v>
      </c>
      <c r="D7371" s="205" t="s">
        <v>6</v>
      </c>
      <c r="E7371" s="22">
        <v>1</v>
      </c>
      <c r="F7371" s="31" t="s">
        <v>148</v>
      </c>
      <c r="G7371" s="31" t="s">
        <v>152</v>
      </c>
      <c r="H7371" s="21">
        <v>1</v>
      </c>
      <c r="M7371" s="471"/>
    </row>
    <row r="7372" spans="2:13" ht="15" customHeight="1" x14ac:dyDescent="0.25">
      <c r="B7372" s="355">
        <v>6582</v>
      </c>
      <c r="C7372" s="369">
        <v>87</v>
      </c>
      <c r="D7372" s="205" t="s">
        <v>5</v>
      </c>
      <c r="E7372" s="22">
        <v>8</v>
      </c>
      <c r="F7372" s="31" t="s">
        <v>594</v>
      </c>
      <c r="G7372" s="31" t="s">
        <v>148</v>
      </c>
      <c r="H7372" s="21">
        <v>1</v>
      </c>
      <c r="M7372" s="471"/>
    </row>
    <row r="7373" spans="2:13" ht="15" customHeight="1" x14ac:dyDescent="0.25">
      <c r="B7373" s="355">
        <v>6584</v>
      </c>
      <c r="C7373" s="369">
        <v>88</v>
      </c>
      <c r="D7373" s="205" t="s">
        <v>5</v>
      </c>
      <c r="E7373" s="22">
        <v>20</v>
      </c>
      <c r="F7373" s="31" t="s">
        <v>608</v>
      </c>
      <c r="G7373" s="31" t="s">
        <v>148</v>
      </c>
      <c r="H7373" s="21">
        <v>1</v>
      </c>
      <c r="M7373" s="471"/>
    </row>
    <row r="7374" spans="2:13" ht="15" customHeight="1" x14ac:dyDescent="0.25">
      <c r="B7374" s="355">
        <v>6585</v>
      </c>
      <c r="C7374" s="369">
        <v>88</v>
      </c>
      <c r="D7374" s="205" t="s">
        <v>5</v>
      </c>
      <c r="E7374" s="22">
        <v>1</v>
      </c>
      <c r="F7374" s="31" t="s">
        <v>154</v>
      </c>
      <c r="G7374" s="31" t="s">
        <v>148</v>
      </c>
      <c r="H7374" s="21">
        <v>1</v>
      </c>
      <c r="M7374" s="471"/>
    </row>
    <row r="7375" spans="2:13" ht="15" customHeight="1" x14ac:dyDescent="0.25">
      <c r="B7375" s="355">
        <v>6586</v>
      </c>
      <c r="C7375" s="369">
        <v>89</v>
      </c>
      <c r="D7375" s="205" t="s">
        <v>5</v>
      </c>
      <c r="E7375" s="22">
        <v>9</v>
      </c>
      <c r="F7375" s="31" t="s">
        <v>559</v>
      </c>
      <c r="G7375" s="31" t="s">
        <v>148</v>
      </c>
      <c r="H7375" s="21">
        <v>1</v>
      </c>
      <c r="M7375" s="471"/>
    </row>
    <row r="7376" spans="2:13" ht="15" customHeight="1" x14ac:dyDescent="0.25">
      <c r="B7376" s="355">
        <v>6587</v>
      </c>
      <c r="C7376" s="369">
        <v>89</v>
      </c>
      <c r="D7376" s="205" t="s">
        <v>5</v>
      </c>
      <c r="E7376" s="22">
        <v>4</v>
      </c>
      <c r="F7376" s="31" t="s">
        <v>292</v>
      </c>
      <c r="G7376" s="31" t="s">
        <v>148</v>
      </c>
      <c r="H7376" s="21">
        <v>1</v>
      </c>
      <c r="M7376" s="471"/>
    </row>
    <row r="7377" spans="2:13" ht="15" customHeight="1" x14ac:dyDescent="0.25">
      <c r="B7377" s="355">
        <v>6589</v>
      </c>
      <c r="C7377" s="369">
        <v>90</v>
      </c>
      <c r="D7377" s="205" t="s">
        <v>5</v>
      </c>
      <c r="E7377" s="22">
        <v>5</v>
      </c>
      <c r="F7377" s="31" t="s">
        <v>588</v>
      </c>
      <c r="G7377" s="31" t="s">
        <v>148</v>
      </c>
      <c r="H7377" s="21">
        <v>1</v>
      </c>
      <c r="M7377" s="471"/>
    </row>
    <row r="7378" spans="2:13" ht="15" customHeight="1" x14ac:dyDescent="0.25">
      <c r="B7378" s="355">
        <v>6591</v>
      </c>
      <c r="C7378" s="369">
        <v>89</v>
      </c>
      <c r="D7378" s="205" t="s">
        <v>6</v>
      </c>
      <c r="E7378" s="22">
        <v>32</v>
      </c>
      <c r="F7378" s="31" t="s">
        <v>148</v>
      </c>
      <c r="G7378" s="31" t="s">
        <v>754</v>
      </c>
      <c r="H7378" s="21">
        <v>1</v>
      </c>
      <c r="M7378" s="471"/>
    </row>
    <row r="7379" spans="2:13" ht="15" customHeight="1" x14ac:dyDescent="0.25">
      <c r="B7379" s="355">
        <v>6592</v>
      </c>
      <c r="C7379" s="369">
        <v>89</v>
      </c>
      <c r="D7379" s="205" t="s">
        <v>6</v>
      </c>
      <c r="E7379" s="22">
        <v>32</v>
      </c>
      <c r="F7379" s="31" t="s">
        <v>148</v>
      </c>
      <c r="G7379" s="31" t="s">
        <v>755</v>
      </c>
      <c r="H7379" s="21">
        <v>1</v>
      </c>
      <c r="M7379" s="471"/>
    </row>
    <row r="7380" spans="2:13" ht="15" customHeight="1" x14ac:dyDescent="0.25">
      <c r="B7380" s="355">
        <v>6593</v>
      </c>
      <c r="C7380" s="369">
        <v>88</v>
      </c>
      <c r="D7380" s="205" t="s">
        <v>5</v>
      </c>
      <c r="E7380" s="22">
        <v>2</v>
      </c>
      <c r="F7380" s="31" t="s">
        <v>244</v>
      </c>
      <c r="G7380" s="31" t="s">
        <v>148</v>
      </c>
      <c r="H7380" s="21">
        <v>1</v>
      </c>
      <c r="M7380" s="471"/>
    </row>
    <row r="7381" spans="2:13" ht="15" customHeight="1" x14ac:dyDescent="0.25">
      <c r="B7381" s="355">
        <v>6594</v>
      </c>
      <c r="C7381" s="369">
        <v>89</v>
      </c>
      <c r="D7381" s="205" t="s">
        <v>6</v>
      </c>
      <c r="E7381" s="22">
        <v>25</v>
      </c>
      <c r="F7381" s="31" t="s">
        <v>148</v>
      </c>
      <c r="G7381" s="31" t="s">
        <v>756</v>
      </c>
      <c r="H7381" s="21">
        <v>1</v>
      </c>
      <c r="M7381" s="471"/>
    </row>
    <row r="7382" spans="2:13" ht="15" customHeight="1" x14ac:dyDescent="0.25">
      <c r="B7382" s="355">
        <v>6595</v>
      </c>
      <c r="C7382" s="369">
        <v>89</v>
      </c>
      <c r="D7382" s="205" t="s">
        <v>6</v>
      </c>
      <c r="E7382" s="22">
        <v>10</v>
      </c>
      <c r="F7382" s="31" t="s">
        <v>148</v>
      </c>
      <c r="G7382" s="31" t="s">
        <v>757</v>
      </c>
      <c r="H7382" s="21">
        <v>1</v>
      </c>
      <c r="M7382" s="471"/>
    </row>
    <row r="7383" spans="2:13" ht="15" customHeight="1" x14ac:dyDescent="0.25">
      <c r="B7383" s="355">
        <v>6596</v>
      </c>
      <c r="C7383" s="369">
        <v>83</v>
      </c>
      <c r="D7383" s="205" t="s">
        <v>6</v>
      </c>
      <c r="E7383" s="22">
        <v>3</v>
      </c>
      <c r="F7383" s="31" t="s">
        <v>148</v>
      </c>
      <c r="G7383" s="31" t="s">
        <v>172</v>
      </c>
      <c r="H7383" s="21">
        <v>1</v>
      </c>
      <c r="M7383" s="471"/>
    </row>
    <row r="7384" spans="2:13" ht="15" customHeight="1" x14ac:dyDescent="0.25">
      <c r="B7384" s="355">
        <v>6596</v>
      </c>
      <c r="C7384" s="369">
        <v>89</v>
      </c>
      <c r="D7384" s="205" t="s">
        <v>6</v>
      </c>
      <c r="E7384" s="22">
        <v>26</v>
      </c>
      <c r="F7384" s="31" t="s">
        <v>148</v>
      </c>
      <c r="G7384" s="31" t="s">
        <v>758</v>
      </c>
      <c r="H7384" s="21">
        <v>1</v>
      </c>
      <c r="M7384" s="471"/>
    </row>
    <row r="7385" spans="2:13" ht="15" customHeight="1" x14ac:dyDescent="0.25">
      <c r="B7385" s="355">
        <v>6597</v>
      </c>
      <c r="C7385" s="369">
        <v>83</v>
      </c>
      <c r="D7385" s="205" t="s">
        <v>6</v>
      </c>
      <c r="E7385" s="22">
        <v>3</v>
      </c>
      <c r="F7385" s="31" t="s">
        <v>148</v>
      </c>
      <c r="G7385" s="31" t="s">
        <v>308</v>
      </c>
      <c r="H7385" s="21">
        <v>1</v>
      </c>
      <c r="M7385" s="471"/>
    </row>
    <row r="7386" spans="2:13" ht="15" customHeight="1" x14ac:dyDescent="0.25">
      <c r="B7386" s="355">
        <v>6597</v>
      </c>
      <c r="C7386" s="369">
        <v>94</v>
      </c>
      <c r="D7386" s="205" t="s">
        <v>5</v>
      </c>
      <c r="E7386" s="22">
        <v>4</v>
      </c>
      <c r="F7386" s="31" t="s">
        <v>165</v>
      </c>
      <c r="G7386" s="31" t="s">
        <v>148</v>
      </c>
      <c r="H7386" s="21">
        <v>1</v>
      </c>
      <c r="M7386" s="471"/>
    </row>
    <row r="7387" spans="2:13" ht="15" customHeight="1" x14ac:dyDescent="0.25">
      <c r="B7387" s="355">
        <v>6598</v>
      </c>
      <c r="C7387" s="369">
        <v>84</v>
      </c>
      <c r="D7387" s="205" t="s">
        <v>6</v>
      </c>
      <c r="E7387" s="22">
        <v>1</v>
      </c>
      <c r="F7387" s="31" t="s">
        <v>148</v>
      </c>
      <c r="G7387" s="31" t="s">
        <v>154</v>
      </c>
      <c r="H7387" s="21">
        <v>1</v>
      </c>
      <c r="M7387" s="471"/>
    </row>
    <row r="7388" spans="2:13" ht="15" customHeight="1" x14ac:dyDescent="0.25">
      <c r="B7388" s="355">
        <v>6598</v>
      </c>
      <c r="C7388" s="369">
        <v>99</v>
      </c>
      <c r="D7388" s="205" t="s">
        <v>5</v>
      </c>
      <c r="E7388" s="22">
        <v>2</v>
      </c>
      <c r="F7388" s="31" t="s">
        <v>244</v>
      </c>
      <c r="G7388" s="31" t="s">
        <v>148</v>
      </c>
      <c r="H7388" s="21">
        <v>1</v>
      </c>
      <c r="M7388" s="471"/>
    </row>
    <row r="7389" spans="2:13" ht="15" customHeight="1" x14ac:dyDescent="0.25">
      <c r="B7389" s="355">
        <v>6600</v>
      </c>
      <c r="C7389" s="369">
        <v>83</v>
      </c>
      <c r="D7389" s="205" t="s">
        <v>6</v>
      </c>
      <c r="E7389" s="22">
        <v>14</v>
      </c>
      <c r="F7389" s="31" t="s">
        <v>148</v>
      </c>
      <c r="G7389" s="31" t="s">
        <v>759</v>
      </c>
      <c r="H7389" s="21">
        <v>1</v>
      </c>
      <c r="M7389" s="471"/>
    </row>
    <row r="7390" spans="2:13" ht="15" customHeight="1" x14ac:dyDescent="0.25">
      <c r="B7390" s="355">
        <v>6602</v>
      </c>
      <c r="C7390" s="369">
        <v>84</v>
      </c>
      <c r="D7390" s="205" t="s">
        <v>6</v>
      </c>
      <c r="E7390" s="22">
        <v>1</v>
      </c>
      <c r="F7390" s="31" t="s">
        <v>148</v>
      </c>
      <c r="G7390" s="31" t="s">
        <v>154</v>
      </c>
      <c r="H7390" s="21">
        <v>1</v>
      </c>
      <c r="M7390" s="471"/>
    </row>
    <row r="7391" spans="2:13" ht="15" customHeight="1" x14ac:dyDescent="0.25">
      <c r="B7391" s="355">
        <v>6602</v>
      </c>
      <c r="C7391" s="369">
        <v>98</v>
      </c>
      <c r="D7391" s="205" t="s">
        <v>5</v>
      </c>
      <c r="E7391" s="22">
        <v>5</v>
      </c>
      <c r="F7391" s="31" t="s">
        <v>618</v>
      </c>
      <c r="G7391" s="31" t="s">
        <v>148</v>
      </c>
      <c r="H7391" s="21">
        <v>1</v>
      </c>
      <c r="M7391" s="471"/>
    </row>
    <row r="7392" spans="2:13" ht="15" customHeight="1" x14ac:dyDescent="0.25">
      <c r="B7392" s="355">
        <v>6603</v>
      </c>
      <c r="C7392" s="369">
        <v>84</v>
      </c>
      <c r="D7392" s="205" t="s">
        <v>6</v>
      </c>
      <c r="E7392" s="22">
        <v>1</v>
      </c>
      <c r="F7392" s="31" t="s">
        <v>148</v>
      </c>
      <c r="G7392" s="31" t="s">
        <v>154</v>
      </c>
      <c r="H7392" s="21">
        <v>1</v>
      </c>
      <c r="M7392" s="471"/>
    </row>
    <row r="7393" spans="2:13" ht="15" customHeight="1" x14ac:dyDescent="0.25">
      <c r="B7393" s="355">
        <v>6605</v>
      </c>
      <c r="C7393" s="369">
        <v>83</v>
      </c>
      <c r="D7393" s="205" t="s">
        <v>6</v>
      </c>
      <c r="E7393" s="22">
        <v>11</v>
      </c>
      <c r="F7393" s="31" t="s">
        <v>148</v>
      </c>
      <c r="G7393" s="31" t="s">
        <v>717</v>
      </c>
      <c r="H7393" s="21">
        <v>1</v>
      </c>
      <c r="M7393" s="471"/>
    </row>
    <row r="7394" spans="2:13" ht="15" customHeight="1" x14ac:dyDescent="0.25">
      <c r="B7394" s="355">
        <v>6605</v>
      </c>
      <c r="C7394" s="369">
        <v>89</v>
      </c>
      <c r="D7394" s="205" t="s">
        <v>6</v>
      </c>
      <c r="E7394" s="22">
        <v>19</v>
      </c>
      <c r="F7394" s="31" t="s">
        <v>148</v>
      </c>
      <c r="G7394" s="31" t="s">
        <v>667</v>
      </c>
      <c r="H7394" s="21">
        <v>1</v>
      </c>
      <c r="M7394" s="471"/>
    </row>
    <row r="7395" spans="2:13" ht="15" customHeight="1" x14ac:dyDescent="0.25">
      <c r="B7395" s="355">
        <v>6606</v>
      </c>
      <c r="C7395" s="369">
        <v>83</v>
      </c>
      <c r="D7395" s="205" t="s">
        <v>6</v>
      </c>
      <c r="E7395" s="22">
        <v>10</v>
      </c>
      <c r="F7395" s="31" t="s">
        <v>148</v>
      </c>
      <c r="G7395" s="31" t="s">
        <v>673</v>
      </c>
      <c r="H7395" s="21">
        <v>1</v>
      </c>
      <c r="M7395" s="471"/>
    </row>
    <row r="7396" spans="2:13" ht="15" customHeight="1" x14ac:dyDescent="0.25">
      <c r="B7396" s="355">
        <v>6606</v>
      </c>
      <c r="C7396" s="369">
        <v>89</v>
      </c>
      <c r="D7396" s="205" t="s">
        <v>5</v>
      </c>
      <c r="E7396" s="22">
        <v>1</v>
      </c>
      <c r="F7396" s="31" t="s">
        <v>150</v>
      </c>
      <c r="G7396" s="31" t="s">
        <v>148</v>
      </c>
      <c r="H7396" s="21">
        <v>1</v>
      </c>
      <c r="M7396" s="471"/>
    </row>
    <row r="7397" spans="2:13" ht="15" customHeight="1" x14ac:dyDescent="0.25">
      <c r="B7397" s="355">
        <v>6607</v>
      </c>
      <c r="C7397" s="369">
        <v>84</v>
      </c>
      <c r="D7397" s="205" t="s">
        <v>6</v>
      </c>
      <c r="E7397" s="22">
        <v>1</v>
      </c>
      <c r="F7397" s="31" t="s">
        <v>148</v>
      </c>
      <c r="G7397" s="31" t="s">
        <v>154</v>
      </c>
      <c r="H7397" s="21">
        <v>1</v>
      </c>
      <c r="M7397" s="471"/>
    </row>
    <row r="7398" spans="2:13" ht="15" customHeight="1" x14ac:dyDescent="0.25">
      <c r="B7398" s="355">
        <v>6608</v>
      </c>
      <c r="C7398" s="369">
        <v>83</v>
      </c>
      <c r="D7398" s="205" t="s">
        <v>6</v>
      </c>
      <c r="E7398" s="22">
        <v>2</v>
      </c>
      <c r="F7398" s="31" t="s">
        <v>148</v>
      </c>
      <c r="G7398" s="31" t="s">
        <v>194</v>
      </c>
      <c r="H7398" s="21">
        <v>1</v>
      </c>
      <c r="M7398" s="471"/>
    </row>
    <row r="7399" spans="2:13" ht="15" customHeight="1" x14ac:dyDescent="0.25">
      <c r="B7399" s="355">
        <v>6608</v>
      </c>
      <c r="C7399" s="369">
        <v>101</v>
      </c>
      <c r="D7399" s="205" t="s">
        <v>6</v>
      </c>
      <c r="E7399" s="22">
        <v>1</v>
      </c>
      <c r="F7399" s="31" t="s">
        <v>148</v>
      </c>
      <c r="G7399" s="31" t="s">
        <v>152</v>
      </c>
      <c r="H7399" s="21">
        <v>1</v>
      </c>
      <c r="M7399" s="471"/>
    </row>
    <row r="7400" spans="2:13" ht="15" customHeight="1" x14ac:dyDescent="0.25">
      <c r="B7400" s="355">
        <v>6609</v>
      </c>
      <c r="C7400" s="369">
        <v>83</v>
      </c>
      <c r="D7400" s="205" t="s">
        <v>6</v>
      </c>
      <c r="E7400" s="22">
        <v>9</v>
      </c>
      <c r="F7400" s="31" t="s">
        <v>148</v>
      </c>
      <c r="G7400" s="31" t="s">
        <v>760</v>
      </c>
      <c r="H7400" s="21">
        <v>1</v>
      </c>
      <c r="M7400" s="471"/>
    </row>
    <row r="7401" spans="2:13" ht="15" customHeight="1" x14ac:dyDescent="0.25">
      <c r="B7401" s="355">
        <v>6609</v>
      </c>
      <c r="C7401" s="369">
        <v>89</v>
      </c>
      <c r="D7401" s="205" t="s">
        <v>6</v>
      </c>
      <c r="E7401" s="22">
        <v>2</v>
      </c>
      <c r="F7401" s="31" t="s">
        <v>148</v>
      </c>
      <c r="G7401" s="31" t="s">
        <v>158</v>
      </c>
      <c r="H7401" s="21">
        <v>1</v>
      </c>
      <c r="M7401" s="471"/>
    </row>
    <row r="7402" spans="2:13" ht="15" customHeight="1" x14ac:dyDescent="0.25">
      <c r="B7402" s="355">
        <v>6610</v>
      </c>
      <c r="C7402" s="369">
        <v>84</v>
      </c>
      <c r="D7402" s="205" t="s">
        <v>6</v>
      </c>
      <c r="E7402" s="22">
        <v>5</v>
      </c>
      <c r="F7402" s="31" t="s">
        <v>148</v>
      </c>
      <c r="G7402" s="31" t="s">
        <v>164</v>
      </c>
      <c r="H7402" s="21">
        <v>1</v>
      </c>
      <c r="M7402" s="471"/>
    </row>
    <row r="7403" spans="2:13" ht="15" customHeight="1" x14ac:dyDescent="0.25">
      <c r="B7403" s="355">
        <v>6610</v>
      </c>
      <c r="C7403" s="369">
        <v>89</v>
      </c>
      <c r="D7403" s="205" t="s">
        <v>6</v>
      </c>
      <c r="E7403" s="22">
        <v>2</v>
      </c>
      <c r="F7403" s="31" t="s">
        <v>148</v>
      </c>
      <c r="G7403" s="31" t="s">
        <v>158</v>
      </c>
      <c r="H7403" s="21">
        <v>1</v>
      </c>
      <c r="M7403" s="471"/>
    </row>
    <row r="7404" spans="2:13" ht="15" customHeight="1" x14ac:dyDescent="0.25">
      <c r="B7404" s="355">
        <v>6611</v>
      </c>
      <c r="C7404" s="369">
        <v>83</v>
      </c>
      <c r="D7404" s="205" t="s">
        <v>6</v>
      </c>
      <c r="E7404" s="22">
        <v>2</v>
      </c>
      <c r="F7404" s="31" t="s">
        <v>148</v>
      </c>
      <c r="G7404" s="31" t="s">
        <v>194</v>
      </c>
      <c r="H7404" s="21">
        <v>1</v>
      </c>
      <c r="M7404" s="471"/>
    </row>
    <row r="7405" spans="2:13" ht="15" customHeight="1" x14ac:dyDescent="0.25">
      <c r="B7405" s="355">
        <v>6611</v>
      </c>
      <c r="C7405" s="369">
        <v>99</v>
      </c>
      <c r="D7405" s="205" t="s">
        <v>5</v>
      </c>
      <c r="E7405" s="22">
        <v>2</v>
      </c>
      <c r="F7405" s="31" t="s">
        <v>244</v>
      </c>
      <c r="G7405" s="31" t="s">
        <v>148</v>
      </c>
      <c r="H7405" s="21">
        <v>1</v>
      </c>
      <c r="M7405" s="471"/>
    </row>
    <row r="7406" spans="2:13" ht="15" customHeight="1" x14ac:dyDescent="0.25">
      <c r="B7406" s="355">
        <v>6612</v>
      </c>
      <c r="C7406" s="369">
        <v>83</v>
      </c>
      <c r="D7406" s="205" t="s">
        <v>6</v>
      </c>
      <c r="E7406" s="22">
        <v>10</v>
      </c>
      <c r="F7406" s="31" t="s">
        <v>148</v>
      </c>
      <c r="G7406" s="31" t="s">
        <v>681</v>
      </c>
      <c r="H7406" s="21">
        <v>1</v>
      </c>
      <c r="M7406" s="471"/>
    </row>
    <row r="7407" spans="2:13" ht="15" customHeight="1" x14ac:dyDescent="0.25">
      <c r="B7407" s="355">
        <v>6612</v>
      </c>
      <c r="C7407" s="369">
        <v>89</v>
      </c>
      <c r="D7407" s="205" t="s">
        <v>6</v>
      </c>
      <c r="E7407" s="22">
        <v>44</v>
      </c>
      <c r="F7407" s="31" t="s">
        <v>148</v>
      </c>
      <c r="G7407" s="31" t="s">
        <v>761</v>
      </c>
      <c r="H7407" s="21">
        <v>1</v>
      </c>
      <c r="M7407" s="471"/>
    </row>
    <row r="7408" spans="2:13" ht="15" customHeight="1" x14ac:dyDescent="0.25">
      <c r="B7408" s="355">
        <v>6613</v>
      </c>
      <c r="C7408" s="369">
        <v>83</v>
      </c>
      <c r="D7408" s="205" t="s">
        <v>6</v>
      </c>
      <c r="E7408" s="22">
        <v>10</v>
      </c>
      <c r="F7408" s="31" t="s">
        <v>148</v>
      </c>
      <c r="G7408" s="31" t="s">
        <v>681</v>
      </c>
      <c r="H7408" s="21">
        <v>1</v>
      </c>
      <c r="M7408" s="471"/>
    </row>
    <row r="7409" spans="2:13" ht="15" customHeight="1" x14ac:dyDescent="0.25">
      <c r="B7409" s="355">
        <v>6613</v>
      </c>
      <c r="C7409" s="369">
        <v>89</v>
      </c>
      <c r="D7409" s="205" t="s">
        <v>6</v>
      </c>
      <c r="E7409" s="22">
        <v>44</v>
      </c>
      <c r="F7409" s="31" t="s">
        <v>148</v>
      </c>
      <c r="G7409" s="31" t="s">
        <v>762</v>
      </c>
      <c r="H7409" s="21">
        <v>1</v>
      </c>
      <c r="M7409" s="471"/>
    </row>
    <row r="7410" spans="2:13" ht="15" customHeight="1" x14ac:dyDescent="0.25">
      <c r="B7410" s="355">
        <v>6614</v>
      </c>
      <c r="C7410" s="369">
        <v>83</v>
      </c>
      <c r="D7410" s="205" t="s">
        <v>6</v>
      </c>
      <c r="E7410" s="22">
        <v>10</v>
      </c>
      <c r="F7410" s="31" t="s">
        <v>148</v>
      </c>
      <c r="G7410" s="31" t="s">
        <v>681</v>
      </c>
      <c r="H7410" s="21">
        <v>1</v>
      </c>
      <c r="M7410" s="471"/>
    </row>
    <row r="7411" spans="2:13" ht="15" customHeight="1" x14ac:dyDescent="0.25">
      <c r="B7411" s="355">
        <v>6614</v>
      </c>
      <c r="C7411" s="369">
        <v>95</v>
      </c>
      <c r="D7411" s="205" t="s">
        <v>5</v>
      </c>
      <c r="E7411" s="22">
        <v>2</v>
      </c>
      <c r="F7411" s="31" t="s">
        <v>159</v>
      </c>
      <c r="G7411" s="31" t="s">
        <v>148</v>
      </c>
      <c r="H7411" s="21">
        <v>1</v>
      </c>
      <c r="M7411" s="471"/>
    </row>
    <row r="7412" spans="2:13" ht="15" customHeight="1" x14ac:dyDescent="0.25">
      <c r="B7412" s="355">
        <v>6615</v>
      </c>
      <c r="C7412" s="369">
        <v>84</v>
      </c>
      <c r="D7412" s="205" t="s">
        <v>6</v>
      </c>
      <c r="E7412" s="22">
        <v>1</v>
      </c>
      <c r="F7412" s="31" t="s">
        <v>148</v>
      </c>
      <c r="G7412" s="31" t="s">
        <v>154</v>
      </c>
      <c r="H7412" s="21">
        <v>1</v>
      </c>
      <c r="M7412" s="471"/>
    </row>
    <row r="7413" spans="2:13" ht="15" customHeight="1" x14ac:dyDescent="0.25">
      <c r="B7413" s="355">
        <v>6615</v>
      </c>
      <c r="C7413" s="369">
        <v>89</v>
      </c>
      <c r="D7413" s="205" t="s">
        <v>6</v>
      </c>
      <c r="E7413" s="22">
        <v>16</v>
      </c>
      <c r="F7413" s="31" t="s">
        <v>148</v>
      </c>
      <c r="G7413" s="31" t="s">
        <v>716</v>
      </c>
      <c r="H7413" s="21">
        <v>1</v>
      </c>
      <c r="M7413" s="471"/>
    </row>
    <row r="7414" spans="2:13" ht="15" customHeight="1" x14ac:dyDescent="0.25">
      <c r="B7414" s="355">
        <v>6616</v>
      </c>
      <c r="C7414" s="369">
        <v>83</v>
      </c>
      <c r="D7414" s="205" t="s">
        <v>6</v>
      </c>
      <c r="E7414" s="22">
        <v>9</v>
      </c>
      <c r="F7414" s="31" t="s">
        <v>148</v>
      </c>
      <c r="G7414" s="31" t="s">
        <v>763</v>
      </c>
      <c r="H7414" s="21">
        <v>1</v>
      </c>
      <c r="M7414" s="471"/>
    </row>
    <row r="7415" spans="2:13" ht="15" customHeight="1" x14ac:dyDescent="0.25">
      <c r="B7415" s="355">
        <v>6616</v>
      </c>
      <c r="C7415" s="369">
        <v>99</v>
      </c>
      <c r="D7415" s="205" t="s">
        <v>6</v>
      </c>
      <c r="E7415" s="22">
        <v>2</v>
      </c>
      <c r="F7415" s="31" t="s">
        <v>148</v>
      </c>
      <c r="G7415" s="31" t="s">
        <v>272</v>
      </c>
      <c r="H7415" s="21">
        <v>1</v>
      </c>
      <c r="M7415" s="471"/>
    </row>
    <row r="7416" spans="2:13" ht="15" customHeight="1" x14ac:dyDescent="0.25">
      <c r="B7416" s="355">
        <v>6617</v>
      </c>
      <c r="C7416" s="369">
        <v>89</v>
      </c>
      <c r="D7416" s="205" t="s">
        <v>5</v>
      </c>
      <c r="E7416" s="22">
        <v>5</v>
      </c>
      <c r="F7416" s="31" t="s">
        <v>558</v>
      </c>
      <c r="G7416" s="31" t="s">
        <v>148</v>
      </c>
      <c r="H7416" s="21">
        <v>1</v>
      </c>
      <c r="M7416" s="471"/>
    </row>
    <row r="7417" spans="2:13" ht="15" customHeight="1" x14ac:dyDescent="0.25">
      <c r="B7417" s="355">
        <v>6618</v>
      </c>
      <c r="C7417" s="369">
        <v>89</v>
      </c>
      <c r="D7417" s="205" t="s">
        <v>6</v>
      </c>
      <c r="E7417" s="22">
        <v>7</v>
      </c>
      <c r="F7417" s="31" t="s">
        <v>148</v>
      </c>
      <c r="G7417" s="31" t="s">
        <v>664</v>
      </c>
      <c r="H7417" s="21">
        <v>1</v>
      </c>
      <c r="M7417" s="471"/>
    </row>
    <row r="7418" spans="2:13" ht="15" customHeight="1" x14ac:dyDescent="0.25">
      <c r="B7418" s="355">
        <v>6620</v>
      </c>
      <c r="C7418" s="369">
        <v>83</v>
      </c>
      <c r="D7418" s="205" t="s">
        <v>5</v>
      </c>
      <c r="E7418" s="22">
        <v>16</v>
      </c>
      <c r="F7418" s="31" t="s">
        <v>626</v>
      </c>
      <c r="G7418" s="31" t="s">
        <v>148</v>
      </c>
      <c r="H7418" s="21">
        <v>1</v>
      </c>
      <c r="M7418" s="471"/>
    </row>
    <row r="7419" spans="2:13" ht="15" customHeight="1" x14ac:dyDescent="0.25">
      <c r="B7419" s="355">
        <v>6621</v>
      </c>
      <c r="C7419" s="369">
        <v>83</v>
      </c>
      <c r="D7419" s="205" t="s">
        <v>5</v>
      </c>
      <c r="E7419" s="22">
        <v>2</v>
      </c>
      <c r="F7419" s="31" t="s">
        <v>242</v>
      </c>
      <c r="G7419" s="31" t="s">
        <v>148</v>
      </c>
      <c r="H7419" s="21">
        <v>1</v>
      </c>
      <c r="M7419" s="471"/>
    </row>
    <row r="7420" spans="2:13" ht="15" customHeight="1" x14ac:dyDescent="0.25">
      <c r="B7420" s="355">
        <v>6622</v>
      </c>
      <c r="C7420" s="369">
        <v>85</v>
      </c>
      <c r="D7420" s="205" t="s">
        <v>5</v>
      </c>
      <c r="E7420" s="22">
        <v>25</v>
      </c>
      <c r="F7420" s="31" t="s">
        <v>563</v>
      </c>
      <c r="G7420" s="31" t="s">
        <v>148</v>
      </c>
      <c r="H7420" s="21">
        <v>1</v>
      </c>
      <c r="M7420" s="471"/>
    </row>
    <row r="7421" spans="2:13" ht="15" customHeight="1" x14ac:dyDescent="0.25">
      <c r="B7421" s="355">
        <v>6623</v>
      </c>
      <c r="C7421" s="369">
        <v>85</v>
      </c>
      <c r="D7421" s="205" t="s">
        <v>5</v>
      </c>
      <c r="E7421" s="22">
        <v>10</v>
      </c>
      <c r="F7421" s="31" t="s">
        <v>570</v>
      </c>
      <c r="G7421" s="31" t="s">
        <v>148</v>
      </c>
      <c r="H7421" s="21">
        <v>1</v>
      </c>
      <c r="M7421" s="471"/>
    </row>
    <row r="7422" spans="2:13" ht="15" customHeight="1" x14ac:dyDescent="0.25">
      <c r="B7422" s="355">
        <v>6624</v>
      </c>
      <c r="C7422" s="369">
        <v>86</v>
      </c>
      <c r="D7422" s="205" t="s">
        <v>5</v>
      </c>
      <c r="E7422" s="22">
        <v>14</v>
      </c>
      <c r="F7422" s="31" t="s">
        <v>604</v>
      </c>
      <c r="G7422" s="31" t="s">
        <v>148</v>
      </c>
      <c r="H7422" s="21">
        <v>1</v>
      </c>
      <c r="M7422" s="471"/>
    </row>
    <row r="7423" spans="2:13" ht="15" customHeight="1" x14ac:dyDescent="0.25">
      <c r="B7423" s="355">
        <v>6625</v>
      </c>
      <c r="C7423" s="369">
        <v>93</v>
      </c>
      <c r="D7423" s="205" t="s">
        <v>6</v>
      </c>
      <c r="E7423" s="22">
        <v>9</v>
      </c>
      <c r="F7423" s="31" t="s">
        <v>148</v>
      </c>
      <c r="G7423" s="31" t="s">
        <v>764</v>
      </c>
      <c r="H7423" s="21">
        <v>1</v>
      </c>
      <c r="M7423" s="471"/>
    </row>
    <row r="7424" spans="2:13" ht="15" customHeight="1" x14ac:dyDescent="0.25">
      <c r="B7424" s="355">
        <v>6625</v>
      </c>
      <c r="C7424" s="369">
        <v>100</v>
      </c>
      <c r="D7424" s="205" t="s">
        <v>6</v>
      </c>
      <c r="E7424" s="22">
        <v>7</v>
      </c>
      <c r="F7424" s="31" t="s">
        <v>148</v>
      </c>
      <c r="G7424" s="31" t="s">
        <v>662</v>
      </c>
      <c r="H7424" s="21">
        <v>1</v>
      </c>
      <c r="M7424" s="471"/>
    </row>
    <row r="7425" spans="2:13" ht="15" customHeight="1" x14ac:dyDescent="0.25">
      <c r="B7425" s="355">
        <v>6626</v>
      </c>
      <c r="C7425" s="369">
        <v>82</v>
      </c>
      <c r="D7425" s="205" t="s">
        <v>6</v>
      </c>
      <c r="E7425" s="22">
        <v>1</v>
      </c>
      <c r="F7425" s="31" t="s">
        <v>148</v>
      </c>
      <c r="G7425" s="31" t="s">
        <v>150</v>
      </c>
      <c r="H7425" s="21">
        <v>1</v>
      </c>
      <c r="M7425" s="471"/>
    </row>
    <row r="7426" spans="2:13" ht="15" customHeight="1" x14ac:dyDescent="0.25">
      <c r="B7426" s="355">
        <v>6628</v>
      </c>
      <c r="C7426" s="369">
        <v>87</v>
      </c>
      <c r="D7426" s="205" t="s">
        <v>6</v>
      </c>
      <c r="E7426" s="22">
        <v>1</v>
      </c>
      <c r="F7426" s="31" t="s">
        <v>148</v>
      </c>
      <c r="G7426" s="31" t="s">
        <v>152</v>
      </c>
      <c r="H7426" s="21">
        <v>1</v>
      </c>
      <c r="M7426" s="471"/>
    </row>
    <row r="7427" spans="2:13" ht="15" customHeight="1" x14ac:dyDescent="0.25">
      <c r="B7427" s="355">
        <v>6629</v>
      </c>
      <c r="C7427" s="369">
        <v>87</v>
      </c>
      <c r="D7427" s="205" t="s">
        <v>5</v>
      </c>
      <c r="E7427" s="22">
        <v>2</v>
      </c>
      <c r="F7427" s="31" t="s">
        <v>272</v>
      </c>
      <c r="G7427" s="31" t="s">
        <v>148</v>
      </c>
      <c r="H7427" s="21">
        <v>1</v>
      </c>
      <c r="M7427" s="471"/>
    </row>
    <row r="7428" spans="2:13" ht="15" customHeight="1" x14ac:dyDescent="0.25">
      <c r="B7428" s="355">
        <v>6630</v>
      </c>
      <c r="C7428" s="369">
        <v>89</v>
      </c>
      <c r="D7428" s="205" t="s">
        <v>5</v>
      </c>
      <c r="E7428" s="22">
        <v>24</v>
      </c>
      <c r="F7428" s="31" t="s">
        <v>596</v>
      </c>
      <c r="G7428" s="31" t="s">
        <v>148</v>
      </c>
      <c r="H7428" s="21">
        <v>1</v>
      </c>
      <c r="M7428" s="471"/>
    </row>
    <row r="7429" spans="2:13" ht="15" customHeight="1" x14ac:dyDescent="0.25">
      <c r="B7429" s="355">
        <v>6631</v>
      </c>
      <c r="C7429" s="369">
        <v>89</v>
      </c>
      <c r="D7429" s="205" t="s">
        <v>5</v>
      </c>
      <c r="E7429" s="22">
        <v>1</v>
      </c>
      <c r="F7429" s="31" t="s">
        <v>150</v>
      </c>
      <c r="G7429" s="31" t="s">
        <v>148</v>
      </c>
      <c r="H7429" s="21">
        <v>1</v>
      </c>
      <c r="M7429" s="471"/>
    </row>
    <row r="7430" spans="2:13" ht="15" customHeight="1" x14ac:dyDescent="0.25">
      <c r="B7430" s="355">
        <v>6632</v>
      </c>
      <c r="C7430" s="369">
        <v>89</v>
      </c>
      <c r="D7430" s="205" t="s">
        <v>6</v>
      </c>
      <c r="E7430" s="22">
        <v>4</v>
      </c>
      <c r="F7430" s="31" t="s">
        <v>148</v>
      </c>
      <c r="G7430" s="31" t="s">
        <v>165</v>
      </c>
      <c r="H7430" s="21">
        <v>1</v>
      </c>
      <c r="M7430" s="471"/>
    </row>
    <row r="7431" spans="2:13" ht="15" customHeight="1" x14ac:dyDescent="0.25">
      <c r="B7431" s="355">
        <v>6633</v>
      </c>
      <c r="C7431" s="369">
        <v>90</v>
      </c>
      <c r="D7431" s="205" t="s">
        <v>5</v>
      </c>
      <c r="E7431" s="22">
        <v>6</v>
      </c>
      <c r="F7431" s="31" t="s">
        <v>281</v>
      </c>
      <c r="G7431" s="31" t="s">
        <v>148</v>
      </c>
      <c r="H7431" s="21">
        <v>1</v>
      </c>
      <c r="M7431" s="471"/>
    </row>
    <row r="7432" spans="2:13" ht="15" customHeight="1" x14ac:dyDescent="0.25">
      <c r="B7432" s="355">
        <v>6635</v>
      </c>
      <c r="C7432" s="369">
        <v>89</v>
      </c>
      <c r="D7432" s="205" t="s">
        <v>6</v>
      </c>
      <c r="E7432" s="22">
        <v>1</v>
      </c>
      <c r="F7432" s="31" t="s">
        <v>148</v>
      </c>
      <c r="G7432" s="31" t="s">
        <v>150</v>
      </c>
      <c r="H7432" s="21">
        <v>1</v>
      </c>
      <c r="M7432" s="471"/>
    </row>
    <row r="7433" spans="2:13" ht="15" customHeight="1" x14ac:dyDescent="0.25">
      <c r="B7433" s="355">
        <v>6636</v>
      </c>
      <c r="C7433" s="369">
        <v>89</v>
      </c>
      <c r="D7433" s="205" t="s">
        <v>6</v>
      </c>
      <c r="E7433" s="22">
        <v>1</v>
      </c>
      <c r="F7433" s="31" t="s">
        <v>148</v>
      </c>
      <c r="G7433" s="31" t="s">
        <v>150</v>
      </c>
      <c r="H7433" s="21">
        <v>1</v>
      </c>
      <c r="M7433" s="471"/>
    </row>
    <row r="7434" spans="2:13" ht="15" customHeight="1" x14ac:dyDescent="0.25">
      <c r="B7434" s="355">
        <v>6638</v>
      </c>
      <c r="C7434" s="369">
        <v>86</v>
      </c>
      <c r="D7434" s="205" t="s">
        <v>5</v>
      </c>
      <c r="E7434" s="22">
        <v>4</v>
      </c>
      <c r="F7434" s="31" t="s">
        <v>370</v>
      </c>
      <c r="G7434" s="31" t="s">
        <v>148</v>
      </c>
      <c r="H7434" s="21">
        <v>1</v>
      </c>
      <c r="M7434" s="471"/>
    </row>
    <row r="7435" spans="2:13" ht="15" customHeight="1" x14ac:dyDescent="0.25">
      <c r="B7435" s="355">
        <v>6639</v>
      </c>
      <c r="C7435" s="369">
        <v>83</v>
      </c>
      <c r="D7435" s="205" t="s">
        <v>5</v>
      </c>
      <c r="E7435" s="22">
        <v>29</v>
      </c>
      <c r="F7435" s="31" t="s">
        <v>644</v>
      </c>
      <c r="G7435" s="31" t="s">
        <v>148</v>
      </c>
      <c r="H7435" s="21">
        <v>1</v>
      </c>
      <c r="M7435" s="471"/>
    </row>
    <row r="7436" spans="2:13" ht="15" customHeight="1" x14ac:dyDescent="0.25">
      <c r="B7436" s="355">
        <v>6640</v>
      </c>
      <c r="C7436" s="369">
        <v>83</v>
      </c>
      <c r="D7436" s="205" t="s">
        <v>5</v>
      </c>
      <c r="E7436" s="22">
        <v>14</v>
      </c>
      <c r="F7436" s="31" t="s">
        <v>583</v>
      </c>
      <c r="G7436" s="31" t="s">
        <v>148</v>
      </c>
      <c r="H7436" s="21">
        <v>1</v>
      </c>
      <c r="M7436" s="471"/>
    </row>
    <row r="7437" spans="2:13" ht="15" customHeight="1" x14ac:dyDescent="0.25">
      <c r="B7437" s="355">
        <v>6641</v>
      </c>
      <c r="C7437" s="369">
        <v>83</v>
      </c>
      <c r="D7437" s="205" t="s">
        <v>5</v>
      </c>
      <c r="E7437" s="22">
        <v>10</v>
      </c>
      <c r="F7437" s="31" t="s">
        <v>586</v>
      </c>
      <c r="G7437" s="31" t="s">
        <v>148</v>
      </c>
      <c r="H7437" s="21">
        <v>1</v>
      </c>
      <c r="M7437" s="471"/>
    </row>
    <row r="7438" spans="2:13" ht="15" customHeight="1" x14ac:dyDescent="0.25">
      <c r="B7438" s="355">
        <v>6642</v>
      </c>
      <c r="C7438" s="369">
        <v>83</v>
      </c>
      <c r="D7438" s="205" t="s">
        <v>5</v>
      </c>
      <c r="E7438" s="22">
        <v>2</v>
      </c>
      <c r="F7438" s="31" t="s">
        <v>242</v>
      </c>
      <c r="G7438" s="31" t="s">
        <v>148</v>
      </c>
      <c r="H7438" s="21">
        <v>1</v>
      </c>
      <c r="M7438" s="471"/>
    </row>
    <row r="7439" spans="2:13" ht="15" customHeight="1" x14ac:dyDescent="0.25">
      <c r="B7439" s="355">
        <v>6643</v>
      </c>
      <c r="C7439" s="369">
        <v>83</v>
      </c>
      <c r="D7439" s="205" t="s">
        <v>5</v>
      </c>
      <c r="E7439" s="22">
        <v>2</v>
      </c>
      <c r="F7439" s="31" t="s">
        <v>242</v>
      </c>
      <c r="G7439" s="31" t="s">
        <v>148</v>
      </c>
      <c r="H7439" s="21">
        <v>1</v>
      </c>
      <c r="M7439" s="471"/>
    </row>
    <row r="7440" spans="2:13" ht="15" customHeight="1" x14ac:dyDescent="0.25">
      <c r="B7440" s="355">
        <v>6644</v>
      </c>
      <c r="C7440" s="369">
        <v>83</v>
      </c>
      <c r="D7440" s="205" t="s">
        <v>5</v>
      </c>
      <c r="E7440" s="22">
        <v>2</v>
      </c>
      <c r="F7440" s="31" t="s">
        <v>242</v>
      </c>
      <c r="G7440" s="31" t="s">
        <v>148</v>
      </c>
      <c r="H7440" s="21">
        <v>1</v>
      </c>
      <c r="M7440" s="471"/>
    </row>
    <row r="7441" spans="2:13" ht="15" customHeight="1" x14ac:dyDescent="0.25">
      <c r="B7441" s="355">
        <v>6644</v>
      </c>
      <c r="C7441" s="369">
        <v>89</v>
      </c>
      <c r="D7441" s="205" t="s">
        <v>5</v>
      </c>
      <c r="E7441" s="22">
        <v>5</v>
      </c>
      <c r="F7441" s="31" t="s">
        <v>558</v>
      </c>
      <c r="G7441" s="31" t="s">
        <v>148</v>
      </c>
      <c r="H7441" s="21">
        <v>1</v>
      </c>
      <c r="M7441" s="471"/>
    </row>
    <row r="7442" spans="2:13" ht="15" customHeight="1" x14ac:dyDescent="0.25">
      <c r="B7442" s="355">
        <v>6645</v>
      </c>
      <c r="C7442" s="369">
        <v>95</v>
      </c>
      <c r="D7442" s="205" t="s">
        <v>5</v>
      </c>
      <c r="E7442" s="22">
        <v>2</v>
      </c>
      <c r="F7442" s="31" t="s">
        <v>159</v>
      </c>
      <c r="G7442" s="31" t="s">
        <v>148</v>
      </c>
      <c r="H7442" s="21">
        <v>1</v>
      </c>
      <c r="M7442" s="471"/>
    </row>
    <row r="7443" spans="2:13" ht="15" customHeight="1" x14ac:dyDescent="0.25">
      <c r="B7443" s="355">
        <v>6646</v>
      </c>
      <c r="C7443" s="369">
        <v>86</v>
      </c>
      <c r="D7443" s="205" t="s">
        <v>6</v>
      </c>
      <c r="E7443" s="22">
        <v>1</v>
      </c>
      <c r="F7443" s="31" t="s">
        <v>148</v>
      </c>
      <c r="G7443" s="31" t="s">
        <v>150</v>
      </c>
      <c r="H7443" s="21">
        <v>1</v>
      </c>
      <c r="M7443" s="471"/>
    </row>
    <row r="7444" spans="2:13" ht="15" customHeight="1" x14ac:dyDescent="0.25">
      <c r="B7444" s="355">
        <v>6647</v>
      </c>
      <c r="C7444" s="369">
        <v>83</v>
      </c>
      <c r="D7444" s="205" t="s">
        <v>6</v>
      </c>
      <c r="E7444" s="22">
        <v>13</v>
      </c>
      <c r="F7444" s="31" t="s">
        <v>148</v>
      </c>
      <c r="G7444" s="31" t="s">
        <v>699</v>
      </c>
      <c r="H7444" s="21">
        <v>1</v>
      </c>
      <c r="M7444" s="471"/>
    </row>
    <row r="7445" spans="2:13" ht="15" customHeight="1" x14ac:dyDescent="0.25">
      <c r="B7445" s="355">
        <v>6647</v>
      </c>
      <c r="C7445" s="369">
        <v>89</v>
      </c>
      <c r="D7445" s="205" t="s">
        <v>5</v>
      </c>
      <c r="E7445" s="22">
        <v>1</v>
      </c>
      <c r="F7445" s="31" t="s">
        <v>150</v>
      </c>
      <c r="G7445" s="31" t="s">
        <v>148</v>
      </c>
      <c r="H7445" s="21">
        <v>1</v>
      </c>
      <c r="M7445" s="471"/>
    </row>
    <row r="7446" spans="2:13" ht="15" customHeight="1" x14ac:dyDescent="0.25">
      <c r="B7446" s="355">
        <v>6648</v>
      </c>
      <c r="C7446" s="369">
        <v>83</v>
      </c>
      <c r="D7446" s="205" t="s">
        <v>6</v>
      </c>
      <c r="E7446" s="22">
        <v>8</v>
      </c>
      <c r="F7446" s="31" t="s">
        <v>148</v>
      </c>
      <c r="G7446" s="31" t="s">
        <v>669</v>
      </c>
      <c r="H7446" s="21">
        <v>1</v>
      </c>
      <c r="M7446" s="471"/>
    </row>
    <row r="7447" spans="2:13" ht="15" customHeight="1" x14ac:dyDescent="0.25">
      <c r="B7447" s="355">
        <v>6648</v>
      </c>
      <c r="C7447" s="369">
        <v>89</v>
      </c>
      <c r="D7447" s="205" t="s">
        <v>6</v>
      </c>
      <c r="E7447" s="22">
        <v>36</v>
      </c>
      <c r="F7447" s="31" t="s">
        <v>148</v>
      </c>
      <c r="G7447" s="31" t="s">
        <v>765</v>
      </c>
      <c r="H7447" s="21">
        <v>1</v>
      </c>
      <c r="M7447" s="471"/>
    </row>
    <row r="7448" spans="2:13" ht="15" customHeight="1" x14ac:dyDescent="0.25">
      <c r="B7448" s="355">
        <v>6649</v>
      </c>
      <c r="C7448" s="369">
        <v>84</v>
      </c>
      <c r="D7448" s="205" t="s">
        <v>5</v>
      </c>
      <c r="E7448" s="22">
        <v>15</v>
      </c>
      <c r="F7448" s="31" t="s">
        <v>666</v>
      </c>
      <c r="G7448" s="31" t="s">
        <v>148</v>
      </c>
      <c r="H7448" s="21">
        <v>1</v>
      </c>
      <c r="M7448" s="471"/>
    </row>
    <row r="7449" spans="2:13" ht="15" customHeight="1" x14ac:dyDescent="0.25">
      <c r="B7449" s="355">
        <v>6650</v>
      </c>
      <c r="C7449" s="369">
        <v>84</v>
      </c>
      <c r="D7449" s="205" t="s">
        <v>5</v>
      </c>
      <c r="E7449" s="22">
        <v>2</v>
      </c>
      <c r="F7449" s="31" t="s">
        <v>272</v>
      </c>
      <c r="G7449" s="31" t="s">
        <v>148</v>
      </c>
      <c r="H7449" s="21">
        <v>1</v>
      </c>
      <c r="M7449" s="471"/>
    </row>
    <row r="7450" spans="2:13" ht="15" customHeight="1" x14ac:dyDescent="0.25">
      <c r="B7450" s="355">
        <v>6651</v>
      </c>
      <c r="C7450" s="369">
        <v>84</v>
      </c>
      <c r="D7450" s="205" t="s">
        <v>5</v>
      </c>
      <c r="E7450" s="22">
        <v>1</v>
      </c>
      <c r="F7450" s="31" t="s">
        <v>201</v>
      </c>
      <c r="G7450" s="31" t="s">
        <v>148</v>
      </c>
      <c r="H7450" s="21">
        <v>1</v>
      </c>
      <c r="M7450" s="471"/>
    </row>
    <row r="7451" spans="2:13" ht="15" customHeight="1" x14ac:dyDescent="0.25">
      <c r="B7451" s="355">
        <v>6652</v>
      </c>
      <c r="C7451" s="369">
        <v>85</v>
      </c>
      <c r="D7451" s="205" t="s">
        <v>5</v>
      </c>
      <c r="E7451" s="22">
        <v>2</v>
      </c>
      <c r="F7451" s="31" t="s">
        <v>194</v>
      </c>
      <c r="G7451" s="31" t="s">
        <v>148</v>
      </c>
      <c r="H7451" s="21">
        <v>1</v>
      </c>
      <c r="M7451" s="471"/>
    </row>
    <row r="7452" spans="2:13" ht="15" customHeight="1" x14ac:dyDescent="0.25">
      <c r="B7452" s="355">
        <v>6653</v>
      </c>
      <c r="C7452" s="369">
        <v>89</v>
      </c>
      <c r="D7452" s="205" t="s">
        <v>5</v>
      </c>
      <c r="E7452" s="22">
        <v>2</v>
      </c>
      <c r="F7452" s="31" t="s">
        <v>156</v>
      </c>
      <c r="G7452" s="31" t="s">
        <v>148</v>
      </c>
      <c r="H7452" s="21">
        <v>1</v>
      </c>
      <c r="M7452" s="471"/>
    </row>
    <row r="7453" spans="2:13" ht="15" customHeight="1" x14ac:dyDescent="0.25">
      <c r="B7453" s="355">
        <v>6654</v>
      </c>
      <c r="C7453" s="369">
        <v>89</v>
      </c>
      <c r="D7453" s="205" t="s">
        <v>5</v>
      </c>
      <c r="E7453" s="22">
        <v>2</v>
      </c>
      <c r="F7453" s="31" t="s">
        <v>156</v>
      </c>
      <c r="G7453" s="31" t="s">
        <v>148</v>
      </c>
      <c r="H7453" s="21">
        <v>1</v>
      </c>
      <c r="M7453" s="471"/>
    </row>
    <row r="7454" spans="2:13" ht="15" customHeight="1" x14ac:dyDescent="0.25">
      <c r="B7454" s="355">
        <v>6654</v>
      </c>
      <c r="C7454" s="369">
        <v>98</v>
      </c>
      <c r="D7454" s="205" t="s">
        <v>5</v>
      </c>
      <c r="E7454" s="22">
        <v>2</v>
      </c>
      <c r="F7454" s="31" t="s">
        <v>176</v>
      </c>
      <c r="G7454" s="31" t="s">
        <v>148</v>
      </c>
      <c r="H7454" s="21">
        <v>1</v>
      </c>
      <c r="M7454" s="471"/>
    </row>
    <row r="7455" spans="2:13" ht="15" customHeight="1" x14ac:dyDescent="0.25">
      <c r="B7455" s="355">
        <v>6655</v>
      </c>
      <c r="C7455" s="369">
        <v>89</v>
      </c>
      <c r="D7455" s="205" t="s">
        <v>6</v>
      </c>
      <c r="E7455" s="22">
        <v>10</v>
      </c>
      <c r="F7455" s="31" t="s">
        <v>148</v>
      </c>
      <c r="G7455" s="31" t="s">
        <v>766</v>
      </c>
      <c r="H7455" s="21">
        <v>1</v>
      </c>
      <c r="M7455" s="471"/>
    </row>
    <row r="7456" spans="2:13" ht="15" customHeight="1" x14ac:dyDescent="0.25">
      <c r="B7456" s="355">
        <v>6656</v>
      </c>
      <c r="C7456" s="369">
        <v>91</v>
      </c>
      <c r="D7456" s="205" t="s">
        <v>6</v>
      </c>
      <c r="E7456" s="22">
        <v>9</v>
      </c>
      <c r="F7456" s="31" t="s">
        <v>148</v>
      </c>
      <c r="G7456" s="31" t="s">
        <v>767</v>
      </c>
      <c r="H7456" s="21">
        <v>1</v>
      </c>
      <c r="M7456" s="471"/>
    </row>
    <row r="7457" spans="2:13" ht="15" customHeight="1" x14ac:dyDescent="0.25">
      <c r="B7457" s="355">
        <v>6657</v>
      </c>
      <c r="C7457" s="369">
        <v>84</v>
      </c>
      <c r="D7457" s="205" t="s">
        <v>6</v>
      </c>
      <c r="E7457" s="22">
        <v>6</v>
      </c>
      <c r="F7457" s="31" t="s">
        <v>148</v>
      </c>
      <c r="G7457" s="31" t="s">
        <v>646</v>
      </c>
      <c r="H7457" s="21">
        <v>1</v>
      </c>
      <c r="M7457" s="471"/>
    </row>
    <row r="7458" spans="2:13" ht="15" customHeight="1" x14ac:dyDescent="0.25">
      <c r="B7458" s="355">
        <v>6657</v>
      </c>
      <c r="C7458" s="369">
        <v>89</v>
      </c>
      <c r="D7458" s="205" t="s">
        <v>6</v>
      </c>
      <c r="E7458" s="22">
        <v>3</v>
      </c>
      <c r="F7458" s="31" t="s">
        <v>148</v>
      </c>
      <c r="G7458" s="31" t="s">
        <v>309</v>
      </c>
      <c r="H7458" s="21">
        <v>1</v>
      </c>
      <c r="M7458" s="471"/>
    </row>
    <row r="7459" spans="2:13" ht="15" customHeight="1" x14ac:dyDescent="0.25">
      <c r="B7459" s="355">
        <v>6658</v>
      </c>
      <c r="C7459" s="369">
        <v>84</v>
      </c>
      <c r="D7459" s="205" t="s">
        <v>6</v>
      </c>
      <c r="E7459" s="22">
        <v>6</v>
      </c>
      <c r="F7459" s="31" t="s">
        <v>148</v>
      </c>
      <c r="G7459" s="31" t="s">
        <v>297</v>
      </c>
      <c r="H7459" s="21">
        <v>1</v>
      </c>
      <c r="M7459" s="471"/>
    </row>
    <row r="7460" spans="2:13" ht="15" customHeight="1" x14ac:dyDescent="0.25">
      <c r="B7460" s="355">
        <v>6658</v>
      </c>
      <c r="C7460" s="369">
        <v>89</v>
      </c>
      <c r="D7460" s="205" t="s">
        <v>6</v>
      </c>
      <c r="E7460" s="22">
        <v>11</v>
      </c>
      <c r="F7460" s="31" t="s">
        <v>148</v>
      </c>
      <c r="G7460" s="31" t="s">
        <v>768</v>
      </c>
      <c r="H7460" s="21">
        <v>1</v>
      </c>
      <c r="M7460" s="471"/>
    </row>
    <row r="7461" spans="2:13" ht="15" customHeight="1" x14ac:dyDescent="0.25">
      <c r="B7461" s="355">
        <v>6659</v>
      </c>
      <c r="C7461" s="369">
        <v>84</v>
      </c>
      <c r="D7461" s="205" t="s">
        <v>6</v>
      </c>
      <c r="E7461" s="22">
        <v>1</v>
      </c>
      <c r="F7461" s="31" t="s">
        <v>148</v>
      </c>
      <c r="G7461" s="31" t="s">
        <v>152</v>
      </c>
      <c r="H7461" s="21">
        <v>1</v>
      </c>
      <c r="M7461" s="471"/>
    </row>
    <row r="7462" spans="2:13" ht="15" customHeight="1" x14ac:dyDescent="0.25">
      <c r="B7462" s="355">
        <v>6659</v>
      </c>
      <c r="C7462" s="369">
        <v>89</v>
      </c>
      <c r="D7462" s="205" t="s">
        <v>5</v>
      </c>
      <c r="E7462" s="22">
        <v>5</v>
      </c>
      <c r="F7462" s="31" t="s">
        <v>558</v>
      </c>
      <c r="G7462" s="31" t="s">
        <v>148</v>
      </c>
      <c r="H7462" s="21">
        <v>1</v>
      </c>
      <c r="M7462" s="471"/>
    </row>
    <row r="7463" spans="2:13" ht="15" customHeight="1" x14ac:dyDescent="0.25">
      <c r="B7463" s="355">
        <v>6660</v>
      </c>
      <c r="C7463" s="369">
        <v>84</v>
      </c>
      <c r="D7463" s="205" t="s">
        <v>6</v>
      </c>
      <c r="E7463" s="22">
        <v>1</v>
      </c>
      <c r="F7463" s="31" t="s">
        <v>148</v>
      </c>
      <c r="G7463" s="31" t="s">
        <v>152</v>
      </c>
      <c r="H7463" s="21">
        <v>1</v>
      </c>
      <c r="M7463" s="471"/>
    </row>
    <row r="7464" spans="2:13" ht="15" customHeight="1" x14ac:dyDescent="0.25">
      <c r="B7464" s="355">
        <v>6660</v>
      </c>
      <c r="C7464" s="369">
        <v>89</v>
      </c>
      <c r="D7464" s="205" t="s">
        <v>6</v>
      </c>
      <c r="E7464" s="22">
        <v>4</v>
      </c>
      <c r="F7464" s="31" t="s">
        <v>148</v>
      </c>
      <c r="G7464" s="31" t="s">
        <v>317</v>
      </c>
      <c r="H7464" s="21">
        <v>1</v>
      </c>
      <c r="M7464" s="471"/>
    </row>
    <row r="7465" spans="2:13" ht="15" customHeight="1" x14ac:dyDescent="0.25">
      <c r="B7465" s="355">
        <v>6661</v>
      </c>
      <c r="C7465" s="369">
        <v>84</v>
      </c>
      <c r="D7465" s="205" t="s">
        <v>6</v>
      </c>
      <c r="E7465" s="22">
        <v>1</v>
      </c>
      <c r="F7465" s="31" t="s">
        <v>148</v>
      </c>
      <c r="G7465" s="31" t="s">
        <v>152</v>
      </c>
      <c r="H7465" s="21">
        <v>1</v>
      </c>
      <c r="M7465" s="471"/>
    </row>
    <row r="7466" spans="2:13" ht="15" customHeight="1" x14ac:dyDescent="0.25">
      <c r="B7466" s="355">
        <v>6661</v>
      </c>
      <c r="C7466" s="369">
        <v>89</v>
      </c>
      <c r="D7466" s="205" t="s">
        <v>6</v>
      </c>
      <c r="E7466" s="22">
        <v>31</v>
      </c>
      <c r="F7466" s="31" t="s">
        <v>148</v>
      </c>
      <c r="G7466" s="31" t="s">
        <v>769</v>
      </c>
      <c r="H7466" s="21">
        <v>1</v>
      </c>
      <c r="M7466" s="471"/>
    </row>
    <row r="7467" spans="2:13" ht="15" customHeight="1" x14ac:dyDescent="0.25">
      <c r="B7467" s="355">
        <v>6662</v>
      </c>
      <c r="C7467" s="369">
        <v>85</v>
      </c>
      <c r="D7467" s="205" t="s">
        <v>5</v>
      </c>
      <c r="E7467" s="22">
        <v>21</v>
      </c>
      <c r="F7467" s="31" t="s">
        <v>591</v>
      </c>
      <c r="G7467" s="31" t="s">
        <v>148</v>
      </c>
      <c r="H7467" s="21">
        <v>1</v>
      </c>
      <c r="M7467" s="471"/>
    </row>
    <row r="7468" spans="2:13" ht="15" customHeight="1" x14ac:dyDescent="0.25">
      <c r="B7468" s="355">
        <v>6663</v>
      </c>
      <c r="C7468" s="369">
        <v>85</v>
      </c>
      <c r="D7468" s="205" t="s">
        <v>5</v>
      </c>
      <c r="E7468" s="22">
        <v>10</v>
      </c>
      <c r="F7468" s="31" t="s">
        <v>570</v>
      </c>
      <c r="G7468" s="31" t="s">
        <v>148</v>
      </c>
      <c r="H7468" s="21">
        <v>1</v>
      </c>
      <c r="M7468" s="471"/>
    </row>
    <row r="7469" spans="2:13" ht="15" customHeight="1" x14ac:dyDescent="0.25">
      <c r="B7469" s="355">
        <v>6664</v>
      </c>
      <c r="C7469" s="369">
        <v>85</v>
      </c>
      <c r="D7469" s="205" t="s">
        <v>5</v>
      </c>
      <c r="E7469" s="22">
        <v>2</v>
      </c>
      <c r="F7469" s="31" t="s">
        <v>194</v>
      </c>
      <c r="G7469" s="31" t="s">
        <v>148</v>
      </c>
      <c r="H7469" s="21">
        <v>1</v>
      </c>
      <c r="M7469" s="471"/>
    </row>
    <row r="7470" spans="2:13" ht="15" customHeight="1" x14ac:dyDescent="0.25">
      <c r="B7470" s="355">
        <v>6665</v>
      </c>
      <c r="C7470" s="369">
        <v>89</v>
      </c>
      <c r="D7470" s="205" t="s">
        <v>6</v>
      </c>
      <c r="E7470" s="22">
        <v>9</v>
      </c>
      <c r="F7470" s="31" t="s">
        <v>148</v>
      </c>
      <c r="G7470" s="31" t="s">
        <v>770</v>
      </c>
      <c r="H7470" s="21">
        <v>1</v>
      </c>
      <c r="M7470" s="471"/>
    </row>
    <row r="7471" spans="2:13" ht="15" customHeight="1" x14ac:dyDescent="0.25">
      <c r="B7471" s="355">
        <v>6666</v>
      </c>
      <c r="C7471" s="369">
        <v>89</v>
      </c>
      <c r="D7471" s="205" t="s">
        <v>5</v>
      </c>
      <c r="E7471" s="22">
        <v>1</v>
      </c>
      <c r="F7471" s="31" t="s">
        <v>150</v>
      </c>
      <c r="G7471" s="31" t="s">
        <v>148</v>
      </c>
      <c r="H7471" s="21">
        <v>1</v>
      </c>
      <c r="M7471" s="471"/>
    </row>
    <row r="7472" spans="2:13" ht="15" customHeight="1" x14ac:dyDescent="0.25">
      <c r="B7472" s="355">
        <v>6667</v>
      </c>
      <c r="C7472" s="369">
        <v>89</v>
      </c>
      <c r="D7472" s="205" t="s">
        <v>6</v>
      </c>
      <c r="E7472" s="22">
        <v>6</v>
      </c>
      <c r="F7472" s="31" t="s">
        <v>148</v>
      </c>
      <c r="G7472" s="31" t="s">
        <v>729</v>
      </c>
      <c r="H7472" s="21">
        <v>1</v>
      </c>
      <c r="M7472" s="471"/>
    </row>
    <row r="7473" spans="2:13" ht="15" customHeight="1" x14ac:dyDescent="0.25">
      <c r="B7473" s="355">
        <v>6669</v>
      </c>
      <c r="C7473" s="369">
        <v>86</v>
      </c>
      <c r="D7473" s="205" t="s">
        <v>5</v>
      </c>
      <c r="E7473" s="22">
        <v>8</v>
      </c>
      <c r="F7473" s="31" t="s">
        <v>562</v>
      </c>
      <c r="G7473" s="31" t="s">
        <v>148</v>
      </c>
      <c r="H7473" s="21">
        <v>1</v>
      </c>
      <c r="M7473" s="471"/>
    </row>
    <row r="7474" spans="2:13" ht="15" customHeight="1" x14ac:dyDescent="0.25">
      <c r="B7474" s="355">
        <v>6670</v>
      </c>
      <c r="C7474" s="369">
        <v>87</v>
      </c>
      <c r="D7474" s="205" t="s">
        <v>5</v>
      </c>
      <c r="E7474" s="22">
        <v>1</v>
      </c>
      <c r="F7474" s="31" t="s">
        <v>201</v>
      </c>
      <c r="G7474" s="31" t="s">
        <v>148</v>
      </c>
      <c r="H7474" s="21">
        <v>1</v>
      </c>
      <c r="M7474" s="471"/>
    </row>
    <row r="7475" spans="2:13" ht="15" customHeight="1" x14ac:dyDescent="0.25">
      <c r="B7475" s="355">
        <v>6671</v>
      </c>
      <c r="C7475" s="369">
        <v>91</v>
      </c>
      <c r="D7475" s="205" t="s">
        <v>5</v>
      </c>
      <c r="E7475" s="22">
        <v>16</v>
      </c>
      <c r="F7475" s="31" t="s">
        <v>619</v>
      </c>
      <c r="G7475" s="31" t="s">
        <v>148</v>
      </c>
      <c r="H7475" s="21">
        <v>1</v>
      </c>
      <c r="M7475" s="471"/>
    </row>
    <row r="7476" spans="2:13" ht="15" customHeight="1" x14ac:dyDescent="0.25">
      <c r="B7476" s="355">
        <v>6672</v>
      </c>
      <c r="C7476" s="369">
        <v>89</v>
      </c>
      <c r="D7476" s="205" t="s">
        <v>6</v>
      </c>
      <c r="E7476" s="22">
        <v>1</v>
      </c>
      <c r="F7476" s="31" t="s">
        <v>148</v>
      </c>
      <c r="G7476" s="31" t="s">
        <v>150</v>
      </c>
      <c r="H7476" s="21">
        <v>1</v>
      </c>
      <c r="M7476" s="471"/>
    </row>
    <row r="7477" spans="2:13" ht="15" customHeight="1" x14ac:dyDescent="0.25">
      <c r="B7477" s="355">
        <v>6673</v>
      </c>
      <c r="C7477" s="369">
        <v>89</v>
      </c>
      <c r="D7477" s="205" t="s">
        <v>5</v>
      </c>
      <c r="E7477" s="22">
        <v>10</v>
      </c>
      <c r="F7477" s="31" t="s">
        <v>567</v>
      </c>
      <c r="G7477" s="31" t="s">
        <v>148</v>
      </c>
      <c r="H7477" s="21">
        <v>1</v>
      </c>
      <c r="M7477" s="471"/>
    </row>
    <row r="7478" spans="2:13" ht="15" customHeight="1" x14ac:dyDescent="0.25">
      <c r="B7478" s="355">
        <v>6674</v>
      </c>
      <c r="C7478" s="369">
        <v>89</v>
      </c>
      <c r="D7478" s="205" t="s">
        <v>6</v>
      </c>
      <c r="E7478" s="22">
        <v>42</v>
      </c>
      <c r="F7478" s="31" t="s">
        <v>148</v>
      </c>
      <c r="G7478" s="31" t="s">
        <v>771</v>
      </c>
      <c r="H7478" s="21">
        <v>1</v>
      </c>
      <c r="M7478" s="471"/>
    </row>
    <row r="7479" spans="2:13" ht="15" customHeight="1" x14ac:dyDescent="0.25">
      <c r="B7479" s="355">
        <v>6675</v>
      </c>
      <c r="C7479" s="369">
        <v>89</v>
      </c>
      <c r="D7479" s="205" t="s">
        <v>6</v>
      </c>
      <c r="E7479" s="22">
        <v>42</v>
      </c>
      <c r="F7479" s="31" t="s">
        <v>148</v>
      </c>
      <c r="G7479" s="31" t="s">
        <v>772</v>
      </c>
      <c r="H7479" s="21">
        <v>1</v>
      </c>
      <c r="M7479" s="471"/>
    </row>
    <row r="7480" spans="2:13" ht="15" customHeight="1" x14ac:dyDescent="0.25">
      <c r="B7480" s="355">
        <v>6677</v>
      </c>
      <c r="C7480" s="369">
        <v>90</v>
      </c>
      <c r="D7480" s="205" t="s">
        <v>5</v>
      </c>
      <c r="E7480" s="22">
        <v>4</v>
      </c>
      <c r="F7480" s="31" t="s">
        <v>557</v>
      </c>
      <c r="G7480" s="31" t="s">
        <v>148</v>
      </c>
      <c r="H7480" s="21">
        <v>1</v>
      </c>
      <c r="M7480" s="471"/>
    </row>
    <row r="7481" spans="2:13" ht="15" customHeight="1" x14ac:dyDescent="0.25">
      <c r="B7481" s="355">
        <v>6679</v>
      </c>
      <c r="C7481" s="369">
        <v>89</v>
      </c>
      <c r="D7481" s="205" t="s">
        <v>6</v>
      </c>
      <c r="E7481" s="22">
        <v>1</v>
      </c>
      <c r="F7481" s="31" t="s">
        <v>148</v>
      </c>
      <c r="G7481" s="31" t="s">
        <v>154</v>
      </c>
      <c r="H7481" s="21">
        <v>1</v>
      </c>
      <c r="M7481" s="471"/>
    </row>
    <row r="7482" spans="2:13" ht="15" customHeight="1" x14ac:dyDescent="0.25">
      <c r="B7482" s="355">
        <v>6680</v>
      </c>
      <c r="C7482" s="369">
        <v>83</v>
      </c>
      <c r="D7482" s="205" t="s">
        <v>6</v>
      </c>
      <c r="E7482" s="22">
        <v>11</v>
      </c>
      <c r="F7482" s="31" t="s">
        <v>148</v>
      </c>
      <c r="G7482" s="31" t="s">
        <v>712</v>
      </c>
      <c r="H7482" s="21">
        <v>1</v>
      </c>
      <c r="M7482" s="471"/>
    </row>
    <row r="7483" spans="2:13" ht="15" customHeight="1" x14ac:dyDescent="0.25">
      <c r="B7483" s="355">
        <v>6680</v>
      </c>
      <c r="C7483" s="369">
        <v>89</v>
      </c>
      <c r="D7483" s="205" t="s">
        <v>6</v>
      </c>
      <c r="E7483" s="22">
        <v>2</v>
      </c>
      <c r="F7483" s="31" t="s">
        <v>148</v>
      </c>
      <c r="G7483" s="31" t="s">
        <v>158</v>
      </c>
      <c r="H7483" s="21">
        <v>1</v>
      </c>
      <c r="M7483" s="471"/>
    </row>
    <row r="7484" spans="2:13" ht="15" customHeight="1" x14ac:dyDescent="0.25">
      <c r="B7484" s="355">
        <v>6681</v>
      </c>
      <c r="C7484" s="369">
        <v>83</v>
      </c>
      <c r="D7484" s="205" t="s">
        <v>6</v>
      </c>
      <c r="E7484" s="22">
        <v>14</v>
      </c>
      <c r="F7484" s="31" t="s">
        <v>148</v>
      </c>
      <c r="G7484" s="31" t="s">
        <v>773</v>
      </c>
      <c r="H7484" s="21">
        <v>1</v>
      </c>
      <c r="M7484" s="471"/>
    </row>
    <row r="7485" spans="2:13" ht="15" customHeight="1" x14ac:dyDescent="0.25">
      <c r="B7485" s="355">
        <v>6682</v>
      </c>
      <c r="C7485" s="369">
        <v>82</v>
      </c>
      <c r="D7485" s="205" t="s">
        <v>6</v>
      </c>
      <c r="E7485" s="22">
        <v>2</v>
      </c>
      <c r="F7485" s="31" t="s">
        <v>148</v>
      </c>
      <c r="G7485" s="31" t="s">
        <v>244</v>
      </c>
      <c r="H7485" s="21">
        <v>1</v>
      </c>
      <c r="M7485" s="471"/>
    </row>
    <row r="7486" spans="2:13" ht="15" customHeight="1" x14ac:dyDescent="0.25">
      <c r="B7486" s="355">
        <v>6682</v>
      </c>
      <c r="C7486" s="369">
        <v>88</v>
      </c>
      <c r="D7486" s="205" t="s">
        <v>6</v>
      </c>
      <c r="E7486" s="22">
        <v>6</v>
      </c>
      <c r="F7486" s="31" t="s">
        <v>148</v>
      </c>
      <c r="G7486" s="31" t="s">
        <v>371</v>
      </c>
      <c r="H7486" s="21">
        <v>1</v>
      </c>
      <c r="M7486" s="471"/>
    </row>
    <row r="7487" spans="2:13" ht="15" customHeight="1" x14ac:dyDescent="0.25">
      <c r="B7487" s="355">
        <v>6682</v>
      </c>
      <c r="C7487" s="369">
        <v>107</v>
      </c>
      <c r="D7487" s="205" t="s">
        <v>6</v>
      </c>
      <c r="E7487" s="22">
        <v>4</v>
      </c>
      <c r="F7487" s="31" t="s">
        <v>148</v>
      </c>
      <c r="G7487" s="31" t="s">
        <v>353</v>
      </c>
      <c r="H7487" s="21">
        <v>1</v>
      </c>
      <c r="M7487" s="471"/>
    </row>
    <row r="7488" spans="2:13" ht="15" customHeight="1" x14ac:dyDescent="0.25">
      <c r="B7488" s="355">
        <v>6683</v>
      </c>
      <c r="C7488" s="369">
        <v>83</v>
      </c>
      <c r="D7488" s="205" t="s">
        <v>6</v>
      </c>
      <c r="E7488" s="22">
        <v>1</v>
      </c>
      <c r="F7488" s="31" t="s">
        <v>148</v>
      </c>
      <c r="G7488" s="31" t="s">
        <v>150</v>
      </c>
      <c r="H7488" s="21">
        <v>1</v>
      </c>
      <c r="M7488" s="471"/>
    </row>
    <row r="7489" spans="2:13" ht="15" customHeight="1" x14ac:dyDescent="0.25">
      <c r="B7489" s="355">
        <v>6683</v>
      </c>
      <c r="C7489" s="369">
        <v>89</v>
      </c>
      <c r="D7489" s="205" t="s">
        <v>6</v>
      </c>
      <c r="E7489" s="22">
        <v>6</v>
      </c>
      <c r="F7489" s="31" t="s">
        <v>148</v>
      </c>
      <c r="G7489" s="31" t="s">
        <v>629</v>
      </c>
      <c r="H7489" s="21">
        <v>1</v>
      </c>
      <c r="M7489" s="471"/>
    </row>
    <row r="7490" spans="2:13" ht="15" customHeight="1" x14ac:dyDescent="0.25">
      <c r="B7490" s="355">
        <v>6685</v>
      </c>
      <c r="C7490" s="369">
        <v>83</v>
      </c>
      <c r="D7490" s="205" t="s">
        <v>6</v>
      </c>
      <c r="E7490" s="22">
        <v>6</v>
      </c>
      <c r="F7490" s="31" t="s">
        <v>148</v>
      </c>
      <c r="G7490" s="31" t="s">
        <v>774</v>
      </c>
      <c r="H7490" s="21">
        <v>1</v>
      </c>
      <c r="M7490" s="471"/>
    </row>
    <row r="7491" spans="2:13" ht="15" customHeight="1" x14ac:dyDescent="0.25">
      <c r="B7491" s="355">
        <v>6685</v>
      </c>
      <c r="C7491" s="369">
        <v>89</v>
      </c>
      <c r="D7491" s="205" t="s">
        <v>6</v>
      </c>
      <c r="E7491" s="22">
        <v>4</v>
      </c>
      <c r="F7491" s="31" t="s">
        <v>148</v>
      </c>
      <c r="G7491" s="31" t="s">
        <v>317</v>
      </c>
      <c r="H7491" s="21">
        <v>1</v>
      </c>
      <c r="M7491" s="471"/>
    </row>
    <row r="7492" spans="2:13" ht="15" customHeight="1" x14ac:dyDescent="0.25">
      <c r="B7492" s="355">
        <v>6686</v>
      </c>
      <c r="C7492" s="369">
        <v>85</v>
      </c>
      <c r="D7492" s="205" t="s">
        <v>5</v>
      </c>
      <c r="E7492" s="22">
        <v>7</v>
      </c>
      <c r="F7492" s="31" t="s">
        <v>601</v>
      </c>
      <c r="G7492" s="31" t="s">
        <v>148</v>
      </c>
      <c r="H7492" s="21">
        <v>1</v>
      </c>
      <c r="M7492" s="471"/>
    </row>
    <row r="7493" spans="2:13" ht="15" customHeight="1" x14ac:dyDescent="0.25">
      <c r="B7493" s="355">
        <v>6687</v>
      </c>
      <c r="C7493" s="369">
        <v>82</v>
      </c>
      <c r="D7493" s="205" t="s">
        <v>6</v>
      </c>
      <c r="E7493" s="22">
        <v>8</v>
      </c>
      <c r="F7493" s="31" t="s">
        <v>148</v>
      </c>
      <c r="G7493" s="31" t="s">
        <v>775</v>
      </c>
      <c r="H7493" s="21">
        <v>1</v>
      </c>
      <c r="M7493" s="471"/>
    </row>
    <row r="7494" spans="2:13" ht="15" customHeight="1" x14ac:dyDescent="0.25">
      <c r="B7494" s="355">
        <v>6687</v>
      </c>
      <c r="C7494" s="369">
        <v>87</v>
      </c>
      <c r="D7494" s="205" t="s">
        <v>6</v>
      </c>
      <c r="E7494" s="22">
        <v>1</v>
      </c>
      <c r="F7494" s="31" t="s">
        <v>148</v>
      </c>
      <c r="G7494" s="31" t="s">
        <v>152</v>
      </c>
      <c r="H7494" s="21">
        <v>1</v>
      </c>
      <c r="M7494" s="471"/>
    </row>
    <row r="7495" spans="2:13" ht="15" customHeight="1" x14ac:dyDescent="0.25">
      <c r="B7495" s="355">
        <v>6687</v>
      </c>
      <c r="C7495" s="369">
        <v>90</v>
      </c>
      <c r="D7495" s="205" t="s">
        <v>6</v>
      </c>
      <c r="E7495" s="22">
        <v>6</v>
      </c>
      <c r="F7495" s="31" t="s">
        <v>148</v>
      </c>
      <c r="G7495" s="31" t="s">
        <v>776</v>
      </c>
      <c r="H7495" s="21">
        <v>1</v>
      </c>
      <c r="M7495" s="471"/>
    </row>
    <row r="7496" spans="2:13" ht="15" customHeight="1" x14ac:dyDescent="0.25">
      <c r="B7496" s="355">
        <v>6688</v>
      </c>
      <c r="C7496" s="369">
        <v>83</v>
      </c>
      <c r="D7496" s="205" t="s">
        <v>6</v>
      </c>
      <c r="E7496" s="22">
        <v>2</v>
      </c>
      <c r="F7496" s="31" t="s">
        <v>148</v>
      </c>
      <c r="G7496" s="31" t="s">
        <v>158</v>
      </c>
      <c r="H7496" s="21">
        <v>1</v>
      </c>
      <c r="M7496" s="471"/>
    </row>
    <row r="7497" spans="2:13" ht="15" customHeight="1" x14ac:dyDescent="0.25">
      <c r="B7497" s="355">
        <v>6689</v>
      </c>
      <c r="C7497" s="369">
        <v>89</v>
      </c>
      <c r="D7497" s="205" t="s">
        <v>6</v>
      </c>
      <c r="E7497" s="22">
        <v>9</v>
      </c>
      <c r="F7497" s="31" t="s">
        <v>148</v>
      </c>
      <c r="G7497" s="31" t="s">
        <v>777</v>
      </c>
      <c r="H7497" s="21">
        <v>1</v>
      </c>
      <c r="M7497" s="471"/>
    </row>
    <row r="7498" spans="2:13" ht="15" customHeight="1" x14ac:dyDescent="0.25">
      <c r="B7498" s="355">
        <v>6690</v>
      </c>
      <c r="C7498" s="369">
        <v>89</v>
      </c>
      <c r="D7498" s="205" t="s">
        <v>6</v>
      </c>
      <c r="E7498" s="22">
        <v>22</v>
      </c>
      <c r="F7498" s="31" t="s">
        <v>148</v>
      </c>
      <c r="G7498" s="31" t="s">
        <v>778</v>
      </c>
      <c r="H7498" s="21">
        <v>1</v>
      </c>
      <c r="M7498" s="471"/>
    </row>
    <row r="7499" spans="2:13" ht="15" customHeight="1" x14ac:dyDescent="0.25">
      <c r="B7499" s="355">
        <v>6691</v>
      </c>
      <c r="C7499" s="369">
        <v>84</v>
      </c>
      <c r="D7499" s="205" t="s">
        <v>6</v>
      </c>
      <c r="E7499" s="22">
        <v>1</v>
      </c>
      <c r="F7499" s="31" t="s">
        <v>148</v>
      </c>
      <c r="G7499" s="31" t="s">
        <v>152</v>
      </c>
      <c r="H7499" s="21">
        <v>1</v>
      </c>
      <c r="M7499" s="471"/>
    </row>
    <row r="7500" spans="2:13" ht="15" customHeight="1" x14ac:dyDescent="0.25">
      <c r="B7500" s="355">
        <v>6691</v>
      </c>
      <c r="C7500" s="369">
        <v>89</v>
      </c>
      <c r="D7500" s="205" t="s">
        <v>5</v>
      </c>
      <c r="E7500" s="22">
        <v>10</v>
      </c>
      <c r="F7500" s="31" t="s">
        <v>567</v>
      </c>
      <c r="G7500" s="31" t="s">
        <v>148</v>
      </c>
      <c r="H7500" s="21">
        <v>1</v>
      </c>
      <c r="M7500" s="471"/>
    </row>
    <row r="7501" spans="2:13" ht="15" customHeight="1" x14ac:dyDescent="0.25">
      <c r="B7501" s="355">
        <v>6692</v>
      </c>
      <c r="C7501" s="369">
        <v>84</v>
      </c>
      <c r="D7501" s="205" t="s">
        <v>6</v>
      </c>
      <c r="E7501" s="22">
        <v>1</v>
      </c>
      <c r="F7501" s="31" t="s">
        <v>148</v>
      </c>
      <c r="G7501" s="31" t="s">
        <v>152</v>
      </c>
      <c r="H7501" s="21">
        <v>1</v>
      </c>
      <c r="M7501" s="471"/>
    </row>
    <row r="7502" spans="2:13" ht="15" customHeight="1" x14ac:dyDescent="0.25">
      <c r="B7502" s="355">
        <v>6692</v>
      </c>
      <c r="C7502" s="369">
        <v>89</v>
      </c>
      <c r="D7502" s="205" t="s">
        <v>5</v>
      </c>
      <c r="E7502" s="22">
        <v>2</v>
      </c>
      <c r="F7502" s="31" t="s">
        <v>156</v>
      </c>
      <c r="G7502" s="31" t="s">
        <v>148</v>
      </c>
      <c r="H7502" s="21">
        <v>1</v>
      </c>
      <c r="M7502" s="471"/>
    </row>
    <row r="7503" spans="2:13" ht="15" customHeight="1" x14ac:dyDescent="0.25">
      <c r="B7503" s="355">
        <v>6693</v>
      </c>
      <c r="C7503" s="369">
        <v>84</v>
      </c>
      <c r="D7503" s="205" t="s">
        <v>6</v>
      </c>
      <c r="E7503" s="22">
        <v>1</v>
      </c>
      <c r="F7503" s="31" t="s">
        <v>148</v>
      </c>
      <c r="G7503" s="31" t="s">
        <v>152</v>
      </c>
      <c r="H7503" s="21">
        <v>1</v>
      </c>
      <c r="M7503" s="471"/>
    </row>
    <row r="7504" spans="2:13" ht="15" customHeight="1" x14ac:dyDescent="0.25">
      <c r="B7504" s="355">
        <v>6693</v>
      </c>
      <c r="C7504" s="369">
        <v>89</v>
      </c>
      <c r="D7504" s="205" t="s">
        <v>6</v>
      </c>
      <c r="E7504" s="22">
        <v>2</v>
      </c>
      <c r="F7504" s="31" t="s">
        <v>148</v>
      </c>
      <c r="G7504" s="31" t="s">
        <v>158</v>
      </c>
      <c r="H7504" s="21">
        <v>1</v>
      </c>
      <c r="M7504" s="471"/>
    </row>
    <row r="7505" spans="2:13" ht="15" customHeight="1" x14ac:dyDescent="0.25">
      <c r="B7505" s="355">
        <v>6694</v>
      </c>
      <c r="C7505" s="369">
        <v>84</v>
      </c>
      <c r="D7505" s="205" t="s">
        <v>6</v>
      </c>
      <c r="E7505" s="22">
        <v>1</v>
      </c>
      <c r="F7505" s="31" t="s">
        <v>148</v>
      </c>
      <c r="G7505" s="31" t="s">
        <v>152</v>
      </c>
      <c r="H7505" s="21">
        <v>1</v>
      </c>
      <c r="M7505" s="471"/>
    </row>
    <row r="7506" spans="2:13" ht="15" customHeight="1" x14ac:dyDescent="0.25">
      <c r="B7506" s="355">
        <v>6694</v>
      </c>
      <c r="C7506" s="369">
        <v>89</v>
      </c>
      <c r="D7506" s="205" t="s">
        <v>6</v>
      </c>
      <c r="E7506" s="22">
        <v>2</v>
      </c>
      <c r="F7506" s="31" t="s">
        <v>148</v>
      </c>
      <c r="G7506" s="31" t="s">
        <v>158</v>
      </c>
      <c r="H7506" s="21">
        <v>1</v>
      </c>
      <c r="M7506" s="471"/>
    </row>
    <row r="7507" spans="2:13" ht="15" customHeight="1" x14ac:dyDescent="0.25">
      <c r="B7507" s="355">
        <v>6695</v>
      </c>
      <c r="C7507" s="369">
        <v>82</v>
      </c>
      <c r="D7507" s="205" t="s">
        <v>6</v>
      </c>
      <c r="E7507" s="22">
        <v>5</v>
      </c>
      <c r="F7507" s="31" t="s">
        <v>148</v>
      </c>
      <c r="G7507" s="31" t="s">
        <v>680</v>
      </c>
      <c r="H7507" s="21">
        <v>1</v>
      </c>
      <c r="M7507" s="471"/>
    </row>
    <row r="7508" spans="2:13" ht="15" customHeight="1" x14ac:dyDescent="0.25">
      <c r="B7508" s="355">
        <v>6696</v>
      </c>
      <c r="C7508" s="369">
        <v>83</v>
      </c>
      <c r="D7508" s="205" t="s">
        <v>6</v>
      </c>
      <c r="E7508" s="22">
        <v>1</v>
      </c>
      <c r="F7508" s="31" t="s">
        <v>148</v>
      </c>
      <c r="G7508" s="31" t="s">
        <v>154</v>
      </c>
      <c r="H7508" s="21">
        <v>1</v>
      </c>
      <c r="M7508" s="471"/>
    </row>
    <row r="7509" spans="2:13" ht="15" customHeight="1" x14ac:dyDescent="0.25">
      <c r="B7509" s="355">
        <v>6696</v>
      </c>
      <c r="C7509" s="369">
        <v>89</v>
      </c>
      <c r="D7509" s="205" t="s">
        <v>5</v>
      </c>
      <c r="E7509" s="22">
        <v>10</v>
      </c>
      <c r="F7509" s="31" t="s">
        <v>567</v>
      </c>
      <c r="G7509" s="31" t="s">
        <v>148</v>
      </c>
      <c r="H7509" s="21">
        <v>1</v>
      </c>
      <c r="M7509" s="471"/>
    </row>
    <row r="7510" spans="2:13" ht="15" customHeight="1" x14ac:dyDescent="0.25">
      <c r="B7510" s="355">
        <v>6697</v>
      </c>
      <c r="C7510" s="369">
        <v>83</v>
      </c>
      <c r="D7510" s="205" t="s">
        <v>6</v>
      </c>
      <c r="E7510" s="22">
        <v>1</v>
      </c>
      <c r="F7510" s="31" t="s">
        <v>148</v>
      </c>
      <c r="G7510" s="31" t="s">
        <v>154</v>
      </c>
      <c r="H7510" s="21">
        <v>1</v>
      </c>
      <c r="M7510" s="471"/>
    </row>
    <row r="7511" spans="2:13" ht="15" customHeight="1" x14ac:dyDescent="0.25">
      <c r="B7511" s="355">
        <v>6697</v>
      </c>
      <c r="C7511" s="369">
        <v>89</v>
      </c>
      <c r="D7511" s="205" t="s">
        <v>5</v>
      </c>
      <c r="E7511" s="22">
        <v>5</v>
      </c>
      <c r="F7511" s="31" t="s">
        <v>558</v>
      </c>
      <c r="G7511" s="31" t="s">
        <v>148</v>
      </c>
      <c r="H7511" s="21">
        <v>1</v>
      </c>
      <c r="M7511" s="471"/>
    </row>
    <row r="7512" spans="2:13" ht="15" customHeight="1" x14ac:dyDescent="0.25">
      <c r="B7512" s="355">
        <v>6697</v>
      </c>
      <c r="C7512" s="369">
        <v>98</v>
      </c>
      <c r="D7512" s="205" t="s">
        <v>5</v>
      </c>
      <c r="E7512" s="22">
        <v>2</v>
      </c>
      <c r="F7512" s="31" t="s">
        <v>176</v>
      </c>
      <c r="G7512" s="31" t="s">
        <v>148</v>
      </c>
      <c r="H7512" s="21">
        <v>1</v>
      </c>
      <c r="M7512" s="471"/>
    </row>
    <row r="7513" spans="2:13" ht="15" customHeight="1" x14ac:dyDescent="0.25">
      <c r="B7513" s="355">
        <v>6698</v>
      </c>
      <c r="C7513" s="369">
        <v>83</v>
      </c>
      <c r="D7513" s="205" t="s">
        <v>6</v>
      </c>
      <c r="E7513" s="22">
        <v>1</v>
      </c>
      <c r="F7513" s="31" t="s">
        <v>148</v>
      </c>
      <c r="G7513" s="31" t="s">
        <v>154</v>
      </c>
      <c r="H7513" s="21">
        <v>1</v>
      </c>
      <c r="M7513" s="471"/>
    </row>
    <row r="7514" spans="2:13" ht="15" customHeight="1" x14ac:dyDescent="0.25">
      <c r="B7514" s="355">
        <v>6698</v>
      </c>
      <c r="C7514" s="369">
        <v>89</v>
      </c>
      <c r="D7514" s="205" t="s">
        <v>6</v>
      </c>
      <c r="E7514" s="22">
        <v>1</v>
      </c>
      <c r="F7514" s="31" t="s">
        <v>148</v>
      </c>
      <c r="G7514" s="31" t="s">
        <v>154</v>
      </c>
      <c r="H7514" s="21">
        <v>1</v>
      </c>
      <c r="M7514" s="471"/>
    </row>
    <row r="7515" spans="2:13" ht="15" customHeight="1" x14ac:dyDescent="0.25">
      <c r="B7515" s="355">
        <v>6699</v>
      </c>
      <c r="C7515" s="369">
        <v>83</v>
      </c>
      <c r="D7515" s="205" t="s">
        <v>6</v>
      </c>
      <c r="E7515" s="22">
        <v>7</v>
      </c>
      <c r="F7515" s="31" t="s">
        <v>148</v>
      </c>
      <c r="G7515" s="31" t="s">
        <v>779</v>
      </c>
      <c r="H7515" s="21">
        <v>1</v>
      </c>
      <c r="M7515" s="471"/>
    </row>
    <row r="7516" spans="2:13" ht="15" customHeight="1" x14ac:dyDescent="0.25">
      <c r="B7516" s="355">
        <v>6699</v>
      </c>
      <c r="C7516" s="369">
        <v>89</v>
      </c>
      <c r="D7516" s="205" t="s">
        <v>6</v>
      </c>
      <c r="E7516" s="22">
        <v>1</v>
      </c>
      <c r="F7516" s="31" t="s">
        <v>148</v>
      </c>
      <c r="G7516" s="31" t="s">
        <v>154</v>
      </c>
      <c r="H7516" s="21">
        <v>1</v>
      </c>
      <c r="M7516" s="471"/>
    </row>
    <row r="7517" spans="2:13" ht="15" customHeight="1" x14ac:dyDescent="0.25">
      <c r="B7517" s="355">
        <v>6700</v>
      </c>
      <c r="C7517" s="369">
        <v>87</v>
      </c>
      <c r="D7517" s="205" t="s">
        <v>6</v>
      </c>
      <c r="E7517" s="22">
        <v>2</v>
      </c>
      <c r="F7517" s="31" t="s">
        <v>148</v>
      </c>
      <c r="G7517" s="31" t="s">
        <v>159</v>
      </c>
      <c r="H7517" s="21">
        <v>1</v>
      </c>
      <c r="M7517" s="471"/>
    </row>
    <row r="7518" spans="2:13" ht="15" customHeight="1" x14ac:dyDescent="0.25">
      <c r="B7518" s="355">
        <v>6700</v>
      </c>
      <c r="C7518" s="369">
        <v>100</v>
      </c>
      <c r="D7518" s="205" t="s">
        <v>6</v>
      </c>
      <c r="E7518" s="22">
        <v>1</v>
      </c>
      <c r="F7518" s="31" t="s">
        <v>148</v>
      </c>
      <c r="G7518" s="31" t="s">
        <v>154</v>
      </c>
      <c r="H7518" s="21">
        <v>1</v>
      </c>
      <c r="M7518" s="471"/>
    </row>
    <row r="7519" spans="2:13" ht="15" customHeight="1" x14ac:dyDescent="0.25">
      <c r="B7519" s="355">
        <v>6701</v>
      </c>
      <c r="C7519" s="369">
        <v>87</v>
      </c>
      <c r="D7519" s="205" t="s">
        <v>6</v>
      </c>
      <c r="E7519" s="22">
        <v>1</v>
      </c>
      <c r="F7519" s="31" t="s">
        <v>148</v>
      </c>
      <c r="G7519" s="31" t="s">
        <v>152</v>
      </c>
      <c r="H7519" s="21">
        <v>1</v>
      </c>
      <c r="M7519" s="471"/>
    </row>
    <row r="7520" spans="2:13" ht="15" customHeight="1" x14ac:dyDescent="0.25">
      <c r="B7520" s="355">
        <v>6701</v>
      </c>
      <c r="C7520" s="369">
        <v>89</v>
      </c>
      <c r="D7520" s="205" t="s">
        <v>5</v>
      </c>
      <c r="E7520" s="22">
        <v>2</v>
      </c>
      <c r="F7520" s="31" t="s">
        <v>156</v>
      </c>
      <c r="G7520" s="31" t="s">
        <v>148</v>
      </c>
      <c r="H7520" s="21">
        <v>1</v>
      </c>
      <c r="M7520" s="471"/>
    </row>
    <row r="7521" spans="2:13" ht="15" customHeight="1" x14ac:dyDescent="0.25">
      <c r="B7521" s="355">
        <v>6701</v>
      </c>
      <c r="C7521" s="369">
        <v>99</v>
      </c>
      <c r="D7521" s="205" t="s">
        <v>6</v>
      </c>
      <c r="E7521" s="22">
        <v>2</v>
      </c>
      <c r="F7521" s="31" t="s">
        <v>148</v>
      </c>
      <c r="G7521" s="31" t="s">
        <v>272</v>
      </c>
      <c r="H7521" s="21">
        <v>1</v>
      </c>
      <c r="M7521" s="471"/>
    </row>
    <row r="7522" spans="2:13" ht="15" customHeight="1" x14ac:dyDescent="0.25">
      <c r="B7522" s="355">
        <v>6702</v>
      </c>
      <c r="C7522" s="369">
        <v>87</v>
      </c>
      <c r="D7522" s="205" t="s">
        <v>6</v>
      </c>
      <c r="E7522" s="22">
        <v>1</v>
      </c>
      <c r="F7522" s="31" t="s">
        <v>148</v>
      </c>
      <c r="G7522" s="31" t="s">
        <v>152</v>
      </c>
      <c r="H7522" s="21">
        <v>1</v>
      </c>
      <c r="M7522" s="471"/>
    </row>
    <row r="7523" spans="2:13" ht="15" customHeight="1" x14ac:dyDescent="0.25">
      <c r="B7523" s="355">
        <v>6703</v>
      </c>
      <c r="C7523" s="369">
        <v>89</v>
      </c>
      <c r="D7523" s="205" t="s">
        <v>6</v>
      </c>
      <c r="E7523" s="22">
        <v>8</v>
      </c>
      <c r="F7523" s="31" t="s">
        <v>148</v>
      </c>
      <c r="G7523" s="31" t="s">
        <v>665</v>
      </c>
      <c r="H7523" s="21">
        <v>1</v>
      </c>
      <c r="M7523" s="471"/>
    </row>
    <row r="7524" spans="2:13" ht="15" customHeight="1" x14ac:dyDescent="0.25">
      <c r="B7524" s="355">
        <v>6704</v>
      </c>
      <c r="C7524" s="369">
        <v>83</v>
      </c>
      <c r="D7524" s="205" t="s">
        <v>6</v>
      </c>
      <c r="E7524" s="22">
        <v>6</v>
      </c>
      <c r="F7524" s="31" t="s">
        <v>148</v>
      </c>
      <c r="G7524" s="31" t="s">
        <v>780</v>
      </c>
      <c r="H7524" s="21">
        <v>1</v>
      </c>
      <c r="M7524" s="471"/>
    </row>
    <row r="7525" spans="2:13" ht="15" customHeight="1" x14ac:dyDescent="0.25">
      <c r="B7525" s="355">
        <v>6704</v>
      </c>
      <c r="C7525" s="369">
        <v>90</v>
      </c>
      <c r="D7525" s="205" t="s">
        <v>5</v>
      </c>
      <c r="E7525" s="22">
        <v>3</v>
      </c>
      <c r="F7525" s="31" t="s">
        <v>260</v>
      </c>
      <c r="G7525" s="31" t="s">
        <v>148</v>
      </c>
      <c r="H7525" s="21">
        <v>1</v>
      </c>
      <c r="M7525" s="471"/>
    </row>
    <row r="7526" spans="2:13" ht="15" customHeight="1" x14ac:dyDescent="0.25">
      <c r="B7526" s="355">
        <v>6705</v>
      </c>
      <c r="C7526" s="369">
        <v>84</v>
      </c>
      <c r="D7526" s="205" t="s">
        <v>6</v>
      </c>
      <c r="E7526" s="22">
        <v>4</v>
      </c>
      <c r="F7526" s="31" t="s">
        <v>148</v>
      </c>
      <c r="G7526" s="31" t="s">
        <v>303</v>
      </c>
      <c r="H7526" s="21">
        <v>1</v>
      </c>
      <c r="M7526" s="471"/>
    </row>
    <row r="7527" spans="2:13" ht="15" customHeight="1" x14ac:dyDescent="0.25">
      <c r="B7527" s="355">
        <v>6705</v>
      </c>
      <c r="C7527" s="369">
        <v>89</v>
      </c>
      <c r="D7527" s="205" t="s">
        <v>6</v>
      </c>
      <c r="E7527" s="22">
        <v>25</v>
      </c>
      <c r="F7527" s="31" t="s">
        <v>148</v>
      </c>
      <c r="G7527" s="31" t="s">
        <v>781</v>
      </c>
      <c r="H7527" s="21">
        <v>1</v>
      </c>
      <c r="M7527" s="471"/>
    </row>
    <row r="7528" spans="2:13" ht="15" customHeight="1" x14ac:dyDescent="0.25">
      <c r="B7528" s="355">
        <v>6706</v>
      </c>
      <c r="C7528" s="369">
        <v>82</v>
      </c>
      <c r="D7528" s="205" t="s">
        <v>5</v>
      </c>
      <c r="E7528" s="22">
        <v>55</v>
      </c>
      <c r="F7528" s="31" t="s">
        <v>622</v>
      </c>
      <c r="G7528" s="31" t="s">
        <v>148</v>
      </c>
      <c r="H7528" s="21">
        <v>1</v>
      </c>
      <c r="M7528" s="471"/>
    </row>
    <row r="7529" spans="2:13" ht="15" customHeight="1" x14ac:dyDescent="0.25">
      <c r="B7529" s="355">
        <v>6707</v>
      </c>
      <c r="C7529" s="369">
        <v>82</v>
      </c>
      <c r="D7529" s="205" t="s">
        <v>5</v>
      </c>
      <c r="E7529" s="22">
        <v>6</v>
      </c>
      <c r="F7529" s="31" t="s">
        <v>442</v>
      </c>
      <c r="G7529" s="31" t="s">
        <v>148</v>
      </c>
      <c r="H7529" s="21">
        <v>1</v>
      </c>
      <c r="M7529" s="471"/>
    </row>
    <row r="7530" spans="2:13" ht="15" customHeight="1" x14ac:dyDescent="0.25">
      <c r="B7530" s="355">
        <v>6707</v>
      </c>
      <c r="C7530" s="369">
        <v>90</v>
      </c>
      <c r="D7530" s="205" t="s">
        <v>6</v>
      </c>
      <c r="E7530" s="22">
        <v>1</v>
      </c>
      <c r="F7530" s="31" t="s">
        <v>148</v>
      </c>
      <c r="G7530" s="31" t="s">
        <v>152</v>
      </c>
      <c r="H7530" s="21">
        <v>1</v>
      </c>
      <c r="M7530" s="471"/>
    </row>
    <row r="7531" spans="2:13" ht="15" customHeight="1" x14ac:dyDescent="0.25">
      <c r="B7531" s="355">
        <v>6708</v>
      </c>
      <c r="C7531" s="369">
        <v>82</v>
      </c>
      <c r="D7531" s="205" t="s">
        <v>5</v>
      </c>
      <c r="E7531" s="22">
        <v>3</v>
      </c>
      <c r="F7531" s="31" t="s">
        <v>288</v>
      </c>
      <c r="G7531" s="31" t="s">
        <v>148</v>
      </c>
      <c r="H7531" s="21">
        <v>1</v>
      </c>
      <c r="M7531" s="471"/>
    </row>
    <row r="7532" spans="2:13" ht="15" customHeight="1" x14ac:dyDescent="0.25">
      <c r="B7532" s="355">
        <v>6709</v>
      </c>
      <c r="C7532" s="369">
        <v>82</v>
      </c>
      <c r="D7532" s="205" t="s">
        <v>5</v>
      </c>
      <c r="E7532" s="22">
        <v>3</v>
      </c>
      <c r="F7532" s="31" t="s">
        <v>288</v>
      </c>
      <c r="G7532" s="31" t="s">
        <v>148</v>
      </c>
      <c r="H7532" s="21">
        <v>1</v>
      </c>
      <c r="M7532" s="471"/>
    </row>
    <row r="7533" spans="2:13" ht="15" customHeight="1" x14ac:dyDescent="0.25">
      <c r="B7533" s="355">
        <v>6710</v>
      </c>
      <c r="C7533" s="369">
        <v>83</v>
      </c>
      <c r="D7533" s="205" t="s">
        <v>5</v>
      </c>
      <c r="E7533" s="22">
        <v>23</v>
      </c>
      <c r="F7533" s="31" t="s">
        <v>584</v>
      </c>
      <c r="G7533" s="31" t="s">
        <v>148</v>
      </c>
      <c r="H7533" s="21">
        <v>1</v>
      </c>
      <c r="M7533" s="471"/>
    </row>
    <row r="7534" spans="2:13" ht="15" customHeight="1" x14ac:dyDescent="0.25">
      <c r="B7534" s="355">
        <v>6711</v>
      </c>
      <c r="C7534" s="369">
        <v>89</v>
      </c>
      <c r="D7534" s="205" t="s">
        <v>6</v>
      </c>
      <c r="E7534" s="22">
        <v>3</v>
      </c>
      <c r="F7534" s="31" t="s">
        <v>148</v>
      </c>
      <c r="G7534" s="31" t="s">
        <v>214</v>
      </c>
      <c r="H7534" s="21">
        <v>1</v>
      </c>
      <c r="M7534" s="471"/>
    </row>
    <row r="7535" spans="2:13" ht="15" customHeight="1" x14ac:dyDescent="0.25">
      <c r="B7535" s="355">
        <v>6712</v>
      </c>
      <c r="C7535" s="369">
        <v>84</v>
      </c>
      <c r="D7535" s="205" t="s">
        <v>5</v>
      </c>
      <c r="E7535" s="22">
        <v>4</v>
      </c>
      <c r="F7535" s="31" t="s">
        <v>404</v>
      </c>
      <c r="G7535" s="31" t="s">
        <v>148</v>
      </c>
      <c r="H7535" s="21">
        <v>1</v>
      </c>
      <c r="M7535" s="471"/>
    </row>
    <row r="7536" spans="2:13" ht="15" customHeight="1" x14ac:dyDescent="0.25">
      <c r="B7536" s="355">
        <v>6712</v>
      </c>
      <c r="C7536" s="369">
        <v>93</v>
      </c>
      <c r="D7536" s="205" t="s">
        <v>6</v>
      </c>
      <c r="E7536" s="22">
        <v>3</v>
      </c>
      <c r="F7536" s="31" t="s">
        <v>148</v>
      </c>
      <c r="G7536" s="31" t="s">
        <v>163</v>
      </c>
      <c r="H7536" s="21">
        <v>1</v>
      </c>
      <c r="M7536" s="471"/>
    </row>
    <row r="7537" spans="2:13" ht="15" customHeight="1" x14ac:dyDescent="0.25">
      <c r="B7537" s="355">
        <v>6713</v>
      </c>
      <c r="C7537" s="369">
        <v>84</v>
      </c>
      <c r="D7537" s="205" t="s">
        <v>5</v>
      </c>
      <c r="E7537" s="22">
        <v>1</v>
      </c>
      <c r="F7537" s="31" t="s">
        <v>201</v>
      </c>
      <c r="G7537" s="31" t="s">
        <v>148</v>
      </c>
      <c r="H7537" s="21">
        <v>1</v>
      </c>
      <c r="M7537" s="471"/>
    </row>
    <row r="7538" spans="2:13" ht="15" customHeight="1" x14ac:dyDescent="0.25">
      <c r="B7538" s="355">
        <v>6714</v>
      </c>
      <c r="C7538" s="369">
        <v>87</v>
      </c>
      <c r="D7538" s="205" t="s">
        <v>5</v>
      </c>
      <c r="E7538" s="22">
        <v>11</v>
      </c>
      <c r="F7538" s="31" t="s">
        <v>590</v>
      </c>
      <c r="G7538" s="31" t="s">
        <v>148</v>
      </c>
      <c r="H7538" s="21">
        <v>1</v>
      </c>
      <c r="M7538" s="471"/>
    </row>
    <row r="7539" spans="2:13" ht="15" customHeight="1" x14ac:dyDescent="0.25">
      <c r="B7539" s="355">
        <v>6715</v>
      </c>
      <c r="C7539" s="369">
        <v>89</v>
      </c>
      <c r="D7539" s="205" t="s">
        <v>6</v>
      </c>
      <c r="E7539" s="22">
        <v>10</v>
      </c>
      <c r="F7539" s="31" t="s">
        <v>148</v>
      </c>
      <c r="G7539" s="31" t="s">
        <v>697</v>
      </c>
      <c r="H7539" s="21">
        <v>1</v>
      </c>
      <c r="M7539" s="471"/>
    </row>
    <row r="7540" spans="2:13" ht="15" customHeight="1" x14ac:dyDescent="0.25">
      <c r="B7540" s="355">
        <v>6716</v>
      </c>
      <c r="C7540" s="369">
        <v>83</v>
      </c>
      <c r="D7540" s="205" t="s">
        <v>5</v>
      </c>
      <c r="E7540" s="22">
        <v>35</v>
      </c>
      <c r="F7540" s="31" t="s">
        <v>635</v>
      </c>
      <c r="G7540" s="31" t="s">
        <v>148</v>
      </c>
      <c r="H7540" s="21">
        <v>1</v>
      </c>
      <c r="M7540" s="471"/>
    </row>
    <row r="7541" spans="2:13" ht="15" customHeight="1" x14ac:dyDescent="0.25">
      <c r="B7541" s="355">
        <v>6717</v>
      </c>
      <c r="C7541" s="369">
        <v>83</v>
      </c>
      <c r="D7541" s="205" t="s">
        <v>5</v>
      </c>
      <c r="E7541" s="22">
        <v>27</v>
      </c>
      <c r="F7541" s="31" t="s">
        <v>580</v>
      </c>
      <c r="G7541" s="31" t="s">
        <v>148</v>
      </c>
      <c r="H7541" s="21">
        <v>1</v>
      </c>
      <c r="M7541" s="471"/>
    </row>
    <row r="7542" spans="2:13" ht="15" customHeight="1" x14ac:dyDescent="0.25">
      <c r="B7542" s="355">
        <v>6718</v>
      </c>
      <c r="C7542" s="369">
        <v>83</v>
      </c>
      <c r="D7542" s="205" t="s">
        <v>5</v>
      </c>
      <c r="E7542" s="22">
        <v>2</v>
      </c>
      <c r="F7542" s="31" t="s">
        <v>242</v>
      </c>
      <c r="G7542" s="31" t="s">
        <v>148</v>
      </c>
      <c r="H7542" s="21">
        <v>1</v>
      </c>
      <c r="M7542" s="471"/>
    </row>
    <row r="7543" spans="2:13" ht="15" customHeight="1" x14ac:dyDescent="0.25">
      <c r="B7543" s="355">
        <v>6718</v>
      </c>
      <c r="C7543" s="369">
        <v>89</v>
      </c>
      <c r="D7543" s="205" t="s">
        <v>5</v>
      </c>
      <c r="E7543" s="22">
        <v>5</v>
      </c>
      <c r="F7543" s="31" t="s">
        <v>558</v>
      </c>
      <c r="G7543" s="31" t="s">
        <v>148</v>
      </c>
      <c r="H7543" s="21">
        <v>1</v>
      </c>
      <c r="M7543" s="471"/>
    </row>
    <row r="7544" spans="2:13" ht="15" customHeight="1" x14ac:dyDescent="0.25">
      <c r="B7544" s="355">
        <v>6719</v>
      </c>
      <c r="C7544" s="369">
        <v>83</v>
      </c>
      <c r="D7544" s="205" t="s">
        <v>5</v>
      </c>
      <c r="E7544" s="22">
        <v>2</v>
      </c>
      <c r="F7544" s="31" t="s">
        <v>242</v>
      </c>
      <c r="G7544" s="31" t="s">
        <v>148</v>
      </c>
      <c r="H7544" s="21">
        <v>1</v>
      </c>
      <c r="M7544" s="471"/>
    </row>
    <row r="7545" spans="2:13" ht="15" customHeight="1" x14ac:dyDescent="0.25">
      <c r="B7545" s="355">
        <v>6719</v>
      </c>
      <c r="C7545" s="369">
        <v>89</v>
      </c>
      <c r="D7545" s="205" t="s">
        <v>6</v>
      </c>
      <c r="E7545" s="22">
        <v>9</v>
      </c>
      <c r="F7545" s="31" t="s">
        <v>148</v>
      </c>
      <c r="G7545" s="31" t="s">
        <v>727</v>
      </c>
      <c r="H7545" s="21">
        <v>1</v>
      </c>
      <c r="M7545" s="471"/>
    </row>
    <row r="7546" spans="2:13" ht="15" customHeight="1" x14ac:dyDescent="0.25">
      <c r="B7546" s="355">
        <v>6720</v>
      </c>
      <c r="C7546" s="369">
        <v>84</v>
      </c>
      <c r="D7546" s="205" t="s">
        <v>5</v>
      </c>
      <c r="E7546" s="22">
        <v>4</v>
      </c>
      <c r="F7546" s="31" t="s">
        <v>404</v>
      </c>
      <c r="G7546" s="31" t="s">
        <v>148</v>
      </c>
      <c r="H7546" s="21">
        <v>1</v>
      </c>
      <c r="M7546" s="471"/>
    </row>
    <row r="7547" spans="2:13" ht="15" customHeight="1" x14ac:dyDescent="0.25">
      <c r="B7547" s="355">
        <v>6721</v>
      </c>
      <c r="C7547" s="369">
        <v>84</v>
      </c>
      <c r="D7547" s="205" t="s">
        <v>5</v>
      </c>
      <c r="E7547" s="22">
        <v>1</v>
      </c>
      <c r="F7547" s="31" t="s">
        <v>201</v>
      </c>
      <c r="G7547" s="31" t="s">
        <v>148</v>
      </c>
      <c r="H7547" s="21">
        <v>1</v>
      </c>
      <c r="M7547" s="471"/>
    </row>
    <row r="7548" spans="2:13" ht="15" customHeight="1" x14ac:dyDescent="0.25">
      <c r="B7548" s="355">
        <v>6721</v>
      </c>
      <c r="C7548" s="369">
        <v>89</v>
      </c>
      <c r="D7548" s="205" t="s">
        <v>6</v>
      </c>
      <c r="E7548" s="22">
        <v>34</v>
      </c>
      <c r="F7548" s="31" t="s">
        <v>148</v>
      </c>
      <c r="G7548" s="31" t="s">
        <v>782</v>
      </c>
      <c r="H7548" s="21">
        <v>1</v>
      </c>
      <c r="M7548" s="471"/>
    </row>
    <row r="7549" spans="2:13" ht="15" customHeight="1" x14ac:dyDescent="0.25">
      <c r="B7549" s="355">
        <v>6722</v>
      </c>
      <c r="C7549" s="369">
        <v>85</v>
      </c>
      <c r="D7549" s="205" t="s">
        <v>5</v>
      </c>
      <c r="E7549" s="22">
        <v>10</v>
      </c>
      <c r="F7549" s="31" t="s">
        <v>570</v>
      </c>
      <c r="G7549" s="31" t="s">
        <v>148</v>
      </c>
      <c r="H7549" s="21">
        <v>1</v>
      </c>
      <c r="M7549" s="471"/>
    </row>
    <row r="7550" spans="2:13" ht="15" customHeight="1" x14ac:dyDescent="0.25">
      <c r="B7550" s="355">
        <v>6723</v>
      </c>
      <c r="C7550" s="369">
        <v>85</v>
      </c>
      <c r="D7550" s="205" t="s">
        <v>5</v>
      </c>
      <c r="E7550" s="22">
        <v>5</v>
      </c>
      <c r="F7550" s="31" t="s">
        <v>587</v>
      </c>
      <c r="G7550" s="31" t="s">
        <v>148</v>
      </c>
      <c r="H7550" s="21">
        <v>1</v>
      </c>
      <c r="M7550" s="471"/>
    </row>
    <row r="7551" spans="2:13" ht="15" customHeight="1" x14ac:dyDescent="0.25">
      <c r="B7551" s="355">
        <v>6724</v>
      </c>
      <c r="C7551" s="369">
        <v>86</v>
      </c>
      <c r="D7551" s="205" t="s">
        <v>5</v>
      </c>
      <c r="E7551" s="22">
        <v>4</v>
      </c>
      <c r="F7551" s="31" t="s">
        <v>370</v>
      </c>
      <c r="G7551" s="31" t="s">
        <v>148</v>
      </c>
      <c r="H7551" s="21">
        <v>1</v>
      </c>
      <c r="M7551" s="471"/>
    </row>
    <row r="7552" spans="2:13" ht="15" customHeight="1" x14ac:dyDescent="0.25">
      <c r="B7552" s="355">
        <v>6727</v>
      </c>
      <c r="C7552" s="369">
        <v>89</v>
      </c>
      <c r="D7552" s="205" t="s">
        <v>6</v>
      </c>
      <c r="E7552" s="22">
        <v>15</v>
      </c>
      <c r="F7552" s="31" t="s">
        <v>148</v>
      </c>
      <c r="G7552" s="31" t="s">
        <v>783</v>
      </c>
      <c r="H7552" s="21">
        <v>1</v>
      </c>
      <c r="M7552" s="471"/>
    </row>
    <row r="7553" spans="2:13" ht="15" customHeight="1" x14ac:dyDescent="0.25">
      <c r="B7553" s="355">
        <v>6728</v>
      </c>
      <c r="C7553" s="369">
        <v>89</v>
      </c>
      <c r="D7553" s="205" t="s">
        <v>6</v>
      </c>
      <c r="E7553" s="22">
        <v>4</v>
      </c>
      <c r="F7553" s="31" t="s">
        <v>148</v>
      </c>
      <c r="G7553" s="31" t="s">
        <v>165</v>
      </c>
      <c r="H7553" s="21">
        <v>1</v>
      </c>
      <c r="M7553" s="471"/>
    </row>
    <row r="7554" spans="2:13" ht="15" customHeight="1" x14ac:dyDescent="0.25">
      <c r="B7554" s="355">
        <v>6735</v>
      </c>
      <c r="C7554" s="369">
        <v>84</v>
      </c>
      <c r="D7554" s="205" t="s">
        <v>5</v>
      </c>
      <c r="E7554" s="22">
        <v>1</v>
      </c>
      <c r="F7554" s="31" t="s">
        <v>201</v>
      </c>
      <c r="G7554" s="31" t="s">
        <v>148</v>
      </c>
      <c r="H7554" s="21">
        <v>1</v>
      </c>
      <c r="M7554" s="471"/>
    </row>
    <row r="7555" spans="2:13" ht="15" customHeight="1" x14ac:dyDescent="0.25">
      <c r="B7555" s="355">
        <v>6735</v>
      </c>
      <c r="C7555" s="369">
        <v>91</v>
      </c>
      <c r="D7555" s="205" t="s">
        <v>6</v>
      </c>
      <c r="E7555" s="22">
        <v>2</v>
      </c>
      <c r="F7555" s="31" t="s">
        <v>148</v>
      </c>
      <c r="G7555" s="31" t="s">
        <v>157</v>
      </c>
      <c r="H7555" s="21">
        <v>1</v>
      </c>
      <c r="M7555" s="471"/>
    </row>
    <row r="7556" spans="2:13" ht="15" customHeight="1" x14ac:dyDescent="0.25">
      <c r="B7556" s="355">
        <v>6736</v>
      </c>
      <c r="C7556" s="369">
        <v>84</v>
      </c>
      <c r="D7556" s="205" t="s">
        <v>5</v>
      </c>
      <c r="E7556" s="22">
        <v>1</v>
      </c>
      <c r="F7556" s="31" t="s">
        <v>201</v>
      </c>
      <c r="G7556" s="31" t="s">
        <v>148</v>
      </c>
      <c r="H7556" s="21">
        <v>1</v>
      </c>
      <c r="M7556" s="471"/>
    </row>
    <row r="7557" spans="2:13" ht="15" customHeight="1" x14ac:dyDescent="0.25">
      <c r="B7557" s="355">
        <v>6737</v>
      </c>
      <c r="C7557" s="369">
        <v>87</v>
      </c>
      <c r="D7557" s="205" t="s">
        <v>5</v>
      </c>
      <c r="E7557" s="22">
        <v>1</v>
      </c>
      <c r="F7557" s="31" t="s">
        <v>201</v>
      </c>
      <c r="G7557" s="31" t="s">
        <v>148</v>
      </c>
      <c r="H7557" s="21">
        <v>1</v>
      </c>
      <c r="M7557" s="471"/>
    </row>
    <row r="7558" spans="2:13" ht="15" customHeight="1" x14ac:dyDescent="0.25">
      <c r="B7558" s="355">
        <v>6738</v>
      </c>
      <c r="C7558" s="369">
        <v>83</v>
      </c>
      <c r="D7558" s="205" t="s">
        <v>6</v>
      </c>
      <c r="E7558" s="22">
        <v>13</v>
      </c>
      <c r="F7558" s="31" t="s">
        <v>148</v>
      </c>
      <c r="G7558" s="31" t="s">
        <v>784</v>
      </c>
      <c r="H7558" s="21">
        <v>1</v>
      </c>
      <c r="M7558" s="471"/>
    </row>
    <row r="7559" spans="2:13" ht="15" customHeight="1" x14ac:dyDescent="0.25">
      <c r="B7559" s="355">
        <v>6739</v>
      </c>
      <c r="C7559" s="369">
        <v>83</v>
      </c>
      <c r="D7559" s="205" t="s">
        <v>6</v>
      </c>
      <c r="E7559" s="22">
        <v>2</v>
      </c>
      <c r="F7559" s="31" t="s">
        <v>148</v>
      </c>
      <c r="G7559" s="31" t="s">
        <v>244</v>
      </c>
      <c r="H7559" s="21">
        <v>1</v>
      </c>
      <c r="M7559" s="471"/>
    </row>
    <row r="7560" spans="2:13" ht="15" customHeight="1" x14ac:dyDescent="0.25">
      <c r="B7560" s="355">
        <v>6739</v>
      </c>
      <c r="C7560" s="369">
        <v>89</v>
      </c>
      <c r="D7560" s="205" t="s">
        <v>6</v>
      </c>
      <c r="E7560" s="22">
        <v>12</v>
      </c>
      <c r="F7560" s="31" t="s">
        <v>148</v>
      </c>
      <c r="G7560" s="31" t="s">
        <v>785</v>
      </c>
      <c r="H7560" s="21">
        <v>1</v>
      </c>
      <c r="M7560" s="471"/>
    </row>
    <row r="7561" spans="2:13" ht="15" customHeight="1" x14ac:dyDescent="0.25">
      <c r="B7561" s="355">
        <v>6740</v>
      </c>
      <c r="C7561" s="369">
        <v>89</v>
      </c>
      <c r="D7561" s="205" t="s">
        <v>5</v>
      </c>
      <c r="E7561" s="22">
        <v>4</v>
      </c>
      <c r="F7561" s="31" t="s">
        <v>292</v>
      </c>
      <c r="G7561" s="31" t="s">
        <v>148</v>
      </c>
      <c r="H7561" s="21">
        <v>1</v>
      </c>
      <c r="M7561" s="471"/>
    </row>
    <row r="7562" spans="2:13" ht="15" customHeight="1" x14ac:dyDescent="0.25">
      <c r="B7562" s="355">
        <v>6741</v>
      </c>
      <c r="C7562" s="369">
        <v>89</v>
      </c>
      <c r="D7562" s="205" t="s">
        <v>5</v>
      </c>
      <c r="E7562" s="22">
        <v>3</v>
      </c>
      <c r="F7562" s="31" t="s">
        <v>327</v>
      </c>
      <c r="G7562" s="31" t="s">
        <v>148</v>
      </c>
      <c r="H7562" s="21">
        <v>1</v>
      </c>
      <c r="M7562" s="471"/>
    </row>
    <row r="7563" spans="2:13" ht="15" customHeight="1" x14ac:dyDescent="0.25">
      <c r="B7563" s="355">
        <v>6742</v>
      </c>
      <c r="C7563" s="369">
        <v>89</v>
      </c>
      <c r="D7563" s="205" t="s">
        <v>6</v>
      </c>
      <c r="E7563" s="22">
        <v>21</v>
      </c>
      <c r="F7563" s="31" t="s">
        <v>148</v>
      </c>
      <c r="G7563" s="31" t="s">
        <v>786</v>
      </c>
      <c r="H7563" s="21">
        <v>1</v>
      </c>
      <c r="M7563" s="471"/>
    </row>
    <row r="7564" spans="2:13" ht="15" customHeight="1" x14ac:dyDescent="0.25">
      <c r="B7564" s="355">
        <v>6743</v>
      </c>
      <c r="C7564" s="369">
        <v>83</v>
      </c>
      <c r="D7564" s="205" t="s">
        <v>6</v>
      </c>
      <c r="E7564" s="22">
        <v>14</v>
      </c>
      <c r="F7564" s="31" t="s">
        <v>148</v>
      </c>
      <c r="G7564" s="31" t="s">
        <v>787</v>
      </c>
      <c r="H7564" s="21">
        <v>1</v>
      </c>
      <c r="M7564" s="471"/>
    </row>
    <row r="7565" spans="2:13" ht="15" customHeight="1" x14ac:dyDescent="0.25">
      <c r="B7565" s="355">
        <v>6744</v>
      </c>
      <c r="C7565" s="369">
        <v>86</v>
      </c>
      <c r="D7565" s="205" t="s">
        <v>5</v>
      </c>
      <c r="E7565" s="22">
        <v>17</v>
      </c>
      <c r="F7565" s="31" t="s">
        <v>582</v>
      </c>
      <c r="G7565" s="31" t="s">
        <v>148</v>
      </c>
      <c r="H7565" s="21">
        <v>1</v>
      </c>
      <c r="M7565" s="471"/>
    </row>
    <row r="7566" spans="2:13" ht="15" customHeight="1" x14ac:dyDescent="0.25">
      <c r="B7566" s="355">
        <v>6745</v>
      </c>
      <c r="C7566" s="369">
        <v>89</v>
      </c>
      <c r="D7566" s="205" t="s">
        <v>6</v>
      </c>
      <c r="E7566" s="22">
        <v>54</v>
      </c>
      <c r="F7566" s="31" t="s">
        <v>148</v>
      </c>
      <c r="G7566" s="31" t="s">
        <v>788</v>
      </c>
      <c r="H7566" s="21">
        <v>1</v>
      </c>
      <c r="M7566" s="471"/>
    </row>
    <row r="7567" spans="2:13" ht="15" customHeight="1" x14ac:dyDescent="0.25">
      <c r="B7567" s="355">
        <v>6747</v>
      </c>
      <c r="C7567" s="369">
        <v>87</v>
      </c>
      <c r="D7567" s="205" t="s">
        <v>6</v>
      </c>
      <c r="E7567" s="22">
        <v>2</v>
      </c>
      <c r="F7567" s="31" t="s">
        <v>148</v>
      </c>
      <c r="G7567" s="31" t="s">
        <v>156</v>
      </c>
      <c r="H7567" s="21">
        <v>1</v>
      </c>
      <c r="M7567" s="471"/>
    </row>
    <row r="7568" spans="2:13" ht="15" customHeight="1" x14ac:dyDescent="0.25">
      <c r="B7568" s="355">
        <v>6748</v>
      </c>
      <c r="C7568" s="369">
        <v>84</v>
      </c>
      <c r="D7568" s="205" t="s">
        <v>5</v>
      </c>
      <c r="E7568" s="22">
        <v>45</v>
      </c>
      <c r="F7568" s="31" t="s">
        <v>670</v>
      </c>
      <c r="G7568" s="31" t="s">
        <v>148</v>
      </c>
      <c r="H7568" s="21">
        <v>1</v>
      </c>
      <c r="M7568" s="471"/>
    </row>
    <row r="7569" spans="2:13" ht="15" customHeight="1" x14ac:dyDescent="0.25">
      <c r="B7569" s="355">
        <v>6749</v>
      </c>
      <c r="C7569" s="369">
        <v>84</v>
      </c>
      <c r="D7569" s="205" t="s">
        <v>5</v>
      </c>
      <c r="E7569" s="22">
        <v>5</v>
      </c>
      <c r="F7569" s="31" t="s">
        <v>615</v>
      </c>
      <c r="G7569" s="31" t="s">
        <v>148</v>
      </c>
      <c r="H7569" s="21">
        <v>1</v>
      </c>
      <c r="M7569" s="471"/>
    </row>
    <row r="7570" spans="2:13" ht="15" customHeight="1" x14ac:dyDescent="0.25">
      <c r="B7570" s="355">
        <v>6750</v>
      </c>
      <c r="C7570" s="369">
        <v>86</v>
      </c>
      <c r="D7570" s="205" t="s">
        <v>5</v>
      </c>
      <c r="E7570" s="22">
        <v>3</v>
      </c>
      <c r="F7570" s="31" t="s">
        <v>358</v>
      </c>
      <c r="G7570" s="31" t="s">
        <v>148</v>
      </c>
      <c r="H7570" s="21">
        <v>1</v>
      </c>
      <c r="M7570" s="471"/>
    </row>
    <row r="7571" spans="2:13" ht="15" customHeight="1" x14ac:dyDescent="0.25">
      <c r="B7571" s="355">
        <v>6751</v>
      </c>
      <c r="C7571" s="369">
        <v>81</v>
      </c>
      <c r="D7571" s="205" t="s">
        <v>6</v>
      </c>
      <c r="E7571" s="22">
        <v>2</v>
      </c>
      <c r="F7571" s="31" t="s">
        <v>148</v>
      </c>
      <c r="G7571" s="31" t="s">
        <v>175</v>
      </c>
      <c r="H7571" s="21">
        <v>1</v>
      </c>
      <c r="M7571" s="471"/>
    </row>
    <row r="7572" spans="2:13" ht="15" customHeight="1" x14ac:dyDescent="0.25">
      <c r="B7572" s="355">
        <v>6751</v>
      </c>
      <c r="C7572" s="369">
        <v>89</v>
      </c>
      <c r="D7572" s="205" t="s">
        <v>5</v>
      </c>
      <c r="E7572" s="22">
        <v>6</v>
      </c>
      <c r="F7572" s="31" t="s">
        <v>606</v>
      </c>
      <c r="G7572" s="31" t="s">
        <v>148</v>
      </c>
      <c r="H7572" s="21">
        <v>1</v>
      </c>
      <c r="M7572" s="471"/>
    </row>
    <row r="7573" spans="2:13" ht="15" customHeight="1" x14ac:dyDescent="0.25">
      <c r="B7573" s="355">
        <v>6752</v>
      </c>
      <c r="C7573" s="369">
        <v>89</v>
      </c>
      <c r="D7573" s="205" t="s">
        <v>5</v>
      </c>
      <c r="E7573" s="22">
        <v>5</v>
      </c>
      <c r="F7573" s="31" t="s">
        <v>558</v>
      </c>
      <c r="G7573" s="31" t="s">
        <v>148</v>
      </c>
      <c r="H7573" s="21">
        <v>1</v>
      </c>
      <c r="M7573" s="471"/>
    </row>
    <row r="7574" spans="2:13" ht="15" customHeight="1" x14ac:dyDescent="0.25">
      <c r="B7574" s="355">
        <v>6752</v>
      </c>
      <c r="C7574" s="369">
        <v>98</v>
      </c>
      <c r="D7574" s="205" t="s">
        <v>5</v>
      </c>
      <c r="E7574" s="22">
        <v>5</v>
      </c>
      <c r="F7574" s="31" t="s">
        <v>618</v>
      </c>
      <c r="G7574" s="31" t="s">
        <v>148</v>
      </c>
      <c r="H7574" s="21">
        <v>1</v>
      </c>
      <c r="M7574" s="471"/>
    </row>
    <row r="7575" spans="2:13" ht="15" customHeight="1" x14ac:dyDescent="0.25">
      <c r="B7575" s="355">
        <v>6753</v>
      </c>
      <c r="C7575" s="369">
        <v>82</v>
      </c>
      <c r="D7575" s="205" t="s">
        <v>5</v>
      </c>
      <c r="E7575" s="22">
        <v>28</v>
      </c>
      <c r="F7575" s="31" t="s">
        <v>611</v>
      </c>
      <c r="G7575" s="31" t="s">
        <v>148</v>
      </c>
      <c r="H7575" s="21">
        <v>1</v>
      </c>
      <c r="M7575" s="471"/>
    </row>
    <row r="7576" spans="2:13" ht="15" customHeight="1" x14ac:dyDescent="0.25">
      <c r="B7576" s="355">
        <v>6754</v>
      </c>
      <c r="C7576" s="369">
        <v>88</v>
      </c>
      <c r="D7576" s="205" t="s">
        <v>6</v>
      </c>
      <c r="E7576" s="22">
        <v>1</v>
      </c>
      <c r="F7576" s="31" t="s">
        <v>148</v>
      </c>
      <c r="G7576" s="31" t="s">
        <v>201</v>
      </c>
      <c r="H7576" s="21">
        <v>1</v>
      </c>
      <c r="M7576" s="471"/>
    </row>
    <row r="7577" spans="2:13" ht="15" customHeight="1" x14ac:dyDescent="0.25">
      <c r="B7577" s="355">
        <v>6755</v>
      </c>
      <c r="C7577" s="369">
        <v>83</v>
      </c>
      <c r="D7577" s="205" t="s">
        <v>5</v>
      </c>
      <c r="E7577" s="22">
        <v>46</v>
      </c>
      <c r="F7577" s="31" t="s">
        <v>643</v>
      </c>
      <c r="G7577" s="31" t="s">
        <v>148</v>
      </c>
      <c r="H7577" s="21">
        <v>1</v>
      </c>
      <c r="M7577" s="471"/>
    </row>
    <row r="7578" spans="2:13" ht="15" customHeight="1" x14ac:dyDescent="0.25">
      <c r="B7578" s="355">
        <v>6756</v>
      </c>
      <c r="C7578" s="369">
        <v>83</v>
      </c>
      <c r="D7578" s="205" t="s">
        <v>5</v>
      </c>
      <c r="E7578" s="22">
        <v>35</v>
      </c>
      <c r="F7578" s="31" t="s">
        <v>635</v>
      </c>
      <c r="G7578" s="31" t="s">
        <v>148</v>
      </c>
      <c r="H7578" s="21">
        <v>1</v>
      </c>
      <c r="M7578" s="471"/>
    </row>
    <row r="7579" spans="2:13" ht="15" customHeight="1" x14ac:dyDescent="0.25">
      <c r="B7579" s="355">
        <v>6757</v>
      </c>
      <c r="C7579" s="369">
        <v>83</v>
      </c>
      <c r="D7579" s="205" t="s">
        <v>5</v>
      </c>
      <c r="E7579" s="22">
        <v>3</v>
      </c>
      <c r="F7579" s="31" t="s">
        <v>379</v>
      </c>
      <c r="G7579" s="31" t="s">
        <v>148</v>
      </c>
      <c r="H7579" s="21">
        <v>1</v>
      </c>
      <c r="M7579" s="471"/>
    </row>
    <row r="7580" spans="2:13" ht="15" customHeight="1" x14ac:dyDescent="0.25">
      <c r="B7580" s="355">
        <v>6758</v>
      </c>
      <c r="C7580" s="369">
        <v>84</v>
      </c>
      <c r="D7580" s="205" t="s">
        <v>5</v>
      </c>
      <c r="E7580" s="22">
        <v>26</v>
      </c>
      <c r="F7580" s="31" t="s">
        <v>571</v>
      </c>
      <c r="G7580" s="31" t="s">
        <v>148</v>
      </c>
      <c r="H7580" s="21">
        <v>1</v>
      </c>
      <c r="M7580" s="471"/>
    </row>
    <row r="7581" spans="2:13" ht="15" customHeight="1" x14ac:dyDescent="0.25">
      <c r="B7581" s="355">
        <v>6759</v>
      </c>
      <c r="C7581" s="369">
        <v>84</v>
      </c>
      <c r="D7581" s="205" t="s">
        <v>5</v>
      </c>
      <c r="E7581" s="22">
        <v>1</v>
      </c>
      <c r="F7581" s="31" t="s">
        <v>201</v>
      </c>
      <c r="G7581" s="31" t="s">
        <v>148</v>
      </c>
      <c r="H7581" s="21">
        <v>1</v>
      </c>
      <c r="M7581" s="471"/>
    </row>
    <row r="7582" spans="2:13" ht="15" customHeight="1" x14ac:dyDescent="0.25">
      <c r="B7582" s="355">
        <v>6759</v>
      </c>
      <c r="C7582" s="369">
        <v>89</v>
      </c>
      <c r="D7582" s="205" t="s">
        <v>5</v>
      </c>
      <c r="E7582" s="22">
        <v>10</v>
      </c>
      <c r="F7582" s="31" t="s">
        <v>567</v>
      </c>
      <c r="G7582" s="31" t="s">
        <v>148</v>
      </c>
      <c r="H7582" s="21">
        <v>1</v>
      </c>
      <c r="M7582" s="471"/>
    </row>
    <row r="7583" spans="2:13" ht="15" customHeight="1" x14ac:dyDescent="0.25">
      <c r="B7583" s="355">
        <v>6760</v>
      </c>
      <c r="C7583" s="369">
        <v>84</v>
      </c>
      <c r="D7583" s="205" t="s">
        <v>5</v>
      </c>
      <c r="E7583" s="22">
        <v>1</v>
      </c>
      <c r="F7583" s="31" t="s">
        <v>201</v>
      </c>
      <c r="G7583" s="31" t="s">
        <v>148</v>
      </c>
      <c r="H7583" s="21">
        <v>1</v>
      </c>
      <c r="M7583" s="471"/>
    </row>
    <row r="7584" spans="2:13" ht="15" customHeight="1" x14ac:dyDescent="0.25">
      <c r="B7584" s="355">
        <v>6760</v>
      </c>
      <c r="C7584" s="369">
        <v>89</v>
      </c>
      <c r="D7584" s="205" t="s">
        <v>6</v>
      </c>
      <c r="E7584" s="22">
        <v>17</v>
      </c>
      <c r="F7584" s="31" t="s">
        <v>148</v>
      </c>
      <c r="G7584" s="31" t="s">
        <v>789</v>
      </c>
      <c r="H7584" s="21">
        <v>1</v>
      </c>
      <c r="M7584" s="471"/>
    </row>
    <row r="7585" spans="2:13" ht="15" customHeight="1" x14ac:dyDescent="0.25">
      <c r="B7585" s="355">
        <v>6761</v>
      </c>
      <c r="C7585" s="369">
        <v>89</v>
      </c>
      <c r="D7585" s="205" t="s">
        <v>6</v>
      </c>
      <c r="E7585" s="22">
        <v>1</v>
      </c>
      <c r="F7585" s="31" t="s">
        <v>148</v>
      </c>
      <c r="G7585" s="31" t="s">
        <v>152</v>
      </c>
      <c r="H7585" s="21">
        <v>1</v>
      </c>
      <c r="M7585" s="471"/>
    </row>
    <row r="7586" spans="2:13" ht="15" customHeight="1" x14ac:dyDescent="0.25">
      <c r="B7586" s="355">
        <v>6762</v>
      </c>
      <c r="C7586" s="369">
        <v>85</v>
      </c>
      <c r="D7586" s="205" t="s">
        <v>5</v>
      </c>
      <c r="E7586" s="22">
        <v>19</v>
      </c>
      <c r="F7586" s="31" t="s">
        <v>668</v>
      </c>
      <c r="G7586" s="31" t="s">
        <v>148</v>
      </c>
      <c r="H7586" s="21">
        <v>1</v>
      </c>
      <c r="M7586" s="471"/>
    </row>
    <row r="7587" spans="2:13" ht="15" customHeight="1" x14ac:dyDescent="0.25">
      <c r="B7587" s="355">
        <v>6763</v>
      </c>
      <c r="C7587" s="369">
        <v>85</v>
      </c>
      <c r="D7587" s="205" t="s">
        <v>5</v>
      </c>
      <c r="E7587" s="22">
        <v>11</v>
      </c>
      <c r="F7587" s="31" t="s">
        <v>612</v>
      </c>
      <c r="G7587" s="31" t="s">
        <v>148</v>
      </c>
      <c r="H7587" s="21">
        <v>1</v>
      </c>
      <c r="M7587" s="471"/>
    </row>
    <row r="7588" spans="2:13" ht="15" customHeight="1" x14ac:dyDescent="0.25">
      <c r="B7588" s="355">
        <v>6764</v>
      </c>
      <c r="C7588" s="369">
        <v>85</v>
      </c>
      <c r="D7588" s="205" t="s">
        <v>5</v>
      </c>
      <c r="E7588" s="22">
        <v>10</v>
      </c>
      <c r="F7588" s="31" t="s">
        <v>570</v>
      </c>
      <c r="G7588" s="31" t="s">
        <v>148</v>
      </c>
      <c r="H7588" s="21">
        <v>1</v>
      </c>
      <c r="M7588" s="471"/>
    </row>
    <row r="7589" spans="2:13" ht="15" customHeight="1" x14ac:dyDescent="0.25">
      <c r="B7589" s="355">
        <v>6765</v>
      </c>
      <c r="C7589" s="369">
        <v>86</v>
      </c>
      <c r="D7589" s="205" t="s">
        <v>5</v>
      </c>
      <c r="E7589" s="22">
        <v>1</v>
      </c>
      <c r="F7589" s="31" t="s">
        <v>154</v>
      </c>
      <c r="G7589" s="31" t="s">
        <v>148</v>
      </c>
      <c r="H7589" s="21">
        <v>1</v>
      </c>
      <c r="M7589" s="471"/>
    </row>
    <row r="7590" spans="2:13" ht="15" customHeight="1" x14ac:dyDescent="0.25">
      <c r="B7590" s="355">
        <v>6765</v>
      </c>
      <c r="C7590" s="369">
        <v>90</v>
      </c>
      <c r="D7590" s="205" t="s">
        <v>5</v>
      </c>
      <c r="E7590" s="22">
        <v>4</v>
      </c>
      <c r="F7590" s="31" t="s">
        <v>557</v>
      </c>
      <c r="G7590" s="31" t="s">
        <v>148</v>
      </c>
      <c r="H7590" s="21">
        <v>1</v>
      </c>
      <c r="M7590" s="471"/>
    </row>
    <row r="7591" spans="2:13" ht="15" customHeight="1" x14ac:dyDescent="0.25">
      <c r="B7591" s="355">
        <v>6766</v>
      </c>
      <c r="C7591" s="369">
        <v>87</v>
      </c>
      <c r="D7591" s="205" t="s">
        <v>5</v>
      </c>
      <c r="E7591" s="22">
        <v>23</v>
      </c>
      <c r="F7591" s="31" t="s">
        <v>633</v>
      </c>
      <c r="G7591" s="31" t="s">
        <v>148</v>
      </c>
      <c r="H7591" s="21">
        <v>1</v>
      </c>
      <c r="M7591" s="471"/>
    </row>
    <row r="7592" spans="2:13" ht="15" customHeight="1" x14ac:dyDescent="0.25">
      <c r="B7592" s="355">
        <v>6767</v>
      </c>
      <c r="C7592" s="369">
        <v>88</v>
      </c>
      <c r="D7592" s="205" t="s">
        <v>6</v>
      </c>
      <c r="E7592" s="22">
        <v>1</v>
      </c>
      <c r="F7592" s="31" t="s">
        <v>148</v>
      </c>
      <c r="G7592" s="31" t="s">
        <v>152</v>
      </c>
      <c r="H7592" s="21">
        <v>1</v>
      </c>
      <c r="M7592" s="471"/>
    </row>
    <row r="7593" spans="2:13" ht="15" customHeight="1" x14ac:dyDescent="0.25">
      <c r="B7593" s="355">
        <v>6768</v>
      </c>
      <c r="C7593" s="369">
        <v>89</v>
      </c>
      <c r="D7593" s="205" t="s">
        <v>5</v>
      </c>
      <c r="E7593" s="22">
        <v>7</v>
      </c>
      <c r="F7593" s="31" t="s">
        <v>574</v>
      </c>
      <c r="G7593" s="31" t="s">
        <v>148</v>
      </c>
      <c r="H7593" s="21">
        <v>1</v>
      </c>
      <c r="M7593" s="471"/>
    </row>
    <row r="7594" spans="2:13" ht="15" customHeight="1" x14ac:dyDescent="0.25">
      <c r="B7594" s="355">
        <v>6769</v>
      </c>
      <c r="C7594" s="369">
        <v>89</v>
      </c>
      <c r="D7594" s="205" t="s">
        <v>5</v>
      </c>
      <c r="E7594" s="22">
        <v>5</v>
      </c>
      <c r="F7594" s="31" t="s">
        <v>558</v>
      </c>
      <c r="G7594" s="31" t="s">
        <v>148</v>
      </c>
      <c r="H7594" s="21">
        <v>1</v>
      </c>
      <c r="M7594" s="471"/>
    </row>
    <row r="7595" spans="2:13" ht="15" customHeight="1" x14ac:dyDescent="0.25">
      <c r="B7595" s="355">
        <v>6771</v>
      </c>
      <c r="C7595" s="369">
        <v>89</v>
      </c>
      <c r="D7595" s="205" t="s">
        <v>6</v>
      </c>
      <c r="E7595" s="22">
        <v>20</v>
      </c>
      <c r="F7595" s="31" t="s">
        <v>148</v>
      </c>
      <c r="G7595" s="31" t="s">
        <v>653</v>
      </c>
      <c r="H7595" s="21">
        <v>1</v>
      </c>
      <c r="M7595" s="471"/>
    </row>
    <row r="7596" spans="2:13" ht="15" customHeight="1" x14ac:dyDescent="0.25">
      <c r="B7596" s="355">
        <v>6773</v>
      </c>
      <c r="C7596" s="369">
        <v>86</v>
      </c>
      <c r="D7596" s="205" t="s">
        <v>5</v>
      </c>
      <c r="E7596" s="22">
        <v>9</v>
      </c>
      <c r="F7596" s="31" t="s">
        <v>617</v>
      </c>
      <c r="G7596" s="31" t="s">
        <v>148</v>
      </c>
      <c r="H7596" s="21">
        <v>1</v>
      </c>
      <c r="M7596" s="471"/>
    </row>
    <row r="7597" spans="2:13" ht="15" customHeight="1" x14ac:dyDescent="0.25">
      <c r="B7597" s="355">
        <v>6774</v>
      </c>
      <c r="C7597" s="369">
        <v>86</v>
      </c>
      <c r="D7597" s="205" t="s">
        <v>5</v>
      </c>
      <c r="E7597" s="22">
        <v>6</v>
      </c>
      <c r="F7597" s="31" t="s">
        <v>628</v>
      </c>
      <c r="G7597" s="31" t="s">
        <v>148</v>
      </c>
      <c r="H7597" s="21">
        <v>1</v>
      </c>
      <c r="M7597" s="471"/>
    </row>
    <row r="7598" spans="2:13" ht="15" customHeight="1" x14ac:dyDescent="0.25">
      <c r="B7598" s="355">
        <v>6775</v>
      </c>
      <c r="C7598" s="369">
        <v>87</v>
      </c>
      <c r="D7598" s="205" t="s">
        <v>6</v>
      </c>
      <c r="E7598" s="22">
        <v>3</v>
      </c>
      <c r="F7598" s="31" t="s">
        <v>148</v>
      </c>
      <c r="G7598" s="31" t="s">
        <v>172</v>
      </c>
      <c r="H7598" s="21">
        <v>1</v>
      </c>
      <c r="M7598" s="471"/>
    </row>
    <row r="7599" spans="2:13" ht="15" customHeight="1" x14ac:dyDescent="0.25">
      <c r="B7599" s="355">
        <v>6776</v>
      </c>
      <c r="C7599" s="369">
        <v>86</v>
      </c>
      <c r="D7599" s="205" t="s">
        <v>6</v>
      </c>
      <c r="E7599" s="22">
        <v>5</v>
      </c>
      <c r="F7599" s="31" t="s">
        <v>148</v>
      </c>
      <c r="G7599" s="31" t="s">
        <v>683</v>
      </c>
      <c r="H7599" s="21">
        <v>1</v>
      </c>
      <c r="M7599" s="471"/>
    </row>
    <row r="7600" spans="2:13" ht="15" customHeight="1" x14ac:dyDescent="0.25">
      <c r="B7600" s="355">
        <v>6778</v>
      </c>
      <c r="C7600" s="369">
        <v>83</v>
      </c>
      <c r="D7600" s="205" t="s">
        <v>6</v>
      </c>
      <c r="E7600" s="22">
        <v>3</v>
      </c>
      <c r="F7600" s="31" t="s">
        <v>148</v>
      </c>
      <c r="G7600" s="31" t="s">
        <v>311</v>
      </c>
      <c r="H7600" s="21">
        <v>1</v>
      </c>
      <c r="M7600" s="471"/>
    </row>
    <row r="7601" spans="2:13" ht="15" customHeight="1" x14ac:dyDescent="0.25">
      <c r="B7601" s="355">
        <v>6778</v>
      </c>
      <c r="C7601" s="369">
        <v>89</v>
      </c>
      <c r="D7601" s="205" t="s">
        <v>5</v>
      </c>
      <c r="E7601" s="22">
        <v>10</v>
      </c>
      <c r="F7601" s="31" t="s">
        <v>567</v>
      </c>
      <c r="G7601" s="31" t="s">
        <v>148</v>
      </c>
      <c r="H7601" s="21">
        <v>1</v>
      </c>
      <c r="M7601" s="471"/>
    </row>
    <row r="7602" spans="2:13" ht="15" customHeight="1" x14ac:dyDescent="0.25">
      <c r="B7602" s="355">
        <v>6779</v>
      </c>
      <c r="C7602" s="369">
        <v>83</v>
      </c>
      <c r="D7602" s="205" t="s">
        <v>5</v>
      </c>
      <c r="E7602" s="22">
        <v>44</v>
      </c>
      <c r="F7602" s="31" t="s">
        <v>692</v>
      </c>
      <c r="G7602" s="31" t="s">
        <v>148</v>
      </c>
      <c r="H7602" s="21">
        <v>1</v>
      </c>
      <c r="M7602" s="471"/>
    </row>
    <row r="7603" spans="2:13" ht="15" customHeight="1" x14ac:dyDescent="0.25">
      <c r="B7603" s="355">
        <v>6780</v>
      </c>
      <c r="C7603" s="369">
        <v>88</v>
      </c>
      <c r="D7603" s="205" t="s">
        <v>6</v>
      </c>
      <c r="E7603" s="22">
        <v>2</v>
      </c>
      <c r="F7603" s="31" t="s">
        <v>148</v>
      </c>
      <c r="G7603" s="31" t="s">
        <v>159</v>
      </c>
      <c r="H7603" s="21">
        <v>1</v>
      </c>
      <c r="M7603" s="471"/>
    </row>
    <row r="7604" spans="2:13" ht="15" customHeight="1" x14ac:dyDescent="0.25">
      <c r="B7604" s="355">
        <v>6782</v>
      </c>
      <c r="C7604" s="369">
        <v>83</v>
      </c>
      <c r="D7604" s="205" t="s">
        <v>5</v>
      </c>
      <c r="E7604" s="22">
        <v>10</v>
      </c>
      <c r="F7604" s="31" t="s">
        <v>586</v>
      </c>
      <c r="G7604" s="31" t="s">
        <v>148</v>
      </c>
      <c r="H7604" s="21">
        <v>1</v>
      </c>
      <c r="M7604" s="471"/>
    </row>
    <row r="7605" spans="2:13" ht="15" customHeight="1" x14ac:dyDescent="0.25">
      <c r="B7605" s="355">
        <v>6783</v>
      </c>
      <c r="C7605" s="369">
        <v>85</v>
      </c>
      <c r="D7605" s="205" t="s">
        <v>5</v>
      </c>
      <c r="E7605" s="22">
        <v>9</v>
      </c>
      <c r="F7605" s="31" t="s">
        <v>609</v>
      </c>
      <c r="G7605" s="31" t="s">
        <v>148</v>
      </c>
      <c r="H7605" s="21">
        <v>1</v>
      </c>
      <c r="M7605" s="471"/>
    </row>
    <row r="7606" spans="2:13" ht="15" customHeight="1" x14ac:dyDescent="0.25">
      <c r="B7606" s="355">
        <v>6784</v>
      </c>
      <c r="C7606" s="369">
        <v>87</v>
      </c>
      <c r="D7606" s="205" t="s">
        <v>6</v>
      </c>
      <c r="E7606" s="22">
        <v>1</v>
      </c>
      <c r="F7606" s="31" t="s">
        <v>148</v>
      </c>
      <c r="G7606" s="31" t="s">
        <v>152</v>
      </c>
      <c r="H7606" s="21">
        <v>1</v>
      </c>
      <c r="M7606" s="471"/>
    </row>
    <row r="7607" spans="2:13" ht="15" customHeight="1" x14ac:dyDescent="0.25">
      <c r="B7607" s="355">
        <v>6785</v>
      </c>
      <c r="C7607" s="369">
        <v>88</v>
      </c>
      <c r="D7607" s="205" t="s">
        <v>6</v>
      </c>
      <c r="E7607" s="22">
        <v>1</v>
      </c>
      <c r="F7607" s="31" t="s">
        <v>148</v>
      </c>
      <c r="G7607" s="31" t="s">
        <v>152</v>
      </c>
      <c r="H7607" s="21">
        <v>1</v>
      </c>
      <c r="M7607" s="471"/>
    </row>
    <row r="7608" spans="2:13" ht="15" customHeight="1" x14ac:dyDescent="0.25">
      <c r="B7608" s="355">
        <v>6786</v>
      </c>
      <c r="C7608" s="369">
        <v>89</v>
      </c>
      <c r="D7608" s="205" t="s">
        <v>5</v>
      </c>
      <c r="E7608" s="22">
        <v>10</v>
      </c>
      <c r="F7608" s="31" t="s">
        <v>567</v>
      </c>
      <c r="G7608" s="31" t="s">
        <v>148</v>
      </c>
      <c r="H7608" s="21">
        <v>1</v>
      </c>
      <c r="M7608" s="471"/>
    </row>
    <row r="7609" spans="2:13" ht="15" customHeight="1" x14ac:dyDescent="0.25">
      <c r="B7609" s="355">
        <v>6787</v>
      </c>
      <c r="C7609" s="369">
        <v>83</v>
      </c>
      <c r="D7609" s="205" t="s">
        <v>6</v>
      </c>
      <c r="E7609" s="22">
        <v>1</v>
      </c>
      <c r="F7609" s="31" t="s">
        <v>148</v>
      </c>
      <c r="G7609" s="31" t="s">
        <v>154</v>
      </c>
      <c r="H7609" s="21">
        <v>1</v>
      </c>
      <c r="M7609" s="471"/>
    </row>
    <row r="7610" spans="2:13" ht="15" customHeight="1" x14ac:dyDescent="0.25">
      <c r="B7610" s="355">
        <v>6787</v>
      </c>
      <c r="C7610" s="369">
        <v>89</v>
      </c>
      <c r="D7610" s="205" t="s">
        <v>5</v>
      </c>
      <c r="E7610" s="22">
        <v>5</v>
      </c>
      <c r="F7610" s="31" t="s">
        <v>558</v>
      </c>
      <c r="G7610" s="31" t="s">
        <v>148</v>
      </c>
      <c r="H7610" s="21">
        <v>1</v>
      </c>
      <c r="M7610" s="471"/>
    </row>
    <row r="7611" spans="2:13" ht="15" customHeight="1" x14ac:dyDescent="0.25">
      <c r="B7611" s="355">
        <v>6787</v>
      </c>
      <c r="C7611" s="369">
        <v>98</v>
      </c>
      <c r="D7611" s="205" t="s">
        <v>5</v>
      </c>
      <c r="E7611" s="22">
        <v>4</v>
      </c>
      <c r="F7611" s="31" t="s">
        <v>369</v>
      </c>
      <c r="G7611" s="31" t="s">
        <v>148</v>
      </c>
      <c r="H7611" s="21">
        <v>1</v>
      </c>
      <c r="M7611" s="471"/>
    </row>
    <row r="7612" spans="2:13" ht="15" customHeight="1" x14ac:dyDescent="0.25">
      <c r="B7612" s="355">
        <v>6788</v>
      </c>
      <c r="C7612" s="369">
        <v>83</v>
      </c>
      <c r="D7612" s="205" t="s">
        <v>6</v>
      </c>
      <c r="E7612" s="22">
        <v>1</v>
      </c>
      <c r="F7612" s="31" t="s">
        <v>148</v>
      </c>
      <c r="G7612" s="31" t="s">
        <v>154</v>
      </c>
      <c r="H7612" s="21">
        <v>1</v>
      </c>
      <c r="M7612" s="471"/>
    </row>
    <row r="7613" spans="2:13" ht="15" customHeight="1" x14ac:dyDescent="0.25">
      <c r="B7613" s="355">
        <v>6788</v>
      </c>
      <c r="C7613" s="369">
        <v>89</v>
      </c>
      <c r="D7613" s="205" t="s">
        <v>5</v>
      </c>
      <c r="E7613" s="22">
        <v>1</v>
      </c>
      <c r="F7613" s="31" t="s">
        <v>150</v>
      </c>
      <c r="G7613" s="31" t="s">
        <v>148</v>
      </c>
      <c r="H7613" s="21">
        <v>1</v>
      </c>
      <c r="M7613" s="471"/>
    </row>
    <row r="7614" spans="2:13" ht="15" customHeight="1" x14ac:dyDescent="0.25">
      <c r="B7614" s="355">
        <v>6789</v>
      </c>
      <c r="C7614" s="369">
        <v>83</v>
      </c>
      <c r="D7614" s="205" t="s">
        <v>6</v>
      </c>
      <c r="E7614" s="22">
        <v>1</v>
      </c>
      <c r="F7614" s="31" t="s">
        <v>148</v>
      </c>
      <c r="G7614" s="31" t="s">
        <v>154</v>
      </c>
      <c r="H7614" s="21">
        <v>1</v>
      </c>
      <c r="M7614" s="471"/>
    </row>
    <row r="7615" spans="2:13" ht="15" customHeight="1" x14ac:dyDescent="0.25">
      <c r="B7615" s="355">
        <v>6789</v>
      </c>
      <c r="C7615" s="369">
        <v>89</v>
      </c>
      <c r="D7615" s="205" t="s">
        <v>6</v>
      </c>
      <c r="E7615" s="22">
        <v>10</v>
      </c>
      <c r="F7615" s="31" t="s">
        <v>148</v>
      </c>
      <c r="G7615" s="31" t="s">
        <v>726</v>
      </c>
      <c r="H7615" s="21">
        <v>1</v>
      </c>
      <c r="M7615" s="471"/>
    </row>
    <row r="7616" spans="2:13" ht="15" customHeight="1" x14ac:dyDescent="0.25">
      <c r="B7616" s="355">
        <v>6790</v>
      </c>
      <c r="C7616" s="369">
        <v>83</v>
      </c>
      <c r="D7616" s="205" t="s">
        <v>6</v>
      </c>
      <c r="E7616" s="22">
        <v>1</v>
      </c>
      <c r="F7616" s="31" t="s">
        <v>148</v>
      </c>
      <c r="G7616" s="31" t="s">
        <v>154</v>
      </c>
      <c r="H7616" s="21">
        <v>1</v>
      </c>
      <c r="M7616" s="471"/>
    </row>
    <row r="7617" spans="2:13" ht="15" customHeight="1" x14ac:dyDescent="0.25">
      <c r="B7617" s="355">
        <v>6790</v>
      </c>
      <c r="C7617" s="369">
        <v>89</v>
      </c>
      <c r="D7617" s="205" t="s">
        <v>6</v>
      </c>
      <c r="E7617" s="22">
        <v>1</v>
      </c>
      <c r="F7617" s="31" t="s">
        <v>148</v>
      </c>
      <c r="G7617" s="31" t="s">
        <v>154</v>
      </c>
      <c r="H7617" s="21">
        <v>1</v>
      </c>
      <c r="M7617" s="471"/>
    </row>
    <row r="7618" spans="2:13" ht="15" customHeight="1" x14ac:dyDescent="0.25">
      <c r="B7618" s="355">
        <v>6791</v>
      </c>
      <c r="C7618" s="369">
        <v>81</v>
      </c>
      <c r="D7618" s="205" t="s">
        <v>6</v>
      </c>
      <c r="E7618" s="22">
        <v>15</v>
      </c>
      <c r="F7618" s="31" t="s">
        <v>148</v>
      </c>
      <c r="G7618" s="31" t="s">
        <v>694</v>
      </c>
      <c r="H7618" s="21">
        <v>1</v>
      </c>
      <c r="M7618" s="471"/>
    </row>
    <row r="7619" spans="2:13" ht="15" customHeight="1" x14ac:dyDescent="0.25">
      <c r="B7619" s="355">
        <v>6791</v>
      </c>
      <c r="C7619" s="369">
        <v>89</v>
      </c>
      <c r="D7619" s="205" t="s">
        <v>6</v>
      </c>
      <c r="E7619" s="22">
        <v>16</v>
      </c>
      <c r="F7619" s="31" t="s">
        <v>148</v>
      </c>
      <c r="G7619" s="31" t="s">
        <v>790</v>
      </c>
      <c r="H7619" s="21">
        <v>1</v>
      </c>
      <c r="M7619" s="471"/>
    </row>
    <row r="7620" spans="2:13" ht="15" customHeight="1" x14ac:dyDescent="0.25">
      <c r="B7620" s="355">
        <v>6792</v>
      </c>
      <c r="C7620" s="369">
        <v>87</v>
      </c>
      <c r="D7620" s="205" t="s">
        <v>5</v>
      </c>
      <c r="E7620" s="22">
        <v>8</v>
      </c>
      <c r="F7620" s="31" t="s">
        <v>594</v>
      </c>
      <c r="G7620" s="31" t="s">
        <v>148</v>
      </c>
      <c r="H7620" s="21">
        <v>1</v>
      </c>
      <c r="M7620" s="471"/>
    </row>
    <row r="7621" spans="2:13" ht="15" customHeight="1" x14ac:dyDescent="0.25">
      <c r="B7621" s="355">
        <v>6793</v>
      </c>
      <c r="C7621" s="369">
        <v>87</v>
      </c>
      <c r="D7621" s="205" t="s">
        <v>6</v>
      </c>
      <c r="E7621" s="22">
        <v>6</v>
      </c>
      <c r="F7621" s="31" t="s">
        <v>148</v>
      </c>
      <c r="G7621" s="31" t="s">
        <v>791</v>
      </c>
      <c r="H7621" s="21">
        <v>1</v>
      </c>
      <c r="M7621" s="471"/>
    </row>
    <row r="7622" spans="2:13" ht="15" customHeight="1" x14ac:dyDescent="0.25">
      <c r="B7622" s="355">
        <v>6793</v>
      </c>
      <c r="C7622" s="369">
        <v>94</v>
      </c>
      <c r="D7622" s="205" t="s">
        <v>6</v>
      </c>
      <c r="E7622" s="22">
        <v>12</v>
      </c>
      <c r="F7622" s="31" t="s">
        <v>148</v>
      </c>
      <c r="G7622" s="31" t="s">
        <v>792</v>
      </c>
      <c r="H7622" s="21">
        <v>1</v>
      </c>
      <c r="M7622" s="471"/>
    </row>
    <row r="7623" spans="2:13" ht="15" customHeight="1" x14ac:dyDescent="0.25">
      <c r="B7623" s="355">
        <v>6794</v>
      </c>
      <c r="C7623" s="369">
        <v>84</v>
      </c>
      <c r="D7623" s="205" t="s">
        <v>6</v>
      </c>
      <c r="E7623" s="22">
        <v>2</v>
      </c>
      <c r="F7623" s="31" t="s">
        <v>148</v>
      </c>
      <c r="G7623" s="31" t="s">
        <v>158</v>
      </c>
      <c r="H7623" s="21">
        <v>1</v>
      </c>
      <c r="M7623" s="471"/>
    </row>
    <row r="7624" spans="2:13" ht="15" customHeight="1" x14ac:dyDescent="0.25">
      <c r="B7624" s="355">
        <v>6794</v>
      </c>
      <c r="C7624" s="369">
        <v>89</v>
      </c>
      <c r="D7624" s="205" t="s">
        <v>5</v>
      </c>
      <c r="E7624" s="22">
        <v>10</v>
      </c>
      <c r="F7624" s="31" t="s">
        <v>567</v>
      </c>
      <c r="G7624" s="31" t="s">
        <v>148</v>
      </c>
      <c r="H7624" s="21">
        <v>1</v>
      </c>
      <c r="M7624" s="471"/>
    </row>
    <row r="7625" spans="2:13" ht="15" customHeight="1" x14ac:dyDescent="0.25">
      <c r="B7625" s="355">
        <v>6795</v>
      </c>
      <c r="C7625" s="369">
        <v>84</v>
      </c>
      <c r="D7625" s="205" t="s">
        <v>6</v>
      </c>
      <c r="E7625" s="22">
        <v>2</v>
      </c>
      <c r="F7625" s="31" t="s">
        <v>148</v>
      </c>
      <c r="G7625" s="31" t="s">
        <v>158</v>
      </c>
      <c r="H7625" s="21">
        <v>1</v>
      </c>
      <c r="M7625" s="471"/>
    </row>
    <row r="7626" spans="2:13" ht="15" customHeight="1" x14ac:dyDescent="0.25">
      <c r="B7626" s="355">
        <v>6795</v>
      </c>
      <c r="C7626" s="369">
        <v>89</v>
      </c>
      <c r="D7626" s="205" t="s">
        <v>6</v>
      </c>
      <c r="E7626" s="22">
        <v>2</v>
      </c>
      <c r="F7626" s="31" t="s">
        <v>148</v>
      </c>
      <c r="G7626" s="31" t="s">
        <v>158</v>
      </c>
      <c r="H7626" s="21">
        <v>1</v>
      </c>
      <c r="M7626" s="471"/>
    </row>
    <row r="7627" spans="2:13" ht="15" customHeight="1" x14ac:dyDescent="0.25">
      <c r="B7627" s="355">
        <v>6796</v>
      </c>
      <c r="C7627" s="369">
        <v>83</v>
      </c>
      <c r="D7627" s="205" t="s">
        <v>6</v>
      </c>
      <c r="E7627" s="22">
        <v>2</v>
      </c>
      <c r="F7627" s="31" t="s">
        <v>148</v>
      </c>
      <c r="G7627" s="31" t="s">
        <v>194</v>
      </c>
      <c r="H7627" s="21">
        <v>1</v>
      </c>
      <c r="M7627" s="471"/>
    </row>
    <row r="7628" spans="2:13" ht="15" customHeight="1" x14ac:dyDescent="0.25">
      <c r="B7628" s="355">
        <v>6797</v>
      </c>
      <c r="C7628" s="369">
        <v>83</v>
      </c>
      <c r="D7628" s="205" t="s">
        <v>6</v>
      </c>
      <c r="E7628" s="22">
        <v>2</v>
      </c>
      <c r="F7628" s="31" t="s">
        <v>148</v>
      </c>
      <c r="G7628" s="31" t="s">
        <v>194</v>
      </c>
      <c r="H7628" s="21">
        <v>1</v>
      </c>
      <c r="M7628" s="471"/>
    </row>
    <row r="7629" spans="2:13" ht="15" customHeight="1" x14ac:dyDescent="0.25">
      <c r="B7629" s="355">
        <v>6797</v>
      </c>
      <c r="C7629" s="369">
        <v>89</v>
      </c>
      <c r="D7629" s="205" t="s">
        <v>5</v>
      </c>
      <c r="E7629" s="22">
        <v>5</v>
      </c>
      <c r="F7629" s="31" t="s">
        <v>558</v>
      </c>
      <c r="G7629" s="31" t="s">
        <v>148</v>
      </c>
      <c r="H7629" s="21">
        <v>1</v>
      </c>
      <c r="M7629" s="471"/>
    </row>
    <row r="7630" spans="2:13" ht="15" customHeight="1" x14ac:dyDescent="0.25">
      <c r="B7630" s="355">
        <v>6798</v>
      </c>
      <c r="C7630" s="369">
        <v>83</v>
      </c>
      <c r="D7630" s="205" t="s">
        <v>6</v>
      </c>
      <c r="E7630" s="22">
        <v>2</v>
      </c>
      <c r="F7630" s="31" t="s">
        <v>148</v>
      </c>
      <c r="G7630" s="31" t="s">
        <v>194</v>
      </c>
      <c r="H7630" s="21">
        <v>1</v>
      </c>
      <c r="M7630" s="471"/>
    </row>
    <row r="7631" spans="2:13" ht="15" customHeight="1" x14ac:dyDescent="0.25">
      <c r="B7631" s="355">
        <v>6798</v>
      </c>
      <c r="C7631" s="369">
        <v>89</v>
      </c>
      <c r="D7631" s="205" t="s">
        <v>6</v>
      </c>
      <c r="E7631" s="22">
        <v>2</v>
      </c>
      <c r="F7631" s="31" t="s">
        <v>148</v>
      </c>
      <c r="G7631" s="31" t="s">
        <v>158</v>
      </c>
      <c r="H7631" s="21">
        <v>1</v>
      </c>
      <c r="M7631" s="471"/>
    </row>
    <row r="7632" spans="2:13" ht="15" customHeight="1" x14ac:dyDescent="0.25">
      <c r="B7632" s="355">
        <v>6799</v>
      </c>
      <c r="C7632" s="369">
        <v>83</v>
      </c>
      <c r="D7632" s="205" t="s">
        <v>6</v>
      </c>
      <c r="E7632" s="22">
        <v>2</v>
      </c>
      <c r="F7632" s="31" t="s">
        <v>148</v>
      </c>
      <c r="G7632" s="31" t="s">
        <v>194</v>
      </c>
      <c r="H7632" s="21">
        <v>1</v>
      </c>
      <c r="M7632" s="471"/>
    </row>
    <row r="7633" spans="2:13" ht="15" customHeight="1" x14ac:dyDescent="0.25">
      <c r="B7633" s="355">
        <v>6799</v>
      </c>
      <c r="C7633" s="369">
        <v>89</v>
      </c>
      <c r="D7633" s="205" t="s">
        <v>6</v>
      </c>
      <c r="E7633" s="22">
        <v>2</v>
      </c>
      <c r="F7633" s="31" t="s">
        <v>148</v>
      </c>
      <c r="G7633" s="31" t="s">
        <v>158</v>
      </c>
      <c r="H7633" s="21">
        <v>1</v>
      </c>
      <c r="M7633" s="471"/>
    </row>
    <row r="7634" spans="2:13" ht="15" customHeight="1" x14ac:dyDescent="0.25">
      <c r="B7634" s="355">
        <v>6800</v>
      </c>
      <c r="C7634" s="369">
        <v>83</v>
      </c>
      <c r="D7634" s="205" t="s">
        <v>6</v>
      </c>
      <c r="E7634" s="22">
        <v>2</v>
      </c>
      <c r="F7634" s="31" t="s">
        <v>148</v>
      </c>
      <c r="G7634" s="31" t="s">
        <v>194</v>
      </c>
      <c r="H7634" s="21">
        <v>1</v>
      </c>
      <c r="M7634" s="471"/>
    </row>
    <row r="7635" spans="2:13" ht="15" customHeight="1" x14ac:dyDescent="0.25">
      <c r="B7635" s="355">
        <v>6800</v>
      </c>
      <c r="C7635" s="369">
        <v>89</v>
      </c>
      <c r="D7635" s="205" t="s">
        <v>6</v>
      </c>
      <c r="E7635" s="22">
        <v>2</v>
      </c>
      <c r="F7635" s="31" t="s">
        <v>148</v>
      </c>
      <c r="G7635" s="31" t="s">
        <v>158</v>
      </c>
      <c r="H7635" s="21">
        <v>1</v>
      </c>
      <c r="M7635" s="471"/>
    </row>
    <row r="7636" spans="2:13" ht="15" customHeight="1" x14ac:dyDescent="0.25">
      <c r="B7636" s="355">
        <v>6801</v>
      </c>
      <c r="C7636" s="369">
        <v>83</v>
      </c>
      <c r="D7636" s="205" t="s">
        <v>6</v>
      </c>
      <c r="E7636" s="22">
        <v>2</v>
      </c>
      <c r="F7636" s="31" t="s">
        <v>148</v>
      </c>
      <c r="G7636" s="31" t="s">
        <v>194</v>
      </c>
      <c r="H7636" s="21">
        <v>1</v>
      </c>
      <c r="M7636" s="471"/>
    </row>
    <row r="7637" spans="2:13" ht="15" customHeight="1" x14ac:dyDescent="0.25">
      <c r="B7637" s="355">
        <v>6801</v>
      </c>
      <c r="C7637" s="369">
        <v>89</v>
      </c>
      <c r="D7637" s="205" t="s">
        <v>6</v>
      </c>
      <c r="E7637" s="22">
        <v>20</v>
      </c>
      <c r="F7637" s="31" t="s">
        <v>148</v>
      </c>
      <c r="G7637" s="31" t="s">
        <v>793</v>
      </c>
      <c r="H7637" s="21">
        <v>1</v>
      </c>
      <c r="M7637" s="471"/>
    </row>
    <row r="7638" spans="2:13" ht="15" customHeight="1" x14ac:dyDescent="0.25">
      <c r="B7638" s="355">
        <v>6801</v>
      </c>
      <c r="C7638" s="369">
        <v>102</v>
      </c>
      <c r="D7638" s="205" t="s">
        <v>6</v>
      </c>
      <c r="E7638" s="22">
        <v>16</v>
      </c>
      <c r="F7638" s="31" t="s">
        <v>148</v>
      </c>
      <c r="G7638" s="31" t="s">
        <v>794</v>
      </c>
      <c r="H7638" s="21">
        <v>1</v>
      </c>
      <c r="M7638" s="471"/>
    </row>
    <row r="7639" spans="2:13" ht="15" customHeight="1" x14ac:dyDescent="0.25">
      <c r="B7639" s="355">
        <v>6802</v>
      </c>
      <c r="C7639" s="369">
        <v>83</v>
      </c>
      <c r="D7639" s="205" t="s">
        <v>6</v>
      </c>
      <c r="E7639" s="22">
        <v>2</v>
      </c>
      <c r="F7639" s="31" t="s">
        <v>148</v>
      </c>
      <c r="G7639" s="31" t="s">
        <v>194</v>
      </c>
      <c r="H7639" s="21">
        <v>1</v>
      </c>
      <c r="M7639" s="471"/>
    </row>
    <row r="7640" spans="2:13" ht="15" customHeight="1" x14ac:dyDescent="0.25">
      <c r="B7640" s="355">
        <v>6802</v>
      </c>
      <c r="C7640" s="369">
        <v>89</v>
      </c>
      <c r="D7640" s="205" t="s">
        <v>6</v>
      </c>
      <c r="E7640" s="22">
        <v>41</v>
      </c>
      <c r="F7640" s="31" t="s">
        <v>148</v>
      </c>
      <c r="G7640" s="31" t="s">
        <v>795</v>
      </c>
      <c r="H7640" s="21">
        <v>1</v>
      </c>
      <c r="M7640" s="471"/>
    </row>
    <row r="7641" spans="2:13" ht="15" customHeight="1" x14ac:dyDescent="0.25">
      <c r="B7641" s="355">
        <v>6802</v>
      </c>
      <c r="C7641" s="369">
        <v>98</v>
      </c>
      <c r="D7641" s="205" t="s">
        <v>5</v>
      </c>
      <c r="E7641" s="22">
        <v>5</v>
      </c>
      <c r="F7641" s="31" t="s">
        <v>618</v>
      </c>
      <c r="G7641" s="31" t="s">
        <v>148</v>
      </c>
      <c r="H7641" s="21">
        <v>1</v>
      </c>
      <c r="M7641" s="471"/>
    </row>
    <row r="7642" spans="2:13" ht="15" customHeight="1" x14ac:dyDescent="0.25">
      <c r="B7642" s="355">
        <v>6803</v>
      </c>
      <c r="C7642" s="369">
        <v>83</v>
      </c>
      <c r="D7642" s="205" t="s">
        <v>6</v>
      </c>
      <c r="E7642" s="22">
        <v>2</v>
      </c>
      <c r="F7642" s="31" t="s">
        <v>148</v>
      </c>
      <c r="G7642" s="31" t="s">
        <v>194</v>
      </c>
      <c r="H7642" s="21">
        <v>1</v>
      </c>
      <c r="M7642" s="471"/>
    </row>
    <row r="7643" spans="2:13" ht="15" customHeight="1" x14ac:dyDescent="0.25">
      <c r="B7643" s="355">
        <v>6803</v>
      </c>
      <c r="C7643" s="369">
        <v>89</v>
      </c>
      <c r="D7643" s="205" t="s">
        <v>6</v>
      </c>
      <c r="E7643" s="22">
        <v>5</v>
      </c>
      <c r="F7643" s="31" t="s">
        <v>148</v>
      </c>
      <c r="G7643" s="31" t="s">
        <v>418</v>
      </c>
      <c r="H7643" s="21">
        <v>1</v>
      </c>
      <c r="M7643" s="471"/>
    </row>
    <row r="7644" spans="2:13" ht="15" customHeight="1" x14ac:dyDescent="0.25">
      <c r="B7644" s="355">
        <v>6804</v>
      </c>
      <c r="C7644" s="369">
        <v>83</v>
      </c>
      <c r="D7644" s="205" t="s">
        <v>6</v>
      </c>
      <c r="E7644" s="22">
        <v>2</v>
      </c>
      <c r="F7644" s="31" t="s">
        <v>148</v>
      </c>
      <c r="G7644" s="31" t="s">
        <v>194</v>
      </c>
      <c r="H7644" s="21">
        <v>1</v>
      </c>
      <c r="M7644" s="471"/>
    </row>
    <row r="7645" spans="2:13" ht="15" customHeight="1" x14ac:dyDescent="0.25">
      <c r="B7645" s="355">
        <v>6804</v>
      </c>
      <c r="C7645" s="369">
        <v>89</v>
      </c>
      <c r="D7645" s="205" t="s">
        <v>6</v>
      </c>
      <c r="E7645" s="22">
        <v>4</v>
      </c>
      <c r="F7645" s="31" t="s">
        <v>148</v>
      </c>
      <c r="G7645" s="31" t="s">
        <v>317</v>
      </c>
      <c r="H7645" s="21">
        <v>1</v>
      </c>
      <c r="M7645" s="471"/>
    </row>
    <row r="7646" spans="2:13" ht="15" customHeight="1" x14ac:dyDescent="0.25">
      <c r="B7646" s="355">
        <v>6805</v>
      </c>
      <c r="C7646" s="369">
        <v>83</v>
      </c>
      <c r="D7646" s="205" t="s">
        <v>6</v>
      </c>
      <c r="E7646" s="22">
        <v>2</v>
      </c>
      <c r="F7646" s="31" t="s">
        <v>148</v>
      </c>
      <c r="G7646" s="31" t="s">
        <v>194</v>
      </c>
      <c r="H7646" s="21">
        <v>1</v>
      </c>
      <c r="M7646" s="471"/>
    </row>
    <row r="7647" spans="2:13" ht="15" customHeight="1" x14ac:dyDescent="0.25">
      <c r="B7647" s="355">
        <v>6805</v>
      </c>
      <c r="C7647" s="369">
        <v>89</v>
      </c>
      <c r="D7647" s="205" t="s">
        <v>6</v>
      </c>
      <c r="E7647" s="22">
        <v>3</v>
      </c>
      <c r="F7647" s="31" t="s">
        <v>148</v>
      </c>
      <c r="G7647" s="31" t="s">
        <v>309</v>
      </c>
      <c r="H7647" s="21">
        <v>1</v>
      </c>
      <c r="M7647" s="471"/>
    </row>
    <row r="7648" spans="2:13" ht="15" customHeight="1" x14ac:dyDescent="0.25">
      <c r="B7648" s="355">
        <v>6806</v>
      </c>
      <c r="C7648" s="369">
        <v>83</v>
      </c>
      <c r="D7648" s="205" t="s">
        <v>6</v>
      </c>
      <c r="E7648" s="22">
        <v>2</v>
      </c>
      <c r="F7648" s="31" t="s">
        <v>148</v>
      </c>
      <c r="G7648" s="31" t="s">
        <v>194</v>
      </c>
      <c r="H7648" s="21">
        <v>1</v>
      </c>
      <c r="M7648" s="471"/>
    </row>
    <row r="7649" spans="2:13" ht="15" customHeight="1" x14ac:dyDescent="0.25">
      <c r="B7649" s="355">
        <v>6806</v>
      </c>
      <c r="C7649" s="369">
        <v>89</v>
      </c>
      <c r="D7649" s="205" t="s">
        <v>6</v>
      </c>
      <c r="E7649" s="22">
        <v>37</v>
      </c>
      <c r="F7649" s="31" t="s">
        <v>148</v>
      </c>
      <c r="G7649" s="31" t="s">
        <v>796</v>
      </c>
      <c r="H7649" s="21">
        <v>1</v>
      </c>
      <c r="M7649" s="471"/>
    </row>
    <row r="7650" spans="2:13" ht="15" customHeight="1" x14ac:dyDescent="0.25">
      <c r="B7650" s="355">
        <v>6807</v>
      </c>
      <c r="C7650" s="369">
        <v>83</v>
      </c>
      <c r="D7650" s="205" t="s">
        <v>6</v>
      </c>
      <c r="E7650" s="22">
        <v>2</v>
      </c>
      <c r="F7650" s="31" t="s">
        <v>148</v>
      </c>
      <c r="G7650" s="31" t="s">
        <v>194</v>
      </c>
      <c r="H7650" s="21">
        <v>1</v>
      </c>
      <c r="M7650" s="471"/>
    </row>
    <row r="7651" spans="2:13" ht="15" customHeight="1" x14ac:dyDescent="0.25">
      <c r="B7651" s="355">
        <v>6807</v>
      </c>
      <c r="C7651" s="369">
        <v>89</v>
      </c>
      <c r="D7651" s="205" t="s">
        <v>6</v>
      </c>
      <c r="E7651" s="22">
        <v>31</v>
      </c>
      <c r="F7651" s="31" t="s">
        <v>148</v>
      </c>
      <c r="G7651" s="31" t="s">
        <v>656</v>
      </c>
      <c r="H7651" s="21">
        <v>1</v>
      </c>
      <c r="M7651" s="471"/>
    </row>
    <row r="7652" spans="2:13" ht="15" customHeight="1" x14ac:dyDescent="0.25">
      <c r="B7652" s="355">
        <v>6808</v>
      </c>
      <c r="C7652" s="369">
        <v>83</v>
      </c>
      <c r="D7652" s="205" t="s">
        <v>6</v>
      </c>
      <c r="E7652" s="22">
        <v>2</v>
      </c>
      <c r="F7652" s="31" t="s">
        <v>148</v>
      </c>
      <c r="G7652" s="31" t="s">
        <v>194</v>
      </c>
      <c r="H7652" s="21">
        <v>1</v>
      </c>
      <c r="M7652" s="471"/>
    </row>
    <row r="7653" spans="2:13" ht="15" customHeight="1" x14ac:dyDescent="0.25">
      <c r="B7653" s="355">
        <v>6808</v>
      </c>
      <c r="C7653" s="369">
        <v>89</v>
      </c>
      <c r="D7653" s="205" t="s">
        <v>6</v>
      </c>
      <c r="E7653" s="22">
        <v>4</v>
      </c>
      <c r="F7653" s="31" t="s">
        <v>148</v>
      </c>
      <c r="G7653" s="31" t="s">
        <v>317</v>
      </c>
      <c r="H7653" s="21">
        <v>1</v>
      </c>
      <c r="M7653" s="471"/>
    </row>
    <row r="7654" spans="2:13" ht="15" customHeight="1" x14ac:dyDescent="0.25">
      <c r="B7654" s="355">
        <v>6808</v>
      </c>
      <c r="C7654" s="369">
        <v>99</v>
      </c>
      <c r="D7654" s="205" t="s">
        <v>6</v>
      </c>
      <c r="E7654" s="22">
        <v>2</v>
      </c>
      <c r="F7654" s="31" t="s">
        <v>148</v>
      </c>
      <c r="G7654" s="31" t="s">
        <v>272</v>
      </c>
      <c r="H7654" s="21">
        <v>1</v>
      </c>
      <c r="M7654" s="471"/>
    </row>
    <row r="7655" spans="2:13" ht="15" customHeight="1" x14ac:dyDescent="0.25">
      <c r="B7655" s="355">
        <v>6809</v>
      </c>
      <c r="C7655" s="369">
        <v>83</v>
      </c>
      <c r="D7655" s="205" t="s">
        <v>6</v>
      </c>
      <c r="E7655" s="22">
        <v>2</v>
      </c>
      <c r="F7655" s="31" t="s">
        <v>148</v>
      </c>
      <c r="G7655" s="31" t="s">
        <v>194</v>
      </c>
      <c r="H7655" s="21">
        <v>1</v>
      </c>
      <c r="M7655" s="471"/>
    </row>
    <row r="7656" spans="2:13" ht="15" customHeight="1" x14ac:dyDescent="0.25">
      <c r="B7656" s="355">
        <v>6809</v>
      </c>
      <c r="C7656" s="369">
        <v>95</v>
      </c>
      <c r="D7656" s="205" t="s">
        <v>6</v>
      </c>
      <c r="E7656" s="22">
        <v>1</v>
      </c>
      <c r="F7656" s="31" t="s">
        <v>148</v>
      </c>
      <c r="G7656" s="31" t="s">
        <v>201</v>
      </c>
      <c r="H7656" s="21">
        <v>1</v>
      </c>
      <c r="M7656" s="471"/>
    </row>
    <row r="7657" spans="2:13" ht="15" customHeight="1" x14ac:dyDescent="0.25">
      <c r="B7657" s="355">
        <v>6810</v>
      </c>
      <c r="C7657" s="369">
        <v>83</v>
      </c>
      <c r="D7657" s="205" t="s">
        <v>6</v>
      </c>
      <c r="E7657" s="22">
        <v>2</v>
      </c>
      <c r="F7657" s="31" t="s">
        <v>148</v>
      </c>
      <c r="G7657" s="31" t="s">
        <v>194</v>
      </c>
      <c r="H7657" s="21">
        <v>1</v>
      </c>
      <c r="M7657" s="471"/>
    </row>
    <row r="7658" spans="2:13" ht="15" customHeight="1" x14ac:dyDescent="0.25">
      <c r="B7658" s="355">
        <v>6810</v>
      </c>
      <c r="C7658" s="369">
        <v>96</v>
      </c>
      <c r="D7658" s="205" t="s">
        <v>6</v>
      </c>
      <c r="E7658" s="22">
        <v>2</v>
      </c>
      <c r="F7658" s="31" t="s">
        <v>148</v>
      </c>
      <c r="G7658" s="31" t="s">
        <v>194</v>
      </c>
      <c r="H7658" s="21">
        <v>1</v>
      </c>
      <c r="M7658" s="471"/>
    </row>
    <row r="7659" spans="2:13" ht="15" customHeight="1" x14ac:dyDescent="0.25">
      <c r="B7659" s="355">
        <v>6811</v>
      </c>
      <c r="C7659" s="369">
        <v>82</v>
      </c>
      <c r="D7659" s="205" t="s">
        <v>6</v>
      </c>
      <c r="E7659" s="22">
        <v>3</v>
      </c>
      <c r="F7659" s="31" t="s">
        <v>148</v>
      </c>
      <c r="G7659" s="31" t="s">
        <v>311</v>
      </c>
      <c r="H7659" s="21">
        <v>1</v>
      </c>
      <c r="M7659" s="471"/>
    </row>
    <row r="7660" spans="2:13" ht="15" customHeight="1" x14ac:dyDescent="0.25">
      <c r="B7660" s="355">
        <v>6811</v>
      </c>
      <c r="C7660" s="369">
        <v>89</v>
      </c>
      <c r="D7660" s="205" t="s">
        <v>5</v>
      </c>
      <c r="E7660" s="22">
        <v>10</v>
      </c>
      <c r="F7660" s="31" t="s">
        <v>567</v>
      </c>
      <c r="G7660" s="31" t="s">
        <v>148</v>
      </c>
      <c r="H7660" s="21">
        <v>1</v>
      </c>
      <c r="M7660" s="471"/>
    </row>
    <row r="7661" spans="2:13" ht="15" customHeight="1" x14ac:dyDescent="0.25">
      <c r="B7661" s="355">
        <v>6812</v>
      </c>
      <c r="C7661" s="369">
        <v>80</v>
      </c>
      <c r="D7661" s="205" t="s">
        <v>5</v>
      </c>
      <c r="E7661" s="22">
        <v>4</v>
      </c>
      <c r="F7661" s="31" t="s">
        <v>332</v>
      </c>
      <c r="G7661" s="31" t="s">
        <v>148</v>
      </c>
      <c r="H7661" s="21">
        <v>1</v>
      </c>
      <c r="M7661" s="471"/>
    </row>
    <row r="7662" spans="2:13" ht="15" customHeight="1" x14ac:dyDescent="0.25">
      <c r="B7662" s="355">
        <v>6812</v>
      </c>
      <c r="C7662" s="369">
        <v>89</v>
      </c>
      <c r="D7662" s="205" t="s">
        <v>5</v>
      </c>
      <c r="E7662" s="22">
        <v>9</v>
      </c>
      <c r="F7662" s="31" t="s">
        <v>559</v>
      </c>
      <c r="G7662" s="31" t="s">
        <v>148</v>
      </c>
      <c r="H7662" s="21">
        <v>1</v>
      </c>
      <c r="M7662" s="471"/>
    </row>
    <row r="7663" spans="2:13" ht="15" customHeight="1" x14ac:dyDescent="0.25">
      <c r="B7663" s="355">
        <v>6813</v>
      </c>
      <c r="C7663" s="369">
        <v>80</v>
      </c>
      <c r="D7663" s="205" t="s">
        <v>5</v>
      </c>
      <c r="E7663" s="22">
        <v>3</v>
      </c>
      <c r="F7663" s="31" t="s">
        <v>282</v>
      </c>
      <c r="G7663" s="31" t="s">
        <v>148</v>
      </c>
      <c r="H7663" s="21">
        <v>1</v>
      </c>
      <c r="M7663" s="471"/>
    </row>
    <row r="7664" spans="2:13" ht="15" customHeight="1" x14ac:dyDescent="0.25">
      <c r="B7664" s="355">
        <v>6813</v>
      </c>
      <c r="C7664" s="369">
        <v>89</v>
      </c>
      <c r="D7664" s="205" t="s">
        <v>5</v>
      </c>
      <c r="E7664" s="22">
        <v>2</v>
      </c>
      <c r="F7664" s="31" t="s">
        <v>156</v>
      </c>
      <c r="G7664" s="31" t="s">
        <v>148</v>
      </c>
      <c r="H7664" s="21">
        <v>1</v>
      </c>
      <c r="M7664" s="471"/>
    </row>
    <row r="7665" spans="2:13" ht="15" customHeight="1" x14ac:dyDescent="0.25">
      <c r="B7665" s="355">
        <v>6814</v>
      </c>
      <c r="C7665" s="369">
        <v>80</v>
      </c>
      <c r="D7665" s="205" t="s">
        <v>5</v>
      </c>
      <c r="E7665" s="22">
        <v>3</v>
      </c>
      <c r="F7665" s="31" t="s">
        <v>282</v>
      </c>
      <c r="G7665" s="31" t="s">
        <v>148</v>
      </c>
      <c r="H7665" s="21">
        <v>1</v>
      </c>
      <c r="M7665" s="471"/>
    </row>
    <row r="7666" spans="2:13" ht="15" customHeight="1" x14ac:dyDescent="0.25">
      <c r="B7666" s="355">
        <v>6814</v>
      </c>
      <c r="C7666" s="369">
        <v>100</v>
      </c>
      <c r="D7666" s="205" t="s">
        <v>6</v>
      </c>
      <c r="E7666" s="22">
        <v>14</v>
      </c>
      <c r="F7666" s="31" t="s">
        <v>148</v>
      </c>
      <c r="G7666" s="31" t="s">
        <v>797</v>
      </c>
      <c r="H7666" s="21">
        <v>1</v>
      </c>
      <c r="M7666" s="471"/>
    </row>
    <row r="7667" spans="2:13" ht="15" customHeight="1" x14ac:dyDescent="0.25">
      <c r="B7667" s="355">
        <v>6815</v>
      </c>
      <c r="C7667" s="369">
        <v>80</v>
      </c>
      <c r="D7667" s="205" t="s">
        <v>5</v>
      </c>
      <c r="E7667" s="22">
        <v>3</v>
      </c>
      <c r="F7667" s="31" t="s">
        <v>282</v>
      </c>
      <c r="G7667" s="31" t="s">
        <v>148</v>
      </c>
      <c r="H7667" s="21">
        <v>1</v>
      </c>
      <c r="M7667" s="471"/>
    </row>
    <row r="7668" spans="2:13" ht="15" customHeight="1" x14ac:dyDescent="0.25">
      <c r="B7668" s="355">
        <v>6815</v>
      </c>
      <c r="C7668" s="369">
        <v>98</v>
      </c>
      <c r="D7668" s="205" t="s">
        <v>5</v>
      </c>
      <c r="E7668" s="22">
        <v>5</v>
      </c>
      <c r="F7668" s="31" t="s">
        <v>618</v>
      </c>
      <c r="G7668" s="31" t="s">
        <v>148</v>
      </c>
      <c r="H7668" s="21">
        <v>1</v>
      </c>
      <c r="M7668" s="471"/>
    </row>
    <row r="7669" spans="2:13" ht="15" customHeight="1" x14ac:dyDescent="0.25">
      <c r="B7669" s="355">
        <v>6816</v>
      </c>
      <c r="C7669" s="369">
        <v>82</v>
      </c>
      <c r="D7669" s="205" t="s">
        <v>5</v>
      </c>
      <c r="E7669" s="22">
        <v>31</v>
      </c>
      <c r="F7669" s="31" t="s">
        <v>706</v>
      </c>
      <c r="G7669" s="31" t="s">
        <v>148</v>
      </c>
      <c r="H7669" s="21">
        <v>1</v>
      </c>
      <c r="M7669" s="471"/>
    </row>
    <row r="7670" spans="2:13" ht="15" customHeight="1" x14ac:dyDescent="0.25">
      <c r="B7670" s="355">
        <v>6817</v>
      </c>
      <c r="C7670" s="369">
        <v>84</v>
      </c>
      <c r="D7670" s="205" t="s">
        <v>5</v>
      </c>
      <c r="E7670" s="22">
        <v>7</v>
      </c>
      <c r="F7670" s="31" t="s">
        <v>636</v>
      </c>
      <c r="G7670" s="31" t="s">
        <v>148</v>
      </c>
      <c r="H7670" s="21">
        <v>1</v>
      </c>
      <c r="M7670" s="471"/>
    </row>
    <row r="7671" spans="2:13" ht="15" customHeight="1" x14ac:dyDescent="0.25">
      <c r="B7671" s="355">
        <v>6818</v>
      </c>
      <c r="C7671" s="369">
        <v>85</v>
      </c>
      <c r="D7671" s="205" t="s">
        <v>5</v>
      </c>
      <c r="E7671" s="22">
        <v>7</v>
      </c>
      <c r="F7671" s="31" t="s">
        <v>601</v>
      </c>
      <c r="G7671" s="31" t="s">
        <v>148</v>
      </c>
      <c r="H7671" s="21">
        <v>1</v>
      </c>
      <c r="M7671" s="471"/>
    </row>
    <row r="7672" spans="2:13" ht="15" customHeight="1" x14ac:dyDescent="0.25">
      <c r="B7672" s="355">
        <v>6819</v>
      </c>
      <c r="C7672" s="369">
        <v>84</v>
      </c>
      <c r="D7672" s="205" t="s">
        <v>5</v>
      </c>
      <c r="E7672" s="22">
        <v>13</v>
      </c>
      <c r="F7672" s="31" t="s">
        <v>581</v>
      </c>
      <c r="G7672" s="31" t="s">
        <v>148</v>
      </c>
      <c r="H7672" s="21">
        <v>1</v>
      </c>
      <c r="M7672" s="471"/>
    </row>
    <row r="7673" spans="2:13" ht="15" customHeight="1" x14ac:dyDescent="0.25">
      <c r="B7673" s="355">
        <v>6820</v>
      </c>
      <c r="C7673" s="369">
        <v>83</v>
      </c>
      <c r="D7673" s="205" t="s">
        <v>6</v>
      </c>
      <c r="E7673" s="22">
        <v>17</v>
      </c>
      <c r="F7673" s="31" t="s">
        <v>148</v>
      </c>
      <c r="G7673" s="31" t="s">
        <v>798</v>
      </c>
      <c r="H7673" s="21">
        <v>1</v>
      </c>
      <c r="M7673" s="471"/>
    </row>
    <row r="7674" spans="2:13" ht="15" customHeight="1" x14ac:dyDescent="0.25">
      <c r="B7674" s="355">
        <v>6820</v>
      </c>
      <c r="C7674" s="369">
        <v>89</v>
      </c>
      <c r="D7674" s="205" t="s">
        <v>5</v>
      </c>
      <c r="E7674" s="22">
        <v>2</v>
      </c>
      <c r="F7674" s="31" t="s">
        <v>156</v>
      </c>
      <c r="G7674" s="31" t="s">
        <v>148</v>
      </c>
      <c r="H7674" s="21">
        <v>1</v>
      </c>
      <c r="M7674" s="471"/>
    </row>
    <row r="7675" spans="2:13" ht="15" customHeight="1" x14ac:dyDescent="0.25">
      <c r="B7675" s="355">
        <v>6821</v>
      </c>
      <c r="C7675" s="369">
        <v>79</v>
      </c>
      <c r="D7675" s="205" t="s">
        <v>6</v>
      </c>
      <c r="E7675" s="22">
        <v>8</v>
      </c>
      <c r="F7675" s="31" t="s">
        <v>148</v>
      </c>
      <c r="G7675" s="31" t="s">
        <v>799</v>
      </c>
      <c r="H7675" s="21">
        <v>1</v>
      </c>
      <c r="M7675" s="471"/>
    </row>
    <row r="7676" spans="2:13" ht="15" customHeight="1" x14ac:dyDescent="0.25">
      <c r="B7676" s="355">
        <v>6821</v>
      </c>
      <c r="C7676" s="369">
        <v>83</v>
      </c>
      <c r="D7676" s="205" t="s">
        <v>6</v>
      </c>
      <c r="E7676" s="22">
        <v>7</v>
      </c>
      <c r="F7676" s="31" t="s">
        <v>148</v>
      </c>
      <c r="G7676" s="31" t="s">
        <v>661</v>
      </c>
      <c r="H7676" s="21">
        <v>1</v>
      </c>
      <c r="M7676" s="471"/>
    </row>
    <row r="7677" spans="2:13" ht="15" customHeight="1" x14ac:dyDescent="0.25">
      <c r="B7677" s="355">
        <v>6821</v>
      </c>
      <c r="C7677" s="369">
        <v>89</v>
      </c>
      <c r="D7677" s="205" t="s">
        <v>6</v>
      </c>
      <c r="E7677" s="22">
        <v>15</v>
      </c>
      <c r="F7677" s="31" t="s">
        <v>148</v>
      </c>
      <c r="G7677" s="31" t="s">
        <v>800</v>
      </c>
      <c r="H7677" s="21">
        <v>1</v>
      </c>
      <c r="M7677" s="471"/>
    </row>
    <row r="7678" spans="2:13" ht="15" customHeight="1" x14ac:dyDescent="0.25">
      <c r="B7678" s="355">
        <v>6822</v>
      </c>
      <c r="C7678" s="369">
        <v>80</v>
      </c>
      <c r="D7678" s="205" t="s">
        <v>6</v>
      </c>
      <c r="E7678" s="22">
        <v>5</v>
      </c>
      <c r="F7678" s="31" t="s">
        <v>148</v>
      </c>
      <c r="G7678" s="31" t="s">
        <v>683</v>
      </c>
      <c r="H7678" s="21">
        <v>1</v>
      </c>
      <c r="M7678" s="471"/>
    </row>
    <row r="7679" spans="2:13" ht="15" customHeight="1" x14ac:dyDescent="0.25">
      <c r="B7679" s="355">
        <v>6822</v>
      </c>
      <c r="C7679" s="369">
        <v>93</v>
      </c>
      <c r="D7679" s="205" t="s">
        <v>6</v>
      </c>
      <c r="E7679" s="22">
        <v>3</v>
      </c>
      <c r="F7679" s="31" t="s">
        <v>148</v>
      </c>
      <c r="G7679" s="31" t="s">
        <v>260</v>
      </c>
      <c r="H7679" s="21">
        <v>1</v>
      </c>
      <c r="M7679" s="471"/>
    </row>
    <row r="7680" spans="2:13" ht="15" customHeight="1" x14ac:dyDescent="0.25">
      <c r="B7680" s="355">
        <v>6823</v>
      </c>
      <c r="C7680" s="369">
        <v>80</v>
      </c>
      <c r="D7680" s="205" t="s">
        <v>6</v>
      </c>
      <c r="E7680" s="22">
        <v>1</v>
      </c>
      <c r="F7680" s="31" t="s">
        <v>148</v>
      </c>
      <c r="G7680" s="31" t="s">
        <v>201</v>
      </c>
      <c r="H7680" s="21">
        <v>1</v>
      </c>
      <c r="M7680" s="471"/>
    </row>
    <row r="7681" spans="2:13" ht="15" customHeight="1" x14ac:dyDescent="0.25">
      <c r="B7681" s="355">
        <v>6823</v>
      </c>
      <c r="C7681" s="369">
        <v>89</v>
      </c>
      <c r="D7681" s="205" t="s">
        <v>5</v>
      </c>
      <c r="E7681" s="22">
        <v>10</v>
      </c>
      <c r="F7681" s="31" t="s">
        <v>567</v>
      </c>
      <c r="G7681" s="31" t="s">
        <v>148</v>
      </c>
      <c r="H7681" s="21">
        <v>1</v>
      </c>
      <c r="M7681" s="471"/>
    </row>
    <row r="7682" spans="2:13" ht="15" customHeight="1" x14ac:dyDescent="0.25">
      <c r="B7682" s="355">
        <v>6824</v>
      </c>
      <c r="C7682" s="369">
        <v>80</v>
      </c>
      <c r="D7682" s="205" t="s">
        <v>6</v>
      </c>
      <c r="E7682" s="22">
        <v>1</v>
      </c>
      <c r="F7682" s="31" t="s">
        <v>148</v>
      </c>
      <c r="G7682" s="31" t="s">
        <v>201</v>
      </c>
      <c r="H7682" s="21">
        <v>1</v>
      </c>
      <c r="M7682" s="471"/>
    </row>
    <row r="7683" spans="2:13" ht="15" customHeight="1" x14ac:dyDescent="0.25">
      <c r="B7683" s="355">
        <v>6824</v>
      </c>
      <c r="C7683" s="369">
        <v>89</v>
      </c>
      <c r="D7683" s="205" t="s">
        <v>5</v>
      </c>
      <c r="E7683" s="22">
        <v>5</v>
      </c>
      <c r="F7683" s="31" t="s">
        <v>558</v>
      </c>
      <c r="G7683" s="31" t="s">
        <v>148</v>
      </c>
      <c r="H7683" s="21">
        <v>1</v>
      </c>
      <c r="M7683" s="471"/>
    </row>
    <row r="7684" spans="2:13" ht="15" customHeight="1" x14ac:dyDescent="0.25">
      <c r="B7684" s="355">
        <v>6824</v>
      </c>
      <c r="C7684" s="369">
        <v>98</v>
      </c>
      <c r="D7684" s="205" t="s">
        <v>5</v>
      </c>
      <c r="E7684" s="22">
        <v>5</v>
      </c>
      <c r="F7684" s="31" t="s">
        <v>618</v>
      </c>
      <c r="G7684" s="31" t="s">
        <v>148</v>
      </c>
      <c r="H7684" s="21">
        <v>1</v>
      </c>
      <c r="M7684" s="471"/>
    </row>
    <row r="7685" spans="2:13" ht="15" customHeight="1" x14ac:dyDescent="0.25">
      <c r="B7685" s="355">
        <v>6825</v>
      </c>
      <c r="C7685" s="369">
        <v>81</v>
      </c>
      <c r="D7685" s="205" t="s">
        <v>5</v>
      </c>
      <c r="E7685" s="22">
        <v>64</v>
      </c>
      <c r="F7685" s="31" t="s">
        <v>801</v>
      </c>
      <c r="G7685" s="31" t="s">
        <v>148</v>
      </c>
      <c r="H7685" s="21">
        <v>1</v>
      </c>
      <c r="M7685" s="471"/>
    </row>
    <row r="7686" spans="2:13" ht="15" customHeight="1" x14ac:dyDescent="0.25">
      <c r="B7686" s="355">
        <v>6826</v>
      </c>
      <c r="C7686" s="369">
        <v>81</v>
      </c>
      <c r="D7686" s="205" t="s">
        <v>5</v>
      </c>
      <c r="E7686" s="22">
        <v>32</v>
      </c>
      <c r="F7686" s="31" t="s">
        <v>597</v>
      </c>
      <c r="G7686" s="31" t="s">
        <v>148</v>
      </c>
      <c r="H7686" s="21">
        <v>1</v>
      </c>
      <c r="M7686" s="471"/>
    </row>
    <row r="7687" spans="2:13" ht="15" customHeight="1" x14ac:dyDescent="0.25">
      <c r="B7687" s="355">
        <v>6827</v>
      </c>
      <c r="C7687" s="369">
        <v>81</v>
      </c>
      <c r="D7687" s="205" t="s">
        <v>5</v>
      </c>
      <c r="E7687" s="22">
        <v>12</v>
      </c>
      <c r="F7687" s="31" t="s">
        <v>640</v>
      </c>
      <c r="G7687" s="31" t="s">
        <v>148</v>
      </c>
      <c r="H7687" s="21">
        <v>1</v>
      </c>
      <c r="M7687" s="471"/>
    </row>
    <row r="7688" spans="2:13" ht="15" customHeight="1" x14ac:dyDescent="0.25">
      <c r="B7688" s="355">
        <v>6828</v>
      </c>
      <c r="C7688" s="369">
        <v>81</v>
      </c>
      <c r="D7688" s="205" t="s">
        <v>5</v>
      </c>
      <c r="E7688" s="22">
        <v>9</v>
      </c>
      <c r="F7688" s="31" t="s">
        <v>631</v>
      </c>
      <c r="G7688" s="31" t="s">
        <v>148</v>
      </c>
      <c r="H7688" s="21">
        <v>1</v>
      </c>
      <c r="M7688" s="471"/>
    </row>
    <row r="7689" spans="2:13" ht="15" customHeight="1" x14ac:dyDescent="0.25">
      <c r="B7689" s="355">
        <v>6829</v>
      </c>
      <c r="C7689" s="369">
        <v>81</v>
      </c>
      <c r="D7689" s="205" t="s">
        <v>5</v>
      </c>
      <c r="E7689" s="22">
        <v>8</v>
      </c>
      <c r="F7689" s="31" t="s">
        <v>589</v>
      </c>
      <c r="G7689" s="31" t="s">
        <v>148</v>
      </c>
      <c r="H7689" s="21">
        <v>1</v>
      </c>
      <c r="M7689" s="471"/>
    </row>
    <row r="7690" spans="2:13" ht="15" customHeight="1" x14ac:dyDescent="0.25">
      <c r="B7690" s="355">
        <v>6829</v>
      </c>
      <c r="C7690" s="369">
        <v>101</v>
      </c>
      <c r="D7690" s="205" t="s">
        <v>5</v>
      </c>
      <c r="E7690" s="22">
        <v>11</v>
      </c>
      <c r="F7690" s="31" t="s">
        <v>650</v>
      </c>
      <c r="G7690" s="31" t="s">
        <v>148</v>
      </c>
      <c r="H7690" s="21">
        <v>1</v>
      </c>
      <c r="M7690" s="471"/>
    </row>
    <row r="7691" spans="2:13" ht="15" customHeight="1" x14ac:dyDescent="0.25">
      <c r="B7691" s="355">
        <v>6830</v>
      </c>
      <c r="C7691" s="369">
        <v>83</v>
      </c>
      <c r="D7691" s="205" t="s">
        <v>5</v>
      </c>
      <c r="E7691" s="22">
        <v>2</v>
      </c>
      <c r="F7691" s="31" t="s">
        <v>242</v>
      </c>
      <c r="G7691" s="31" t="s">
        <v>148</v>
      </c>
      <c r="H7691" s="21">
        <v>1</v>
      </c>
      <c r="M7691" s="471"/>
    </row>
    <row r="7692" spans="2:13" ht="15" customHeight="1" x14ac:dyDescent="0.25">
      <c r="B7692" s="355">
        <v>6830</v>
      </c>
      <c r="C7692" s="369">
        <v>89</v>
      </c>
      <c r="D7692" s="205" t="s">
        <v>5</v>
      </c>
      <c r="E7692" s="22">
        <v>5</v>
      </c>
      <c r="F7692" s="31" t="s">
        <v>558</v>
      </c>
      <c r="G7692" s="31" t="s">
        <v>148</v>
      </c>
      <c r="H7692" s="21">
        <v>1</v>
      </c>
      <c r="M7692" s="471"/>
    </row>
    <row r="7693" spans="2:13" ht="15" customHeight="1" x14ac:dyDescent="0.25">
      <c r="B7693" s="355">
        <v>6831</v>
      </c>
      <c r="C7693" s="369">
        <v>86</v>
      </c>
      <c r="D7693" s="205" t="s">
        <v>5</v>
      </c>
      <c r="E7693" s="22">
        <v>12</v>
      </c>
      <c r="F7693" s="31" t="s">
        <v>560</v>
      </c>
      <c r="G7693" s="31" t="s">
        <v>148</v>
      </c>
      <c r="H7693" s="21">
        <v>1</v>
      </c>
      <c r="M7693" s="471"/>
    </row>
    <row r="7694" spans="2:13" ht="15" customHeight="1" x14ac:dyDescent="0.25">
      <c r="B7694" s="355">
        <v>6832</v>
      </c>
      <c r="C7694" s="369">
        <v>89</v>
      </c>
      <c r="D7694" s="205" t="s">
        <v>6</v>
      </c>
      <c r="E7694" s="22">
        <v>21</v>
      </c>
      <c r="F7694" s="31" t="s">
        <v>148</v>
      </c>
      <c r="G7694" s="31" t="s">
        <v>802</v>
      </c>
      <c r="H7694" s="21">
        <v>1</v>
      </c>
      <c r="M7694" s="471"/>
    </row>
    <row r="7695" spans="2:13" ht="15" customHeight="1" x14ac:dyDescent="0.25">
      <c r="B7695" s="355">
        <v>6833</v>
      </c>
      <c r="C7695" s="369">
        <v>89</v>
      </c>
      <c r="D7695" s="205" t="s">
        <v>5</v>
      </c>
      <c r="E7695" s="22">
        <v>21</v>
      </c>
      <c r="F7695" s="31" t="s">
        <v>625</v>
      </c>
      <c r="G7695" s="31" t="s">
        <v>148</v>
      </c>
      <c r="H7695" s="21">
        <v>1</v>
      </c>
      <c r="M7695" s="471"/>
    </row>
    <row r="7696" spans="2:13" ht="15" customHeight="1" x14ac:dyDescent="0.25">
      <c r="B7696" s="355">
        <v>6834</v>
      </c>
      <c r="C7696" s="369">
        <v>89</v>
      </c>
      <c r="D7696" s="205" t="s">
        <v>5</v>
      </c>
      <c r="E7696" s="22">
        <v>9</v>
      </c>
      <c r="F7696" s="31" t="s">
        <v>559</v>
      </c>
      <c r="G7696" s="31" t="s">
        <v>148</v>
      </c>
      <c r="H7696" s="21">
        <v>1</v>
      </c>
      <c r="M7696" s="471"/>
    </row>
    <row r="7697" spans="2:13" ht="15" customHeight="1" x14ac:dyDescent="0.25">
      <c r="B7697" s="355">
        <v>6835</v>
      </c>
      <c r="C7697" s="369">
        <v>89</v>
      </c>
      <c r="D7697" s="205" t="s">
        <v>5</v>
      </c>
      <c r="E7697" s="22">
        <v>5</v>
      </c>
      <c r="F7697" s="31" t="s">
        <v>558</v>
      </c>
      <c r="G7697" s="31" t="s">
        <v>148</v>
      </c>
      <c r="H7697" s="21">
        <v>1</v>
      </c>
      <c r="M7697" s="471"/>
    </row>
    <row r="7698" spans="2:13" ht="15" customHeight="1" x14ac:dyDescent="0.25">
      <c r="B7698" s="355">
        <v>6836</v>
      </c>
      <c r="C7698" s="369">
        <v>89</v>
      </c>
      <c r="D7698" s="205" t="s">
        <v>6</v>
      </c>
      <c r="E7698" s="22">
        <v>16</v>
      </c>
      <c r="F7698" s="31" t="s">
        <v>148</v>
      </c>
      <c r="G7698" s="31" t="s">
        <v>675</v>
      </c>
      <c r="H7698" s="21">
        <v>1</v>
      </c>
      <c r="M7698" s="471"/>
    </row>
    <row r="7699" spans="2:13" ht="15" customHeight="1" x14ac:dyDescent="0.25">
      <c r="B7699" s="355">
        <v>6837</v>
      </c>
      <c r="C7699" s="369">
        <v>89</v>
      </c>
      <c r="D7699" s="205" t="s">
        <v>6</v>
      </c>
      <c r="E7699" s="22">
        <v>17</v>
      </c>
      <c r="F7699" s="31" t="s">
        <v>148</v>
      </c>
      <c r="G7699" s="31" t="s">
        <v>803</v>
      </c>
      <c r="H7699" s="21">
        <v>1</v>
      </c>
      <c r="M7699" s="471"/>
    </row>
    <row r="7700" spans="2:13" ht="15" customHeight="1" x14ac:dyDescent="0.25">
      <c r="B7700" s="355">
        <v>6842</v>
      </c>
      <c r="C7700" s="369">
        <v>89</v>
      </c>
      <c r="D7700" s="205" t="s">
        <v>6</v>
      </c>
      <c r="E7700" s="22">
        <v>3</v>
      </c>
      <c r="F7700" s="31" t="s">
        <v>148</v>
      </c>
      <c r="G7700" s="31" t="s">
        <v>309</v>
      </c>
      <c r="H7700" s="21">
        <v>1</v>
      </c>
      <c r="M7700" s="471"/>
    </row>
    <row r="7701" spans="2:13" ht="15" customHeight="1" x14ac:dyDescent="0.25">
      <c r="B7701" s="355">
        <v>6843</v>
      </c>
      <c r="C7701" s="369">
        <v>89</v>
      </c>
      <c r="D7701" s="205" t="s">
        <v>6</v>
      </c>
      <c r="E7701" s="22">
        <v>9</v>
      </c>
      <c r="F7701" s="31" t="s">
        <v>148</v>
      </c>
      <c r="G7701" s="31" t="s">
        <v>804</v>
      </c>
      <c r="H7701" s="21">
        <v>1</v>
      </c>
      <c r="M7701" s="471"/>
    </row>
    <row r="7702" spans="2:13" ht="15" customHeight="1" x14ac:dyDescent="0.25">
      <c r="B7702" s="355">
        <v>6844</v>
      </c>
      <c r="C7702" s="369">
        <v>84</v>
      </c>
      <c r="D7702" s="205" t="s">
        <v>6</v>
      </c>
      <c r="E7702" s="22">
        <v>1</v>
      </c>
      <c r="F7702" s="31" t="s">
        <v>148</v>
      </c>
      <c r="G7702" s="31" t="s">
        <v>154</v>
      </c>
      <c r="H7702" s="21">
        <v>1</v>
      </c>
      <c r="M7702" s="471"/>
    </row>
    <row r="7703" spans="2:13" ht="15" customHeight="1" x14ac:dyDescent="0.25">
      <c r="B7703" s="355">
        <v>6844</v>
      </c>
      <c r="C7703" s="369">
        <v>91</v>
      </c>
      <c r="D7703" s="205" t="s">
        <v>6</v>
      </c>
      <c r="E7703" s="22">
        <v>2</v>
      </c>
      <c r="F7703" s="31" t="s">
        <v>148</v>
      </c>
      <c r="G7703" s="31" t="s">
        <v>157</v>
      </c>
      <c r="H7703" s="21">
        <v>1</v>
      </c>
      <c r="M7703" s="471"/>
    </row>
    <row r="7704" spans="2:13" ht="15" customHeight="1" x14ac:dyDescent="0.25">
      <c r="B7704" s="355">
        <v>6845</v>
      </c>
      <c r="C7704" s="369">
        <v>82</v>
      </c>
      <c r="D7704" s="205" t="s">
        <v>5</v>
      </c>
      <c r="E7704" s="22">
        <v>3</v>
      </c>
      <c r="F7704" s="31" t="s">
        <v>288</v>
      </c>
      <c r="G7704" s="31" t="s">
        <v>148</v>
      </c>
      <c r="H7704" s="21">
        <v>1</v>
      </c>
      <c r="M7704" s="471"/>
    </row>
    <row r="7705" spans="2:13" ht="15" customHeight="1" x14ac:dyDescent="0.25">
      <c r="B7705" s="355">
        <v>6845</v>
      </c>
      <c r="C7705" s="369">
        <v>100</v>
      </c>
      <c r="D7705" s="205" t="s">
        <v>6</v>
      </c>
      <c r="E7705" s="22">
        <v>14</v>
      </c>
      <c r="F7705" s="31" t="s">
        <v>148</v>
      </c>
      <c r="G7705" s="31" t="s">
        <v>797</v>
      </c>
      <c r="H7705" s="21">
        <v>1</v>
      </c>
      <c r="M7705" s="471"/>
    </row>
    <row r="7706" spans="2:13" ht="15" customHeight="1" x14ac:dyDescent="0.25">
      <c r="B7706" s="355">
        <v>6846</v>
      </c>
      <c r="C7706" s="369">
        <v>89</v>
      </c>
      <c r="D7706" s="205" t="s">
        <v>6</v>
      </c>
      <c r="E7706" s="22">
        <v>50</v>
      </c>
      <c r="F7706" s="31" t="s">
        <v>148</v>
      </c>
      <c r="G7706" s="31" t="s">
        <v>805</v>
      </c>
      <c r="H7706" s="21">
        <v>1</v>
      </c>
      <c r="M7706" s="471"/>
    </row>
    <row r="7707" spans="2:13" ht="15" customHeight="1" x14ac:dyDescent="0.25">
      <c r="B7707" s="355">
        <v>6846</v>
      </c>
      <c r="C7707" s="369">
        <v>98</v>
      </c>
      <c r="D7707" s="205" t="s">
        <v>5</v>
      </c>
      <c r="E7707" s="22">
        <v>1</v>
      </c>
      <c r="F7707" s="31" t="s">
        <v>152</v>
      </c>
      <c r="G7707" s="31" t="s">
        <v>148</v>
      </c>
      <c r="H7707" s="21">
        <v>1</v>
      </c>
      <c r="M7707" s="471"/>
    </row>
    <row r="7708" spans="2:13" ht="15" customHeight="1" x14ac:dyDescent="0.25">
      <c r="B7708" s="355">
        <v>6847</v>
      </c>
      <c r="C7708" s="369">
        <v>86</v>
      </c>
      <c r="D7708" s="205" t="s">
        <v>5</v>
      </c>
      <c r="E7708" s="22">
        <v>6</v>
      </c>
      <c r="F7708" s="31" t="s">
        <v>628</v>
      </c>
      <c r="G7708" s="31" t="s">
        <v>148</v>
      </c>
      <c r="H7708" s="21">
        <v>1</v>
      </c>
      <c r="M7708" s="471"/>
    </row>
    <row r="7709" spans="2:13" ht="15" customHeight="1" x14ac:dyDescent="0.25">
      <c r="B7709" s="355">
        <v>6848</v>
      </c>
      <c r="C7709" s="369">
        <v>89</v>
      </c>
      <c r="D7709" s="205" t="s">
        <v>6</v>
      </c>
      <c r="E7709" s="22">
        <v>1</v>
      </c>
      <c r="F7709" s="31" t="s">
        <v>148</v>
      </c>
      <c r="G7709" s="31" t="s">
        <v>150</v>
      </c>
      <c r="H7709" s="21">
        <v>1</v>
      </c>
      <c r="M7709" s="471"/>
    </row>
    <row r="7710" spans="2:13" ht="15" customHeight="1" x14ac:dyDescent="0.25">
      <c r="B7710" s="355">
        <v>6849</v>
      </c>
      <c r="C7710" s="369">
        <v>79</v>
      </c>
      <c r="D7710" s="205" t="s">
        <v>6</v>
      </c>
      <c r="E7710" s="22">
        <v>10</v>
      </c>
      <c r="F7710" s="31" t="s">
        <v>148</v>
      </c>
      <c r="G7710" s="31" t="s">
        <v>806</v>
      </c>
      <c r="H7710" s="21">
        <v>1</v>
      </c>
      <c r="M7710" s="471"/>
    </row>
    <row r="7711" spans="2:13" ht="15" customHeight="1" x14ac:dyDescent="0.25">
      <c r="B7711" s="355">
        <v>6849</v>
      </c>
      <c r="C7711" s="369">
        <v>103</v>
      </c>
      <c r="D7711" s="205" t="s">
        <v>6</v>
      </c>
      <c r="E7711" s="22">
        <v>9</v>
      </c>
      <c r="F7711" s="31" t="s">
        <v>148</v>
      </c>
      <c r="G7711" s="31" t="s">
        <v>600</v>
      </c>
      <c r="H7711" s="21">
        <v>1</v>
      </c>
      <c r="M7711" s="471"/>
    </row>
    <row r="7712" spans="2:13" ht="15" customHeight="1" x14ac:dyDescent="0.25">
      <c r="B7712" s="355">
        <v>6850</v>
      </c>
      <c r="C7712" s="369">
        <v>85</v>
      </c>
      <c r="D7712" s="205" t="s">
        <v>6</v>
      </c>
      <c r="E7712" s="22">
        <v>2</v>
      </c>
      <c r="F7712" s="31" t="s">
        <v>148</v>
      </c>
      <c r="G7712" s="31" t="s">
        <v>160</v>
      </c>
      <c r="H7712" s="21">
        <v>1</v>
      </c>
      <c r="M7712" s="471"/>
    </row>
    <row r="7713" spans="2:13" ht="15" customHeight="1" x14ac:dyDescent="0.25">
      <c r="B7713" s="355">
        <v>6851</v>
      </c>
      <c r="C7713" s="369">
        <v>80</v>
      </c>
      <c r="D7713" s="205" t="s">
        <v>5</v>
      </c>
      <c r="E7713" s="22">
        <v>24</v>
      </c>
      <c r="F7713" s="31" t="s">
        <v>561</v>
      </c>
      <c r="G7713" s="31" t="s">
        <v>148</v>
      </c>
      <c r="H7713" s="21">
        <v>1</v>
      </c>
      <c r="M7713" s="471"/>
    </row>
    <row r="7714" spans="2:13" ht="15" customHeight="1" x14ac:dyDescent="0.25">
      <c r="B7714" s="355">
        <v>6852</v>
      </c>
      <c r="C7714" s="369">
        <v>80</v>
      </c>
      <c r="D7714" s="205" t="s">
        <v>5</v>
      </c>
      <c r="E7714" s="22">
        <v>21</v>
      </c>
      <c r="F7714" s="31" t="s">
        <v>577</v>
      </c>
      <c r="G7714" s="31" t="s">
        <v>148</v>
      </c>
      <c r="H7714" s="21">
        <v>1</v>
      </c>
      <c r="M7714" s="471"/>
    </row>
    <row r="7715" spans="2:13" ht="15" customHeight="1" x14ac:dyDescent="0.25">
      <c r="B7715" s="355">
        <v>6853</v>
      </c>
      <c r="C7715" s="369">
        <v>81</v>
      </c>
      <c r="D7715" s="205" t="s">
        <v>5</v>
      </c>
      <c r="E7715" s="22">
        <v>25</v>
      </c>
      <c r="F7715" s="31" t="s">
        <v>613</v>
      </c>
      <c r="G7715" s="31" t="s">
        <v>148</v>
      </c>
      <c r="H7715" s="21">
        <v>1</v>
      </c>
      <c r="M7715" s="471"/>
    </row>
    <row r="7716" spans="2:13" ht="15" customHeight="1" x14ac:dyDescent="0.25">
      <c r="B7716" s="355">
        <v>6854</v>
      </c>
      <c r="C7716" s="369">
        <v>83</v>
      </c>
      <c r="D7716" s="205" t="s">
        <v>5</v>
      </c>
      <c r="E7716" s="22">
        <v>7</v>
      </c>
      <c r="F7716" s="31" t="s">
        <v>621</v>
      </c>
      <c r="G7716" s="31" t="s">
        <v>148</v>
      </c>
      <c r="H7716" s="21">
        <v>1</v>
      </c>
      <c r="M7716" s="471"/>
    </row>
    <row r="7717" spans="2:13" ht="15" customHeight="1" x14ac:dyDescent="0.25">
      <c r="B7717" s="355">
        <v>6855</v>
      </c>
      <c r="C7717" s="369">
        <v>86</v>
      </c>
      <c r="D7717" s="205" t="s">
        <v>5</v>
      </c>
      <c r="E7717" s="22">
        <v>5</v>
      </c>
      <c r="F7717" s="31" t="s">
        <v>474</v>
      </c>
      <c r="G7717" s="31" t="s">
        <v>148</v>
      </c>
      <c r="H7717" s="21">
        <v>1</v>
      </c>
      <c r="M7717" s="471"/>
    </row>
    <row r="7718" spans="2:13" ht="15" customHeight="1" x14ac:dyDescent="0.25">
      <c r="B7718" s="355">
        <v>6856</v>
      </c>
      <c r="C7718" s="369">
        <v>78</v>
      </c>
      <c r="D7718" s="205" t="s">
        <v>5</v>
      </c>
      <c r="E7718" s="22">
        <v>13</v>
      </c>
      <c r="F7718" s="31" t="s">
        <v>637</v>
      </c>
      <c r="G7718" s="31" t="s">
        <v>148</v>
      </c>
      <c r="H7718" s="21">
        <v>1</v>
      </c>
      <c r="M7718" s="471"/>
    </row>
    <row r="7719" spans="2:13" ht="15" customHeight="1" x14ac:dyDescent="0.25">
      <c r="B7719" s="355">
        <v>6857</v>
      </c>
      <c r="C7719" s="369">
        <v>79</v>
      </c>
      <c r="D7719" s="205" t="s">
        <v>5</v>
      </c>
      <c r="E7719" s="22">
        <v>1</v>
      </c>
      <c r="F7719" s="31" t="s">
        <v>150</v>
      </c>
      <c r="G7719" s="31" t="s">
        <v>148</v>
      </c>
      <c r="H7719" s="21">
        <v>1</v>
      </c>
      <c r="M7719" s="471"/>
    </row>
    <row r="7720" spans="2:13" ht="15" customHeight="1" x14ac:dyDescent="0.25">
      <c r="B7720" s="355">
        <v>6857</v>
      </c>
      <c r="C7720" s="369">
        <v>87</v>
      </c>
      <c r="D7720" s="205" t="s">
        <v>5</v>
      </c>
      <c r="E7720" s="22">
        <v>13</v>
      </c>
      <c r="F7720" s="31" t="s">
        <v>578</v>
      </c>
      <c r="G7720" s="31" t="s">
        <v>148</v>
      </c>
      <c r="H7720" s="21">
        <v>1</v>
      </c>
      <c r="M7720" s="471"/>
    </row>
    <row r="7721" spans="2:13" ht="15" customHeight="1" x14ac:dyDescent="0.25">
      <c r="B7721" s="355">
        <v>6858</v>
      </c>
      <c r="C7721" s="369">
        <v>80</v>
      </c>
      <c r="D7721" s="205" t="s">
        <v>5</v>
      </c>
      <c r="E7721" s="22">
        <v>1</v>
      </c>
      <c r="F7721" s="31" t="s">
        <v>154</v>
      </c>
      <c r="G7721" s="31" t="s">
        <v>148</v>
      </c>
      <c r="H7721" s="21">
        <v>1</v>
      </c>
      <c r="M7721" s="471"/>
    </row>
    <row r="7722" spans="2:13" ht="15" customHeight="1" x14ac:dyDescent="0.25">
      <c r="B7722" s="355">
        <v>6860</v>
      </c>
      <c r="C7722" s="369">
        <v>89</v>
      </c>
      <c r="D7722" s="205" t="s">
        <v>5</v>
      </c>
      <c r="E7722" s="22">
        <v>9</v>
      </c>
      <c r="F7722" s="31" t="s">
        <v>559</v>
      </c>
      <c r="G7722" s="31" t="s">
        <v>148</v>
      </c>
      <c r="H7722" s="21">
        <v>1</v>
      </c>
      <c r="M7722" s="471"/>
    </row>
    <row r="7723" spans="2:13" ht="15" customHeight="1" x14ac:dyDescent="0.25">
      <c r="B7723" s="355">
        <v>6861</v>
      </c>
      <c r="C7723" s="369">
        <v>84</v>
      </c>
      <c r="D7723" s="205" t="s">
        <v>5</v>
      </c>
      <c r="E7723" s="22">
        <v>11</v>
      </c>
      <c r="F7723" s="31" t="s">
        <v>569</v>
      </c>
      <c r="G7723" s="31" t="s">
        <v>148</v>
      </c>
      <c r="H7723" s="21">
        <v>1</v>
      </c>
      <c r="M7723" s="471"/>
    </row>
    <row r="7724" spans="2:13" ht="15" customHeight="1" x14ac:dyDescent="0.25">
      <c r="B7724" s="355">
        <v>6862</v>
      </c>
      <c r="C7724" s="369">
        <v>88</v>
      </c>
      <c r="D7724" s="205" t="s">
        <v>5</v>
      </c>
      <c r="E7724" s="22">
        <v>13</v>
      </c>
      <c r="F7724" s="31" t="s">
        <v>592</v>
      </c>
      <c r="G7724" s="31" t="s">
        <v>148</v>
      </c>
      <c r="H7724" s="21">
        <v>1</v>
      </c>
      <c r="M7724" s="471"/>
    </row>
    <row r="7725" spans="2:13" ht="15" customHeight="1" x14ac:dyDescent="0.25">
      <c r="B7725" s="355">
        <v>6863</v>
      </c>
      <c r="C7725" s="369">
        <v>88</v>
      </c>
      <c r="D7725" s="205" t="s">
        <v>6</v>
      </c>
      <c r="E7725" s="22">
        <v>2</v>
      </c>
      <c r="F7725" s="31" t="s">
        <v>148</v>
      </c>
      <c r="G7725" s="31" t="s">
        <v>159</v>
      </c>
      <c r="H7725" s="21">
        <v>1</v>
      </c>
      <c r="M7725" s="471"/>
    </row>
    <row r="7726" spans="2:13" ht="15" customHeight="1" x14ac:dyDescent="0.25">
      <c r="B7726" s="355">
        <v>6864</v>
      </c>
      <c r="C7726" s="369">
        <v>89</v>
      </c>
      <c r="D7726" s="205" t="s">
        <v>5</v>
      </c>
      <c r="E7726" s="22">
        <v>5</v>
      </c>
      <c r="F7726" s="31" t="s">
        <v>558</v>
      </c>
      <c r="G7726" s="31" t="s">
        <v>148</v>
      </c>
      <c r="H7726" s="21">
        <v>1</v>
      </c>
      <c r="M7726" s="471"/>
    </row>
    <row r="7727" spans="2:13" ht="15" customHeight="1" x14ac:dyDescent="0.25">
      <c r="B7727" s="355">
        <v>6865</v>
      </c>
      <c r="C7727" s="369">
        <v>89</v>
      </c>
      <c r="D7727" s="205" t="s">
        <v>5</v>
      </c>
      <c r="E7727" s="22">
        <v>5</v>
      </c>
      <c r="F7727" s="31" t="s">
        <v>558</v>
      </c>
      <c r="G7727" s="31" t="s">
        <v>148</v>
      </c>
      <c r="H7727" s="21">
        <v>1</v>
      </c>
      <c r="M7727" s="471"/>
    </row>
    <row r="7728" spans="2:13" ht="15" customHeight="1" x14ac:dyDescent="0.25">
      <c r="B7728" s="355">
        <v>6869</v>
      </c>
      <c r="C7728" s="369">
        <v>78</v>
      </c>
      <c r="D7728" s="205" t="s">
        <v>5</v>
      </c>
      <c r="E7728" s="22">
        <v>35</v>
      </c>
      <c r="F7728" s="31" t="s">
        <v>707</v>
      </c>
      <c r="G7728" s="31" t="s">
        <v>148</v>
      </c>
      <c r="H7728" s="21">
        <v>1</v>
      </c>
      <c r="M7728" s="471"/>
    </row>
    <row r="7729" spans="2:13" ht="15" customHeight="1" x14ac:dyDescent="0.25">
      <c r="B7729" s="355">
        <v>6870</v>
      </c>
      <c r="C7729" s="369">
        <v>79</v>
      </c>
      <c r="D7729" s="205" t="s">
        <v>5</v>
      </c>
      <c r="E7729" s="22">
        <v>8</v>
      </c>
      <c r="F7729" s="31" t="s">
        <v>686</v>
      </c>
      <c r="G7729" s="31" t="s">
        <v>148</v>
      </c>
      <c r="H7729" s="21">
        <v>1</v>
      </c>
      <c r="M7729" s="471"/>
    </row>
    <row r="7730" spans="2:13" ht="15" customHeight="1" x14ac:dyDescent="0.25">
      <c r="B7730" s="355">
        <v>6871</v>
      </c>
      <c r="C7730" s="369">
        <v>80</v>
      </c>
      <c r="D7730" s="205" t="s">
        <v>5</v>
      </c>
      <c r="E7730" s="22">
        <v>65</v>
      </c>
      <c r="F7730" s="31" t="s">
        <v>639</v>
      </c>
      <c r="G7730" s="31" t="s">
        <v>148</v>
      </c>
      <c r="H7730" s="21">
        <v>1</v>
      </c>
      <c r="M7730" s="471"/>
    </row>
    <row r="7731" spans="2:13" ht="15" customHeight="1" x14ac:dyDescent="0.25">
      <c r="B7731" s="355">
        <v>6872</v>
      </c>
      <c r="C7731" s="369">
        <v>80</v>
      </c>
      <c r="D7731" s="205" t="s">
        <v>5</v>
      </c>
      <c r="E7731" s="22">
        <v>10</v>
      </c>
      <c r="F7731" s="31" t="s">
        <v>568</v>
      </c>
      <c r="G7731" s="31" t="s">
        <v>148</v>
      </c>
      <c r="H7731" s="21">
        <v>1</v>
      </c>
      <c r="M7731" s="471"/>
    </row>
    <row r="7732" spans="2:13" ht="15" customHeight="1" x14ac:dyDescent="0.25">
      <c r="B7732" s="355">
        <v>6873</v>
      </c>
      <c r="C7732" s="369">
        <v>91</v>
      </c>
      <c r="D7732" s="205" t="s">
        <v>5</v>
      </c>
      <c r="E7732" s="22">
        <v>6</v>
      </c>
      <c r="F7732" s="31" t="s">
        <v>679</v>
      </c>
      <c r="G7732" s="31" t="s">
        <v>148</v>
      </c>
      <c r="H7732" s="21">
        <v>1</v>
      </c>
      <c r="M7732" s="471"/>
    </row>
    <row r="7733" spans="2:13" ht="15" customHeight="1" x14ac:dyDescent="0.25">
      <c r="B7733" s="355">
        <v>6874</v>
      </c>
      <c r="C7733" s="369">
        <v>89</v>
      </c>
      <c r="D7733" s="205" t="s">
        <v>6</v>
      </c>
      <c r="E7733" s="22">
        <v>42</v>
      </c>
      <c r="F7733" s="31" t="s">
        <v>148</v>
      </c>
      <c r="G7733" s="31" t="s">
        <v>807</v>
      </c>
      <c r="H7733" s="21">
        <v>1</v>
      </c>
      <c r="M7733" s="471"/>
    </row>
    <row r="7734" spans="2:13" ht="15" customHeight="1" x14ac:dyDescent="0.25">
      <c r="B7734" s="355">
        <v>6875</v>
      </c>
      <c r="C7734" s="369">
        <v>89</v>
      </c>
      <c r="D7734" s="205" t="s">
        <v>5</v>
      </c>
      <c r="E7734" s="22">
        <v>5</v>
      </c>
      <c r="F7734" s="31" t="s">
        <v>558</v>
      </c>
      <c r="G7734" s="31" t="s">
        <v>148</v>
      </c>
      <c r="H7734" s="21">
        <v>1</v>
      </c>
      <c r="M7734" s="471"/>
    </row>
    <row r="7735" spans="2:13" ht="15" customHeight="1" x14ac:dyDescent="0.25">
      <c r="B7735" s="355">
        <v>6876</v>
      </c>
      <c r="C7735" s="369">
        <v>89</v>
      </c>
      <c r="D7735" s="205" t="s">
        <v>6</v>
      </c>
      <c r="E7735" s="22">
        <v>22</v>
      </c>
      <c r="F7735" s="31" t="s">
        <v>148</v>
      </c>
      <c r="G7735" s="31" t="s">
        <v>730</v>
      </c>
      <c r="H7735" s="21">
        <v>1</v>
      </c>
      <c r="M7735" s="471"/>
    </row>
    <row r="7736" spans="2:13" ht="15" customHeight="1" x14ac:dyDescent="0.25">
      <c r="B7736" s="355">
        <v>6877</v>
      </c>
      <c r="C7736" s="369">
        <v>85</v>
      </c>
      <c r="D7736" s="205" t="s">
        <v>6</v>
      </c>
      <c r="E7736" s="22">
        <v>10</v>
      </c>
      <c r="F7736" s="31" t="s">
        <v>148</v>
      </c>
      <c r="G7736" s="31" t="s">
        <v>723</v>
      </c>
      <c r="H7736" s="21">
        <v>1</v>
      </c>
      <c r="M7736" s="471"/>
    </row>
    <row r="7737" spans="2:13" ht="15" customHeight="1" x14ac:dyDescent="0.25">
      <c r="B7737" s="355">
        <v>6878</v>
      </c>
      <c r="C7737" s="369">
        <v>82</v>
      </c>
      <c r="D7737" s="205" t="s">
        <v>6</v>
      </c>
      <c r="E7737" s="22">
        <v>1</v>
      </c>
      <c r="F7737" s="31" t="s">
        <v>148</v>
      </c>
      <c r="G7737" s="31" t="s">
        <v>152</v>
      </c>
      <c r="H7737" s="21">
        <v>1</v>
      </c>
      <c r="M7737" s="471"/>
    </row>
    <row r="7738" spans="2:13" ht="15" customHeight="1" x14ac:dyDescent="0.25">
      <c r="B7738" s="355">
        <v>6880</v>
      </c>
      <c r="C7738" s="369">
        <v>89</v>
      </c>
      <c r="D7738" s="205" t="s">
        <v>6</v>
      </c>
      <c r="E7738" s="22">
        <v>9</v>
      </c>
      <c r="F7738" s="31" t="s">
        <v>148</v>
      </c>
      <c r="G7738" s="31" t="s">
        <v>808</v>
      </c>
      <c r="H7738" s="21">
        <v>1</v>
      </c>
      <c r="M7738" s="471"/>
    </row>
    <row r="7739" spans="2:13" ht="15" customHeight="1" x14ac:dyDescent="0.25">
      <c r="B7739" s="355">
        <v>6883</v>
      </c>
      <c r="C7739" s="369">
        <v>77</v>
      </c>
      <c r="D7739" s="205" t="s">
        <v>5</v>
      </c>
      <c r="E7739" s="22">
        <v>50</v>
      </c>
      <c r="F7739" s="31" t="s">
        <v>809</v>
      </c>
      <c r="G7739" s="31" t="s">
        <v>148</v>
      </c>
      <c r="H7739" s="21">
        <v>1</v>
      </c>
      <c r="M7739" s="471"/>
    </row>
    <row r="7740" spans="2:13" ht="15" customHeight="1" x14ac:dyDescent="0.25">
      <c r="B7740" s="355">
        <v>6884</v>
      </c>
      <c r="C7740" s="369">
        <v>76</v>
      </c>
      <c r="D7740" s="205" t="s">
        <v>6</v>
      </c>
      <c r="E7740" s="22">
        <v>1</v>
      </c>
      <c r="F7740" s="31" t="s">
        <v>148</v>
      </c>
      <c r="G7740" s="31" t="s">
        <v>150</v>
      </c>
      <c r="H7740" s="21">
        <v>1</v>
      </c>
      <c r="M7740" s="471"/>
    </row>
    <row r="7741" spans="2:13" ht="15" customHeight="1" x14ac:dyDescent="0.25">
      <c r="B7741" s="355">
        <v>6884</v>
      </c>
      <c r="C7741" s="369">
        <v>80</v>
      </c>
      <c r="D7741" s="205" t="s">
        <v>5</v>
      </c>
      <c r="E7741" s="22">
        <v>12</v>
      </c>
      <c r="F7741" s="31" t="s">
        <v>575</v>
      </c>
      <c r="G7741" s="31" t="s">
        <v>148</v>
      </c>
      <c r="H7741" s="21">
        <v>1</v>
      </c>
      <c r="M7741" s="471"/>
    </row>
    <row r="7742" spans="2:13" ht="15" customHeight="1" x14ac:dyDescent="0.25">
      <c r="B7742" s="355">
        <v>6885</v>
      </c>
      <c r="C7742" s="369">
        <v>83</v>
      </c>
      <c r="D7742" s="205" t="s">
        <v>5</v>
      </c>
      <c r="E7742" s="22">
        <v>12</v>
      </c>
      <c r="F7742" s="31" t="s">
        <v>579</v>
      </c>
      <c r="G7742" s="31" t="s">
        <v>148</v>
      </c>
      <c r="H7742" s="21">
        <v>1</v>
      </c>
      <c r="M7742" s="471"/>
    </row>
    <row r="7743" spans="2:13" ht="15" customHeight="1" x14ac:dyDescent="0.25">
      <c r="B7743" s="355">
        <v>6886</v>
      </c>
      <c r="C7743" s="369">
        <v>87</v>
      </c>
      <c r="D7743" s="205" t="s">
        <v>5</v>
      </c>
      <c r="E7743" s="22">
        <v>33</v>
      </c>
      <c r="F7743" s="31" t="s">
        <v>595</v>
      </c>
      <c r="G7743" s="31" t="s">
        <v>148</v>
      </c>
      <c r="H7743" s="21">
        <v>1</v>
      </c>
      <c r="M7743" s="471"/>
    </row>
    <row r="7744" spans="2:13" ht="15" customHeight="1" x14ac:dyDescent="0.25">
      <c r="B7744" s="355">
        <v>6887</v>
      </c>
      <c r="C7744" s="369">
        <v>89</v>
      </c>
      <c r="D7744" s="205" t="s">
        <v>5</v>
      </c>
      <c r="E7744" s="22">
        <v>5</v>
      </c>
      <c r="F7744" s="31" t="s">
        <v>558</v>
      </c>
      <c r="G7744" s="31" t="s">
        <v>148</v>
      </c>
      <c r="H7744" s="21">
        <v>1</v>
      </c>
      <c r="M7744" s="471"/>
    </row>
    <row r="7745" spans="2:13" ht="15" customHeight="1" x14ac:dyDescent="0.25">
      <c r="B7745" s="355">
        <v>6888</v>
      </c>
      <c r="C7745" s="369">
        <v>89</v>
      </c>
      <c r="D7745" s="205" t="s">
        <v>6</v>
      </c>
      <c r="E7745" s="22">
        <v>4</v>
      </c>
      <c r="F7745" s="31" t="s">
        <v>148</v>
      </c>
      <c r="G7745" s="31" t="s">
        <v>165</v>
      </c>
      <c r="H7745" s="21">
        <v>1</v>
      </c>
      <c r="M7745" s="471"/>
    </row>
    <row r="7746" spans="2:13" ht="15" customHeight="1" x14ac:dyDescent="0.25">
      <c r="B7746" s="355">
        <v>6890</v>
      </c>
      <c r="C7746" s="369">
        <v>85</v>
      </c>
      <c r="D7746" s="205" t="s">
        <v>5</v>
      </c>
      <c r="E7746" s="22">
        <v>7</v>
      </c>
      <c r="F7746" s="31" t="s">
        <v>601</v>
      </c>
      <c r="G7746" s="31" t="s">
        <v>148</v>
      </c>
      <c r="H7746" s="21">
        <v>1</v>
      </c>
      <c r="M7746" s="471"/>
    </row>
    <row r="7747" spans="2:13" ht="15" customHeight="1" x14ac:dyDescent="0.25">
      <c r="B7747" s="355">
        <v>6893</v>
      </c>
      <c r="C7747" s="369">
        <v>83</v>
      </c>
      <c r="D7747" s="205" t="s">
        <v>5</v>
      </c>
      <c r="E7747" s="22">
        <v>8</v>
      </c>
      <c r="F7747" s="31" t="s">
        <v>620</v>
      </c>
      <c r="G7747" s="31" t="s">
        <v>148</v>
      </c>
      <c r="H7747" s="21">
        <v>1</v>
      </c>
      <c r="M7747" s="471"/>
    </row>
    <row r="7748" spans="2:13" ht="15" customHeight="1" x14ac:dyDescent="0.25">
      <c r="B7748" s="355">
        <v>6894</v>
      </c>
      <c r="C7748" s="369">
        <v>76</v>
      </c>
      <c r="D7748" s="205" t="s">
        <v>6</v>
      </c>
      <c r="E7748" s="22">
        <v>8</v>
      </c>
      <c r="F7748" s="31" t="s">
        <v>148</v>
      </c>
      <c r="G7748" s="31" t="s">
        <v>711</v>
      </c>
      <c r="H7748" s="21">
        <v>1</v>
      </c>
      <c r="M7748" s="471"/>
    </row>
    <row r="7749" spans="2:13" ht="15" customHeight="1" x14ac:dyDescent="0.25">
      <c r="B7749" s="355">
        <v>6894</v>
      </c>
      <c r="C7749" s="369">
        <v>85</v>
      </c>
      <c r="D7749" s="205" t="s">
        <v>5</v>
      </c>
      <c r="E7749" s="22">
        <v>2</v>
      </c>
      <c r="F7749" s="31" t="s">
        <v>194</v>
      </c>
      <c r="G7749" s="31" t="s">
        <v>148</v>
      </c>
      <c r="H7749" s="21">
        <v>1</v>
      </c>
      <c r="M7749" s="471"/>
    </row>
    <row r="7750" spans="2:13" ht="15" customHeight="1" x14ac:dyDescent="0.25">
      <c r="B7750" s="355">
        <v>6895</v>
      </c>
      <c r="C7750" s="369">
        <v>77</v>
      </c>
      <c r="D7750" s="205" t="s">
        <v>5</v>
      </c>
      <c r="E7750" s="22">
        <v>8</v>
      </c>
      <c r="F7750" s="31" t="s">
        <v>695</v>
      </c>
      <c r="G7750" s="31" t="s">
        <v>148</v>
      </c>
      <c r="H7750" s="21">
        <v>1</v>
      </c>
      <c r="M7750" s="471"/>
    </row>
    <row r="7751" spans="2:13" ht="15" customHeight="1" x14ac:dyDescent="0.25">
      <c r="B7751" s="355">
        <v>6896</v>
      </c>
      <c r="C7751" s="369">
        <v>89</v>
      </c>
      <c r="D7751" s="205" t="s">
        <v>6</v>
      </c>
      <c r="E7751" s="22">
        <v>13</v>
      </c>
      <c r="F7751" s="31" t="s">
        <v>148</v>
      </c>
      <c r="G7751" s="31" t="s">
        <v>810</v>
      </c>
      <c r="H7751" s="21">
        <v>1</v>
      </c>
      <c r="M7751" s="471"/>
    </row>
    <row r="7752" spans="2:13" ht="15" customHeight="1" x14ac:dyDescent="0.25">
      <c r="B7752" s="355">
        <v>6897</v>
      </c>
      <c r="C7752" s="369">
        <v>78</v>
      </c>
      <c r="D7752" s="205" t="s">
        <v>5</v>
      </c>
      <c r="E7752" s="22">
        <v>32</v>
      </c>
      <c r="F7752" s="31" t="s">
        <v>599</v>
      </c>
      <c r="G7752" s="31" t="s">
        <v>148</v>
      </c>
      <c r="H7752" s="21">
        <v>1</v>
      </c>
      <c r="M7752" s="471"/>
    </row>
    <row r="7753" spans="2:13" ht="15" customHeight="1" x14ac:dyDescent="0.25">
      <c r="B7753" s="355">
        <v>6898</v>
      </c>
      <c r="C7753" s="369">
        <v>82</v>
      </c>
      <c r="D7753" s="205" t="s">
        <v>5</v>
      </c>
      <c r="E7753" s="22">
        <v>24</v>
      </c>
      <c r="F7753" s="31" t="s">
        <v>585</v>
      </c>
      <c r="G7753" s="31" t="s">
        <v>148</v>
      </c>
      <c r="H7753" s="21">
        <v>1</v>
      </c>
      <c r="M7753" s="471"/>
    </row>
    <row r="7754" spans="2:13" ht="15" customHeight="1" x14ac:dyDescent="0.25">
      <c r="B7754" s="355">
        <v>6899</v>
      </c>
      <c r="C7754" s="369">
        <v>82</v>
      </c>
      <c r="D7754" s="205" t="s">
        <v>5</v>
      </c>
      <c r="E7754" s="22">
        <v>13</v>
      </c>
      <c r="F7754" s="31" t="s">
        <v>566</v>
      </c>
      <c r="G7754" s="31" t="s">
        <v>148</v>
      </c>
      <c r="H7754" s="21">
        <v>1</v>
      </c>
      <c r="M7754" s="471"/>
    </row>
    <row r="7755" spans="2:13" ht="15" customHeight="1" x14ac:dyDescent="0.25">
      <c r="B7755" s="355">
        <v>6900</v>
      </c>
      <c r="C7755" s="369">
        <v>82</v>
      </c>
      <c r="D7755" s="205" t="s">
        <v>5</v>
      </c>
      <c r="E7755" s="22">
        <v>7</v>
      </c>
      <c r="F7755" s="31" t="s">
        <v>605</v>
      </c>
      <c r="G7755" s="31" t="s">
        <v>148</v>
      </c>
      <c r="H7755" s="21">
        <v>1</v>
      </c>
      <c r="M7755" s="471"/>
    </row>
    <row r="7756" spans="2:13" ht="15" customHeight="1" x14ac:dyDescent="0.25">
      <c r="B7756" s="355">
        <v>6901</v>
      </c>
      <c r="C7756" s="369">
        <v>83</v>
      </c>
      <c r="D7756" s="205" t="s">
        <v>5</v>
      </c>
      <c r="E7756" s="22">
        <v>23</v>
      </c>
      <c r="F7756" s="31" t="s">
        <v>584</v>
      </c>
      <c r="G7756" s="31" t="s">
        <v>148</v>
      </c>
      <c r="H7756" s="21">
        <v>1</v>
      </c>
      <c r="M7756" s="471"/>
    </row>
    <row r="7757" spans="2:13" ht="15" customHeight="1" x14ac:dyDescent="0.25">
      <c r="B7757" s="355">
        <v>6902</v>
      </c>
      <c r="C7757" s="369">
        <v>89</v>
      </c>
      <c r="D7757" s="205" t="s">
        <v>6</v>
      </c>
      <c r="E7757" s="22">
        <v>2</v>
      </c>
      <c r="F7757" s="31" t="s">
        <v>148</v>
      </c>
      <c r="G7757" s="31" t="s">
        <v>256</v>
      </c>
      <c r="H7757" s="21">
        <v>1</v>
      </c>
      <c r="M7757" s="471"/>
    </row>
    <row r="7758" spans="2:13" ht="15" customHeight="1" x14ac:dyDescent="0.25">
      <c r="B7758" s="355">
        <v>6903</v>
      </c>
      <c r="C7758" s="369">
        <v>86</v>
      </c>
      <c r="D7758" s="205" t="s">
        <v>5</v>
      </c>
      <c r="E7758" s="22">
        <v>8</v>
      </c>
      <c r="F7758" s="31" t="s">
        <v>562</v>
      </c>
      <c r="G7758" s="31" t="s">
        <v>148</v>
      </c>
      <c r="H7758" s="21">
        <v>1</v>
      </c>
      <c r="M7758" s="471"/>
    </row>
    <row r="7759" spans="2:13" ht="15" customHeight="1" x14ac:dyDescent="0.25">
      <c r="B7759" s="355">
        <v>6904</v>
      </c>
      <c r="C7759" s="369">
        <v>79</v>
      </c>
      <c r="D7759" s="205" t="s">
        <v>5</v>
      </c>
      <c r="E7759" s="22">
        <v>30</v>
      </c>
      <c r="F7759" s="31" t="s">
        <v>708</v>
      </c>
      <c r="G7759" s="31" t="s">
        <v>148</v>
      </c>
      <c r="H7759" s="21">
        <v>1</v>
      </c>
      <c r="M7759" s="471"/>
    </row>
    <row r="7760" spans="2:13" ht="15" customHeight="1" x14ac:dyDescent="0.25">
      <c r="B7760" s="355">
        <v>6905</v>
      </c>
      <c r="C7760" s="369">
        <v>76</v>
      </c>
      <c r="D7760" s="205" t="s">
        <v>6</v>
      </c>
      <c r="E7760" s="22">
        <v>10</v>
      </c>
      <c r="F7760" s="31" t="s">
        <v>148</v>
      </c>
      <c r="G7760" s="31" t="s">
        <v>720</v>
      </c>
      <c r="H7760" s="21">
        <v>1</v>
      </c>
      <c r="M7760" s="471"/>
    </row>
    <row r="7761" spans="2:13" ht="15" customHeight="1" x14ac:dyDescent="0.25">
      <c r="B7761" s="355">
        <v>6905</v>
      </c>
      <c r="C7761" s="369">
        <v>89</v>
      </c>
      <c r="D7761" s="205" t="s">
        <v>5</v>
      </c>
      <c r="E7761" s="22">
        <v>9</v>
      </c>
      <c r="F7761" s="31" t="s">
        <v>559</v>
      </c>
      <c r="G7761" s="31" t="s">
        <v>148</v>
      </c>
      <c r="H7761" s="21">
        <v>1</v>
      </c>
      <c r="M7761" s="471"/>
    </row>
    <row r="7762" spans="2:13" ht="15" customHeight="1" x14ac:dyDescent="0.25">
      <c r="B7762" s="355">
        <v>6906</v>
      </c>
      <c r="C7762" s="369">
        <v>75</v>
      </c>
      <c r="D7762" s="205" t="s">
        <v>5</v>
      </c>
      <c r="E7762" s="22">
        <v>23</v>
      </c>
      <c r="F7762" s="31" t="s">
        <v>576</v>
      </c>
      <c r="G7762" s="31" t="s">
        <v>148</v>
      </c>
      <c r="H7762" s="21">
        <v>1</v>
      </c>
      <c r="M7762" s="471"/>
    </row>
    <row r="7763" spans="2:13" ht="15" customHeight="1" x14ac:dyDescent="0.25">
      <c r="B7763" s="355">
        <v>6907</v>
      </c>
      <c r="C7763" s="369">
        <v>76</v>
      </c>
      <c r="D7763" s="205" t="s">
        <v>5</v>
      </c>
      <c r="E7763" s="22">
        <v>33</v>
      </c>
      <c r="F7763" s="31" t="s">
        <v>709</v>
      </c>
      <c r="G7763" s="31" t="s">
        <v>148</v>
      </c>
      <c r="H7763" s="21">
        <v>1</v>
      </c>
      <c r="M7763" s="471"/>
    </row>
    <row r="7764" spans="2:13" ht="15" customHeight="1" x14ac:dyDescent="0.25">
      <c r="B7764" s="355">
        <v>6909</v>
      </c>
      <c r="C7764" s="369">
        <v>89</v>
      </c>
      <c r="D7764" s="205" t="s">
        <v>6</v>
      </c>
      <c r="E7764" s="22">
        <v>1</v>
      </c>
      <c r="F7764" s="31" t="s">
        <v>148</v>
      </c>
      <c r="G7764" s="31" t="s">
        <v>150</v>
      </c>
      <c r="H7764" s="21">
        <v>1</v>
      </c>
      <c r="M7764" s="471"/>
    </row>
    <row r="7765" spans="2:13" ht="15" customHeight="1" x14ac:dyDescent="0.25">
      <c r="B7765" s="355">
        <v>6910</v>
      </c>
      <c r="C7765" s="369">
        <v>74</v>
      </c>
      <c r="D7765" s="205" t="s">
        <v>5</v>
      </c>
      <c r="E7765" s="22">
        <v>32</v>
      </c>
      <c r="F7765" s="31" t="s">
        <v>660</v>
      </c>
      <c r="G7765" s="31" t="s">
        <v>148</v>
      </c>
      <c r="H7765" s="21">
        <v>1</v>
      </c>
      <c r="M7765" s="471"/>
    </row>
    <row r="7766" spans="2:13" ht="15" customHeight="1" x14ac:dyDescent="0.25">
      <c r="B7766" s="355">
        <v>6911</v>
      </c>
      <c r="C7766" s="369">
        <v>74</v>
      </c>
      <c r="D7766" s="205" t="s">
        <v>5</v>
      </c>
      <c r="E7766" s="22">
        <v>21</v>
      </c>
      <c r="F7766" s="31" t="s">
        <v>632</v>
      </c>
      <c r="G7766" s="31" t="s">
        <v>148</v>
      </c>
      <c r="H7766" s="21">
        <v>1</v>
      </c>
      <c r="M7766" s="471"/>
    </row>
    <row r="7767" spans="2:13" ht="15" customHeight="1" x14ac:dyDescent="0.25">
      <c r="B7767" s="355">
        <v>6912</v>
      </c>
      <c r="C7767" s="369">
        <v>90</v>
      </c>
      <c r="D7767" s="205" t="s">
        <v>6</v>
      </c>
      <c r="E7767" s="22">
        <v>1</v>
      </c>
      <c r="F7767" s="31" t="s">
        <v>148</v>
      </c>
      <c r="G7767" s="31" t="s">
        <v>201</v>
      </c>
      <c r="H7767" s="21">
        <v>1</v>
      </c>
      <c r="M7767" s="471"/>
    </row>
    <row r="7768" spans="2:13" ht="15" customHeight="1" x14ac:dyDescent="0.25">
      <c r="B7768" s="355">
        <v>6913</v>
      </c>
      <c r="C7768" s="369">
        <v>79</v>
      </c>
      <c r="D7768" s="205" t="s">
        <v>5</v>
      </c>
      <c r="E7768" s="22">
        <v>7</v>
      </c>
      <c r="F7768" s="31" t="s">
        <v>398</v>
      </c>
      <c r="G7768" s="31" t="s">
        <v>148</v>
      </c>
      <c r="H7768" s="21">
        <v>1</v>
      </c>
      <c r="M7768" s="471"/>
    </row>
    <row r="7769" spans="2:13" ht="15" customHeight="1" x14ac:dyDescent="0.25">
      <c r="B7769" s="355">
        <v>6914</v>
      </c>
      <c r="C7769" s="369">
        <v>86</v>
      </c>
      <c r="D7769" s="205" t="s">
        <v>5</v>
      </c>
      <c r="E7769" s="22">
        <v>8</v>
      </c>
      <c r="F7769" s="31" t="s">
        <v>562</v>
      </c>
      <c r="G7769" s="31" t="s">
        <v>148</v>
      </c>
      <c r="H7769" s="21">
        <v>1</v>
      </c>
      <c r="M7769" s="471"/>
    </row>
    <row r="7770" spans="2:13" ht="15" customHeight="1" x14ac:dyDescent="0.25">
      <c r="B7770" s="355">
        <v>6915</v>
      </c>
      <c r="C7770" s="369">
        <v>87</v>
      </c>
      <c r="D7770" s="205" t="s">
        <v>5</v>
      </c>
      <c r="E7770" s="22">
        <v>33</v>
      </c>
      <c r="F7770" s="31" t="s">
        <v>595</v>
      </c>
      <c r="G7770" s="31" t="s">
        <v>148</v>
      </c>
      <c r="H7770" s="21">
        <v>1</v>
      </c>
      <c r="M7770" s="471"/>
    </row>
    <row r="7771" spans="2:13" ht="15" customHeight="1" x14ac:dyDescent="0.25">
      <c r="B7771" s="355">
        <v>6916</v>
      </c>
      <c r="C7771" s="369">
        <v>87</v>
      </c>
      <c r="D7771" s="205" t="s">
        <v>5</v>
      </c>
      <c r="E7771" s="22">
        <v>2</v>
      </c>
      <c r="F7771" s="31" t="s">
        <v>272</v>
      </c>
      <c r="G7771" s="31" t="s">
        <v>148</v>
      </c>
      <c r="H7771" s="21">
        <v>1</v>
      </c>
      <c r="M7771" s="471"/>
    </row>
    <row r="7772" spans="2:13" ht="15" customHeight="1" x14ac:dyDescent="0.25">
      <c r="B7772" s="355">
        <v>6917</v>
      </c>
      <c r="C7772" s="369">
        <v>89</v>
      </c>
      <c r="D7772" s="205" t="s">
        <v>6</v>
      </c>
      <c r="E7772" s="22">
        <v>7</v>
      </c>
      <c r="F7772" s="31" t="s">
        <v>148</v>
      </c>
      <c r="G7772" s="31" t="s">
        <v>724</v>
      </c>
      <c r="H7772" s="21">
        <v>1</v>
      </c>
      <c r="M7772" s="471"/>
    </row>
    <row r="7773" spans="2:13" ht="15" customHeight="1" x14ac:dyDescent="0.25">
      <c r="B7773" s="355">
        <v>6918</v>
      </c>
      <c r="C7773" s="369">
        <v>92</v>
      </c>
      <c r="D7773" s="205" t="s">
        <v>6</v>
      </c>
      <c r="E7773" s="22">
        <v>8</v>
      </c>
      <c r="F7773" s="31" t="s">
        <v>148</v>
      </c>
      <c r="G7773" s="31" t="s">
        <v>811</v>
      </c>
      <c r="H7773" s="21">
        <v>1</v>
      </c>
      <c r="M7773" s="471"/>
    </row>
    <row r="7774" spans="2:13" ht="15" customHeight="1" x14ac:dyDescent="0.25">
      <c r="B7774" s="355">
        <v>6922</v>
      </c>
      <c r="C7774" s="369">
        <v>83</v>
      </c>
      <c r="D7774" s="205" t="s">
        <v>6</v>
      </c>
      <c r="E7774" s="22">
        <v>2</v>
      </c>
      <c r="F7774" s="31" t="s">
        <v>148</v>
      </c>
      <c r="G7774" s="31" t="s">
        <v>194</v>
      </c>
      <c r="H7774" s="21">
        <v>1</v>
      </c>
      <c r="M7774" s="471"/>
    </row>
    <row r="7775" spans="2:13" ht="15" customHeight="1" x14ac:dyDescent="0.25">
      <c r="B7775" s="355">
        <v>6922</v>
      </c>
      <c r="C7775" s="369">
        <v>89</v>
      </c>
      <c r="D7775" s="205" t="s">
        <v>5</v>
      </c>
      <c r="E7775" s="22">
        <v>10</v>
      </c>
      <c r="F7775" s="31" t="s">
        <v>567</v>
      </c>
      <c r="G7775" s="31" t="s">
        <v>148</v>
      </c>
      <c r="H7775" s="21">
        <v>1</v>
      </c>
      <c r="M7775" s="471"/>
    </row>
    <row r="7776" spans="2:13" ht="15" customHeight="1" x14ac:dyDescent="0.25">
      <c r="B7776" s="355">
        <v>6923</v>
      </c>
      <c r="C7776" s="369">
        <v>77</v>
      </c>
      <c r="D7776" s="205" t="s">
        <v>5</v>
      </c>
      <c r="E7776" s="22">
        <v>63</v>
      </c>
      <c r="F7776" s="31" t="s">
        <v>812</v>
      </c>
      <c r="G7776" s="31" t="s">
        <v>148</v>
      </c>
      <c r="H7776" s="21">
        <v>1</v>
      </c>
      <c r="M7776" s="471"/>
    </row>
    <row r="7777" spans="2:13" ht="15" customHeight="1" x14ac:dyDescent="0.25">
      <c r="B7777" s="355">
        <v>6925</v>
      </c>
      <c r="C7777" s="369">
        <v>89</v>
      </c>
      <c r="D7777" s="205" t="s">
        <v>6</v>
      </c>
      <c r="E7777" s="22">
        <v>2</v>
      </c>
      <c r="F7777" s="31" t="s">
        <v>148</v>
      </c>
      <c r="G7777" s="31" t="s">
        <v>176</v>
      </c>
      <c r="H7777" s="21">
        <v>1</v>
      </c>
      <c r="M7777" s="471"/>
    </row>
    <row r="7778" spans="2:13" ht="15" customHeight="1" x14ac:dyDescent="0.25">
      <c r="B7778" s="355">
        <v>6926</v>
      </c>
      <c r="C7778" s="369">
        <v>89</v>
      </c>
      <c r="D7778" s="205" t="s">
        <v>5</v>
      </c>
      <c r="E7778" s="22">
        <v>5</v>
      </c>
      <c r="F7778" s="31" t="s">
        <v>558</v>
      </c>
      <c r="G7778" s="31" t="s">
        <v>148</v>
      </c>
      <c r="H7778" s="21">
        <v>1</v>
      </c>
      <c r="M7778" s="471"/>
    </row>
    <row r="7779" spans="2:13" ht="15" customHeight="1" x14ac:dyDescent="0.25">
      <c r="B7779" s="355">
        <v>6927</v>
      </c>
      <c r="C7779" s="369">
        <v>89</v>
      </c>
      <c r="D7779" s="205" t="s">
        <v>5</v>
      </c>
      <c r="E7779" s="22">
        <v>1</v>
      </c>
      <c r="F7779" s="31" t="s">
        <v>150</v>
      </c>
      <c r="G7779" s="31" t="s">
        <v>148</v>
      </c>
      <c r="H7779" s="21">
        <v>1</v>
      </c>
      <c r="M7779" s="471"/>
    </row>
    <row r="7780" spans="2:13" ht="15" customHeight="1" x14ac:dyDescent="0.25">
      <c r="B7780" s="355">
        <v>6928</v>
      </c>
      <c r="C7780" s="369">
        <v>89</v>
      </c>
      <c r="D7780" s="205" t="s">
        <v>6</v>
      </c>
      <c r="E7780" s="22">
        <v>1</v>
      </c>
      <c r="F7780" s="31" t="s">
        <v>148</v>
      </c>
      <c r="G7780" s="31" t="s">
        <v>152</v>
      </c>
      <c r="H7780" s="21">
        <v>1</v>
      </c>
      <c r="M7780" s="471"/>
    </row>
    <row r="7781" spans="2:13" ht="15" customHeight="1" x14ac:dyDescent="0.25">
      <c r="B7781" s="355">
        <v>6929</v>
      </c>
      <c r="C7781" s="369">
        <v>89</v>
      </c>
      <c r="D7781" s="205" t="s">
        <v>6</v>
      </c>
      <c r="E7781" s="22">
        <v>7</v>
      </c>
      <c r="F7781" s="31" t="s">
        <v>148</v>
      </c>
      <c r="G7781" s="31" t="s">
        <v>652</v>
      </c>
      <c r="H7781" s="21">
        <v>1</v>
      </c>
      <c r="M7781" s="471"/>
    </row>
    <row r="7782" spans="2:13" ht="15" customHeight="1" x14ac:dyDescent="0.25">
      <c r="B7782" s="355">
        <v>6930</v>
      </c>
      <c r="C7782" s="369">
        <v>71</v>
      </c>
      <c r="D7782" s="205" t="s">
        <v>5</v>
      </c>
      <c r="E7782" s="22">
        <v>30</v>
      </c>
      <c r="F7782" s="31" t="s">
        <v>700</v>
      </c>
      <c r="G7782" s="31" t="s">
        <v>148</v>
      </c>
      <c r="H7782" s="21">
        <v>1</v>
      </c>
      <c r="M7782" s="471"/>
    </row>
    <row r="7783" spans="2:13" ht="15" customHeight="1" x14ac:dyDescent="0.25">
      <c r="B7783" s="355">
        <v>6931</v>
      </c>
      <c r="C7783" s="369">
        <v>72</v>
      </c>
      <c r="D7783" s="205" t="s">
        <v>5</v>
      </c>
      <c r="E7783" s="22">
        <v>17</v>
      </c>
      <c r="F7783" s="31" t="s">
        <v>623</v>
      </c>
      <c r="G7783" s="31" t="s">
        <v>148</v>
      </c>
      <c r="H7783" s="21">
        <v>1</v>
      </c>
      <c r="M7783" s="471"/>
    </row>
    <row r="7784" spans="2:13" ht="15" customHeight="1" x14ac:dyDescent="0.25">
      <c r="B7784" s="355">
        <v>6933</v>
      </c>
      <c r="C7784" s="369">
        <v>70</v>
      </c>
      <c r="D7784" s="205" t="s">
        <v>6</v>
      </c>
      <c r="E7784" s="22">
        <v>12</v>
      </c>
      <c r="F7784" s="31" t="s">
        <v>148</v>
      </c>
      <c r="G7784" s="31" t="s">
        <v>813</v>
      </c>
      <c r="H7784" s="21">
        <v>1</v>
      </c>
      <c r="M7784" s="471"/>
    </row>
    <row r="7785" spans="2:13" ht="15" customHeight="1" x14ac:dyDescent="0.25">
      <c r="B7785" s="355">
        <v>6933</v>
      </c>
      <c r="C7785" s="369">
        <v>93</v>
      </c>
      <c r="D7785" s="205" t="s">
        <v>6</v>
      </c>
      <c r="E7785" s="22">
        <v>3</v>
      </c>
      <c r="F7785" s="31" t="s">
        <v>148</v>
      </c>
      <c r="G7785" s="31" t="s">
        <v>260</v>
      </c>
      <c r="H7785" s="21">
        <v>1</v>
      </c>
      <c r="M7785" s="471"/>
    </row>
    <row r="7786" spans="2:13" ht="15" customHeight="1" x14ac:dyDescent="0.25">
      <c r="B7786" s="355">
        <v>6934</v>
      </c>
      <c r="C7786" s="369">
        <v>85</v>
      </c>
      <c r="D7786" s="205" t="s">
        <v>5</v>
      </c>
      <c r="E7786" s="22">
        <v>25</v>
      </c>
      <c r="F7786" s="31" t="s">
        <v>563</v>
      </c>
      <c r="G7786" s="31" t="s">
        <v>148</v>
      </c>
      <c r="H7786" s="21">
        <v>1</v>
      </c>
      <c r="M7786" s="471"/>
    </row>
    <row r="7787" spans="2:13" ht="15" customHeight="1" x14ac:dyDescent="0.25">
      <c r="B7787" s="355">
        <v>6935</v>
      </c>
      <c r="C7787" s="369">
        <v>89</v>
      </c>
      <c r="D7787" s="205" t="s">
        <v>5</v>
      </c>
      <c r="E7787" s="22">
        <v>9</v>
      </c>
      <c r="F7787" s="31" t="s">
        <v>559</v>
      </c>
      <c r="G7787" s="31" t="s">
        <v>148</v>
      </c>
      <c r="H7787" s="21">
        <v>1</v>
      </c>
      <c r="M7787" s="471"/>
    </row>
    <row r="7788" spans="2:13" ht="15" customHeight="1" x14ac:dyDescent="0.25">
      <c r="B7788" s="355">
        <v>6936</v>
      </c>
      <c r="C7788" s="369">
        <v>89</v>
      </c>
      <c r="D7788" s="205" t="s">
        <v>5</v>
      </c>
      <c r="E7788" s="22">
        <v>5</v>
      </c>
      <c r="F7788" s="31" t="s">
        <v>558</v>
      </c>
      <c r="G7788" s="31" t="s">
        <v>148</v>
      </c>
      <c r="H7788" s="21">
        <v>1</v>
      </c>
      <c r="M7788" s="471"/>
    </row>
    <row r="7789" spans="2:13" ht="15" customHeight="1" x14ac:dyDescent="0.25">
      <c r="B7789" s="355">
        <v>6937</v>
      </c>
      <c r="C7789" s="369">
        <v>84</v>
      </c>
      <c r="D7789" s="205" t="s">
        <v>5</v>
      </c>
      <c r="E7789" s="22">
        <v>18</v>
      </c>
      <c r="F7789" s="31" t="s">
        <v>624</v>
      </c>
      <c r="G7789" s="31" t="s">
        <v>148</v>
      </c>
      <c r="H7789" s="21">
        <v>1</v>
      </c>
      <c r="M7789" s="471"/>
    </row>
    <row r="7790" spans="2:13" ht="15" customHeight="1" x14ac:dyDescent="0.25">
      <c r="B7790" s="355">
        <v>6938</v>
      </c>
      <c r="C7790" s="369">
        <v>89</v>
      </c>
      <c r="D7790" s="205" t="s">
        <v>5</v>
      </c>
      <c r="E7790" s="22">
        <v>9</v>
      </c>
      <c r="F7790" s="31" t="s">
        <v>559</v>
      </c>
      <c r="G7790" s="31" t="s">
        <v>148</v>
      </c>
      <c r="H7790" s="21">
        <v>1</v>
      </c>
      <c r="M7790" s="471"/>
    </row>
    <row r="7791" spans="2:13" ht="15" customHeight="1" x14ac:dyDescent="0.25">
      <c r="B7791" s="355">
        <v>6939</v>
      </c>
      <c r="C7791" s="369">
        <v>86</v>
      </c>
      <c r="D7791" s="205" t="s">
        <v>5</v>
      </c>
      <c r="E7791" s="22">
        <v>8</v>
      </c>
      <c r="F7791" s="31" t="s">
        <v>562</v>
      </c>
      <c r="G7791" s="31" t="s">
        <v>148</v>
      </c>
      <c r="H7791" s="21">
        <v>1</v>
      </c>
      <c r="M7791" s="471"/>
    </row>
    <row r="7792" spans="2:13" ht="15" customHeight="1" x14ac:dyDescent="0.25">
      <c r="B7792" s="355">
        <v>6940</v>
      </c>
      <c r="C7792" s="369">
        <v>70</v>
      </c>
      <c r="D7792" s="205" t="s">
        <v>5</v>
      </c>
      <c r="E7792" s="22">
        <v>18</v>
      </c>
      <c r="F7792" s="31" t="s">
        <v>659</v>
      </c>
      <c r="G7792" s="31" t="s">
        <v>148</v>
      </c>
      <c r="H7792" s="21">
        <v>1</v>
      </c>
      <c r="M7792" s="471"/>
    </row>
    <row r="7793" spans="2:13" ht="15" customHeight="1" x14ac:dyDescent="0.25">
      <c r="B7793" s="355">
        <v>6941</v>
      </c>
      <c r="C7793" s="369">
        <v>73</v>
      </c>
      <c r="D7793" s="205" t="s">
        <v>5</v>
      </c>
      <c r="E7793" s="22">
        <v>15</v>
      </c>
      <c r="F7793" s="31" t="s">
        <v>641</v>
      </c>
      <c r="G7793" s="31" t="s">
        <v>148</v>
      </c>
      <c r="H7793" s="21">
        <v>1</v>
      </c>
      <c r="M7793" s="471"/>
    </row>
    <row r="7794" spans="2:13" ht="15" customHeight="1" x14ac:dyDescent="0.25">
      <c r="B7794" s="355">
        <v>6942</v>
      </c>
      <c r="C7794" s="369">
        <v>69</v>
      </c>
      <c r="D7794" s="205" t="s">
        <v>6</v>
      </c>
      <c r="E7794" s="22">
        <v>1</v>
      </c>
      <c r="F7794" s="31" t="s">
        <v>148</v>
      </c>
      <c r="G7794" s="31" t="s">
        <v>154</v>
      </c>
      <c r="H7794" s="21">
        <v>1</v>
      </c>
      <c r="M7794" s="471"/>
    </row>
    <row r="7795" spans="2:13" ht="15" customHeight="1" x14ac:dyDescent="0.25">
      <c r="B7795" s="355">
        <v>6942</v>
      </c>
      <c r="C7795" s="369">
        <v>80</v>
      </c>
      <c r="D7795" s="205" t="s">
        <v>5</v>
      </c>
      <c r="E7795" s="22">
        <v>21</v>
      </c>
      <c r="F7795" s="31" t="s">
        <v>577</v>
      </c>
      <c r="G7795" s="31" t="s">
        <v>148</v>
      </c>
      <c r="H7795" s="21">
        <v>1</v>
      </c>
      <c r="M7795" s="471"/>
    </row>
    <row r="7796" spans="2:13" ht="15" customHeight="1" x14ac:dyDescent="0.25">
      <c r="B7796" s="355">
        <v>6943</v>
      </c>
      <c r="C7796" s="369">
        <v>69</v>
      </c>
      <c r="D7796" s="205" t="s">
        <v>6</v>
      </c>
      <c r="E7796" s="22">
        <v>1</v>
      </c>
      <c r="F7796" s="31" t="s">
        <v>148</v>
      </c>
      <c r="G7796" s="31" t="s">
        <v>154</v>
      </c>
      <c r="H7796" s="21">
        <v>1</v>
      </c>
      <c r="M7796" s="471"/>
    </row>
    <row r="7797" spans="2:13" ht="15" customHeight="1" x14ac:dyDescent="0.25">
      <c r="B7797" s="355">
        <v>6943</v>
      </c>
      <c r="C7797" s="369">
        <v>80</v>
      </c>
      <c r="D7797" s="205" t="s">
        <v>5</v>
      </c>
      <c r="E7797" s="22">
        <v>11</v>
      </c>
      <c r="F7797" s="31" t="s">
        <v>564</v>
      </c>
      <c r="G7797" s="31" t="s">
        <v>148</v>
      </c>
      <c r="H7797" s="21">
        <v>1</v>
      </c>
      <c r="M7797" s="471"/>
    </row>
    <row r="7798" spans="2:13" ht="15" customHeight="1" x14ac:dyDescent="0.25">
      <c r="B7798" s="355">
        <v>6944</v>
      </c>
      <c r="C7798" s="369">
        <v>81</v>
      </c>
      <c r="D7798" s="205" t="s">
        <v>5</v>
      </c>
      <c r="E7798" s="22">
        <v>19</v>
      </c>
      <c r="F7798" s="31" t="s">
        <v>573</v>
      </c>
      <c r="G7798" s="31" t="s">
        <v>148</v>
      </c>
      <c r="H7798" s="21">
        <v>1</v>
      </c>
      <c r="M7798" s="471"/>
    </row>
    <row r="7799" spans="2:13" ht="15" customHeight="1" x14ac:dyDescent="0.25">
      <c r="B7799" s="355">
        <v>6945</v>
      </c>
      <c r="C7799" s="369">
        <v>81</v>
      </c>
      <c r="D7799" s="205" t="s">
        <v>5</v>
      </c>
      <c r="E7799" s="22">
        <v>19</v>
      </c>
      <c r="F7799" s="31" t="s">
        <v>573</v>
      </c>
      <c r="G7799" s="31" t="s">
        <v>148</v>
      </c>
      <c r="H7799" s="21">
        <v>1</v>
      </c>
      <c r="M7799" s="471"/>
    </row>
    <row r="7800" spans="2:13" ht="15" customHeight="1" x14ac:dyDescent="0.25">
      <c r="B7800" s="355">
        <v>6946</v>
      </c>
      <c r="C7800" s="369">
        <v>82</v>
      </c>
      <c r="D7800" s="205" t="s">
        <v>5</v>
      </c>
      <c r="E7800" s="22">
        <v>20</v>
      </c>
      <c r="F7800" s="31" t="s">
        <v>607</v>
      </c>
      <c r="G7800" s="31" t="s">
        <v>148</v>
      </c>
      <c r="H7800" s="21">
        <v>1</v>
      </c>
      <c r="M7800" s="471"/>
    </row>
    <row r="7801" spans="2:13" ht="15" customHeight="1" x14ac:dyDescent="0.25">
      <c r="B7801" s="355">
        <v>6947</v>
      </c>
      <c r="C7801" s="369">
        <v>88</v>
      </c>
      <c r="D7801" s="205" t="s">
        <v>5</v>
      </c>
      <c r="E7801" s="22">
        <v>13</v>
      </c>
      <c r="F7801" s="31" t="s">
        <v>592</v>
      </c>
      <c r="G7801" s="31" t="s">
        <v>148</v>
      </c>
      <c r="H7801" s="21">
        <v>1</v>
      </c>
      <c r="M7801" s="471"/>
    </row>
    <row r="7802" spans="2:13" ht="15" customHeight="1" x14ac:dyDescent="0.25">
      <c r="B7802" s="355">
        <v>6948</v>
      </c>
      <c r="C7802" s="369">
        <v>89</v>
      </c>
      <c r="D7802" s="205" t="s">
        <v>5</v>
      </c>
      <c r="E7802" s="22">
        <v>17</v>
      </c>
      <c r="F7802" s="31" t="s">
        <v>603</v>
      </c>
      <c r="G7802" s="31" t="s">
        <v>148</v>
      </c>
      <c r="H7802" s="21">
        <v>1</v>
      </c>
      <c r="M7802" s="471"/>
    </row>
    <row r="7803" spans="2:13" ht="15" customHeight="1" x14ac:dyDescent="0.25">
      <c r="B7803" s="355">
        <v>6949</v>
      </c>
      <c r="C7803" s="369">
        <v>89</v>
      </c>
      <c r="D7803" s="205" t="s">
        <v>5</v>
      </c>
      <c r="E7803" s="22">
        <v>2</v>
      </c>
      <c r="F7803" s="31" t="s">
        <v>156</v>
      </c>
      <c r="G7803" s="31" t="s">
        <v>148</v>
      </c>
      <c r="H7803" s="21">
        <v>1</v>
      </c>
      <c r="M7803" s="471"/>
    </row>
    <row r="7804" spans="2:13" ht="15" customHeight="1" x14ac:dyDescent="0.25">
      <c r="B7804" s="355">
        <v>6951</v>
      </c>
      <c r="C7804" s="369">
        <v>89</v>
      </c>
      <c r="D7804" s="205" t="s">
        <v>6</v>
      </c>
      <c r="E7804" s="22">
        <v>1</v>
      </c>
      <c r="F7804" s="31" t="s">
        <v>148</v>
      </c>
      <c r="G7804" s="31" t="s">
        <v>154</v>
      </c>
      <c r="H7804" s="21">
        <v>1</v>
      </c>
      <c r="M7804" s="471"/>
    </row>
    <row r="7805" spans="2:13" ht="15" customHeight="1" x14ac:dyDescent="0.25">
      <c r="B7805" s="355">
        <v>6953</v>
      </c>
      <c r="C7805" s="369">
        <v>84</v>
      </c>
      <c r="D7805" s="205" t="s">
        <v>5</v>
      </c>
      <c r="E7805" s="22">
        <v>22</v>
      </c>
      <c r="F7805" s="31" t="s">
        <v>593</v>
      </c>
      <c r="G7805" s="31" t="s">
        <v>148</v>
      </c>
      <c r="H7805" s="21">
        <v>1</v>
      </c>
      <c r="M7805" s="471"/>
    </row>
    <row r="7806" spans="2:13" ht="15" customHeight="1" x14ac:dyDescent="0.25">
      <c r="B7806" s="355">
        <v>6955</v>
      </c>
      <c r="C7806" s="369">
        <v>75</v>
      </c>
      <c r="D7806" s="205" t="s">
        <v>5</v>
      </c>
      <c r="E7806" s="22">
        <v>2</v>
      </c>
      <c r="F7806" s="31" t="s">
        <v>158</v>
      </c>
      <c r="G7806" s="31" t="s">
        <v>148</v>
      </c>
      <c r="H7806" s="21">
        <v>1</v>
      </c>
      <c r="M7806" s="471"/>
    </row>
    <row r="7807" spans="2:13" ht="15" customHeight="1" x14ac:dyDescent="0.25">
      <c r="B7807" s="355">
        <v>6955</v>
      </c>
      <c r="C7807" s="369">
        <v>99</v>
      </c>
      <c r="D7807" s="205" t="s">
        <v>6</v>
      </c>
      <c r="E7807" s="22">
        <v>1</v>
      </c>
      <c r="F7807" s="31" t="s">
        <v>148</v>
      </c>
      <c r="G7807" s="31" t="s">
        <v>201</v>
      </c>
      <c r="H7807" s="21">
        <v>1</v>
      </c>
      <c r="M7807" s="471"/>
    </row>
    <row r="7808" spans="2:13" ht="15" customHeight="1" x14ac:dyDescent="0.25">
      <c r="B7808" s="355">
        <v>6955</v>
      </c>
      <c r="C7808" s="369">
        <v>106</v>
      </c>
      <c r="D7808" s="205" t="s">
        <v>5</v>
      </c>
      <c r="E7808" s="22">
        <v>4</v>
      </c>
      <c r="F7808" s="31" t="s">
        <v>674</v>
      </c>
      <c r="G7808" s="31" t="s">
        <v>148</v>
      </c>
      <c r="H7808" s="21">
        <v>1</v>
      </c>
      <c r="M7808" s="471"/>
    </row>
    <row r="7809" spans="2:13" ht="15" customHeight="1" x14ac:dyDescent="0.25">
      <c r="B7809" s="355">
        <v>6958</v>
      </c>
      <c r="C7809" s="369">
        <v>89</v>
      </c>
      <c r="D7809" s="205" t="s">
        <v>6</v>
      </c>
      <c r="E7809" s="22">
        <v>2</v>
      </c>
      <c r="F7809" s="31" t="s">
        <v>148</v>
      </c>
      <c r="G7809" s="31" t="s">
        <v>272</v>
      </c>
      <c r="H7809" s="21">
        <v>1</v>
      </c>
      <c r="M7809" s="471"/>
    </row>
    <row r="7810" spans="2:13" ht="15" customHeight="1" x14ac:dyDescent="0.25">
      <c r="B7810" s="355">
        <v>6959</v>
      </c>
      <c r="C7810" s="369">
        <v>89</v>
      </c>
      <c r="D7810" s="205" t="s">
        <v>6</v>
      </c>
      <c r="E7810" s="22">
        <v>1</v>
      </c>
      <c r="F7810" s="31" t="s">
        <v>148</v>
      </c>
      <c r="G7810" s="31" t="s">
        <v>150</v>
      </c>
      <c r="H7810" s="21">
        <v>1</v>
      </c>
      <c r="M7810" s="471"/>
    </row>
    <row r="7811" spans="2:13" ht="15" customHeight="1" x14ac:dyDescent="0.25">
      <c r="B7811" s="355">
        <v>6960</v>
      </c>
      <c r="C7811" s="369">
        <v>89</v>
      </c>
      <c r="D7811" s="205" t="s">
        <v>6</v>
      </c>
      <c r="E7811" s="22">
        <v>1</v>
      </c>
      <c r="F7811" s="31" t="s">
        <v>148</v>
      </c>
      <c r="G7811" s="31" t="s">
        <v>150</v>
      </c>
      <c r="H7811" s="21">
        <v>1</v>
      </c>
      <c r="M7811" s="471"/>
    </row>
    <row r="7812" spans="2:13" ht="15" customHeight="1" x14ac:dyDescent="0.25">
      <c r="B7812" s="355">
        <v>6961</v>
      </c>
      <c r="C7812" s="369">
        <v>84</v>
      </c>
      <c r="D7812" s="205" t="s">
        <v>5</v>
      </c>
      <c r="E7812" s="22">
        <v>5</v>
      </c>
      <c r="F7812" s="31" t="s">
        <v>615</v>
      </c>
      <c r="G7812" s="31" t="s">
        <v>148</v>
      </c>
      <c r="H7812" s="21">
        <v>1</v>
      </c>
      <c r="M7812" s="471"/>
    </row>
    <row r="7813" spans="2:13" ht="15" customHeight="1" x14ac:dyDescent="0.25">
      <c r="B7813" s="355">
        <v>6964</v>
      </c>
      <c r="C7813" s="369">
        <v>68</v>
      </c>
      <c r="D7813" s="205" t="s">
        <v>6</v>
      </c>
      <c r="E7813" s="22">
        <v>36</v>
      </c>
      <c r="F7813" s="31" t="s">
        <v>148</v>
      </c>
      <c r="G7813" s="31" t="s">
        <v>814</v>
      </c>
      <c r="H7813" s="21">
        <v>1</v>
      </c>
      <c r="M7813" s="471"/>
    </row>
    <row r="7814" spans="2:13" ht="15" customHeight="1" x14ac:dyDescent="0.25">
      <c r="B7814" s="355">
        <v>6965</v>
      </c>
      <c r="C7814" s="369">
        <v>89</v>
      </c>
      <c r="D7814" s="205" t="s">
        <v>5</v>
      </c>
      <c r="E7814" s="22">
        <v>9</v>
      </c>
      <c r="F7814" s="31" t="s">
        <v>559</v>
      </c>
      <c r="G7814" s="31" t="s">
        <v>148</v>
      </c>
      <c r="H7814" s="21">
        <v>1</v>
      </c>
      <c r="M7814" s="471"/>
    </row>
    <row r="7815" spans="2:13" ht="15" customHeight="1" x14ac:dyDescent="0.25">
      <c r="B7815" s="355">
        <v>6966</v>
      </c>
      <c r="C7815" s="369">
        <v>89</v>
      </c>
      <c r="D7815" s="205" t="s">
        <v>6</v>
      </c>
      <c r="E7815" s="22">
        <v>28</v>
      </c>
      <c r="F7815" s="31" t="s">
        <v>148</v>
      </c>
      <c r="G7815" s="31" t="s">
        <v>815</v>
      </c>
      <c r="H7815" s="21">
        <v>1</v>
      </c>
      <c r="M7815" s="471"/>
    </row>
    <row r="7816" spans="2:13" ht="15" customHeight="1" x14ac:dyDescent="0.25">
      <c r="B7816" s="355">
        <v>6967</v>
      </c>
      <c r="C7816" s="369">
        <v>89</v>
      </c>
      <c r="D7816" s="205" t="s">
        <v>5</v>
      </c>
      <c r="E7816" s="22">
        <v>2</v>
      </c>
      <c r="F7816" s="31" t="s">
        <v>156</v>
      </c>
      <c r="G7816" s="31" t="s">
        <v>148</v>
      </c>
      <c r="H7816" s="21">
        <v>1</v>
      </c>
      <c r="M7816" s="471"/>
    </row>
    <row r="7817" spans="2:13" ht="15" customHeight="1" x14ac:dyDescent="0.25">
      <c r="B7817" s="355">
        <v>6968</v>
      </c>
      <c r="C7817" s="369">
        <v>85</v>
      </c>
      <c r="D7817" s="205" t="s">
        <v>5</v>
      </c>
      <c r="E7817" s="22">
        <v>4</v>
      </c>
      <c r="F7817" s="31" t="s">
        <v>403</v>
      </c>
      <c r="G7817" s="31" t="s">
        <v>148</v>
      </c>
      <c r="H7817" s="21">
        <v>1</v>
      </c>
      <c r="M7817" s="471"/>
    </row>
    <row r="7818" spans="2:13" ht="15" customHeight="1" x14ac:dyDescent="0.25">
      <c r="B7818" s="355">
        <v>6969</v>
      </c>
      <c r="C7818" s="369">
        <v>89</v>
      </c>
      <c r="D7818" s="205" t="s">
        <v>5</v>
      </c>
      <c r="E7818" s="22">
        <v>22</v>
      </c>
      <c r="F7818" s="31" t="s">
        <v>614</v>
      </c>
      <c r="G7818" s="31" t="s">
        <v>148</v>
      </c>
      <c r="H7818" s="21">
        <v>1</v>
      </c>
      <c r="M7818" s="471"/>
    </row>
    <row r="7819" spans="2:13" ht="15" customHeight="1" x14ac:dyDescent="0.25">
      <c r="B7819" s="355">
        <v>6970</v>
      </c>
      <c r="C7819" s="369">
        <v>87</v>
      </c>
      <c r="D7819" s="205" t="s">
        <v>6</v>
      </c>
      <c r="E7819" s="22">
        <v>5</v>
      </c>
      <c r="F7819" s="31" t="s">
        <v>148</v>
      </c>
      <c r="G7819" s="31" t="s">
        <v>409</v>
      </c>
      <c r="H7819" s="21">
        <v>1</v>
      </c>
      <c r="M7819" s="471"/>
    </row>
    <row r="7820" spans="2:13" ht="15" customHeight="1" x14ac:dyDescent="0.25">
      <c r="B7820" s="355">
        <v>6972</v>
      </c>
      <c r="C7820" s="369">
        <v>52</v>
      </c>
      <c r="D7820" s="205" t="s">
        <v>5</v>
      </c>
      <c r="E7820" s="22">
        <v>20</v>
      </c>
      <c r="F7820" s="31" t="s">
        <v>693</v>
      </c>
      <c r="G7820" s="31" t="s">
        <v>148</v>
      </c>
      <c r="H7820" s="21">
        <v>1</v>
      </c>
      <c r="M7820" s="471"/>
    </row>
    <row r="7821" spans="2:13" ht="15" customHeight="1" x14ac:dyDescent="0.25">
      <c r="B7821" s="355">
        <v>6972</v>
      </c>
      <c r="C7821" s="369">
        <v>83</v>
      </c>
      <c r="D7821" s="205" t="s">
        <v>5</v>
      </c>
      <c r="E7821" s="22">
        <v>14</v>
      </c>
      <c r="F7821" s="31" t="s">
        <v>583</v>
      </c>
      <c r="G7821" s="31" t="s">
        <v>148</v>
      </c>
      <c r="H7821" s="21">
        <v>1</v>
      </c>
      <c r="M7821" s="471"/>
    </row>
    <row r="7822" spans="2:13" ht="15" customHeight="1" x14ac:dyDescent="0.25">
      <c r="B7822" s="355">
        <v>6973</v>
      </c>
      <c r="C7822" s="369">
        <v>68</v>
      </c>
      <c r="D7822" s="205" t="s">
        <v>5</v>
      </c>
      <c r="E7822" s="22">
        <v>1</v>
      </c>
      <c r="F7822" s="31" t="s">
        <v>154</v>
      </c>
      <c r="G7822" s="31" t="s">
        <v>148</v>
      </c>
      <c r="H7822" s="21">
        <v>1</v>
      </c>
      <c r="M7822" s="471"/>
    </row>
    <row r="7823" spans="2:13" ht="15" customHeight="1" x14ac:dyDescent="0.25">
      <c r="B7823" s="355">
        <v>6973</v>
      </c>
      <c r="C7823" s="369">
        <v>89</v>
      </c>
      <c r="D7823" s="205" t="s">
        <v>6</v>
      </c>
      <c r="E7823" s="22">
        <v>1</v>
      </c>
      <c r="F7823" s="31" t="s">
        <v>148</v>
      </c>
      <c r="G7823" s="31" t="s">
        <v>152</v>
      </c>
      <c r="H7823" s="21">
        <v>1</v>
      </c>
      <c r="M7823" s="471"/>
    </row>
    <row r="7824" spans="2:13" ht="15" customHeight="1" x14ac:dyDescent="0.25">
      <c r="B7824" s="355">
        <v>6974</v>
      </c>
      <c r="C7824" s="369">
        <v>89</v>
      </c>
      <c r="D7824" s="205" t="s">
        <v>5</v>
      </c>
      <c r="E7824" s="22">
        <v>1</v>
      </c>
      <c r="F7824" s="31" t="s">
        <v>150</v>
      </c>
      <c r="G7824" s="31" t="s">
        <v>148</v>
      </c>
      <c r="H7824" s="21">
        <v>1</v>
      </c>
      <c r="M7824" s="471"/>
    </row>
    <row r="7825" spans="2:13" ht="15" customHeight="1" x14ac:dyDescent="0.25">
      <c r="B7825" s="355">
        <v>6975</v>
      </c>
      <c r="C7825" s="369">
        <v>89</v>
      </c>
      <c r="D7825" s="205" t="s">
        <v>5</v>
      </c>
      <c r="E7825" s="22">
        <v>5</v>
      </c>
      <c r="F7825" s="31" t="s">
        <v>558</v>
      </c>
      <c r="G7825" s="31" t="s">
        <v>148</v>
      </c>
      <c r="H7825" s="21">
        <v>1</v>
      </c>
      <c r="M7825" s="471"/>
    </row>
    <row r="7826" spans="2:13" ht="15" customHeight="1" x14ac:dyDescent="0.25">
      <c r="B7826" s="355">
        <v>6976</v>
      </c>
      <c r="C7826" s="369">
        <v>89</v>
      </c>
      <c r="D7826" s="205" t="s">
        <v>5</v>
      </c>
      <c r="E7826" s="22">
        <v>6</v>
      </c>
      <c r="F7826" s="31" t="s">
        <v>606</v>
      </c>
      <c r="G7826" s="31" t="s">
        <v>148</v>
      </c>
      <c r="H7826" s="21">
        <v>1</v>
      </c>
      <c r="M7826" s="471"/>
    </row>
    <row r="7827" spans="2:13" ht="15" customHeight="1" x14ac:dyDescent="0.25">
      <c r="B7827" s="355">
        <v>6976</v>
      </c>
      <c r="C7827" s="369">
        <v>100</v>
      </c>
      <c r="D7827" s="205" t="s">
        <v>5</v>
      </c>
      <c r="E7827" s="22">
        <v>25</v>
      </c>
      <c r="F7827" s="31" t="s">
        <v>719</v>
      </c>
      <c r="G7827" s="31" t="s">
        <v>148</v>
      </c>
      <c r="H7827" s="21">
        <v>1</v>
      </c>
      <c r="M7827" s="471"/>
    </row>
    <row r="7828" spans="2:13" ht="15" customHeight="1" x14ac:dyDescent="0.25">
      <c r="B7828" s="355">
        <v>6978</v>
      </c>
      <c r="C7828" s="369">
        <v>78</v>
      </c>
      <c r="D7828" s="205" t="s">
        <v>5</v>
      </c>
      <c r="E7828" s="22">
        <v>1</v>
      </c>
      <c r="F7828" s="31" t="s">
        <v>154</v>
      </c>
      <c r="G7828" s="31" t="s">
        <v>148</v>
      </c>
      <c r="H7828" s="21">
        <v>1</v>
      </c>
      <c r="M7828" s="471"/>
    </row>
    <row r="7829" spans="2:13" ht="15" customHeight="1" x14ac:dyDescent="0.25">
      <c r="B7829" s="355">
        <v>6978</v>
      </c>
      <c r="C7829" s="369">
        <v>89</v>
      </c>
      <c r="D7829" s="205" t="s">
        <v>6</v>
      </c>
      <c r="E7829" s="22">
        <v>50</v>
      </c>
      <c r="F7829" s="31" t="s">
        <v>148</v>
      </c>
      <c r="G7829" s="31" t="s">
        <v>816</v>
      </c>
      <c r="H7829" s="21">
        <v>1</v>
      </c>
      <c r="M7829" s="471"/>
    </row>
    <row r="7830" spans="2:13" ht="15" customHeight="1" x14ac:dyDescent="0.25">
      <c r="B7830" s="355">
        <v>6978</v>
      </c>
      <c r="C7830" s="369">
        <v>94</v>
      </c>
      <c r="D7830" s="205" t="s">
        <v>6</v>
      </c>
      <c r="E7830" s="22">
        <v>4</v>
      </c>
      <c r="F7830" s="31" t="s">
        <v>148</v>
      </c>
      <c r="G7830" s="31" t="s">
        <v>303</v>
      </c>
      <c r="H7830" s="21">
        <v>1</v>
      </c>
      <c r="M7830" s="471"/>
    </row>
    <row r="7831" spans="2:13" ht="15" customHeight="1" x14ac:dyDescent="0.25">
      <c r="B7831" s="355">
        <v>6979</v>
      </c>
      <c r="C7831" s="369">
        <v>89</v>
      </c>
      <c r="D7831" s="205" t="s">
        <v>5</v>
      </c>
      <c r="E7831" s="22">
        <v>3</v>
      </c>
      <c r="F7831" s="31" t="s">
        <v>327</v>
      </c>
      <c r="G7831" s="31" t="s">
        <v>148</v>
      </c>
      <c r="H7831" s="21">
        <v>1</v>
      </c>
      <c r="M7831" s="471"/>
    </row>
    <row r="7832" spans="2:13" ht="15" customHeight="1" x14ac:dyDescent="0.25">
      <c r="B7832" s="355">
        <v>6979</v>
      </c>
      <c r="C7832" s="369">
        <v>94</v>
      </c>
      <c r="D7832" s="205" t="s">
        <v>5</v>
      </c>
      <c r="E7832" s="22">
        <v>3</v>
      </c>
      <c r="F7832" s="31" t="s">
        <v>219</v>
      </c>
      <c r="G7832" s="31" t="s">
        <v>148</v>
      </c>
      <c r="H7832" s="21">
        <v>1</v>
      </c>
      <c r="M7832" s="471"/>
    </row>
    <row r="7833" spans="2:13" ht="15" customHeight="1" x14ac:dyDescent="0.25">
      <c r="B7833" s="355">
        <v>6982</v>
      </c>
      <c r="C7833" s="369">
        <v>86</v>
      </c>
      <c r="D7833" s="205" t="s">
        <v>5</v>
      </c>
      <c r="E7833" s="22">
        <v>5</v>
      </c>
      <c r="F7833" s="31" t="s">
        <v>474</v>
      </c>
      <c r="G7833" s="31" t="s">
        <v>148</v>
      </c>
      <c r="H7833" s="21">
        <v>1</v>
      </c>
      <c r="M7833" s="471"/>
    </row>
    <row r="7834" spans="2:13" ht="15" customHeight="1" x14ac:dyDescent="0.25">
      <c r="B7834" s="355">
        <v>6983</v>
      </c>
      <c r="C7834" s="369">
        <v>89</v>
      </c>
      <c r="D7834" s="205" t="s">
        <v>6</v>
      </c>
      <c r="E7834" s="22">
        <v>1</v>
      </c>
      <c r="F7834" s="31" t="s">
        <v>148</v>
      </c>
      <c r="G7834" s="31" t="s">
        <v>150</v>
      </c>
      <c r="H7834" s="21">
        <v>1</v>
      </c>
      <c r="M7834" s="471"/>
    </row>
    <row r="7835" spans="2:13" ht="15" customHeight="1" x14ac:dyDescent="0.25">
      <c r="B7835" s="355">
        <v>6984</v>
      </c>
      <c r="C7835" s="369">
        <v>83</v>
      </c>
      <c r="D7835" s="205" t="s">
        <v>5</v>
      </c>
      <c r="E7835" s="22">
        <v>6</v>
      </c>
      <c r="F7835" s="31" t="s">
        <v>602</v>
      </c>
      <c r="G7835" s="31" t="s">
        <v>148</v>
      </c>
      <c r="H7835" s="21">
        <v>1</v>
      </c>
      <c r="M7835" s="471"/>
    </row>
    <row r="7836" spans="2:13" ht="15" customHeight="1" x14ac:dyDescent="0.25">
      <c r="B7836" s="355">
        <v>6988</v>
      </c>
      <c r="C7836" s="369">
        <v>89</v>
      </c>
      <c r="D7836" s="205" t="s">
        <v>5</v>
      </c>
      <c r="E7836" s="22">
        <v>10</v>
      </c>
      <c r="F7836" s="31" t="s">
        <v>567</v>
      </c>
      <c r="G7836" s="31" t="s">
        <v>148</v>
      </c>
      <c r="H7836" s="21">
        <v>1</v>
      </c>
      <c r="M7836" s="471"/>
    </row>
    <row r="7837" spans="2:13" ht="15" customHeight="1" x14ac:dyDescent="0.25">
      <c r="B7837" s="355">
        <v>6989</v>
      </c>
      <c r="C7837" s="369">
        <v>86</v>
      </c>
      <c r="D7837" s="205" t="s">
        <v>5</v>
      </c>
      <c r="E7837" s="22">
        <v>1</v>
      </c>
      <c r="F7837" s="31" t="s">
        <v>154</v>
      </c>
      <c r="G7837" s="31" t="s">
        <v>148</v>
      </c>
      <c r="H7837" s="21">
        <v>1</v>
      </c>
      <c r="M7837" s="471"/>
    </row>
    <row r="7838" spans="2:13" ht="15" customHeight="1" x14ac:dyDescent="0.25">
      <c r="B7838" s="355">
        <v>6990</v>
      </c>
      <c r="C7838" s="369">
        <v>49</v>
      </c>
      <c r="D7838" s="205" t="s">
        <v>5</v>
      </c>
      <c r="E7838" s="22">
        <v>27</v>
      </c>
      <c r="F7838" s="31" t="s">
        <v>657</v>
      </c>
      <c r="G7838" s="31" t="s">
        <v>148</v>
      </c>
      <c r="H7838" s="21">
        <v>1</v>
      </c>
      <c r="M7838" s="471"/>
    </row>
    <row r="7839" spans="2:13" ht="15" customHeight="1" x14ac:dyDescent="0.25">
      <c r="B7839" s="355">
        <v>6990</v>
      </c>
      <c r="C7839" s="369">
        <v>82</v>
      </c>
      <c r="D7839" s="205" t="s">
        <v>5</v>
      </c>
      <c r="E7839" s="22">
        <v>11</v>
      </c>
      <c r="F7839" s="31" t="s">
        <v>572</v>
      </c>
      <c r="G7839" s="31" t="s">
        <v>148</v>
      </c>
      <c r="H7839" s="21">
        <v>1</v>
      </c>
      <c r="M7839" s="471"/>
    </row>
    <row r="7840" spans="2:13" ht="15" customHeight="1" x14ac:dyDescent="0.25">
      <c r="B7840" s="355">
        <v>6991</v>
      </c>
      <c r="C7840" s="369">
        <v>44</v>
      </c>
      <c r="D7840" s="205" t="s">
        <v>5</v>
      </c>
      <c r="E7840" s="22">
        <v>63</v>
      </c>
      <c r="F7840" s="31" t="s">
        <v>721</v>
      </c>
      <c r="G7840" s="31" t="s">
        <v>148</v>
      </c>
      <c r="H7840" s="21">
        <v>1</v>
      </c>
      <c r="M7840" s="471"/>
    </row>
    <row r="7841" spans="2:13" ht="15" customHeight="1" x14ac:dyDescent="0.25">
      <c r="B7841" s="355">
        <v>6992</v>
      </c>
      <c r="C7841" s="369">
        <v>91</v>
      </c>
      <c r="D7841" s="205" t="s">
        <v>5</v>
      </c>
      <c r="E7841" s="22">
        <v>4</v>
      </c>
      <c r="F7841" s="31" t="s">
        <v>443</v>
      </c>
      <c r="G7841" s="31" t="s">
        <v>148</v>
      </c>
      <c r="H7841" s="21">
        <v>1</v>
      </c>
      <c r="M7841" s="471"/>
    </row>
    <row r="7842" spans="2:13" ht="15" customHeight="1" x14ac:dyDescent="0.25">
      <c r="B7842" s="355">
        <v>6993</v>
      </c>
      <c r="C7842" s="369">
        <v>89</v>
      </c>
      <c r="D7842" s="205" t="s">
        <v>6</v>
      </c>
      <c r="E7842" s="22">
        <v>16</v>
      </c>
      <c r="F7842" s="31" t="s">
        <v>148</v>
      </c>
      <c r="G7842" s="31" t="s">
        <v>713</v>
      </c>
      <c r="H7842" s="21">
        <v>1</v>
      </c>
      <c r="M7842" s="471"/>
    </row>
    <row r="7843" spans="2:13" ht="15" customHeight="1" x14ac:dyDescent="0.25">
      <c r="B7843" s="355">
        <v>6994</v>
      </c>
      <c r="C7843" s="369">
        <v>43</v>
      </c>
      <c r="D7843" s="205" t="s">
        <v>5</v>
      </c>
      <c r="E7843" s="22">
        <v>47</v>
      </c>
      <c r="F7843" s="31" t="s">
        <v>689</v>
      </c>
      <c r="G7843" s="31" t="s">
        <v>148</v>
      </c>
      <c r="H7843" s="21">
        <v>1</v>
      </c>
      <c r="M7843" s="471"/>
    </row>
    <row r="7844" spans="2:13" ht="15" customHeight="1" x14ac:dyDescent="0.25">
      <c r="B7844" s="355">
        <v>6995</v>
      </c>
      <c r="C7844" s="369">
        <v>88</v>
      </c>
      <c r="D7844" s="205" t="s">
        <v>5</v>
      </c>
      <c r="E7844" s="22">
        <v>3</v>
      </c>
      <c r="F7844" s="31" t="s">
        <v>251</v>
      </c>
      <c r="G7844" s="31" t="s">
        <v>148</v>
      </c>
      <c r="H7844" s="21">
        <v>1</v>
      </c>
      <c r="M7844" s="471"/>
    </row>
    <row r="7845" spans="2:13" ht="15" customHeight="1" x14ac:dyDescent="0.25">
      <c r="B7845" s="355">
        <v>6996</v>
      </c>
      <c r="C7845" s="369">
        <v>80</v>
      </c>
      <c r="D7845" s="205" t="s">
        <v>5</v>
      </c>
      <c r="E7845" s="22">
        <v>24</v>
      </c>
      <c r="F7845" s="31" t="s">
        <v>561</v>
      </c>
      <c r="G7845" s="31" t="s">
        <v>148</v>
      </c>
      <c r="H7845" s="21">
        <v>1</v>
      </c>
      <c r="M7845" s="471"/>
    </row>
    <row r="7846" spans="2:13" ht="15" customHeight="1" x14ac:dyDescent="0.25">
      <c r="B7846" s="355">
        <v>6997</v>
      </c>
      <c r="C7846" s="369">
        <v>95</v>
      </c>
      <c r="D7846" s="205" t="s">
        <v>6</v>
      </c>
      <c r="E7846" s="22">
        <v>4</v>
      </c>
      <c r="F7846" s="31" t="s">
        <v>148</v>
      </c>
      <c r="G7846" s="31" t="s">
        <v>170</v>
      </c>
      <c r="H7846" s="21">
        <v>1</v>
      </c>
      <c r="M7846" s="471"/>
    </row>
    <row r="7847" spans="2:13" ht="15" customHeight="1" x14ac:dyDescent="0.25">
      <c r="B7847" s="355">
        <v>6998</v>
      </c>
      <c r="C7847" s="369">
        <v>37</v>
      </c>
      <c r="D7847" s="205" t="s">
        <v>5</v>
      </c>
      <c r="E7847" s="22">
        <v>54</v>
      </c>
      <c r="F7847" s="31" t="s">
        <v>817</v>
      </c>
      <c r="G7847" s="31" t="s">
        <v>148</v>
      </c>
      <c r="H7847" s="21">
        <v>1</v>
      </c>
      <c r="M7847" s="471"/>
    </row>
    <row r="7848" spans="2:13" ht="15" customHeight="1" x14ac:dyDescent="0.25">
      <c r="B7848" s="355">
        <v>6999</v>
      </c>
      <c r="C7848" s="369">
        <v>76</v>
      </c>
      <c r="D7848" s="205" t="s">
        <v>5</v>
      </c>
      <c r="E7848" s="22">
        <v>1</v>
      </c>
      <c r="F7848" s="31" t="s">
        <v>152</v>
      </c>
      <c r="G7848" s="31" t="s">
        <v>148</v>
      </c>
      <c r="H7848" s="21">
        <v>1</v>
      </c>
      <c r="M7848" s="471"/>
    </row>
    <row r="7849" spans="2:13" ht="15" customHeight="1" x14ac:dyDescent="0.25">
      <c r="B7849" s="355">
        <v>6999</v>
      </c>
      <c r="C7849" s="369">
        <v>89</v>
      </c>
      <c r="D7849" s="205" t="s">
        <v>6</v>
      </c>
      <c r="E7849" s="22">
        <v>42</v>
      </c>
      <c r="F7849" s="31" t="s">
        <v>148</v>
      </c>
      <c r="G7849" s="31" t="s">
        <v>818</v>
      </c>
      <c r="H7849" s="21">
        <v>1</v>
      </c>
      <c r="M7849" s="471"/>
    </row>
    <row r="7850" spans="2:13" ht="15" customHeight="1" x14ac:dyDescent="0.25">
      <c r="B7850" s="355">
        <v>7000</v>
      </c>
      <c r="C7850" s="369">
        <v>89</v>
      </c>
      <c r="D7850" s="205" t="s">
        <v>6</v>
      </c>
      <c r="E7850" s="22">
        <v>24</v>
      </c>
      <c r="F7850" s="31" t="s">
        <v>148</v>
      </c>
      <c r="G7850" s="31" t="s">
        <v>819</v>
      </c>
      <c r="H7850" s="21">
        <v>1</v>
      </c>
      <c r="M7850" s="471"/>
    </row>
    <row r="7851" spans="2:13" ht="15" customHeight="1" x14ac:dyDescent="0.25">
      <c r="B7851" s="355">
        <v>7001</v>
      </c>
      <c r="C7851" s="369">
        <v>82</v>
      </c>
      <c r="D7851" s="205" t="s">
        <v>5</v>
      </c>
      <c r="E7851" s="22">
        <v>11</v>
      </c>
      <c r="F7851" s="31" t="s">
        <v>572</v>
      </c>
      <c r="G7851" s="31" t="s">
        <v>148</v>
      </c>
      <c r="H7851" s="21">
        <v>1</v>
      </c>
      <c r="M7851" s="471"/>
    </row>
    <row r="7852" spans="2:13" ht="15" customHeight="1" x14ac:dyDescent="0.25">
      <c r="B7852" s="355">
        <v>7002</v>
      </c>
      <c r="C7852" s="369">
        <v>89</v>
      </c>
      <c r="D7852" s="205" t="s">
        <v>5</v>
      </c>
      <c r="E7852" s="22">
        <v>1</v>
      </c>
      <c r="F7852" s="31" t="s">
        <v>150</v>
      </c>
      <c r="G7852" s="31" t="s">
        <v>148</v>
      </c>
      <c r="H7852" s="21">
        <v>1</v>
      </c>
      <c r="M7852" s="471"/>
    </row>
    <row r="7853" spans="2:13" ht="15" customHeight="1" x14ac:dyDescent="0.25">
      <c r="B7853" s="355">
        <v>7003</v>
      </c>
      <c r="C7853" s="369">
        <v>36</v>
      </c>
      <c r="D7853" s="205" t="s">
        <v>5</v>
      </c>
      <c r="E7853" s="22">
        <v>53</v>
      </c>
      <c r="F7853" s="31" t="s">
        <v>710</v>
      </c>
      <c r="G7853" s="31" t="s">
        <v>148</v>
      </c>
      <c r="H7853" s="21">
        <v>1</v>
      </c>
      <c r="M7853" s="471"/>
    </row>
    <row r="7854" spans="2:13" ht="15" customHeight="1" x14ac:dyDescent="0.25">
      <c r="B7854" s="355">
        <v>7004</v>
      </c>
      <c r="C7854" s="369">
        <v>35</v>
      </c>
      <c r="D7854" s="205" t="s">
        <v>5</v>
      </c>
      <c r="E7854" s="22">
        <v>56</v>
      </c>
      <c r="F7854" s="31" t="s">
        <v>820</v>
      </c>
      <c r="G7854" s="31" t="s">
        <v>148</v>
      </c>
      <c r="H7854" s="21">
        <v>1</v>
      </c>
      <c r="M7854" s="471"/>
    </row>
    <row r="7855" spans="2:13" ht="15" customHeight="1" x14ac:dyDescent="0.25">
      <c r="B7855" s="355">
        <v>7005</v>
      </c>
      <c r="C7855" s="369">
        <v>38</v>
      </c>
      <c r="D7855" s="205" t="s">
        <v>5</v>
      </c>
      <c r="E7855" s="22">
        <v>60</v>
      </c>
      <c r="F7855" s="31" t="s">
        <v>821</v>
      </c>
      <c r="G7855" s="31" t="s">
        <v>148</v>
      </c>
      <c r="H7855" s="21">
        <v>1</v>
      </c>
      <c r="M7855" s="471"/>
    </row>
    <row r="7856" spans="2:13" ht="15" customHeight="1" x14ac:dyDescent="0.25">
      <c r="B7856" s="355">
        <v>7007</v>
      </c>
      <c r="C7856" s="369">
        <v>86</v>
      </c>
      <c r="D7856" s="205" t="s">
        <v>5</v>
      </c>
      <c r="E7856" s="22">
        <v>12</v>
      </c>
      <c r="F7856" s="31" t="s">
        <v>560</v>
      </c>
      <c r="G7856" s="31" t="s">
        <v>148</v>
      </c>
      <c r="H7856" s="21">
        <v>1</v>
      </c>
      <c r="M7856" s="471"/>
    </row>
    <row r="7857" spans="2:13" ht="15" customHeight="1" x14ac:dyDescent="0.25">
      <c r="B7857" s="355">
        <v>7009</v>
      </c>
      <c r="C7857" s="369">
        <v>75</v>
      </c>
      <c r="D7857" s="205" t="s">
        <v>5</v>
      </c>
      <c r="E7857" s="22">
        <v>1</v>
      </c>
      <c r="F7857" s="31" t="s">
        <v>154</v>
      </c>
      <c r="G7857" s="31" t="s">
        <v>148</v>
      </c>
      <c r="H7857" s="21">
        <v>1</v>
      </c>
      <c r="M7857" s="471"/>
    </row>
    <row r="7858" spans="2:13" ht="15" customHeight="1" x14ac:dyDescent="0.25">
      <c r="B7858" s="355">
        <v>7010</v>
      </c>
      <c r="C7858" s="369">
        <v>88</v>
      </c>
      <c r="D7858" s="205" t="s">
        <v>5</v>
      </c>
      <c r="E7858" s="22">
        <v>1</v>
      </c>
      <c r="F7858" s="31" t="s">
        <v>154</v>
      </c>
      <c r="G7858" s="31" t="s">
        <v>148</v>
      </c>
      <c r="H7858" s="21">
        <v>1</v>
      </c>
      <c r="M7858" s="471"/>
    </row>
    <row r="7859" spans="2:13" ht="15" customHeight="1" x14ac:dyDescent="0.25">
      <c r="B7859" s="355">
        <v>7013</v>
      </c>
      <c r="C7859" s="369">
        <v>88</v>
      </c>
      <c r="D7859" s="205" t="s">
        <v>5</v>
      </c>
      <c r="E7859" s="22">
        <v>4</v>
      </c>
      <c r="F7859" s="31" t="s">
        <v>376</v>
      </c>
      <c r="G7859" s="31" t="s">
        <v>148</v>
      </c>
      <c r="H7859" s="21">
        <v>1</v>
      </c>
      <c r="M7859" s="471"/>
    </row>
    <row r="7860" spans="2:13" ht="15" customHeight="1" x14ac:dyDescent="0.25">
      <c r="B7860" s="355">
        <v>7014</v>
      </c>
      <c r="C7860" s="369">
        <v>32</v>
      </c>
      <c r="D7860" s="205" t="s">
        <v>5</v>
      </c>
      <c r="E7860" s="22">
        <v>58</v>
      </c>
      <c r="F7860" s="31" t="s">
        <v>682</v>
      </c>
      <c r="G7860" s="31" t="s">
        <v>148</v>
      </c>
      <c r="H7860" s="21">
        <v>1</v>
      </c>
      <c r="M7860" s="471"/>
    </row>
    <row r="7861" spans="2:13" ht="15" customHeight="1" x14ac:dyDescent="0.25">
      <c r="B7861" s="355">
        <v>7015</v>
      </c>
      <c r="C7861" s="369">
        <v>67</v>
      </c>
      <c r="D7861" s="205" t="s">
        <v>5</v>
      </c>
      <c r="E7861" s="22">
        <v>41</v>
      </c>
      <c r="F7861" s="31" t="s">
        <v>687</v>
      </c>
      <c r="G7861" s="31" t="s">
        <v>148</v>
      </c>
      <c r="H7861" s="21">
        <v>1</v>
      </c>
      <c r="M7861" s="471"/>
    </row>
    <row r="7862" spans="2:13" ht="15" customHeight="1" x14ac:dyDescent="0.25">
      <c r="B7862" s="355">
        <v>7016</v>
      </c>
      <c r="C7862" s="369">
        <v>89</v>
      </c>
      <c r="D7862" s="205" t="s">
        <v>6</v>
      </c>
      <c r="E7862" s="22">
        <v>13</v>
      </c>
      <c r="F7862" s="31" t="s">
        <v>148</v>
      </c>
      <c r="G7862" s="31" t="s">
        <v>822</v>
      </c>
      <c r="H7862" s="21">
        <v>1</v>
      </c>
      <c r="M7862" s="471"/>
    </row>
    <row r="7863" spans="2:13" ht="15" customHeight="1" x14ac:dyDescent="0.25">
      <c r="B7863" s="355">
        <v>7018</v>
      </c>
      <c r="C7863" s="369">
        <v>86</v>
      </c>
      <c r="D7863" s="205" t="s">
        <v>5</v>
      </c>
      <c r="E7863" s="22">
        <v>12</v>
      </c>
      <c r="F7863" s="31" t="s">
        <v>560</v>
      </c>
      <c r="G7863" s="31" t="s">
        <v>148</v>
      </c>
      <c r="H7863" s="21">
        <v>1</v>
      </c>
      <c r="M7863" s="471"/>
    </row>
    <row r="7864" spans="2:13" ht="15" customHeight="1" x14ac:dyDescent="0.25">
      <c r="B7864" s="355">
        <v>7019</v>
      </c>
      <c r="C7864" s="369">
        <v>88</v>
      </c>
      <c r="D7864" s="205" t="s">
        <v>5</v>
      </c>
      <c r="E7864" s="22">
        <v>3</v>
      </c>
      <c r="F7864" s="31" t="s">
        <v>251</v>
      </c>
      <c r="G7864" s="31" t="s">
        <v>148</v>
      </c>
      <c r="H7864" s="21">
        <v>1</v>
      </c>
      <c r="M7864" s="471"/>
    </row>
    <row r="7865" spans="2:13" ht="15" customHeight="1" x14ac:dyDescent="0.25">
      <c r="B7865" s="355">
        <v>7020</v>
      </c>
      <c r="C7865" s="369">
        <v>89</v>
      </c>
      <c r="D7865" s="205" t="s">
        <v>5</v>
      </c>
      <c r="E7865" s="22">
        <v>1</v>
      </c>
      <c r="F7865" s="31" t="s">
        <v>150</v>
      </c>
      <c r="G7865" s="31" t="s">
        <v>148</v>
      </c>
      <c r="H7865" s="21">
        <v>1</v>
      </c>
      <c r="M7865" s="471"/>
    </row>
    <row r="7866" spans="2:13" ht="15" customHeight="1" x14ac:dyDescent="0.25">
      <c r="B7866" s="355">
        <v>7021</v>
      </c>
      <c r="C7866" s="369">
        <v>86</v>
      </c>
      <c r="D7866" s="205" t="s">
        <v>5</v>
      </c>
      <c r="E7866" s="22">
        <v>8</v>
      </c>
      <c r="F7866" s="31" t="s">
        <v>562</v>
      </c>
      <c r="G7866" s="31" t="s">
        <v>148</v>
      </c>
      <c r="H7866" s="21">
        <v>1</v>
      </c>
      <c r="M7866" s="471"/>
    </row>
    <row r="7867" spans="2:13" ht="15" customHeight="1" x14ac:dyDescent="0.25">
      <c r="B7867" s="355">
        <v>7024</v>
      </c>
      <c r="C7867" s="369">
        <v>89</v>
      </c>
      <c r="D7867" s="205" t="s">
        <v>5</v>
      </c>
      <c r="E7867" s="22">
        <v>9</v>
      </c>
      <c r="F7867" s="31" t="s">
        <v>559</v>
      </c>
      <c r="G7867" s="31" t="s">
        <v>148</v>
      </c>
      <c r="H7867" s="21">
        <v>1</v>
      </c>
      <c r="M7867" s="471"/>
    </row>
    <row r="7868" spans="2:13" ht="15" customHeight="1" x14ac:dyDescent="0.25">
      <c r="B7868" s="355">
        <v>7025</v>
      </c>
      <c r="C7868" s="369">
        <v>76</v>
      </c>
      <c r="D7868" s="205" t="s">
        <v>5</v>
      </c>
      <c r="E7868" s="22">
        <v>44</v>
      </c>
      <c r="F7868" s="31" t="s">
        <v>634</v>
      </c>
      <c r="G7868" s="31" t="s">
        <v>148</v>
      </c>
      <c r="H7868" s="21">
        <v>1</v>
      </c>
      <c r="M7868" s="471"/>
    </row>
    <row r="7869" spans="2:13" ht="15" customHeight="1" x14ac:dyDescent="0.25">
      <c r="B7869" s="355">
        <v>7026</v>
      </c>
      <c r="C7869" s="369">
        <v>85</v>
      </c>
      <c r="D7869" s="205" t="s">
        <v>5</v>
      </c>
      <c r="E7869" s="22">
        <v>10</v>
      </c>
      <c r="F7869" s="31" t="s">
        <v>570</v>
      </c>
      <c r="G7869" s="31" t="s">
        <v>148</v>
      </c>
      <c r="H7869" s="21">
        <v>1</v>
      </c>
      <c r="M7869" s="471"/>
    </row>
    <row r="7870" spans="2:13" ht="15" customHeight="1" x14ac:dyDescent="0.25">
      <c r="B7870" s="355">
        <v>7026</v>
      </c>
      <c r="C7870" s="369">
        <v>101</v>
      </c>
      <c r="D7870" s="205" t="s">
        <v>5</v>
      </c>
      <c r="E7870" s="22">
        <v>14</v>
      </c>
      <c r="F7870" s="31" t="s">
        <v>648</v>
      </c>
      <c r="G7870" s="31" t="s">
        <v>148</v>
      </c>
      <c r="H7870" s="21">
        <v>1</v>
      </c>
      <c r="M7870" s="471"/>
    </row>
    <row r="7871" spans="2:13" ht="15" customHeight="1" x14ac:dyDescent="0.25">
      <c r="B7871" s="355">
        <v>7027</v>
      </c>
      <c r="C7871" s="369">
        <v>86</v>
      </c>
      <c r="D7871" s="205" t="s">
        <v>5</v>
      </c>
      <c r="E7871" s="22">
        <v>3</v>
      </c>
      <c r="F7871" s="31" t="s">
        <v>358</v>
      </c>
      <c r="G7871" s="31" t="s">
        <v>148</v>
      </c>
      <c r="H7871" s="21">
        <v>1</v>
      </c>
      <c r="M7871" s="471"/>
    </row>
    <row r="7872" spans="2:13" ht="15" customHeight="1" x14ac:dyDescent="0.25">
      <c r="B7872" s="355">
        <v>7028</v>
      </c>
      <c r="C7872" s="369">
        <v>83</v>
      </c>
      <c r="D7872" s="205" t="s">
        <v>5</v>
      </c>
      <c r="E7872" s="22">
        <v>2</v>
      </c>
      <c r="F7872" s="31" t="s">
        <v>242</v>
      </c>
      <c r="G7872" s="31" t="s">
        <v>148</v>
      </c>
      <c r="H7872" s="21">
        <v>1</v>
      </c>
      <c r="M7872" s="471"/>
    </row>
    <row r="7873" spans="2:13" ht="15" customHeight="1" x14ac:dyDescent="0.25">
      <c r="B7873" s="355">
        <v>7028</v>
      </c>
      <c r="C7873" s="369">
        <v>89</v>
      </c>
      <c r="D7873" s="205" t="s">
        <v>5</v>
      </c>
      <c r="E7873" s="22">
        <v>13</v>
      </c>
      <c r="F7873" s="31" t="s">
        <v>627</v>
      </c>
      <c r="G7873" s="31" t="s">
        <v>148</v>
      </c>
      <c r="H7873" s="21">
        <v>1</v>
      </c>
      <c r="M7873" s="471"/>
    </row>
    <row r="7874" spans="2:13" ht="15" customHeight="1" x14ac:dyDescent="0.25">
      <c r="B7874" s="355">
        <v>7029</v>
      </c>
      <c r="C7874" s="369">
        <v>100</v>
      </c>
      <c r="D7874" s="205" t="s">
        <v>6</v>
      </c>
      <c r="E7874" s="22">
        <v>7</v>
      </c>
      <c r="F7874" s="31" t="s">
        <v>148</v>
      </c>
      <c r="G7874" s="31" t="s">
        <v>662</v>
      </c>
      <c r="H7874" s="21">
        <v>1</v>
      </c>
      <c r="M7874" s="471"/>
    </row>
    <row r="7875" spans="2:13" ht="15" customHeight="1" x14ac:dyDescent="0.25">
      <c r="B7875" s="355">
        <v>7030</v>
      </c>
      <c r="C7875" s="369">
        <v>89</v>
      </c>
      <c r="D7875" s="205" t="s">
        <v>6</v>
      </c>
      <c r="E7875" s="22">
        <v>1</v>
      </c>
      <c r="F7875" s="31" t="s">
        <v>148</v>
      </c>
      <c r="G7875" s="31" t="s">
        <v>152</v>
      </c>
      <c r="H7875" s="21">
        <v>1</v>
      </c>
      <c r="M7875" s="471"/>
    </row>
    <row r="7876" spans="2:13" ht="15" customHeight="1" x14ac:dyDescent="0.25">
      <c r="B7876" s="355">
        <v>7031</v>
      </c>
      <c r="C7876" s="369">
        <v>89</v>
      </c>
      <c r="D7876" s="205" t="s">
        <v>6</v>
      </c>
      <c r="E7876" s="22">
        <v>4</v>
      </c>
      <c r="F7876" s="31" t="s">
        <v>148</v>
      </c>
      <c r="G7876" s="31" t="s">
        <v>165</v>
      </c>
      <c r="H7876" s="21">
        <v>1</v>
      </c>
      <c r="M7876" s="471"/>
    </row>
    <row r="7877" spans="2:13" ht="15" customHeight="1" x14ac:dyDescent="0.25">
      <c r="B7877" s="355">
        <v>7032</v>
      </c>
      <c r="C7877" s="369">
        <v>81</v>
      </c>
      <c r="D7877" s="205" t="s">
        <v>5</v>
      </c>
      <c r="E7877" s="22">
        <v>8</v>
      </c>
      <c r="F7877" s="31" t="s">
        <v>589</v>
      </c>
      <c r="G7877" s="31" t="s">
        <v>148</v>
      </c>
      <c r="H7877" s="21">
        <v>1</v>
      </c>
      <c r="M7877" s="471"/>
    </row>
    <row r="7878" spans="2:13" ht="15" customHeight="1" x14ac:dyDescent="0.25">
      <c r="B7878" s="355">
        <v>7033</v>
      </c>
      <c r="C7878" s="369">
        <v>89</v>
      </c>
      <c r="D7878" s="205" t="s">
        <v>5</v>
      </c>
      <c r="E7878" s="22">
        <v>9</v>
      </c>
      <c r="F7878" s="31" t="s">
        <v>559</v>
      </c>
      <c r="G7878" s="31" t="s">
        <v>148</v>
      </c>
      <c r="H7878" s="21">
        <v>1</v>
      </c>
      <c r="M7878" s="471"/>
    </row>
    <row r="7879" spans="2:13" ht="15" customHeight="1" x14ac:dyDescent="0.25">
      <c r="B7879" s="355">
        <v>7034</v>
      </c>
      <c r="C7879" s="369">
        <v>89</v>
      </c>
      <c r="D7879" s="205" t="s">
        <v>6</v>
      </c>
      <c r="E7879" s="22">
        <v>10</v>
      </c>
      <c r="F7879" s="31" t="s">
        <v>148</v>
      </c>
      <c r="G7879" s="31" t="s">
        <v>823</v>
      </c>
      <c r="H7879" s="21">
        <v>1</v>
      </c>
      <c r="M7879" s="471"/>
    </row>
    <row r="7880" spans="2:13" ht="15" customHeight="1" x14ac:dyDescent="0.25">
      <c r="B7880" s="355">
        <v>7035</v>
      </c>
      <c r="C7880" s="369">
        <v>89</v>
      </c>
      <c r="D7880" s="205" t="s">
        <v>6</v>
      </c>
      <c r="E7880" s="22">
        <v>17</v>
      </c>
      <c r="F7880" s="31" t="s">
        <v>148</v>
      </c>
      <c r="G7880" s="31" t="s">
        <v>824</v>
      </c>
      <c r="H7880" s="21">
        <v>1</v>
      </c>
      <c r="M7880" s="471"/>
    </row>
    <row r="7881" spans="2:13" ht="15" customHeight="1" x14ac:dyDescent="0.25">
      <c r="B7881" s="355">
        <v>7037</v>
      </c>
      <c r="C7881" s="369">
        <v>89</v>
      </c>
      <c r="D7881" s="205" t="s">
        <v>6</v>
      </c>
      <c r="E7881" s="22">
        <v>11</v>
      </c>
      <c r="F7881" s="31" t="s">
        <v>148</v>
      </c>
      <c r="G7881" s="31" t="s">
        <v>676</v>
      </c>
      <c r="H7881" s="21">
        <v>1</v>
      </c>
      <c r="M7881" s="471"/>
    </row>
    <row r="7882" spans="2:13" ht="15" customHeight="1" x14ac:dyDescent="0.25">
      <c r="B7882" s="355">
        <v>7038</v>
      </c>
      <c r="C7882" s="369">
        <v>89</v>
      </c>
      <c r="D7882" s="205" t="s">
        <v>6</v>
      </c>
      <c r="E7882" s="22">
        <v>40</v>
      </c>
      <c r="F7882" s="31" t="s">
        <v>148</v>
      </c>
      <c r="G7882" s="31" t="s">
        <v>825</v>
      </c>
      <c r="H7882" s="21">
        <v>1</v>
      </c>
      <c r="M7882" s="471"/>
    </row>
    <row r="7883" spans="2:13" ht="15" customHeight="1" x14ac:dyDescent="0.25">
      <c r="B7883" s="355">
        <v>7039</v>
      </c>
      <c r="C7883" s="369">
        <v>89</v>
      </c>
      <c r="D7883" s="205" t="s">
        <v>6</v>
      </c>
      <c r="E7883" s="22">
        <v>6</v>
      </c>
      <c r="F7883" s="31" t="s">
        <v>148</v>
      </c>
      <c r="G7883" s="31" t="s">
        <v>731</v>
      </c>
      <c r="H7883" s="21">
        <v>1</v>
      </c>
      <c r="M7883" s="471"/>
    </row>
    <row r="7884" spans="2:13" ht="15" customHeight="1" x14ac:dyDescent="0.25">
      <c r="B7884" s="355">
        <v>7040</v>
      </c>
      <c r="C7884" s="369">
        <v>83</v>
      </c>
      <c r="D7884" s="205" t="s">
        <v>5</v>
      </c>
      <c r="E7884" s="22">
        <v>6</v>
      </c>
      <c r="F7884" s="31" t="s">
        <v>602</v>
      </c>
      <c r="G7884" s="31" t="s">
        <v>148</v>
      </c>
      <c r="H7884" s="21">
        <v>1</v>
      </c>
      <c r="M7884" s="471"/>
    </row>
    <row r="7885" spans="2:13" ht="15" customHeight="1" x14ac:dyDescent="0.25">
      <c r="B7885" s="355">
        <v>7041</v>
      </c>
      <c r="C7885" s="369">
        <v>68</v>
      </c>
      <c r="D7885" s="205" t="s">
        <v>5</v>
      </c>
      <c r="E7885" s="22">
        <v>1</v>
      </c>
      <c r="F7885" s="31" t="s">
        <v>154</v>
      </c>
      <c r="G7885" s="31" t="s">
        <v>148</v>
      </c>
      <c r="H7885" s="21">
        <v>1</v>
      </c>
      <c r="M7885" s="471"/>
    </row>
    <row r="7886" spans="2:13" ht="15" customHeight="1" x14ac:dyDescent="0.25">
      <c r="B7886" s="355">
        <v>7043</v>
      </c>
      <c r="C7886" s="369">
        <v>89</v>
      </c>
      <c r="D7886" s="205" t="s">
        <v>6</v>
      </c>
      <c r="E7886" s="22">
        <v>3</v>
      </c>
      <c r="F7886" s="31" t="s">
        <v>148</v>
      </c>
      <c r="G7886" s="31" t="s">
        <v>308</v>
      </c>
      <c r="H7886" s="21">
        <v>1</v>
      </c>
      <c r="M7886" s="471"/>
    </row>
    <row r="7887" spans="2:13" ht="15" customHeight="1" x14ac:dyDescent="0.25">
      <c r="B7887" s="355">
        <v>7045</v>
      </c>
      <c r="C7887" s="369">
        <v>87</v>
      </c>
      <c r="D7887" s="205" t="s">
        <v>5</v>
      </c>
      <c r="E7887" s="22">
        <v>2</v>
      </c>
      <c r="F7887" s="31" t="s">
        <v>272</v>
      </c>
      <c r="G7887" s="31" t="s">
        <v>148</v>
      </c>
      <c r="H7887" s="21">
        <v>1</v>
      </c>
      <c r="M7887" s="471"/>
    </row>
    <row r="7888" spans="2:13" ht="15" customHeight="1" x14ac:dyDescent="0.25">
      <c r="B7888" s="355">
        <v>7048</v>
      </c>
      <c r="C7888" s="369">
        <v>89</v>
      </c>
      <c r="D7888" s="205" t="s">
        <v>5</v>
      </c>
      <c r="E7888" s="22">
        <v>24</v>
      </c>
      <c r="F7888" s="31" t="s">
        <v>596</v>
      </c>
      <c r="G7888" s="31" t="s">
        <v>148</v>
      </c>
      <c r="H7888" s="21">
        <v>1</v>
      </c>
      <c r="M7888" s="471"/>
    </row>
    <row r="7889" spans="2:13" ht="15" customHeight="1" x14ac:dyDescent="0.25">
      <c r="B7889" s="355">
        <v>7049</v>
      </c>
      <c r="C7889" s="369">
        <v>92</v>
      </c>
      <c r="D7889" s="205" t="s">
        <v>6</v>
      </c>
      <c r="E7889" s="22">
        <v>8</v>
      </c>
      <c r="F7889" s="31" t="s">
        <v>148</v>
      </c>
      <c r="G7889" s="31" t="s">
        <v>826</v>
      </c>
      <c r="H7889" s="21">
        <v>1</v>
      </c>
      <c r="M7889" s="471"/>
    </row>
    <row r="7890" spans="2:13" ht="15" customHeight="1" x14ac:dyDescent="0.25">
      <c r="B7890" s="355">
        <v>7051</v>
      </c>
      <c r="C7890" s="369">
        <v>89</v>
      </c>
      <c r="D7890" s="205" t="s">
        <v>6</v>
      </c>
      <c r="E7890" s="22">
        <v>18</v>
      </c>
      <c r="F7890" s="31" t="s">
        <v>148</v>
      </c>
      <c r="G7890" s="31" t="s">
        <v>827</v>
      </c>
      <c r="H7890" s="21">
        <v>1</v>
      </c>
      <c r="M7890" s="471"/>
    </row>
    <row r="7891" spans="2:13" ht="15" customHeight="1" x14ac:dyDescent="0.25">
      <c r="B7891" s="355">
        <v>7052</v>
      </c>
      <c r="C7891" s="369">
        <v>93</v>
      </c>
      <c r="D7891" s="205" t="s">
        <v>6</v>
      </c>
      <c r="E7891" s="22">
        <v>5</v>
      </c>
      <c r="F7891" s="31" t="s">
        <v>148</v>
      </c>
      <c r="G7891" s="31" t="s">
        <v>649</v>
      </c>
      <c r="H7891" s="21">
        <v>1</v>
      </c>
      <c r="M7891" s="471"/>
    </row>
    <row r="7892" spans="2:13" ht="15" customHeight="1" x14ac:dyDescent="0.25">
      <c r="B7892" s="355">
        <v>7052</v>
      </c>
      <c r="C7892" s="369">
        <v>99</v>
      </c>
      <c r="D7892" s="205" t="s">
        <v>6</v>
      </c>
      <c r="E7892" s="22">
        <v>29</v>
      </c>
      <c r="F7892" s="31" t="s">
        <v>148</v>
      </c>
      <c r="G7892" s="31" t="s">
        <v>828</v>
      </c>
      <c r="H7892" s="21">
        <v>1</v>
      </c>
      <c r="M7892" s="471"/>
    </row>
    <row r="7893" spans="2:13" ht="15" customHeight="1" x14ac:dyDescent="0.25">
      <c r="B7893" s="355">
        <v>7053</v>
      </c>
      <c r="C7893" s="369">
        <v>91</v>
      </c>
      <c r="D7893" s="205" t="s">
        <v>5</v>
      </c>
      <c r="E7893" s="22">
        <v>5</v>
      </c>
      <c r="F7893" s="31" t="s">
        <v>638</v>
      </c>
      <c r="G7893" s="31" t="s">
        <v>148</v>
      </c>
      <c r="H7893" s="21">
        <v>1</v>
      </c>
      <c r="M7893" s="471"/>
    </row>
    <row r="7894" spans="2:13" ht="15" customHeight="1" x14ac:dyDescent="0.25">
      <c r="B7894" s="355">
        <v>7054</v>
      </c>
      <c r="C7894" s="369">
        <v>97</v>
      </c>
      <c r="D7894" s="205" t="s">
        <v>6</v>
      </c>
      <c r="E7894" s="22">
        <v>10</v>
      </c>
      <c r="F7894" s="31" t="s">
        <v>148</v>
      </c>
      <c r="G7894" s="31" t="s">
        <v>829</v>
      </c>
      <c r="H7894" s="21">
        <v>1</v>
      </c>
      <c r="M7894" s="471"/>
    </row>
    <row r="7895" spans="2:13" ht="15" customHeight="1" x14ac:dyDescent="0.25">
      <c r="B7895" s="355">
        <v>7055</v>
      </c>
      <c r="C7895" s="369">
        <v>89</v>
      </c>
      <c r="D7895" s="205" t="s">
        <v>5</v>
      </c>
      <c r="E7895" s="22">
        <v>1</v>
      </c>
      <c r="F7895" s="31" t="s">
        <v>150</v>
      </c>
      <c r="G7895" s="31" t="s">
        <v>148</v>
      </c>
      <c r="H7895" s="21">
        <v>1</v>
      </c>
      <c r="M7895" s="471"/>
    </row>
    <row r="7896" spans="2:13" ht="15" customHeight="1" x14ac:dyDescent="0.25">
      <c r="B7896" s="355">
        <v>7056</v>
      </c>
      <c r="C7896" s="369">
        <v>89</v>
      </c>
      <c r="D7896" s="205" t="s">
        <v>6</v>
      </c>
      <c r="E7896" s="22">
        <v>22</v>
      </c>
      <c r="F7896" s="31" t="s">
        <v>148</v>
      </c>
      <c r="G7896" s="31" t="s">
        <v>830</v>
      </c>
      <c r="H7896" s="21">
        <v>1</v>
      </c>
      <c r="M7896" s="471"/>
    </row>
    <row r="7897" spans="2:13" ht="15" customHeight="1" x14ac:dyDescent="0.25">
      <c r="B7897" s="355">
        <v>7057</v>
      </c>
      <c r="C7897" s="369">
        <v>89</v>
      </c>
      <c r="D7897" s="205" t="s">
        <v>6</v>
      </c>
      <c r="E7897" s="22">
        <v>14</v>
      </c>
      <c r="F7897" s="31" t="s">
        <v>148</v>
      </c>
      <c r="G7897" s="31" t="s">
        <v>831</v>
      </c>
      <c r="H7897" s="21">
        <v>1</v>
      </c>
      <c r="M7897" s="471"/>
    </row>
    <row r="7898" spans="2:13" ht="15" customHeight="1" x14ac:dyDescent="0.25">
      <c r="B7898" s="355">
        <v>7058</v>
      </c>
      <c r="C7898" s="369">
        <v>89</v>
      </c>
      <c r="D7898" s="205" t="s">
        <v>6</v>
      </c>
      <c r="E7898" s="22">
        <v>1</v>
      </c>
      <c r="F7898" s="31" t="s">
        <v>148</v>
      </c>
      <c r="G7898" s="31" t="s">
        <v>152</v>
      </c>
      <c r="H7898" s="21">
        <v>1</v>
      </c>
      <c r="M7898" s="471"/>
    </row>
    <row r="7899" spans="2:13" ht="15" customHeight="1" x14ac:dyDescent="0.25">
      <c r="B7899" s="355">
        <v>7059</v>
      </c>
      <c r="C7899" s="369">
        <v>89</v>
      </c>
      <c r="D7899" s="205" t="s">
        <v>5</v>
      </c>
      <c r="E7899" s="22">
        <v>10</v>
      </c>
      <c r="F7899" s="31" t="s">
        <v>567</v>
      </c>
      <c r="G7899" s="31" t="s">
        <v>148</v>
      </c>
      <c r="H7899" s="21">
        <v>1</v>
      </c>
      <c r="M7899" s="471"/>
    </row>
    <row r="7900" spans="2:13" ht="15" customHeight="1" x14ac:dyDescent="0.25">
      <c r="B7900" s="355">
        <v>7060</v>
      </c>
      <c r="C7900" s="369">
        <v>94</v>
      </c>
      <c r="D7900" s="205" t="s">
        <v>6</v>
      </c>
      <c r="E7900" s="22">
        <v>2</v>
      </c>
      <c r="F7900" s="31" t="s">
        <v>148</v>
      </c>
      <c r="G7900" s="31" t="s">
        <v>175</v>
      </c>
      <c r="H7900" s="21">
        <v>1</v>
      </c>
      <c r="M7900" s="471"/>
    </row>
    <row r="7901" spans="2:13" ht="15" customHeight="1" x14ac:dyDescent="0.25">
      <c r="B7901" s="355">
        <v>7062</v>
      </c>
      <c r="C7901" s="369">
        <v>86</v>
      </c>
      <c r="D7901" s="205" t="s">
        <v>5</v>
      </c>
      <c r="E7901" s="22">
        <v>12</v>
      </c>
      <c r="F7901" s="31" t="s">
        <v>560</v>
      </c>
      <c r="G7901" s="31" t="s">
        <v>148</v>
      </c>
      <c r="H7901" s="21">
        <v>1</v>
      </c>
      <c r="M7901" s="471"/>
    </row>
    <row r="7902" spans="2:13" ht="15" customHeight="1" x14ac:dyDescent="0.25">
      <c r="B7902" s="355">
        <v>7063</v>
      </c>
      <c r="C7902" s="369">
        <v>89</v>
      </c>
      <c r="D7902" s="205" t="s">
        <v>6</v>
      </c>
      <c r="E7902" s="22">
        <v>1</v>
      </c>
      <c r="F7902" s="31" t="s">
        <v>148</v>
      </c>
      <c r="G7902" s="31" t="s">
        <v>150</v>
      </c>
      <c r="H7902" s="21">
        <v>1</v>
      </c>
      <c r="M7902" s="471"/>
    </row>
    <row r="7903" spans="2:13" ht="15" customHeight="1" x14ac:dyDescent="0.25">
      <c r="B7903" s="355">
        <v>7065</v>
      </c>
      <c r="C7903" s="369">
        <v>89</v>
      </c>
      <c r="D7903" s="205" t="s">
        <v>5</v>
      </c>
      <c r="E7903" s="22">
        <v>1</v>
      </c>
      <c r="F7903" s="31" t="s">
        <v>150</v>
      </c>
      <c r="G7903" s="31" t="s">
        <v>148</v>
      </c>
      <c r="H7903" s="21">
        <v>1</v>
      </c>
      <c r="M7903" s="471"/>
    </row>
    <row r="7904" spans="2:13" ht="15" customHeight="1" x14ac:dyDescent="0.25">
      <c r="B7904" s="355">
        <v>7066</v>
      </c>
      <c r="C7904" s="369">
        <v>83</v>
      </c>
      <c r="D7904" s="205" t="s">
        <v>5</v>
      </c>
      <c r="E7904" s="22">
        <v>2</v>
      </c>
      <c r="F7904" s="31" t="s">
        <v>242</v>
      </c>
      <c r="G7904" s="31" t="s">
        <v>148</v>
      </c>
      <c r="H7904" s="21">
        <v>1</v>
      </c>
      <c r="M7904" s="471"/>
    </row>
    <row r="7905" spans="2:13" ht="15" customHeight="1" x14ac:dyDescent="0.25">
      <c r="B7905" s="355">
        <v>7066</v>
      </c>
      <c r="C7905" s="369">
        <v>89</v>
      </c>
      <c r="D7905" s="205" t="s">
        <v>5</v>
      </c>
      <c r="E7905" s="22">
        <v>5</v>
      </c>
      <c r="F7905" s="31" t="s">
        <v>558</v>
      </c>
      <c r="G7905" s="31" t="s">
        <v>148</v>
      </c>
      <c r="H7905" s="21">
        <v>1</v>
      </c>
      <c r="M7905" s="471"/>
    </row>
    <row r="7906" spans="2:13" ht="15" customHeight="1" x14ac:dyDescent="0.25">
      <c r="B7906" s="355">
        <v>7068</v>
      </c>
      <c r="C7906" s="369">
        <v>84</v>
      </c>
      <c r="D7906" s="205" t="s">
        <v>6</v>
      </c>
      <c r="E7906" s="22">
        <v>1</v>
      </c>
      <c r="F7906" s="31" t="s">
        <v>148</v>
      </c>
      <c r="G7906" s="31" t="s">
        <v>152</v>
      </c>
      <c r="H7906" s="21">
        <v>1</v>
      </c>
      <c r="M7906" s="471"/>
    </row>
    <row r="7907" spans="2:13" ht="15" customHeight="1" x14ac:dyDescent="0.25">
      <c r="B7907" s="355">
        <v>7068</v>
      </c>
      <c r="C7907" s="369">
        <v>89</v>
      </c>
      <c r="D7907" s="205" t="s">
        <v>6</v>
      </c>
      <c r="E7907" s="22">
        <v>37</v>
      </c>
      <c r="F7907" s="31" t="s">
        <v>148</v>
      </c>
      <c r="G7907" s="31" t="s">
        <v>725</v>
      </c>
      <c r="H7907" s="21">
        <v>1</v>
      </c>
      <c r="M7907" s="471"/>
    </row>
    <row r="7908" spans="2:13" ht="15" customHeight="1" x14ac:dyDescent="0.25">
      <c r="B7908" s="355">
        <v>7068</v>
      </c>
      <c r="C7908" s="369">
        <v>99</v>
      </c>
      <c r="D7908" s="205" t="s">
        <v>6</v>
      </c>
      <c r="E7908" s="22">
        <v>2</v>
      </c>
      <c r="F7908" s="31" t="s">
        <v>148</v>
      </c>
      <c r="G7908" s="31" t="s">
        <v>272</v>
      </c>
      <c r="H7908" s="21">
        <v>1</v>
      </c>
      <c r="M7908" s="471"/>
    </row>
    <row r="7909" spans="2:13" ht="15" customHeight="1" x14ac:dyDescent="0.25">
      <c r="B7909" s="355">
        <v>7069</v>
      </c>
      <c r="C7909" s="369">
        <v>88</v>
      </c>
      <c r="D7909" s="205" t="s">
        <v>5</v>
      </c>
      <c r="E7909" s="22">
        <v>12</v>
      </c>
      <c r="F7909" s="31" t="s">
        <v>671</v>
      </c>
      <c r="G7909" s="31" t="s">
        <v>148</v>
      </c>
      <c r="H7909" s="21">
        <v>1</v>
      </c>
      <c r="M7909" s="471"/>
    </row>
    <row r="7910" spans="2:13" ht="15" customHeight="1" x14ac:dyDescent="0.25">
      <c r="B7910" s="355">
        <v>7070</v>
      </c>
      <c r="C7910" s="369">
        <v>87</v>
      </c>
      <c r="D7910" s="205" t="s">
        <v>6</v>
      </c>
      <c r="E7910" s="22">
        <v>5</v>
      </c>
      <c r="F7910" s="31" t="s">
        <v>148</v>
      </c>
      <c r="G7910" s="31" t="s">
        <v>638</v>
      </c>
      <c r="H7910" s="21">
        <v>1</v>
      </c>
      <c r="M7910" s="471"/>
    </row>
    <row r="7911" spans="2:13" ht="15" customHeight="1" x14ac:dyDescent="0.25">
      <c r="B7911" s="355">
        <v>7071</v>
      </c>
      <c r="C7911" s="369">
        <v>90</v>
      </c>
      <c r="D7911" s="205" t="s">
        <v>5</v>
      </c>
      <c r="E7911" s="22">
        <v>5</v>
      </c>
      <c r="F7911" s="31" t="s">
        <v>588</v>
      </c>
      <c r="G7911" s="31" t="s">
        <v>148</v>
      </c>
      <c r="H7911" s="21">
        <v>1</v>
      </c>
      <c r="M7911" s="471"/>
    </row>
    <row r="7912" spans="2:13" ht="15" customHeight="1" x14ac:dyDescent="0.25">
      <c r="B7912" s="355">
        <v>7072</v>
      </c>
      <c r="C7912" s="369">
        <v>80</v>
      </c>
      <c r="D7912" s="205" t="s">
        <v>5</v>
      </c>
      <c r="E7912" s="22">
        <v>24</v>
      </c>
      <c r="F7912" s="31" t="s">
        <v>561</v>
      </c>
      <c r="G7912" s="31" t="s">
        <v>148</v>
      </c>
      <c r="H7912" s="21">
        <v>1</v>
      </c>
      <c r="M7912" s="471"/>
    </row>
    <row r="7913" spans="2:13" ht="15" customHeight="1" x14ac:dyDescent="0.25">
      <c r="B7913" s="355">
        <v>7074</v>
      </c>
      <c r="C7913" s="369">
        <v>89</v>
      </c>
      <c r="D7913" s="205" t="s">
        <v>5</v>
      </c>
      <c r="E7913" s="22">
        <v>1</v>
      </c>
      <c r="F7913" s="31" t="s">
        <v>150</v>
      </c>
      <c r="G7913" s="31" t="s">
        <v>148</v>
      </c>
      <c r="H7913" s="21">
        <v>1</v>
      </c>
      <c r="M7913" s="471"/>
    </row>
    <row r="7914" spans="2:13" ht="15" customHeight="1" x14ac:dyDescent="0.25">
      <c r="B7914" s="355">
        <v>7078</v>
      </c>
      <c r="C7914" s="369">
        <v>47</v>
      </c>
      <c r="D7914" s="205" t="s">
        <v>5</v>
      </c>
      <c r="E7914" s="22">
        <v>48</v>
      </c>
      <c r="F7914" s="31" t="s">
        <v>658</v>
      </c>
      <c r="G7914" s="31" t="s">
        <v>148</v>
      </c>
      <c r="H7914" s="21">
        <v>1</v>
      </c>
      <c r="M7914" s="471"/>
    </row>
    <row r="7915" spans="2:13" ht="15" customHeight="1" x14ac:dyDescent="0.25">
      <c r="B7915" s="355">
        <v>7079</v>
      </c>
      <c r="C7915" s="369">
        <v>73</v>
      </c>
      <c r="D7915" s="205" t="s">
        <v>6</v>
      </c>
      <c r="E7915" s="22">
        <v>2</v>
      </c>
      <c r="F7915" s="31" t="s">
        <v>148</v>
      </c>
      <c r="G7915" s="31" t="s">
        <v>159</v>
      </c>
      <c r="H7915" s="21">
        <v>1</v>
      </c>
      <c r="M7915" s="471"/>
    </row>
    <row r="7916" spans="2:13" ht="15" customHeight="1" x14ac:dyDescent="0.25">
      <c r="B7916" s="355">
        <v>7079</v>
      </c>
      <c r="C7916" s="369">
        <v>81</v>
      </c>
      <c r="D7916" s="205" t="s">
        <v>5</v>
      </c>
      <c r="E7916" s="22">
        <v>10</v>
      </c>
      <c r="F7916" s="31" t="s">
        <v>598</v>
      </c>
      <c r="G7916" s="31" t="s">
        <v>148</v>
      </c>
      <c r="H7916" s="21">
        <v>1</v>
      </c>
      <c r="M7916" s="471"/>
    </row>
    <row r="7917" spans="2:13" ht="15" customHeight="1" x14ac:dyDescent="0.25">
      <c r="B7917" s="355">
        <v>7080</v>
      </c>
      <c r="C7917" s="369">
        <v>87</v>
      </c>
      <c r="D7917" s="205" t="s">
        <v>6</v>
      </c>
      <c r="E7917" s="22">
        <v>2</v>
      </c>
      <c r="F7917" s="31" t="s">
        <v>148</v>
      </c>
      <c r="G7917" s="31" t="s">
        <v>158</v>
      </c>
      <c r="H7917" s="21">
        <v>1</v>
      </c>
      <c r="M7917" s="471"/>
    </row>
    <row r="7918" spans="2:13" ht="15" customHeight="1" x14ac:dyDescent="0.25">
      <c r="B7918" s="355">
        <v>7080</v>
      </c>
      <c r="C7918" s="369">
        <v>90</v>
      </c>
      <c r="D7918" s="205" t="s">
        <v>5</v>
      </c>
      <c r="E7918" s="22">
        <v>3</v>
      </c>
      <c r="F7918" s="31" t="s">
        <v>260</v>
      </c>
      <c r="G7918" s="31" t="s">
        <v>148</v>
      </c>
      <c r="H7918" s="21">
        <v>1</v>
      </c>
      <c r="M7918" s="471"/>
    </row>
    <row r="7919" spans="2:13" ht="15" customHeight="1" x14ac:dyDescent="0.25">
      <c r="B7919" s="355">
        <v>7081</v>
      </c>
      <c r="C7919" s="369">
        <v>89</v>
      </c>
      <c r="D7919" s="205" t="s">
        <v>6</v>
      </c>
      <c r="E7919" s="22">
        <v>1</v>
      </c>
      <c r="F7919" s="31" t="s">
        <v>148</v>
      </c>
      <c r="G7919" s="31" t="s">
        <v>154</v>
      </c>
      <c r="H7919" s="21">
        <v>1</v>
      </c>
      <c r="M7919" s="471"/>
    </row>
    <row r="7920" spans="2:13" ht="15" customHeight="1" x14ac:dyDescent="0.25">
      <c r="B7920" s="355">
        <v>7082</v>
      </c>
      <c r="C7920" s="369">
        <v>87</v>
      </c>
      <c r="D7920" s="205" t="s">
        <v>6</v>
      </c>
      <c r="E7920" s="22">
        <v>2</v>
      </c>
      <c r="F7920" s="31" t="s">
        <v>148</v>
      </c>
      <c r="G7920" s="31" t="s">
        <v>158</v>
      </c>
      <c r="H7920" s="21">
        <v>1</v>
      </c>
      <c r="M7920" s="471"/>
    </row>
    <row r="7921" spans="2:13" ht="15" customHeight="1" x14ac:dyDescent="0.25">
      <c r="B7921" s="355">
        <v>7082</v>
      </c>
      <c r="C7921" s="369">
        <v>90</v>
      </c>
      <c r="D7921" s="205" t="s">
        <v>5</v>
      </c>
      <c r="E7921" s="22">
        <v>3</v>
      </c>
      <c r="F7921" s="31" t="s">
        <v>260</v>
      </c>
      <c r="G7921" s="31" t="s">
        <v>148</v>
      </c>
      <c r="H7921" s="21">
        <v>1</v>
      </c>
      <c r="M7921" s="471"/>
    </row>
    <row r="7922" spans="2:13" ht="15" customHeight="1" x14ac:dyDescent="0.25">
      <c r="B7922" s="355">
        <v>7083</v>
      </c>
      <c r="C7922" s="369">
        <v>89</v>
      </c>
      <c r="D7922" s="205" t="s">
        <v>6</v>
      </c>
      <c r="E7922" s="22">
        <v>1</v>
      </c>
      <c r="F7922" s="31" t="s">
        <v>148</v>
      </c>
      <c r="G7922" s="31" t="s">
        <v>154</v>
      </c>
      <c r="H7922" s="21">
        <v>1</v>
      </c>
      <c r="M7922" s="471"/>
    </row>
    <row r="7923" spans="2:13" ht="15" customHeight="1" x14ac:dyDescent="0.25">
      <c r="B7923" s="355">
        <v>7084</v>
      </c>
      <c r="C7923" s="369">
        <v>93</v>
      </c>
      <c r="D7923" s="205" t="s">
        <v>6</v>
      </c>
      <c r="E7923" s="22">
        <v>10</v>
      </c>
      <c r="F7923" s="31" t="s">
        <v>148</v>
      </c>
      <c r="G7923" s="31" t="s">
        <v>696</v>
      </c>
      <c r="H7923" s="21">
        <v>1</v>
      </c>
      <c r="M7923" s="471"/>
    </row>
    <row r="7924" spans="2:13" ht="15" customHeight="1" x14ac:dyDescent="0.25">
      <c r="B7924" s="355">
        <v>7085</v>
      </c>
      <c r="C7924" s="369">
        <v>89</v>
      </c>
      <c r="D7924" s="205" t="s">
        <v>5</v>
      </c>
      <c r="E7924" s="22">
        <v>9</v>
      </c>
      <c r="F7924" s="31" t="s">
        <v>559</v>
      </c>
      <c r="G7924" s="31" t="s">
        <v>148</v>
      </c>
      <c r="H7924" s="21">
        <v>1</v>
      </c>
      <c r="M7924" s="471"/>
    </row>
    <row r="7925" spans="2:13" ht="15" customHeight="1" x14ac:dyDescent="0.25">
      <c r="B7925" s="355">
        <v>7086</v>
      </c>
      <c r="C7925" s="369">
        <v>89</v>
      </c>
      <c r="D7925" s="205" t="s">
        <v>6</v>
      </c>
      <c r="E7925" s="22">
        <v>11</v>
      </c>
      <c r="F7925" s="31" t="s">
        <v>148</v>
      </c>
      <c r="G7925" s="31" t="s">
        <v>832</v>
      </c>
      <c r="H7925" s="21">
        <v>1</v>
      </c>
      <c r="M7925" s="471"/>
    </row>
    <row r="7926" spans="2:13" ht="15" customHeight="1" x14ac:dyDescent="0.25">
      <c r="B7926" s="355">
        <v>7087</v>
      </c>
      <c r="C7926" s="369">
        <v>89</v>
      </c>
      <c r="D7926" s="205" t="s">
        <v>6</v>
      </c>
      <c r="E7926" s="22">
        <v>4</v>
      </c>
      <c r="F7926" s="31" t="s">
        <v>148</v>
      </c>
      <c r="G7926" s="31" t="s">
        <v>165</v>
      </c>
      <c r="H7926" s="21">
        <v>1</v>
      </c>
      <c r="M7926" s="471"/>
    </row>
    <row r="7927" spans="2:13" ht="15" customHeight="1" x14ac:dyDescent="0.25">
      <c r="B7927" s="355">
        <v>7088</v>
      </c>
      <c r="C7927" s="369">
        <v>87</v>
      </c>
      <c r="D7927" s="205" t="s">
        <v>5</v>
      </c>
      <c r="E7927" s="22">
        <v>4</v>
      </c>
      <c r="F7927" s="31" t="s">
        <v>362</v>
      </c>
      <c r="G7927" s="31" t="s">
        <v>148</v>
      </c>
      <c r="H7927" s="21">
        <v>1</v>
      </c>
      <c r="M7927" s="471"/>
    </row>
    <row r="7928" spans="2:13" ht="15" customHeight="1" x14ac:dyDescent="0.25">
      <c r="B7928" s="355">
        <v>7089</v>
      </c>
      <c r="C7928" s="369">
        <v>89</v>
      </c>
      <c r="D7928" s="205" t="s">
        <v>6</v>
      </c>
      <c r="E7928" s="22">
        <v>26</v>
      </c>
      <c r="F7928" s="31" t="s">
        <v>148</v>
      </c>
      <c r="G7928" s="31" t="s">
        <v>833</v>
      </c>
      <c r="H7928" s="21">
        <v>1</v>
      </c>
      <c r="M7928" s="471"/>
    </row>
    <row r="7929" spans="2:13" ht="15" customHeight="1" x14ac:dyDescent="0.25">
      <c r="B7929" s="355">
        <v>7090</v>
      </c>
      <c r="C7929" s="369">
        <v>89</v>
      </c>
      <c r="D7929" s="205" t="s">
        <v>6</v>
      </c>
      <c r="E7929" s="22">
        <v>1</v>
      </c>
      <c r="F7929" s="31" t="s">
        <v>148</v>
      </c>
      <c r="G7929" s="31" t="s">
        <v>150</v>
      </c>
      <c r="H7929" s="21">
        <v>1</v>
      </c>
      <c r="M7929" s="471"/>
    </row>
    <row r="7930" spans="2:13" ht="15" customHeight="1" x14ac:dyDescent="0.25">
      <c r="B7930" s="355">
        <v>7091</v>
      </c>
      <c r="C7930" s="369">
        <v>68</v>
      </c>
      <c r="D7930" s="205" t="s">
        <v>5</v>
      </c>
      <c r="E7930" s="22">
        <v>48</v>
      </c>
      <c r="F7930" s="31" t="s">
        <v>654</v>
      </c>
      <c r="G7930" s="31" t="s">
        <v>148</v>
      </c>
      <c r="H7930" s="21">
        <v>1</v>
      </c>
      <c r="M7930" s="471"/>
    </row>
    <row r="7931" spans="2:13" ht="15" customHeight="1" x14ac:dyDescent="0.25">
      <c r="B7931" s="355">
        <v>7092</v>
      </c>
      <c r="C7931" s="369">
        <v>89</v>
      </c>
      <c r="D7931" s="205" t="s">
        <v>6</v>
      </c>
      <c r="E7931" s="22">
        <v>1</v>
      </c>
      <c r="F7931" s="31" t="s">
        <v>148</v>
      </c>
      <c r="G7931" s="31" t="s">
        <v>150</v>
      </c>
      <c r="H7931" s="21">
        <v>1</v>
      </c>
      <c r="M7931" s="471"/>
    </row>
    <row r="7932" spans="2:13" ht="15" customHeight="1" x14ac:dyDescent="0.25">
      <c r="B7932" s="355">
        <v>7094</v>
      </c>
      <c r="C7932" s="369">
        <v>85</v>
      </c>
      <c r="D7932" s="205" t="s">
        <v>5</v>
      </c>
      <c r="E7932" s="22">
        <v>21</v>
      </c>
      <c r="F7932" s="31" t="s">
        <v>591</v>
      </c>
      <c r="G7932" s="31" t="s">
        <v>148</v>
      </c>
      <c r="H7932" s="21">
        <v>1</v>
      </c>
      <c r="M7932" s="471"/>
    </row>
    <row r="7933" spans="2:13" ht="15" customHeight="1" x14ac:dyDescent="0.25">
      <c r="B7933" s="355">
        <v>7095</v>
      </c>
      <c r="C7933" s="369">
        <v>83</v>
      </c>
      <c r="D7933" s="205" t="s">
        <v>5</v>
      </c>
      <c r="E7933" s="22">
        <v>37</v>
      </c>
      <c r="F7933" s="31" t="s">
        <v>698</v>
      </c>
      <c r="G7933" s="31" t="s">
        <v>148</v>
      </c>
      <c r="H7933" s="21">
        <v>1</v>
      </c>
      <c r="M7933" s="471"/>
    </row>
    <row r="7934" spans="2:13" ht="15" customHeight="1" x14ac:dyDescent="0.25">
      <c r="B7934" s="355">
        <v>7097</v>
      </c>
      <c r="C7934" s="369">
        <v>83</v>
      </c>
      <c r="D7934" s="205" t="s">
        <v>6</v>
      </c>
      <c r="E7934" s="22">
        <v>7</v>
      </c>
      <c r="F7934" s="31" t="s">
        <v>148</v>
      </c>
      <c r="G7934" s="31" t="s">
        <v>834</v>
      </c>
      <c r="H7934" s="21">
        <v>1</v>
      </c>
      <c r="M7934" s="471"/>
    </row>
    <row r="7935" spans="2:13" ht="15" customHeight="1" x14ac:dyDescent="0.25">
      <c r="B7935" s="355">
        <v>7097</v>
      </c>
      <c r="C7935" s="369">
        <v>89</v>
      </c>
      <c r="D7935" s="205" t="s">
        <v>6</v>
      </c>
      <c r="E7935" s="22">
        <v>42</v>
      </c>
      <c r="F7935" s="31" t="s">
        <v>148</v>
      </c>
      <c r="G7935" s="31" t="s">
        <v>835</v>
      </c>
      <c r="H7935" s="21">
        <v>1</v>
      </c>
      <c r="M7935" s="471"/>
    </row>
    <row r="7936" spans="2:13" ht="15" customHeight="1" x14ac:dyDescent="0.25">
      <c r="B7936" s="355">
        <v>7098</v>
      </c>
      <c r="C7936" s="369">
        <v>100</v>
      </c>
      <c r="D7936" s="205" t="s">
        <v>6</v>
      </c>
      <c r="E7936" s="22">
        <v>3</v>
      </c>
      <c r="F7936" s="31" t="s">
        <v>148</v>
      </c>
      <c r="G7936" s="31" t="s">
        <v>214</v>
      </c>
      <c r="H7936" s="21">
        <v>1</v>
      </c>
      <c r="M7936" s="471"/>
    </row>
    <row r="7937" spans="2:13" ht="15" customHeight="1" x14ac:dyDescent="0.25">
      <c r="B7937" s="355">
        <v>7100</v>
      </c>
      <c r="C7937" s="369">
        <v>89</v>
      </c>
      <c r="D7937" s="205" t="s">
        <v>5</v>
      </c>
      <c r="E7937" s="22">
        <v>5</v>
      </c>
      <c r="F7937" s="31" t="s">
        <v>558</v>
      </c>
      <c r="G7937" s="31" t="s">
        <v>148</v>
      </c>
      <c r="H7937" s="21">
        <v>1</v>
      </c>
      <c r="M7937" s="471"/>
    </row>
    <row r="7938" spans="2:13" ht="15" customHeight="1" x14ac:dyDescent="0.25">
      <c r="B7938" s="355">
        <v>7101</v>
      </c>
      <c r="C7938" s="369">
        <v>96</v>
      </c>
      <c r="D7938" s="205" t="s">
        <v>6</v>
      </c>
      <c r="E7938" s="22">
        <v>6</v>
      </c>
      <c r="F7938" s="31" t="s">
        <v>148</v>
      </c>
      <c r="G7938" s="31" t="s">
        <v>718</v>
      </c>
      <c r="H7938" s="21">
        <v>1</v>
      </c>
      <c r="M7938" s="471"/>
    </row>
    <row r="7939" spans="2:13" ht="15" customHeight="1" x14ac:dyDescent="0.25">
      <c r="B7939" s="355">
        <v>7102</v>
      </c>
      <c r="C7939" s="369">
        <v>86</v>
      </c>
      <c r="D7939" s="205" t="s">
        <v>5</v>
      </c>
      <c r="E7939" s="22">
        <v>14</v>
      </c>
      <c r="F7939" s="31" t="s">
        <v>604</v>
      </c>
      <c r="G7939" s="31" t="s">
        <v>148</v>
      </c>
      <c r="H7939" s="21">
        <v>1</v>
      </c>
      <c r="M7939" s="471"/>
    </row>
    <row r="7940" spans="2:13" ht="15" customHeight="1" x14ac:dyDescent="0.25">
      <c r="B7940" s="355">
        <v>7103</v>
      </c>
      <c r="C7940" s="369">
        <v>89</v>
      </c>
      <c r="D7940" s="205" t="s">
        <v>5</v>
      </c>
      <c r="E7940" s="22">
        <v>4</v>
      </c>
      <c r="F7940" s="31" t="s">
        <v>292</v>
      </c>
      <c r="G7940" s="31" t="s">
        <v>148</v>
      </c>
      <c r="H7940" s="21">
        <v>1</v>
      </c>
      <c r="M7940" s="471"/>
    </row>
    <row r="7941" spans="2:13" ht="15" customHeight="1" x14ac:dyDescent="0.25">
      <c r="B7941" s="355">
        <v>7103</v>
      </c>
      <c r="C7941" s="369">
        <v>96</v>
      </c>
      <c r="D7941" s="205" t="s">
        <v>5</v>
      </c>
      <c r="E7941" s="22">
        <v>39</v>
      </c>
      <c r="F7941" s="31" t="s">
        <v>691</v>
      </c>
      <c r="G7941" s="31" t="s">
        <v>148</v>
      </c>
      <c r="H7941" s="21">
        <v>1</v>
      </c>
      <c r="M7941" s="471"/>
    </row>
    <row r="7942" spans="2:13" ht="15" customHeight="1" x14ac:dyDescent="0.25">
      <c r="B7942" s="355">
        <v>7104</v>
      </c>
      <c r="C7942" s="369">
        <v>84</v>
      </c>
      <c r="D7942" s="205" t="s">
        <v>5</v>
      </c>
      <c r="E7942" s="22">
        <v>7</v>
      </c>
      <c r="F7942" s="31" t="s">
        <v>636</v>
      </c>
      <c r="G7942" s="31" t="s">
        <v>148</v>
      </c>
      <c r="H7942" s="21">
        <v>1</v>
      </c>
      <c r="M7942" s="471"/>
    </row>
    <row r="7943" spans="2:13" ht="15" customHeight="1" x14ac:dyDescent="0.25">
      <c r="B7943" s="355">
        <v>7105</v>
      </c>
      <c r="C7943" s="369">
        <v>89</v>
      </c>
      <c r="D7943" s="205" t="s">
        <v>5</v>
      </c>
      <c r="E7943" s="22">
        <v>1</v>
      </c>
      <c r="F7943" s="31" t="s">
        <v>150</v>
      </c>
      <c r="G7943" s="31" t="s">
        <v>148</v>
      </c>
      <c r="H7943" s="21">
        <v>1</v>
      </c>
      <c r="M7943" s="471"/>
    </row>
    <row r="7944" spans="2:13" ht="15" customHeight="1" x14ac:dyDescent="0.25">
      <c r="B7944" s="355">
        <v>7106</v>
      </c>
      <c r="C7944" s="369">
        <v>79</v>
      </c>
      <c r="D7944" s="205" t="s">
        <v>5</v>
      </c>
      <c r="E7944" s="22">
        <v>88</v>
      </c>
      <c r="F7944" s="31" t="s">
        <v>684</v>
      </c>
      <c r="G7944" s="31" t="s">
        <v>148</v>
      </c>
      <c r="H7944" s="21">
        <v>1</v>
      </c>
      <c r="M7944" s="471"/>
    </row>
    <row r="7945" spans="2:13" ht="15" customHeight="1" x14ac:dyDescent="0.25">
      <c r="B7945" s="355">
        <v>7107</v>
      </c>
      <c r="C7945" s="369">
        <v>80</v>
      </c>
      <c r="D7945" s="205" t="s">
        <v>5</v>
      </c>
      <c r="E7945" s="22">
        <v>15</v>
      </c>
      <c r="F7945" s="31" t="s">
        <v>642</v>
      </c>
      <c r="G7945" s="31" t="s">
        <v>148</v>
      </c>
      <c r="H7945" s="21">
        <v>1</v>
      </c>
      <c r="M7945" s="471"/>
    </row>
    <row r="7946" spans="2:13" ht="15" customHeight="1" x14ac:dyDescent="0.25">
      <c r="B7946" s="355">
        <v>7107</v>
      </c>
      <c r="C7946" s="369">
        <v>104</v>
      </c>
      <c r="D7946" s="205" t="s">
        <v>5</v>
      </c>
      <c r="E7946" s="22">
        <v>73</v>
      </c>
      <c r="F7946" s="31" t="s">
        <v>836</v>
      </c>
      <c r="G7946" s="31" t="s">
        <v>148</v>
      </c>
      <c r="H7946" s="21">
        <v>1</v>
      </c>
      <c r="M7946" s="471"/>
    </row>
    <row r="7947" spans="2:13" ht="15" customHeight="1" x14ac:dyDescent="0.25">
      <c r="B7947" s="355">
        <v>7108</v>
      </c>
      <c r="C7947" s="369">
        <v>89</v>
      </c>
      <c r="D7947" s="205" t="s">
        <v>6</v>
      </c>
      <c r="E7947" s="22">
        <v>40</v>
      </c>
      <c r="F7947" s="31" t="s">
        <v>148</v>
      </c>
      <c r="G7947" s="31" t="s">
        <v>837</v>
      </c>
      <c r="H7947" s="21">
        <v>1</v>
      </c>
      <c r="M7947" s="471"/>
    </row>
    <row r="7948" spans="2:13" ht="15" customHeight="1" x14ac:dyDescent="0.25">
      <c r="B7948" s="355">
        <v>7110</v>
      </c>
      <c r="C7948" s="369">
        <v>57</v>
      </c>
      <c r="D7948" s="205" t="s">
        <v>5</v>
      </c>
      <c r="E7948" s="22">
        <v>90</v>
      </c>
      <c r="F7948" s="31" t="s">
        <v>838</v>
      </c>
      <c r="G7948" s="31" t="s">
        <v>148</v>
      </c>
      <c r="H7948" s="21">
        <v>1</v>
      </c>
      <c r="M7948" s="471"/>
    </row>
    <row r="7949" spans="2:13" ht="15" customHeight="1" x14ac:dyDescent="0.25">
      <c r="B7949" s="355">
        <v>7111</v>
      </c>
      <c r="C7949" s="369">
        <v>63</v>
      </c>
      <c r="D7949" s="205" t="s">
        <v>5</v>
      </c>
      <c r="E7949" s="22">
        <v>90</v>
      </c>
      <c r="F7949" s="31" t="s">
        <v>839</v>
      </c>
      <c r="G7949" s="31" t="s">
        <v>148</v>
      </c>
      <c r="H7949" s="21">
        <v>1</v>
      </c>
      <c r="M7949" s="471"/>
    </row>
    <row r="7950" spans="2:13" ht="15" customHeight="1" x14ac:dyDescent="0.25">
      <c r="B7950" s="355">
        <v>7112</v>
      </c>
      <c r="C7950" s="369">
        <v>84</v>
      </c>
      <c r="D7950" s="205" t="s">
        <v>5</v>
      </c>
      <c r="E7950" s="22">
        <v>90</v>
      </c>
      <c r="F7950" s="31" t="s">
        <v>690</v>
      </c>
      <c r="G7950" s="31" t="s">
        <v>148</v>
      </c>
      <c r="H7950" s="21">
        <v>1</v>
      </c>
      <c r="M7950" s="471"/>
    </row>
    <row r="7951" spans="2:13" ht="15" customHeight="1" x14ac:dyDescent="0.25">
      <c r="M7951" s="471"/>
    </row>
    <row r="7952" spans="2:13" ht="15" customHeight="1" x14ac:dyDescent="0.25">
      <c r="M7952" s="471"/>
    </row>
    <row r="7953" spans="13:13" ht="15" customHeight="1" x14ac:dyDescent="0.25">
      <c r="M7953" s="471"/>
    </row>
    <row r="7954" spans="13:13" ht="15" customHeight="1" x14ac:dyDescent="0.25">
      <c r="M7954" s="471"/>
    </row>
    <row r="7955" spans="13:13" ht="15" customHeight="1" x14ac:dyDescent="0.25">
      <c r="M7955" s="471"/>
    </row>
    <row r="7956" spans="13:13" ht="15" customHeight="1" x14ac:dyDescent="0.25">
      <c r="M7956" s="471"/>
    </row>
    <row r="7957" spans="13:13" ht="15" customHeight="1" x14ac:dyDescent="0.25">
      <c r="M7957" s="471"/>
    </row>
    <row r="7958" spans="13:13" ht="15" customHeight="1" x14ac:dyDescent="0.25">
      <c r="M7958" s="471"/>
    </row>
    <row r="7959" spans="13:13" ht="15" customHeight="1" x14ac:dyDescent="0.25">
      <c r="M7959" s="471"/>
    </row>
    <row r="7960" spans="13:13" ht="15" customHeight="1" x14ac:dyDescent="0.25">
      <c r="M7960" s="471"/>
    </row>
    <row r="7961" spans="13:13" ht="15" customHeight="1" x14ac:dyDescent="0.25">
      <c r="M7961" s="471"/>
    </row>
    <row r="7962" spans="13:13" ht="15" customHeight="1" x14ac:dyDescent="0.25">
      <c r="M7962" s="471"/>
    </row>
    <row r="7963" spans="13:13" ht="15" customHeight="1" x14ac:dyDescent="0.25">
      <c r="M7963" s="471"/>
    </row>
    <row r="7964" spans="13:13" ht="15" customHeight="1" x14ac:dyDescent="0.25">
      <c r="M7964" s="471"/>
    </row>
    <row r="7965" spans="13:13" ht="15" customHeight="1" x14ac:dyDescent="0.25">
      <c r="M7965" s="471"/>
    </row>
    <row r="7966" spans="13:13" ht="15" customHeight="1" x14ac:dyDescent="0.25">
      <c r="M7966" s="471"/>
    </row>
    <row r="7967" spans="13:13" ht="15" customHeight="1" x14ac:dyDescent="0.25">
      <c r="M7967" s="471"/>
    </row>
    <row r="7968" spans="13:13" ht="15" customHeight="1" x14ac:dyDescent="0.25">
      <c r="M7968" s="471"/>
    </row>
    <row r="7969" spans="13:13" ht="15" customHeight="1" x14ac:dyDescent="0.25">
      <c r="M7969" s="471"/>
    </row>
    <row r="7970" spans="13:13" ht="15" customHeight="1" x14ac:dyDescent="0.25">
      <c r="M7970" s="471"/>
    </row>
    <row r="7971" spans="13:13" ht="15" customHeight="1" x14ac:dyDescent="0.25">
      <c r="M7971" s="471"/>
    </row>
    <row r="7972" spans="13:13" ht="15" customHeight="1" x14ac:dyDescent="0.25">
      <c r="M7972" s="471"/>
    </row>
    <row r="7973" spans="13:13" ht="15" customHeight="1" x14ac:dyDescent="0.25">
      <c r="M7973" s="471"/>
    </row>
    <row r="7974" spans="13:13" ht="15" customHeight="1" x14ac:dyDescent="0.25">
      <c r="M7974" s="471"/>
    </row>
    <row r="7975" spans="13:13" ht="15" customHeight="1" x14ac:dyDescent="0.25">
      <c r="M7975" s="471"/>
    </row>
    <row r="7976" spans="13:13" ht="15" customHeight="1" x14ac:dyDescent="0.25">
      <c r="M7976" s="471"/>
    </row>
    <row r="7977" spans="13:13" ht="15" customHeight="1" x14ac:dyDescent="0.25">
      <c r="M7977" s="471"/>
    </row>
    <row r="7978" spans="13:13" ht="15" customHeight="1" x14ac:dyDescent="0.25">
      <c r="M7978" s="471"/>
    </row>
    <row r="7979" spans="13:13" ht="15" customHeight="1" x14ac:dyDescent="0.25">
      <c r="M7979" s="471"/>
    </row>
    <row r="7980" spans="13:13" ht="15" customHeight="1" x14ac:dyDescent="0.25">
      <c r="M7980" s="471"/>
    </row>
    <row r="7981" spans="13:13" ht="15" customHeight="1" x14ac:dyDescent="0.25">
      <c r="M7981" s="471"/>
    </row>
    <row r="7982" spans="13:13" ht="15" customHeight="1" x14ac:dyDescent="0.25">
      <c r="M7982" s="471"/>
    </row>
    <row r="7983" spans="13:13" ht="15" customHeight="1" x14ac:dyDescent="0.25">
      <c r="M7983" s="471"/>
    </row>
    <row r="7984" spans="13:13" ht="15" customHeight="1" x14ac:dyDescent="0.25">
      <c r="M7984" s="471"/>
    </row>
    <row r="7985" spans="13:13" ht="15" customHeight="1" x14ac:dyDescent="0.25">
      <c r="M7985" s="471"/>
    </row>
    <row r="7986" spans="13:13" ht="15" customHeight="1" x14ac:dyDescent="0.25">
      <c r="M7986" s="471"/>
    </row>
    <row r="7987" spans="13:13" ht="15" customHeight="1" x14ac:dyDescent="0.25">
      <c r="M7987" s="471"/>
    </row>
    <row r="7988" spans="13:13" ht="15" customHeight="1" x14ac:dyDescent="0.25">
      <c r="M7988" s="471"/>
    </row>
    <row r="7989" spans="13:13" ht="15" customHeight="1" x14ac:dyDescent="0.25">
      <c r="M7989" s="471"/>
    </row>
    <row r="7990" spans="13:13" ht="15" customHeight="1" x14ac:dyDescent="0.25">
      <c r="M7990" s="471"/>
    </row>
    <row r="7991" spans="13:13" ht="15" customHeight="1" x14ac:dyDescent="0.25">
      <c r="M7991" s="471"/>
    </row>
    <row r="7992" spans="13:13" ht="15" customHeight="1" x14ac:dyDescent="0.25">
      <c r="M7992" s="471"/>
    </row>
    <row r="7993" spans="13:13" ht="15" customHeight="1" x14ac:dyDescent="0.25">
      <c r="M7993" s="471"/>
    </row>
    <row r="7994" spans="13:13" ht="15" customHeight="1" x14ac:dyDescent="0.25">
      <c r="M7994" s="471"/>
    </row>
    <row r="7995" spans="13:13" ht="15" customHeight="1" x14ac:dyDescent="0.25">
      <c r="M7995" s="471"/>
    </row>
    <row r="7996" spans="13:13" ht="15" customHeight="1" x14ac:dyDescent="0.25">
      <c r="M7996" s="471"/>
    </row>
    <row r="7997" spans="13:13" ht="15" customHeight="1" x14ac:dyDescent="0.25">
      <c r="M7997" s="471"/>
    </row>
    <row r="7998" spans="13:13" ht="15" customHeight="1" x14ac:dyDescent="0.25">
      <c r="M7998" s="471"/>
    </row>
    <row r="7999" spans="13:13" ht="15" customHeight="1" x14ac:dyDescent="0.25">
      <c r="M7999" s="471"/>
    </row>
    <row r="8000" spans="13:13" ht="15" customHeight="1" x14ac:dyDescent="0.25">
      <c r="M8000" s="471"/>
    </row>
    <row r="8001" spans="13:13" ht="15" customHeight="1" x14ac:dyDescent="0.25">
      <c r="M8001" s="471"/>
    </row>
    <row r="8002" spans="13:13" ht="15" customHeight="1" x14ac:dyDescent="0.25">
      <c r="M8002" s="471"/>
    </row>
    <row r="8003" spans="13:13" ht="15" customHeight="1" x14ac:dyDescent="0.25">
      <c r="M8003" s="471"/>
    </row>
    <row r="8004" spans="13:13" ht="15" customHeight="1" x14ac:dyDescent="0.25">
      <c r="M8004" s="471"/>
    </row>
    <row r="8005" spans="13:13" ht="15" customHeight="1" x14ac:dyDescent="0.25">
      <c r="M8005" s="471"/>
    </row>
    <row r="8006" spans="13:13" ht="15" customHeight="1" x14ac:dyDescent="0.25">
      <c r="M8006" s="471"/>
    </row>
    <row r="8007" spans="13:13" ht="15" customHeight="1" x14ac:dyDescent="0.25">
      <c r="M8007" s="471"/>
    </row>
    <row r="8008" spans="13:13" ht="15" customHeight="1" x14ac:dyDescent="0.25">
      <c r="M8008" s="471"/>
    </row>
    <row r="8009" spans="13:13" ht="15" customHeight="1" x14ac:dyDescent="0.25">
      <c r="M8009" s="471"/>
    </row>
    <row r="8010" spans="13:13" ht="15" customHeight="1" x14ac:dyDescent="0.25">
      <c r="M8010" s="471"/>
    </row>
    <row r="8011" spans="13:13" ht="15" customHeight="1" x14ac:dyDescent="0.25">
      <c r="M8011" s="471"/>
    </row>
    <row r="8012" spans="13:13" ht="15" customHeight="1" x14ac:dyDescent="0.25">
      <c r="M8012" s="471"/>
    </row>
    <row r="8013" spans="13:13" ht="15" customHeight="1" x14ac:dyDescent="0.25">
      <c r="M8013" s="471"/>
    </row>
    <row r="8014" spans="13:13" ht="15" customHeight="1" x14ac:dyDescent="0.25">
      <c r="M8014" s="471"/>
    </row>
    <row r="8015" spans="13:13" ht="15" customHeight="1" x14ac:dyDescent="0.25">
      <c r="M8015" s="471"/>
    </row>
    <row r="8016" spans="13:13" ht="15" customHeight="1" x14ac:dyDescent="0.25">
      <c r="M8016" s="471"/>
    </row>
    <row r="8017" spans="13:13" ht="15" customHeight="1" x14ac:dyDescent="0.25">
      <c r="M8017" s="471"/>
    </row>
    <row r="8018" spans="13:13" ht="15" customHeight="1" x14ac:dyDescent="0.25">
      <c r="M8018" s="471"/>
    </row>
    <row r="8019" spans="13:13" ht="15" customHeight="1" x14ac:dyDescent="0.25">
      <c r="M8019" s="471"/>
    </row>
    <row r="8020" spans="13:13" ht="15" customHeight="1" x14ac:dyDescent="0.25">
      <c r="M8020" s="471"/>
    </row>
    <row r="8021" spans="13:13" ht="15" customHeight="1" x14ac:dyDescent="0.25">
      <c r="M8021" s="471"/>
    </row>
    <row r="8022" spans="13:13" ht="15" customHeight="1" x14ac:dyDescent="0.25">
      <c r="M8022" s="471"/>
    </row>
    <row r="8023" spans="13:13" ht="15" customHeight="1" x14ac:dyDescent="0.25">
      <c r="M8023" s="471"/>
    </row>
    <row r="8024" spans="13:13" ht="15" customHeight="1" x14ac:dyDescent="0.25">
      <c r="M8024" s="471"/>
    </row>
    <row r="8025" spans="13:13" ht="15" customHeight="1" x14ac:dyDescent="0.25">
      <c r="M8025" s="471"/>
    </row>
    <row r="8026" spans="13:13" ht="15" customHeight="1" x14ac:dyDescent="0.25">
      <c r="M8026" s="471"/>
    </row>
    <row r="8027" spans="13:13" ht="15" customHeight="1" x14ac:dyDescent="0.25">
      <c r="M8027" s="471"/>
    </row>
    <row r="8028" spans="13:13" ht="15" customHeight="1" x14ac:dyDescent="0.25">
      <c r="M8028" s="471"/>
    </row>
    <row r="8029" spans="13:13" ht="15" customHeight="1" x14ac:dyDescent="0.25">
      <c r="M8029" s="471"/>
    </row>
    <row r="8030" spans="13:13" ht="15" customHeight="1" x14ac:dyDescent="0.25">
      <c r="M8030" s="471"/>
    </row>
    <row r="8031" spans="13:13" ht="15" customHeight="1" x14ac:dyDescent="0.25">
      <c r="M8031" s="471"/>
    </row>
    <row r="8032" spans="13:13" ht="15" customHeight="1" x14ac:dyDescent="0.25">
      <c r="M8032" s="471"/>
    </row>
    <row r="8033" spans="13:13" ht="15" customHeight="1" x14ac:dyDescent="0.25">
      <c r="M8033" s="471"/>
    </row>
    <row r="8034" spans="13:13" ht="15" customHeight="1" x14ac:dyDescent="0.25">
      <c r="M8034" s="471"/>
    </row>
    <row r="8035" spans="13:13" ht="15" customHeight="1" x14ac:dyDescent="0.25">
      <c r="M8035" s="471"/>
    </row>
    <row r="8036" spans="13:13" ht="15" customHeight="1" x14ac:dyDescent="0.25">
      <c r="M8036" s="471"/>
    </row>
    <row r="8037" spans="13:13" ht="15" customHeight="1" x14ac:dyDescent="0.25">
      <c r="M8037" s="471"/>
    </row>
    <row r="8038" spans="13:13" ht="15" customHeight="1" x14ac:dyDescent="0.25">
      <c r="M8038" s="471"/>
    </row>
    <row r="8039" spans="13:13" ht="15" customHeight="1" x14ac:dyDescent="0.25">
      <c r="M8039" s="471"/>
    </row>
    <row r="8040" spans="13:13" ht="15" customHeight="1" x14ac:dyDescent="0.25">
      <c r="M8040" s="471"/>
    </row>
    <row r="8041" spans="13:13" ht="15" customHeight="1" x14ac:dyDescent="0.25">
      <c r="M8041" s="471"/>
    </row>
    <row r="8042" spans="13:13" ht="15" customHeight="1" x14ac:dyDescent="0.25">
      <c r="M8042" s="471"/>
    </row>
    <row r="8043" spans="13:13" ht="15" customHeight="1" x14ac:dyDescent="0.25">
      <c r="M8043" s="471"/>
    </row>
    <row r="8044" spans="13:13" ht="15" customHeight="1" x14ac:dyDescent="0.25">
      <c r="M8044" s="471"/>
    </row>
    <row r="8045" spans="13:13" ht="15" customHeight="1" x14ac:dyDescent="0.25">
      <c r="M8045" s="471"/>
    </row>
    <row r="8046" spans="13:13" ht="15" customHeight="1" x14ac:dyDescent="0.25">
      <c r="M8046" s="471"/>
    </row>
    <row r="8047" spans="13:13" ht="15" customHeight="1" x14ac:dyDescent="0.25">
      <c r="M8047" s="471"/>
    </row>
    <row r="8048" spans="13:13" ht="15" customHeight="1" x14ac:dyDescent="0.25">
      <c r="M8048" s="471"/>
    </row>
    <row r="8049" spans="13:13" ht="15" customHeight="1" x14ac:dyDescent="0.25">
      <c r="M8049" s="471"/>
    </row>
    <row r="8050" spans="13:13" ht="15" customHeight="1" x14ac:dyDescent="0.25">
      <c r="M8050" s="471"/>
    </row>
    <row r="8051" spans="13:13" ht="15" customHeight="1" x14ac:dyDescent="0.25">
      <c r="M8051" s="471"/>
    </row>
    <row r="8052" spans="13:13" ht="15" customHeight="1" x14ac:dyDescent="0.25">
      <c r="M8052" s="471"/>
    </row>
    <row r="8053" spans="13:13" ht="15" customHeight="1" x14ac:dyDescent="0.25">
      <c r="M8053" s="471"/>
    </row>
    <row r="8054" spans="13:13" ht="15" customHeight="1" x14ac:dyDescent="0.25">
      <c r="M8054" s="471"/>
    </row>
    <row r="8055" spans="13:13" ht="15" customHeight="1" x14ac:dyDescent="0.25">
      <c r="M8055" s="471"/>
    </row>
    <row r="8056" spans="13:13" ht="15" customHeight="1" x14ac:dyDescent="0.25">
      <c r="M8056" s="471"/>
    </row>
    <row r="8057" spans="13:13" ht="15" customHeight="1" x14ac:dyDescent="0.25">
      <c r="M8057" s="471"/>
    </row>
    <row r="8058" spans="13:13" ht="15" customHeight="1" x14ac:dyDescent="0.25">
      <c r="M8058" s="471"/>
    </row>
    <row r="8059" spans="13:13" ht="15" customHeight="1" x14ac:dyDescent="0.25">
      <c r="M8059" s="471"/>
    </row>
    <row r="8060" spans="13:13" ht="15" customHeight="1" x14ac:dyDescent="0.25">
      <c r="M8060" s="471"/>
    </row>
    <row r="8061" spans="13:13" ht="15" customHeight="1" x14ac:dyDescent="0.25">
      <c r="M8061" s="471"/>
    </row>
    <row r="8062" spans="13:13" ht="15" customHeight="1" x14ac:dyDescent="0.25">
      <c r="M8062" s="471"/>
    </row>
    <row r="8063" spans="13:13" ht="15" customHeight="1" x14ac:dyDescent="0.25">
      <c r="M8063" s="471"/>
    </row>
    <row r="8064" spans="13:13" ht="15" customHeight="1" x14ac:dyDescent="0.25">
      <c r="M8064" s="471"/>
    </row>
    <row r="8065" spans="13:13" ht="15" customHeight="1" x14ac:dyDescent="0.25">
      <c r="M8065" s="471"/>
    </row>
    <row r="8066" spans="13:13" ht="15" customHeight="1" x14ac:dyDescent="0.25">
      <c r="M8066" s="471"/>
    </row>
    <row r="8067" spans="13:13" ht="15" customHeight="1" x14ac:dyDescent="0.25">
      <c r="M8067" s="471"/>
    </row>
    <row r="8068" spans="13:13" ht="15" customHeight="1" x14ac:dyDescent="0.25">
      <c r="M8068" s="471"/>
    </row>
    <row r="8069" spans="13:13" ht="15" customHeight="1" x14ac:dyDescent="0.25">
      <c r="M8069" s="471"/>
    </row>
    <row r="8070" spans="13:13" ht="15" customHeight="1" x14ac:dyDescent="0.25">
      <c r="M8070" s="471"/>
    </row>
    <row r="8071" spans="13:13" ht="15" customHeight="1" x14ac:dyDescent="0.25">
      <c r="M8071" s="471"/>
    </row>
    <row r="8072" spans="13:13" ht="15" customHeight="1" x14ac:dyDescent="0.25">
      <c r="M8072" s="471"/>
    </row>
    <row r="8073" spans="13:13" ht="15" customHeight="1" x14ac:dyDescent="0.25">
      <c r="M8073" s="471"/>
    </row>
    <row r="8074" spans="13:13" ht="15" customHeight="1" x14ac:dyDescent="0.25">
      <c r="M8074" s="471"/>
    </row>
    <row r="8075" spans="13:13" ht="15" customHeight="1" x14ac:dyDescent="0.25">
      <c r="M8075" s="471"/>
    </row>
    <row r="8076" spans="13:13" ht="15" customHeight="1" x14ac:dyDescent="0.25">
      <c r="M8076" s="471"/>
    </row>
    <row r="8077" spans="13:13" ht="15" customHeight="1" x14ac:dyDescent="0.25">
      <c r="M8077" s="471"/>
    </row>
    <row r="8078" spans="13:13" ht="15" customHeight="1" x14ac:dyDescent="0.25">
      <c r="M8078" s="471"/>
    </row>
    <row r="8079" spans="13:13" ht="15" customHeight="1" x14ac:dyDescent="0.25">
      <c r="M8079" s="471"/>
    </row>
    <row r="8080" spans="13:13" ht="15" customHeight="1" x14ac:dyDescent="0.25">
      <c r="M8080" s="471"/>
    </row>
    <row r="8081" spans="13:13" ht="15" customHeight="1" x14ac:dyDescent="0.25">
      <c r="M8081" s="471"/>
    </row>
    <row r="8082" spans="13:13" ht="15" customHeight="1" x14ac:dyDescent="0.25">
      <c r="M8082" s="471"/>
    </row>
    <row r="8083" spans="13:13" ht="15" customHeight="1" x14ac:dyDescent="0.25">
      <c r="M8083" s="471"/>
    </row>
    <row r="8084" spans="13:13" ht="15" customHeight="1" x14ac:dyDescent="0.25">
      <c r="M8084" s="471"/>
    </row>
    <row r="8085" spans="13:13" ht="15" customHeight="1" x14ac:dyDescent="0.25">
      <c r="M8085" s="471"/>
    </row>
    <row r="8086" spans="13:13" ht="15" customHeight="1" x14ac:dyDescent="0.25">
      <c r="M8086" s="471"/>
    </row>
    <row r="8087" spans="13:13" ht="15" customHeight="1" x14ac:dyDescent="0.25">
      <c r="M8087" s="471"/>
    </row>
    <row r="8088" spans="13:13" ht="15" customHeight="1" x14ac:dyDescent="0.25">
      <c r="M8088" s="471"/>
    </row>
    <row r="8089" spans="13:13" ht="15" customHeight="1" x14ac:dyDescent="0.25">
      <c r="M8089" s="471"/>
    </row>
    <row r="8090" spans="13:13" ht="15" customHeight="1" x14ac:dyDescent="0.25">
      <c r="M8090" s="471"/>
    </row>
    <row r="8091" spans="13:13" ht="15" customHeight="1" x14ac:dyDescent="0.25">
      <c r="M8091" s="471"/>
    </row>
    <row r="8092" spans="13:13" ht="15" customHeight="1" x14ac:dyDescent="0.25">
      <c r="M8092" s="471"/>
    </row>
    <row r="8093" spans="13:13" ht="15" customHeight="1" x14ac:dyDescent="0.25">
      <c r="M8093" s="471"/>
    </row>
    <row r="8094" spans="13:13" ht="15" customHeight="1" x14ac:dyDescent="0.25">
      <c r="M8094" s="471"/>
    </row>
    <row r="8095" spans="13:13" ht="15" customHeight="1" x14ac:dyDescent="0.25">
      <c r="M8095" s="471"/>
    </row>
    <row r="8096" spans="13:13" ht="15" customHeight="1" x14ac:dyDescent="0.25">
      <c r="M8096" s="471"/>
    </row>
    <row r="8097" spans="13:13" ht="15" customHeight="1" x14ac:dyDescent="0.25">
      <c r="M8097" s="471"/>
    </row>
    <row r="8098" spans="13:13" ht="15" customHeight="1" x14ac:dyDescent="0.25">
      <c r="M8098" s="471"/>
    </row>
    <row r="8099" spans="13:13" ht="15" customHeight="1" x14ac:dyDescent="0.25">
      <c r="M8099" s="471"/>
    </row>
    <row r="8100" spans="13:13" ht="15" customHeight="1" x14ac:dyDescent="0.25">
      <c r="M8100" s="471"/>
    </row>
    <row r="8101" spans="13:13" ht="15" customHeight="1" x14ac:dyDescent="0.25">
      <c r="M8101" s="471"/>
    </row>
    <row r="8102" spans="13:13" ht="15" customHeight="1" x14ac:dyDescent="0.25">
      <c r="M8102" s="471"/>
    </row>
    <row r="8103" spans="13:13" ht="15" customHeight="1" x14ac:dyDescent="0.25">
      <c r="M8103" s="471"/>
    </row>
    <row r="8104" spans="13:13" ht="15" customHeight="1" x14ac:dyDescent="0.25">
      <c r="M8104" s="471"/>
    </row>
    <row r="8105" spans="13:13" ht="15" customHeight="1" x14ac:dyDescent="0.25">
      <c r="M8105" s="471"/>
    </row>
    <row r="8106" spans="13:13" ht="15" customHeight="1" x14ac:dyDescent="0.25">
      <c r="M8106" s="471"/>
    </row>
    <row r="8107" spans="13:13" ht="15" customHeight="1" x14ac:dyDescent="0.25">
      <c r="M8107" s="471"/>
    </row>
    <row r="8108" spans="13:13" ht="15" customHeight="1" x14ac:dyDescent="0.25">
      <c r="M8108" s="471"/>
    </row>
    <row r="8109" spans="13:13" ht="15" customHeight="1" x14ac:dyDescent="0.25">
      <c r="M8109" s="471"/>
    </row>
    <row r="8110" spans="13:13" ht="15" customHeight="1" x14ac:dyDescent="0.25">
      <c r="M8110" s="471"/>
    </row>
    <row r="8111" spans="13:13" ht="15" customHeight="1" x14ac:dyDescent="0.25">
      <c r="M8111" s="471"/>
    </row>
    <row r="8112" spans="13:13" ht="15" customHeight="1" x14ac:dyDescent="0.25">
      <c r="M8112" s="471"/>
    </row>
    <row r="8113" spans="13:13" ht="15" customHeight="1" x14ac:dyDescent="0.25">
      <c r="M8113" s="471"/>
    </row>
    <row r="8114" spans="13:13" ht="15" customHeight="1" x14ac:dyDescent="0.25">
      <c r="M8114" s="471"/>
    </row>
    <row r="8115" spans="13:13" ht="15" customHeight="1" x14ac:dyDescent="0.25">
      <c r="M8115" s="471"/>
    </row>
    <row r="8116" spans="13:13" ht="15" customHeight="1" x14ac:dyDescent="0.25">
      <c r="M8116" s="471"/>
    </row>
    <row r="8117" spans="13:13" ht="15" customHeight="1" x14ac:dyDescent="0.25">
      <c r="M8117" s="471"/>
    </row>
    <row r="8118" spans="13:13" ht="15" customHeight="1" x14ac:dyDescent="0.25">
      <c r="M8118" s="471"/>
    </row>
    <row r="8119" spans="13:13" ht="15" customHeight="1" x14ac:dyDescent="0.25">
      <c r="M8119" s="471"/>
    </row>
    <row r="8120" spans="13:13" ht="15" customHeight="1" x14ac:dyDescent="0.25">
      <c r="M8120" s="471"/>
    </row>
    <row r="8121" spans="13:13" ht="15" customHeight="1" x14ac:dyDescent="0.25">
      <c r="M8121" s="471"/>
    </row>
    <row r="8122" spans="13:13" ht="15" customHeight="1" x14ac:dyDescent="0.25">
      <c r="M8122" s="471"/>
    </row>
    <row r="8123" spans="13:13" ht="15" customHeight="1" x14ac:dyDescent="0.25">
      <c r="M8123" s="471"/>
    </row>
    <row r="8124" spans="13:13" ht="15" customHeight="1" x14ac:dyDescent="0.25">
      <c r="M8124" s="471"/>
    </row>
    <row r="8125" spans="13:13" ht="15" customHeight="1" x14ac:dyDescent="0.25">
      <c r="M8125" s="471"/>
    </row>
    <row r="8126" spans="13:13" ht="15" customHeight="1" x14ac:dyDescent="0.25">
      <c r="M8126" s="471"/>
    </row>
    <row r="8127" spans="13:13" ht="15" customHeight="1" x14ac:dyDescent="0.25">
      <c r="M8127" s="471"/>
    </row>
    <row r="8128" spans="13:13" ht="15" customHeight="1" x14ac:dyDescent="0.25">
      <c r="M8128" s="471"/>
    </row>
    <row r="8129" spans="13:13" ht="15" customHeight="1" x14ac:dyDescent="0.25">
      <c r="M8129" s="471"/>
    </row>
    <row r="8130" spans="13:13" ht="15" customHeight="1" x14ac:dyDescent="0.25">
      <c r="M8130" s="471"/>
    </row>
    <row r="8131" spans="13:13" ht="15" customHeight="1" x14ac:dyDescent="0.25">
      <c r="M8131" s="471"/>
    </row>
    <row r="8132" spans="13:13" ht="15" customHeight="1" x14ac:dyDescent="0.25">
      <c r="M8132" s="471"/>
    </row>
    <row r="8133" spans="13:13" ht="15" customHeight="1" x14ac:dyDescent="0.25">
      <c r="M8133" s="471"/>
    </row>
    <row r="8134" spans="13:13" ht="15" customHeight="1" x14ac:dyDescent="0.25">
      <c r="M8134" s="471"/>
    </row>
    <row r="8135" spans="13:13" ht="15" customHeight="1" x14ac:dyDescent="0.25">
      <c r="M8135" s="471"/>
    </row>
    <row r="8136" spans="13:13" ht="15" customHeight="1" x14ac:dyDescent="0.25">
      <c r="M8136" s="471"/>
    </row>
    <row r="8137" spans="13:13" ht="15" customHeight="1" x14ac:dyDescent="0.25">
      <c r="M8137" s="471"/>
    </row>
    <row r="8138" spans="13:13" ht="15" customHeight="1" x14ac:dyDescent="0.25">
      <c r="M8138" s="471"/>
    </row>
    <row r="8139" spans="13:13" ht="15" customHeight="1" x14ac:dyDescent="0.25">
      <c r="M8139" s="471"/>
    </row>
    <row r="8140" spans="13:13" ht="15" customHeight="1" x14ac:dyDescent="0.25">
      <c r="M8140" s="471"/>
    </row>
    <row r="8141" spans="13:13" ht="15" customHeight="1" x14ac:dyDescent="0.25">
      <c r="M8141" s="471"/>
    </row>
    <row r="8142" spans="13:13" ht="15" customHeight="1" x14ac:dyDescent="0.25">
      <c r="M8142" s="471"/>
    </row>
    <row r="8143" spans="13:13" ht="15" customHeight="1" x14ac:dyDescent="0.25">
      <c r="M8143" s="471"/>
    </row>
    <row r="8144" spans="13:13" ht="15" customHeight="1" x14ac:dyDescent="0.25">
      <c r="M8144" s="471"/>
    </row>
    <row r="8145" spans="13:13" ht="15" customHeight="1" x14ac:dyDescent="0.25">
      <c r="M8145" s="471"/>
    </row>
    <row r="8146" spans="13:13" ht="15" customHeight="1" x14ac:dyDescent="0.25">
      <c r="M8146" s="471"/>
    </row>
    <row r="8147" spans="13:13" ht="15" customHeight="1" x14ac:dyDescent="0.25">
      <c r="M8147" s="471"/>
    </row>
    <row r="8148" spans="13:13" ht="15" customHeight="1" x14ac:dyDescent="0.25">
      <c r="M8148" s="471"/>
    </row>
    <row r="8149" spans="13:13" ht="15" customHeight="1" x14ac:dyDescent="0.25">
      <c r="M8149" s="471"/>
    </row>
    <row r="8150" spans="13:13" ht="15" customHeight="1" x14ac:dyDescent="0.25">
      <c r="M8150" s="471"/>
    </row>
    <row r="8151" spans="13:13" ht="15" customHeight="1" x14ac:dyDescent="0.25">
      <c r="M8151" s="471"/>
    </row>
    <row r="8152" spans="13:13" ht="15" customHeight="1" x14ac:dyDescent="0.25">
      <c r="M8152" s="471"/>
    </row>
    <row r="8153" spans="13:13" ht="15" customHeight="1" x14ac:dyDescent="0.25">
      <c r="M8153" s="471"/>
    </row>
    <row r="8154" spans="13:13" ht="15" customHeight="1" x14ac:dyDescent="0.25">
      <c r="M8154" s="471"/>
    </row>
    <row r="8155" spans="13:13" ht="15" customHeight="1" x14ac:dyDescent="0.25">
      <c r="M8155" s="471"/>
    </row>
    <row r="8156" spans="13:13" ht="15" customHeight="1" x14ac:dyDescent="0.25">
      <c r="M8156" s="471"/>
    </row>
    <row r="8157" spans="13:13" ht="15" customHeight="1" x14ac:dyDescent="0.25">
      <c r="M8157" s="471"/>
    </row>
    <row r="8158" spans="13:13" ht="15" customHeight="1" x14ac:dyDescent="0.25">
      <c r="M8158" s="471"/>
    </row>
    <row r="8159" spans="13:13" ht="15" customHeight="1" x14ac:dyDescent="0.25">
      <c r="M8159" s="471"/>
    </row>
    <row r="8160" spans="13:13" ht="15" customHeight="1" x14ac:dyDescent="0.25">
      <c r="M8160" s="471"/>
    </row>
    <row r="8161" spans="13:13" ht="15" customHeight="1" x14ac:dyDescent="0.25">
      <c r="M8161" s="471"/>
    </row>
    <row r="8162" spans="13:13" ht="15" customHeight="1" x14ac:dyDescent="0.25">
      <c r="M8162" s="471"/>
    </row>
    <row r="8163" spans="13:13" ht="15" customHeight="1" x14ac:dyDescent="0.25">
      <c r="M8163" s="471"/>
    </row>
    <row r="8164" spans="13:13" ht="15" customHeight="1" x14ac:dyDescent="0.25">
      <c r="M8164" s="471"/>
    </row>
    <row r="8165" spans="13:13" ht="15" customHeight="1" x14ac:dyDescent="0.25">
      <c r="M8165" s="471"/>
    </row>
    <row r="8166" spans="13:13" ht="15" customHeight="1" x14ac:dyDescent="0.25">
      <c r="M8166" s="471"/>
    </row>
    <row r="8167" spans="13:13" ht="15" customHeight="1" x14ac:dyDescent="0.25">
      <c r="M8167" s="471"/>
    </row>
    <row r="8168" spans="13:13" ht="15" customHeight="1" x14ac:dyDescent="0.25">
      <c r="M8168" s="471"/>
    </row>
    <row r="8169" spans="13:13" ht="15" customHeight="1" x14ac:dyDescent="0.25">
      <c r="M8169" s="471"/>
    </row>
    <row r="8170" spans="13:13" ht="15" customHeight="1" x14ac:dyDescent="0.25">
      <c r="M8170" s="471"/>
    </row>
    <row r="8171" spans="13:13" ht="15" customHeight="1" x14ac:dyDescent="0.25">
      <c r="M8171" s="471"/>
    </row>
    <row r="8172" spans="13:13" ht="15" customHeight="1" x14ac:dyDescent="0.25">
      <c r="M8172" s="471"/>
    </row>
    <row r="8173" spans="13:13" ht="15" customHeight="1" x14ac:dyDescent="0.25">
      <c r="M8173" s="471"/>
    </row>
    <row r="8174" spans="13:13" ht="15" customHeight="1" x14ac:dyDescent="0.25">
      <c r="M8174" s="471"/>
    </row>
    <row r="8175" spans="13:13" ht="15" customHeight="1" x14ac:dyDescent="0.25">
      <c r="M8175" s="471"/>
    </row>
    <row r="8176" spans="13:13" ht="15" customHeight="1" x14ac:dyDescent="0.25">
      <c r="M8176" s="471"/>
    </row>
    <row r="8177" spans="13:13" ht="15" customHeight="1" x14ac:dyDescent="0.25">
      <c r="M8177" s="471"/>
    </row>
    <row r="8178" spans="13:13" ht="15" customHeight="1" x14ac:dyDescent="0.25">
      <c r="M8178" s="471"/>
    </row>
    <row r="8179" spans="13:13" ht="15" customHeight="1" x14ac:dyDescent="0.25">
      <c r="M8179" s="471"/>
    </row>
    <row r="8180" spans="13:13" ht="15" customHeight="1" x14ac:dyDescent="0.25">
      <c r="M8180" s="471"/>
    </row>
    <row r="8181" spans="13:13" ht="15" customHeight="1" x14ac:dyDescent="0.25">
      <c r="M8181" s="471"/>
    </row>
    <row r="8182" spans="13:13" ht="15" customHeight="1" x14ac:dyDescent="0.25">
      <c r="M8182" s="471"/>
    </row>
    <row r="8183" spans="13:13" ht="15" customHeight="1" x14ac:dyDescent="0.25">
      <c r="M8183" s="471"/>
    </row>
    <row r="8184" spans="13:13" ht="15" customHeight="1" x14ac:dyDescent="0.25">
      <c r="M8184" s="471"/>
    </row>
    <row r="8185" spans="13:13" ht="15" customHeight="1" x14ac:dyDescent="0.25">
      <c r="M8185" s="471"/>
    </row>
    <row r="8186" spans="13:13" ht="15" customHeight="1" x14ac:dyDescent="0.25">
      <c r="M8186" s="471"/>
    </row>
    <row r="8187" spans="13:13" ht="15" customHeight="1" x14ac:dyDescent="0.25">
      <c r="M8187" s="471"/>
    </row>
    <row r="8188" spans="13:13" ht="15" customHeight="1" x14ac:dyDescent="0.25">
      <c r="M8188" s="471"/>
    </row>
    <row r="8189" spans="13:13" ht="15" customHeight="1" x14ac:dyDescent="0.25">
      <c r="M8189" s="471"/>
    </row>
    <row r="8190" spans="13:13" ht="15" customHeight="1" x14ac:dyDescent="0.25">
      <c r="M8190" s="471"/>
    </row>
    <row r="8191" spans="13:13" ht="15" customHeight="1" x14ac:dyDescent="0.25">
      <c r="M8191" s="471"/>
    </row>
    <row r="8192" spans="13:13" ht="15" customHeight="1" x14ac:dyDescent="0.25">
      <c r="M8192" s="471"/>
    </row>
    <row r="8193" spans="13:13" ht="15" customHeight="1" x14ac:dyDescent="0.25">
      <c r="M8193" s="471"/>
    </row>
    <row r="8194" spans="13:13" ht="15" customHeight="1" x14ac:dyDescent="0.25">
      <c r="M8194" s="471"/>
    </row>
    <row r="8195" spans="13:13" ht="15" customHeight="1" x14ac:dyDescent="0.25">
      <c r="M8195" s="471"/>
    </row>
    <row r="8196" spans="13:13" ht="15" customHeight="1" x14ac:dyDescent="0.25">
      <c r="M8196" s="471"/>
    </row>
    <row r="8197" spans="13:13" ht="15" customHeight="1" x14ac:dyDescent="0.25">
      <c r="M8197" s="471"/>
    </row>
    <row r="8198" spans="13:13" ht="15" customHeight="1" x14ac:dyDescent="0.25">
      <c r="M8198" s="471"/>
    </row>
    <row r="8199" spans="13:13" ht="15" customHeight="1" x14ac:dyDescent="0.25">
      <c r="M8199" s="471"/>
    </row>
    <row r="8200" spans="13:13" ht="15" customHeight="1" x14ac:dyDescent="0.25">
      <c r="M8200" s="471"/>
    </row>
    <row r="8201" spans="13:13" ht="15" customHeight="1" x14ac:dyDescent="0.25">
      <c r="M8201" s="471"/>
    </row>
    <row r="8202" spans="13:13" ht="15" customHeight="1" x14ac:dyDescent="0.25">
      <c r="M8202" s="471"/>
    </row>
    <row r="8203" spans="13:13" ht="15" customHeight="1" x14ac:dyDescent="0.25">
      <c r="M8203" s="471"/>
    </row>
    <row r="8204" spans="13:13" ht="15" customHeight="1" x14ac:dyDescent="0.25">
      <c r="M8204" s="471"/>
    </row>
    <row r="8205" spans="13:13" ht="15" customHeight="1" x14ac:dyDescent="0.25">
      <c r="M8205" s="471"/>
    </row>
    <row r="8206" spans="13:13" ht="15" customHeight="1" x14ac:dyDescent="0.25">
      <c r="M8206" s="471"/>
    </row>
    <row r="8207" spans="13:13" ht="15" customHeight="1" x14ac:dyDescent="0.25">
      <c r="M8207" s="471"/>
    </row>
    <row r="8208" spans="13:13" ht="15" customHeight="1" x14ac:dyDescent="0.25">
      <c r="M8208" s="471"/>
    </row>
    <row r="8209" spans="13:13" ht="15" customHeight="1" x14ac:dyDescent="0.25">
      <c r="M8209" s="471"/>
    </row>
    <row r="8210" spans="13:13" ht="15" customHeight="1" x14ac:dyDescent="0.25">
      <c r="M8210" s="471"/>
    </row>
    <row r="8211" spans="13:13" ht="15" customHeight="1" x14ac:dyDescent="0.25">
      <c r="M8211" s="471"/>
    </row>
    <row r="8212" spans="13:13" ht="15" customHeight="1" x14ac:dyDescent="0.25">
      <c r="M8212" s="471"/>
    </row>
    <row r="8213" spans="13:13" ht="15" customHeight="1" x14ac:dyDescent="0.25">
      <c r="M8213" s="471"/>
    </row>
    <row r="8214" spans="13:13" ht="15" customHeight="1" x14ac:dyDescent="0.25">
      <c r="M8214" s="471"/>
    </row>
    <row r="8215" spans="13:13" ht="15" customHeight="1" x14ac:dyDescent="0.25">
      <c r="M8215" s="471"/>
    </row>
    <row r="8216" spans="13:13" ht="15" customHeight="1" x14ac:dyDescent="0.25">
      <c r="M8216" s="471"/>
    </row>
    <row r="8217" spans="13:13" ht="15" customHeight="1" x14ac:dyDescent="0.25">
      <c r="M8217" s="471"/>
    </row>
    <row r="8218" spans="13:13" ht="15" customHeight="1" x14ac:dyDescent="0.25">
      <c r="M8218" s="471"/>
    </row>
    <row r="8219" spans="13:13" ht="15" customHeight="1" x14ac:dyDescent="0.25">
      <c r="M8219" s="471"/>
    </row>
    <row r="8220" spans="13:13" ht="15" customHeight="1" x14ac:dyDescent="0.25">
      <c r="M8220" s="471"/>
    </row>
    <row r="8221" spans="13:13" ht="15" customHeight="1" x14ac:dyDescent="0.25">
      <c r="M8221" s="471"/>
    </row>
    <row r="8222" spans="13:13" ht="15" customHeight="1" x14ac:dyDescent="0.25">
      <c r="M8222" s="471"/>
    </row>
    <row r="8223" spans="13:13" ht="15" customHeight="1" x14ac:dyDescent="0.25">
      <c r="M8223" s="471"/>
    </row>
    <row r="8224" spans="13:13" ht="15" customHeight="1" x14ac:dyDescent="0.25">
      <c r="M8224" s="471"/>
    </row>
    <row r="8225" spans="13:13" ht="15" customHeight="1" x14ac:dyDescent="0.25">
      <c r="M8225" s="471"/>
    </row>
    <row r="8226" spans="13:13" ht="15" customHeight="1" x14ac:dyDescent="0.25">
      <c r="M8226" s="471"/>
    </row>
    <row r="8227" spans="13:13" ht="15" customHeight="1" x14ac:dyDescent="0.25">
      <c r="M8227" s="471"/>
    </row>
    <row r="8228" spans="13:13" ht="15" customHeight="1" x14ac:dyDescent="0.25">
      <c r="M8228" s="471"/>
    </row>
    <row r="8229" spans="13:13" ht="15" customHeight="1" x14ac:dyDescent="0.25">
      <c r="M8229" s="471"/>
    </row>
    <row r="8230" spans="13:13" ht="15" customHeight="1" x14ac:dyDescent="0.25">
      <c r="M8230" s="471"/>
    </row>
    <row r="8231" spans="13:13" ht="15" customHeight="1" x14ac:dyDescent="0.25">
      <c r="M8231" s="471"/>
    </row>
    <row r="8232" spans="13:13" ht="15" customHeight="1" x14ac:dyDescent="0.25">
      <c r="M8232" s="471"/>
    </row>
    <row r="8233" spans="13:13" ht="15" customHeight="1" x14ac:dyDescent="0.25">
      <c r="M8233" s="471"/>
    </row>
    <row r="8234" spans="13:13" ht="15" customHeight="1" x14ac:dyDescent="0.25">
      <c r="M8234" s="471"/>
    </row>
    <row r="8235" spans="13:13" ht="15" customHeight="1" x14ac:dyDescent="0.25">
      <c r="M8235" s="471"/>
    </row>
    <row r="8236" spans="13:13" ht="15" customHeight="1" x14ac:dyDescent="0.25">
      <c r="M8236" s="471"/>
    </row>
    <row r="8237" spans="13:13" ht="15" customHeight="1" x14ac:dyDescent="0.25">
      <c r="M8237" s="471"/>
    </row>
    <row r="8238" spans="13:13" ht="15" customHeight="1" x14ac:dyDescent="0.25">
      <c r="M8238" s="471"/>
    </row>
    <row r="8239" spans="13:13" ht="15" customHeight="1" x14ac:dyDescent="0.25">
      <c r="M8239" s="471"/>
    </row>
    <row r="8240" spans="13:13" ht="15" customHeight="1" x14ac:dyDescent="0.25">
      <c r="M8240" s="471"/>
    </row>
    <row r="8241" spans="13:13" ht="15" customHeight="1" x14ac:dyDescent="0.25">
      <c r="M8241" s="471"/>
    </row>
    <row r="8242" spans="13:13" ht="15" customHeight="1" x14ac:dyDescent="0.25">
      <c r="M8242" s="471"/>
    </row>
    <row r="8243" spans="13:13" ht="15" customHeight="1" x14ac:dyDescent="0.25">
      <c r="M8243" s="471"/>
    </row>
    <row r="8244" spans="13:13" ht="15" customHeight="1" x14ac:dyDescent="0.25">
      <c r="M8244" s="471"/>
    </row>
    <row r="8245" spans="13:13" ht="15" customHeight="1" x14ac:dyDescent="0.25">
      <c r="M8245" s="471"/>
    </row>
    <row r="8246" spans="13:13" ht="15" customHeight="1" x14ac:dyDescent="0.25">
      <c r="M8246" s="471"/>
    </row>
    <row r="8247" spans="13:13" ht="15" customHeight="1" x14ac:dyDescent="0.25">
      <c r="M8247" s="471"/>
    </row>
    <row r="8248" spans="13:13" ht="15" customHeight="1" x14ac:dyDescent="0.25">
      <c r="M8248" s="471"/>
    </row>
    <row r="8249" spans="13:13" ht="15" customHeight="1" x14ac:dyDescent="0.25">
      <c r="M8249" s="471"/>
    </row>
    <row r="8250" spans="13:13" ht="15" customHeight="1" x14ac:dyDescent="0.25">
      <c r="M8250" s="471"/>
    </row>
    <row r="8251" spans="13:13" ht="15" customHeight="1" x14ac:dyDescent="0.25">
      <c r="M8251" s="471"/>
    </row>
    <row r="8252" spans="13:13" ht="15" customHeight="1" x14ac:dyDescent="0.25">
      <c r="M8252" s="471"/>
    </row>
    <row r="8253" spans="13:13" ht="15" customHeight="1" x14ac:dyDescent="0.25">
      <c r="M8253" s="471"/>
    </row>
    <row r="8254" spans="13:13" ht="15" customHeight="1" x14ac:dyDescent="0.25">
      <c r="M8254" s="471"/>
    </row>
    <row r="8255" spans="13:13" ht="15" customHeight="1" x14ac:dyDescent="0.25">
      <c r="M8255" s="471"/>
    </row>
    <row r="8256" spans="13:13" ht="15" customHeight="1" x14ac:dyDescent="0.25">
      <c r="M8256" s="471"/>
    </row>
    <row r="8257" spans="13:13" ht="15" customHeight="1" x14ac:dyDescent="0.25">
      <c r="M8257" s="471"/>
    </row>
    <row r="8258" spans="13:13" ht="15" customHeight="1" x14ac:dyDescent="0.25">
      <c r="M8258" s="471"/>
    </row>
    <row r="8259" spans="13:13" ht="15" customHeight="1" x14ac:dyDescent="0.25">
      <c r="M8259" s="471"/>
    </row>
    <row r="8260" spans="13:13" ht="15" customHeight="1" x14ac:dyDescent="0.25">
      <c r="M8260" s="471"/>
    </row>
    <row r="8261" spans="13:13" ht="15" customHeight="1" x14ac:dyDescent="0.25">
      <c r="M8261" s="471"/>
    </row>
    <row r="8262" spans="13:13" ht="15" customHeight="1" x14ac:dyDescent="0.25">
      <c r="M8262" s="471"/>
    </row>
    <row r="8263" spans="13:13" ht="15" customHeight="1" x14ac:dyDescent="0.25">
      <c r="M8263" s="471"/>
    </row>
    <row r="8264" spans="13:13" ht="15" customHeight="1" x14ac:dyDescent="0.25">
      <c r="M8264" s="471"/>
    </row>
    <row r="8265" spans="13:13" ht="15" customHeight="1" x14ac:dyDescent="0.25">
      <c r="M8265" s="471"/>
    </row>
    <row r="8266" spans="13:13" ht="15" customHeight="1" x14ac:dyDescent="0.25">
      <c r="M8266" s="471"/>
    </row>
    <row r="8267" spans="13:13" ht="15" customHeight="1" x14ac:dyDescent="0.25">
      <c r="M8267" s="471"/>
    </row>
    <row r="8268" spans="13:13" ht="15" customHeight="1" x14ac:dyDescent="0.25">
      <c r="M8268" s="471"/>
    </row>
    <row r="8269" spans="13:13" ht="15" customHeight="1" x14ac:dyDescent="0.25">
      <c r="M8269" s="471"/>
    </row>
    <row r="8270" spans="13:13" ht="15" customHeight="1" x14ac:dyDescent="0.25">
      <c r="M8270" s="471"/>
    </row>
    <row r="8271" spans="13:13" ht="15" customHeight="1" x14ac:dyDescent="0.25">
      <c r="M8271" s="471"/>
    </row>
    <row r="8272" spans="13:13" ht="15" customHeight="1" x14ac:dyDescent="0.25">
      <c r="M8272" s="471"/>
    </row>
    <row r="8273" spans="2:13" ht="15" customHeight="1" x14ac:dyDescent="0.25">
      <c r="M8273" s="471"/>
    </row>
    <row r="8274" spans="2:13" ht="15" customHeight="1" x14ac:dyDescent="0.25">
      <c r="M8274" s="471"/>
    </row>
    <row r="8275" spans="2:13" ht="15" customHeight="1" x14ac:dyDescent="0.25">
      <c r="M8275" s="471"/>
    </row>
    <row r="8276" spans="2:13" ht="15" customHeight="1" x14ac:dyDescent="0.25">
      <c r="M8276" s="471"/>
    </row>
    <row r="8277" spans="2:13" ht="15" customHeight="1" x14ac:dyDescent="0.25">
      <c r="M8277" s="471"/>
    </row>
    <row r="8278" spans="2:13" ht="15" customHeight="1" x14ac:dyDescent="0.25">
      <c r="M8278" s="471"/>
    </row>
    <row r="8279" spans="2:13" ht="15" customHeight="1" x14ac:dyDescent="0.25">
      <c r="M8279" s="471"/>
    </row>
    <row r="8280" spans="2:13" ht="15" customHeight="1" x14ac:dyDescent="0.25">
      <c r="M8280" s="471"/>
    </row>
    <row r="8281" spans="2:13" ht="15" customHeight="1" x14ac:dyDescent="0.25">
      <c r="M8281" s="471"/>
    </row>
    <row r="8282" spans="2:13" ht="15" customHeight="1" x14ac:dyDescent="0.25">
      <c r="M8282" s="471"/>
    </row>
    <row r="8283" spans="2:13" ht="15" customHeight="1" x14ac:dyDescent="0.25">
      <c r="M8283" s="471"/>
    </row>
    <row r="8284" spans="2:13" ht="15" customHeight="1" x14ac:dyDescent="0.25">
      <c r="M8284" s="471"/>
    </row>
    <row r="8285" spans="2:13" ht="15" customHeight="1" x14ac:dyDescent="0.25">
      <c r="M8285" s="471"/>
    </row>
    <row r="8286" spans="2:13" ht="15" customHeight="1" x14ac:dyDescent="0.25">
      <c r="B8286" s="355">
        <v>6390</v>
      </c>
      <c r="C8286" s="369">
        <v>105</v>
      </c>
      <c r="D8286" s="205" t="s">
        <v>6</v>
      </c>
      <c r="E8286" s="22">
        <v>1</v>
      </c>
      <c r="F8286" s="31" t="s">
        <v>148</v>
      </c>
      <c r="G8286" s="31" t="s">
        <v>152</v>
      </c>
      <c r="H8286" s="21">
        <v>1</v>
      </c>
      <c r="M8286" s="471"/>
    </row>
    <row r="8287" spans="2:13" ht="15" customHeight="1" x14ac:dyDescent="0.25">
      <c r="B8287" s="355">
        <v>6391</v>
      </c>
      <c r="C8287" s="369">
        <v>105</v>
      </c>
      <c r="D8287" s="205" t="s">
        <v>6</v>
      </c>
      <c r="E8287" s="22">
        <v>4</v>
      </c>
      <c r="F8287" s="31" t="s">
        <v>148</v>
      </c>
      <c r="G8287" s="31" t="s">
        <v>387</v>
      </c>
      <c r="H8287" s="21">
        <v>1</v>
      </c>
      <c r="M8287" s="471"/>
    </row>
    <row r="8288" spans="2:13" ht="15" customHeight="1" x14ac:dyDescent="0.25">
      <c r="B8288" s="355">
        <v>6392</v>
      </c>
      <c r="C8288" s="369">
        <v>108</v>
      </c>
      <c r="D8288" s="205" t="s">
        <v>6</v>
      </c>
      <c r="E8288" s="22">
        <v>1</v>
      </c>
      <c r="F8288" s="31" t="s">
        <v>148</v>
      </c>
      <c r="G8288" s="31" t="s">
        <v>150</v>
      </c>
      <c r="H8288" s="21">
        <v>1</v>
      </c>
      <c r="M8288" s="471"/>
    </row>
    <row r="8289" spans="2:13" ht="15" customHeight="1" x14ac:dyDescent="0.25">
      <c r="B8289" s="355">
        <v>6393</v>
      </c>
      <c r="C8289" s="369">
        <v>105</v>
      </c>
      <c r="D8289" s="205" t="s">
        <v>6</v>
      </c>
      <c r="E8289" s="22">
        <v>19</v>
      </c>
      <c r="F8289" s="31" t="s">
        <v>148</v>
      </c>
      <c r="G8289" s="31" t="s">
        <v>431</v>
      </c>
      <c r="H8289" s="21">
        <v>1</v>
      </c>
      <c r="M8289" s="471"/>
    </row>
    <row r="8290" spans="2:13" ht="15" customHeight="1" x14ac:dyDescent="0.25">
      <c r="B8290" s="355">
        <v>6396</v>
      </c>
      <c r="C8290" s="369">
        <v>107</v>
      </c>
      <c r="D8290" s="205" t="s">
        <v>5</v>
      </c>
      <c r="E8290" s="22">
        <v>30</v>
      </c>
      <c r="F8290" s="31" t="s">
        <v>218</v>
      </c>
      <c r="G8290" s="31" t="s">
        <v>148</v>
      </c>
      <c r="H8290" s="21">
        <v>1</v>
      </c>
      <c r="M8290" s="471"/>
    </row>
    <row r="8291" spans="2:13" ht="15" customHeight="1" x14ac:dyDescent="0.25">
      <c r="B8291" s="355">
        <v>6397</v>
      </c>
      <c r="C8291" s="369">
        <v>107</v>
      </c>
      <c r="D8291" s="205" t="s">
        <v>6</v>
      </c>
      <c r="E8291" s="22">
        <v>1</v>
      </c>
      <c r="F8291" s="31" t="s">
        <v>148</v>
      </c>
      <c r="G8291" s="31" t="s">
        <v>150</v>
      </c>
      <c r="H8291" s="21">
        <v>1</v>
      </c>
      <c r="M8291" s="471"/>
    </row>
    <row r="8292" spans="2:13" ht="15" customHeight="1" x14ac:dyDescent="0.25">
      <c r="B8292" s="355">
        <v>6398</v>
      </c>
      <c r="C8292" s="369">
        <v>105</v>
      </c>
      <c r="D8292" s="205" t="s">
        <v>6</v>
      </c>
      <c r="E8292" s="22">
        <v>3</v>
      </c>
      <c r="F8292" s="31" t="s">
        <v>148</v>
      </c>
      <c r="G8292" s="31" t="s">
        <v>214</v>
      </c>
      <c r="H8292" s="21">
        <v>1</v>
      </c>
      <c r="M8292" s="471"/>
    </row>
    <row r="8293" spans="2:13" ht="15" customHeight="1" x14ac:dyDescent="0.25">
      <c r="B8293" s="355">
        <v>6400</v>
      </c>
      <c r="C8293" s="369">
        <v>109</v>
      </c>
      <c r="D8293" s="205" t="s">
        <v>6</v>
      </c>
      <c r="E8293" s="22">
        <v>1</v>
      </c>
      <c r="F8293" s="31" t="s">
        <v>148</v>
      </c>
      <c r="G8293" s="31" t="s">
        <v>154</v>
      </c>
      <c r="H8293" s="21">
        <v>1</v>
      </c>
      <c r="M8293" s="471"/>
    </row>
    <row r="8294" spans="2:13" ht="15" customHeight="1" x14ac:dyDescent="0.25">
      <c r="B8294" s="355">
        <v>6401</v>
      </c>
      <c r="C8294" s="369">
        <v>105</v>
      </c>
      <c r="D8294" s="205" t="s">
        <v>6</v>
      </c>
      <c r="E8294" s="22">
        <v>15</v>
      </c>
      <c r="F8294" s="31" t="s">
        <v>148</v>
      </c>
      <c r="G8294" s="31" t="s">
        <v>434</v>
      </c>
      <c r="H8294" s="21">
        <v>1</v>
      </c>
      <c r="M8294" s="471"/>
    </row>
    <row r="8295" spans="2:13" ht="15" customHeight="1" x14ac:dyDescent="0.25">
      <c r="B8295" s="355">
        <v>6402</v>
      </c>
      <c r="C8295" s="369">
        <v>102</v>
      </c>
      <c r="D8295" s="205" t="s">
        <v>5</v>
      </c>
      <c r="E8295" s="22">
        <v>3</v>
      </c>
      <c r="F8295" s="31" t="s">
        <v>219</v>
      </c>
      <c r="G8295" s="31" t="s">
        <v>148</v>
      </c>
      <c r="H8295" s="21">
        <v>1</v>
      </c>
      <c r="M8295" s="471"/>
    </row>
    <row r="8296" spans="2:13" ht="15" customHeight="1" x14ac:dyDescent="0.25">
      <c r="B8296" s="355">
        <v>6402</v>
      </c>
      <c r="C8296" s="369">
        <v>114</v>
      </c>
      <c r="D8296" s="205" t="s">
        <v>6</v>
      </c>
      <c r="E8296" s="22">
        <v>3</v>
      </c>
      <c r="F8296" s="31" t="s">
        <v>148</v>
      </c>
      <c r="G8296" s="31" t="s">
        <v>209</v>
      </c>
      <c r="H8296" s="21">
        <v>1</v>
      </c>
      <c r="M8296" s="471"/>
    </row>
    <row r="8297" spans="2:13" ht="15" customHeight="1" x14ac:dyDescent="0.25">
      <c r="B8297" s="355">
        <v>6403</v>
      </c>
      <c r="C8297" s="369">
        <v>100</v>
      </c>
      <c r="D8297" s="205" t="s">
        <v>6</v>
      </c>
      <c r="E8297" s="22">
        <v>1</v>
      </c>
      <c r="F8297" s="31" t="s">
        <v>148</v>
      </c>
      <c r="G8297" s="31" t="s">
        <v>150</v>
      </c>
      <c r="H8297" s="21">
        <v>1</v>
      </c>
      <c r="M8297" s="471"/>
    </row>
    <row r="8298" spans="2:13" ht="15" customHeight="1" x14ac:dyDescent="0.25">
      <c r="B8298" s="355">
        <v>6403</v>
      </c>
      <c r="C8298" s="369">
        <v>113</v>
      </c>
      <c r="D8298" s="205" t="s">
        <v>5</v>
      </c>
      <c r="E8298" s="22">
        <v>1</v>
      </c>
      <c r="F8298" s="31" t="s">
        <v>154</v>
      </c>
      <c r="G8298" s="31" t="s">
        <v>148</v>
      </c>
      <c r="H8298" s="21">
        <v>1</v>
      </c>
      <c r="M8298" s="471"/>
    </row>
    <row r="8299" spans="2:13" ht="15" customHeight="1" x14ac:dyDescent="0.25">
      <c r="B8299" s="355">
        <v>6404</v>
      </c>
      <c r="C8299" s="369">
        <v>102</v>
      </c>
      <c r="D8299" s="205" t="s">
        <v>5</v>
      </c>
      <c r="E8299" s="22">
        <v>4</v>
      </c>
      <c r="F8299" s="31" t="s">
        <v>263</v>
      </c>
      <c r="G8299" s="31" t="s">
        <v>148</v>
      </c>
      <c r="H8299" s="21">
        <v>1</v>
      </c>
      <c r="M8299" s="471"/>
    </row>
    <row r="8300" spans="2:13" ht="15" customHeight="1" x14ac:dyDescent="0.25">
      <c r="B8300" s="355">
        <v>6404</v>
      </c>
      <c r="C8300" s="369">
        <v>114</v>
      </c>
      <c r="D8300" s="205" t="s">
        <v>6</v>
      </c>
      <c r="E8300" s="22">
        <v>4</v>
      </c>
      <c r="F8300" s="31" t="s">
        <v>148</v>
      </c>
      <c r="G8300" s="31" t="s">
        <v>166</v>
      </c>
      <c r="H8300" s="21">
        <v>1</v>
      </c>
      <c r="M8300" s="471"/>
    </row>
    <row r="8301" spans="2:13" ht="15" customHeight="1" x14ac:dyDescent="0.25">
      <c r="B8301" s="355">
        <v>6405</v>
      </c>
      <c r="C8301" s="369">
        <v>102</v>
      </c>
      <c r="D8301" s="205" t="s">
        <v>5</v>
      </c>
      <c r="E8301" s="22">
        <v>3</v>
      </c>
      <c r="F8301" s="31" t="s">
        <v>219</v>
      </c>
      <c r="G8301" s="31" t="s">
        <v>148</v>
      </c>
      <c r="H8301" s="21">
        <v>1</v>
      </c>
      <c r="M8301" s="471"/>
    </row>
    <row r="8302" spans="2:13" ht="15" customHeight="1" x14ac:dyDescent="0.25">
      <c r="B8302" s="355">
        <v>6406</v>
      </c>
      <c r="C8302" s="369">
        <v>102</v>
      </c>
      <c r="D8302" s="205" t="s">
        <v>5</v>
      </c>
      <c r="E8302" s="22">
        <v>1</v>
      </c>
      <c r="F8302" s="31" t="s">
        <v>201</v>
      </c>
      <c r="G8302" s="31" t="s">
        <v>148</v>
      </c>
      <c r="H8302" s="21">
        <v>1</v>
      </c>
      <c r="M8302" s="471"/>
    </row>
    <row r="8303" spans="2:13" ht="15" customHeight="1" x14ac:dyDescent="0.25">
      <c r="B8303" s="355">
        <v>6406</v>
      </c>
      <c r="C8303" s="369">
        <v>105</v>
      </c>
      <c r="D8303" s="205" t="s">
        <v>6</v>
      </c>
      <c r="E8303" s="22">
        <v>3</v>
      </c>
      <c r="F8303" s="31" t="s">
        <v>148</v>
      </c>
      <c r="G8303" s="31" t="s">
        <v>290</v>
      </c>
      <c r="H8303" s="21">
        <v>1</v>
      </c>
      <c r="M8303" s="471"/>
    </row>
    <row r="8304" spans="2:13" ht="15" customHeight="1" x14ac:dyDescent="0.25">
      <c r="B8304" s="355">
        <v>6406</v>
      </c>
      <c r="C8304" s="369">
        <v>112</v>
      </c>
      <c r="D8304" s="205" t="s">
        <v>5</v>
      </c>
      <c r="E8304" s="22">
        <v>2</v>
      </c>
      <c r="F8304" s="31" t="s">
        <v>176</v>
      </c>
      <c r="G8304" s="31" t="s">
        <v>148</v>
      </c>
      <c r="H8304" s="21">
        <v>1</v>
      </c>
      <c r="M8304" s="471"/>
    </row>
    <row r="8305" spans="2:13" ht="15" customHeight="1" x14ac:dyDescent="0.25">
      <c r="B8305" s="355">
        <v>6407</v>
      </c>
      <c r="C8305" s="369">
        <v>102</v>
      </c>
      <c r="D8305" s="205" t="s">
        <v>5</v>
      </c>
      <c r="E8305" s="22">
        <v>1</v>
      </c>
      <c r="F8305" s="31" t="s">
        <v>201</v>
      </c>
      <c r="G8305" s="31" t="s">
        <v>148</v>
      </c>
      <c r="H8305" s="21">
        <v>1</v>
      </c>
      <c r="M8305" s="471"/>
    </row>
    <row r="8306" spans="2:13" ht="15" customHeight="1" x14ac:dyDescent="0.25">
      <c r="B8306" s="355">
        <v>6407</v>
      </c>
      <c r="C8306" s="369">
        <v>105</v>
      </c>
      <c r="D8306" s="205" t="s">
        <v>6</v>
      </c>
      <c r="E8306" s="22">
        <v>21</v>
      </c>
      <c r="F8306" s="31" t="s">
        <v>148</v>
      </c>
      <c r="G8306" s="31" t="s">
        <v>480</v>
      </c>
      <c r="H8306" s="21">
        <v>1</v>
      </c>
      <c r="M8306" s="471"/>
    </row>
    <row r="8307" spans="2:13" ht="15" customHeight="1" x14ac:dyDescent="0.25">
      <c r="B8307" s="355">
        <v>6408</v>
      </c>
      <c r="C8307" s="369">
        <v>102</v>
      </c>
      <c r="D8307" s="205" t="s">
        <v>5</v>
      </c>
      <c r="E8307" s="22">
        <v>1</v>
      </c>
      <c r="F8307" s="31" t="s">
        <v>201</v>
      </c>
      <c r="G8307" s="31" t="s">
        <v>148</v>
      </c>
      <c r="H8307" s="21">
        <v>1</v>
      </c>
      <c r="M8307" s="471"/>
    </row>
    <row r="8308" spans="2:13" ht="15" customHeight="1" x14ac:dyDescent="0.25">
      <c r="B8308" s="355">
        <v>6408</v>
      </c>
      <c r="C8308" s="369">
        <v>114</v>
      </c>
      <c r="D8308" s="205" t="s">
        <v>6</v>
      </c>
      <c r="E8308" s="22">
        <v>1</v>
      </c>
      <c r="F8308" s="31" t="s">
        <v>148</v>
      </c>
      <c r="G8308" s="31" t="s">
        <v>152</v>
      </c>
      <c r="H8308" s="21">
        <v>1</v>
      </c>
      <c r="M8308" s="471"/>
    </row>
    <row r="8309" spans="2:13" ht="15" customHeight="1" x14ac:dyDescent="0.25">
      <c r="B8309" s="355">
        <v>6409</v>
      </c>
      <c r="C8309" s="369">
        <v>103</v>
      </c>
      <c r="D8309" s="205" t="s">
        <v>5</v>
      </c>
      <c r="E8309" s="22">
        <v>4</v>
      </c>
      <c r="F8309" s="31" t="s">
        <v>173</v>
      </c>
      <c r="G8309" s="31" t="s">
        <v>148</v>
      </c>
      <c r="H8309" s="21">
        <v>1</v>
      </c>
      <c r="M8309" s="471"/>
    </row>
    <row r="8310" spans="2:13" ht="15" customHeight="1" x14ac:dyDescent="0.25">
      <c r="B8310" s="355">
        <v>6409</v>
      </c>
      <c r="C8310" s="369">
        <v>111</v>
      </c>
      <c r="D8310" s="205" t="s">
        <v>6</v>
      </c>
      <c r="E8310" s="22">
        <v>1</v>
      </c>
      <c r="F8310" s="31" t="s">
        <v>148</v>
      </c>
      <c r="G8310" s="31" t="s">
        <v>150</v>
      </c>
      <c r="H8310" s="21">
        <v>1</v>
      </c>
      <c r="M8310" s="471"/>
    </row>
    <row r="8311" spans="2:13" ht="15" customHeight="1" x14ac:dyDescent="0.25">
      <c r="B8311" s="355">
        <v>6409</v>
      </c>
      <c r="C8311" s="369">
        <v>114</v>
      </c>
      <c r="D8311" s="205" t="s">
        <v>6</v>
      </c>
      <c r="E8311" s="22">
        <v>3</v>
      </c>
      <c r="F8311" s="31" t="s">
        <v>148</v>
      </c>
      <c r="G8311" s="31" t="s">
        <v>320</v>
      </c>
      <c r="H8311" s="21">
        <v>1</v>
      </c>
      <c r="M8311" s="471"/>
    </row>
    <row r="8312" spans="2:13" ht="15" customHeight="1" x14ac:dyDescent="0.25">
      <c r="B8312" s="355">
        <v>6410</v>
      </c>
      <c r="C8312" s="369">
        <v>104</v>
      </c>
      <c r="D8312" s="205" t="s">
        <v>6</v>
      </c>
      <c r="E8312" s="22">
        <v>2</v>
      </c>
      <c r="F8312" s="31" t="s">
        <v>148</v>
      </c>
      <c r="G8312" s="31" t="s">
        <v>176</v>
      </c>
      <c r="H8312" s="21">
        <v>1</v>
      </c>
      <c r="M8312" s="471"/>
    </row>
    <row r="8313" spans="2:13" ht="15" customHeight="1" x14ac:dyDescent="0.25">
      <c r="B8313" s="355">
        <v>6411</v>
      </c>
      <c r="C8313" s="369">
        <v>99</v>
      </c>
      <c r="D8313" s="205" t="s">
        <v>6</v>
      </c>
      <c r="E8313" s="22">
        <v>8</v>
      </c>
      <c r="F8313" s="31" t="s">
        <v>148</v>
      </c>
      <c r="G8313" s="31" t="s">
        <v>472</v>
      </c>
      <c r="H8313" s="21">
        <v>1</v>
      </c>
      <c r="M8313" s="471"/>
    </row>
    <row r="8314" spans="2:13" ht="15" customHeight="1" x14ac:dyDescent="0.25">
      <c r="B8314" s="355">
        <v>6411</v>
      </c>
      <c r="C8314" s="369">
        <v>105</v>
      </c>
      <c r="D8314" s="205" t="s">
        <v>6</v>
      </c>
      <c r="E8314" s="22">
        <v>1</v>
      </c>
      <c r="F8314" s="31" t="s">
        <v>148</v>
      </c>
      <c r="G8314" s="31" t="s">
        <v>152</v>
      </c>
      <c r="H8314" s="21">
        <v>1</v>
      </c>
      <c r="M8314" s="471"/>
    </row>
    <row r="8315" spans="2:13" ht="15" customHeight="1" x14ac:dyDescent="0.25">
      <c r="B8315" s="355">
        <v>6412</v>
      </c>
      <c r="C8315" s="369">
        <v>105</v>
      </c>
      <c r="D8315" s="205" t="s">
        <v>6</v>
      </c>
      <c r="E8315" s="22">
        <v>34</v>
      </c>
      <c r="F8315" s="31" t="s">
        <v>148</v>
      </c>
      <c r="G8315" s="31" t="s">
        <v>447</v>
      </c>
      <c r="H8315" s="21">
        <v>1</v>
      </c>
      <c r="M8315" s="471"/>
    </row>
    <row r="8316" spans="2:13" ht="15" customHeight="1" x14ac:dyDescent="0.25">
      <c r="B8316" s="355">
        <v>6413</v>
      </c>
      <c r="C8316" s="369">
        <v>104</v>
      </c>
      <c r="D8316" s="205" t="s">
        <v>6</v>
      </c>
      <c r="E8316" s="22">
        <v>1</v>
      </c>
      <c r="F8316" s="31" t="s">
        <v>148</v>
      </c>
      <c r="G8316" s="31" t="s">
        <v>150</v>
      </c>
      <c r="H8316" s="21">
        <v>1</v>
      </c>
      <c r="M8316" s="471"/>
    </row>
    <row r="8317" spans="2:13" ht="15" customHeight="1" x14ac:dyDescent="0.25">
      <c r="B8317" s="355">
        <v>6413</v>
      </c>
      <c r="C8317" s="369">
        <v>113</v>
      </c>
      <c r="D8317" s="205" t="s">
        <v>5</v>
      </c>
      <c r="E8317" s="22">
        <v>1</v>
      </c>
      <c r="F8317" s="31" t="s">
        <v>154</v>
      </c>
      <c r="G8317" s="31" t="s">
        <v>148</v>
      </c>
      <c r="H8317" s="21">
        <v>1</v>
      </c>
      <c r="M8317" s="471"/>
    </row>
    <row r="8318" spans="2:13" ht="15" customHeight="1" x14ac:dyDescent="0.25">
      <c r="B8318" s="355">
        <v>6414</v>
      </c>
      <c r="C8318" s="369">
        <v>102</v>
      </c>
      <c r="D8318" s="205" t="s">
        <v>6</v>
      </c>
      <c r="E8318" s="22">
        <v>4</v>
      </c>
      <c r="F8318" s="31" t="s">
        <v>148</v>
      </c>
      <c r="G8318" s="31" t="s">
        <v>367</v>
      </c>
      <c r="H8318" s="21">
        <v>1</v>
      </c>
      <c r="M8318" s="471"/>
    </row>
    <row r="8319" spans="2:13" ht="15" customHeight="1" x14ac:dyDescent="0.25">
      <c r="B8319" s="355">
        <v>6414</v>
      </c>
      <c r="C8319" s="369">
        <v>105</v>
      </c>
      <c r="D8319" s="205" t="s">
        <v>6</v>
      </c>
      <c r="E8319" s="22">
        <v>9</v>
      </c>
      <c r="F8319" s="31" t="s">
        <v>148</v>
      </c>
      <c r="G8319" s="31" t="s">
        <v>458</v>
      </c>
      <c r="H8319" s="21">
        <v>1</v>
      </c>
      <c r="M8319" s="471"/>
    </row>
    <row r="8320" spans="2:13" ht="15" customHeight="1" x14ac:dyDescent="0.25">
      <c r="B8320" s="355">
        <v>6415</v>
      </c>
      <c r="C8320" s="369">
        <v>103</v>
      </c>
      <c r="D8320" s="205" t="s">
        <v>6</v>
      </c>
      <c r="E8320" s="22">
        <v>3</v>
      </c>
      <c r="F8320" s="31" t="s">
        <v>148</v>
      </c>
      <c r="G8320" s="31" t="s">
        <v>305</v>
      </c>
      <c r="H8320" s="21">
        <v>1</v>
      </c>
      <c r="M8320" s="471"/>
    </row>
    <row r="8321" spans="2:13" ht="15" customHeight="1" x14ac:dyDescent="0.25">
      <c r="B8321" s="355">
        <v>6415</v>
      </c>
      <c r="C8321" s="369">
        <v>111</v>
      </c>
      <c r="D8321" s="205" t="s">
        <v>5</v>
      </c>
      <c r="E8321" s="22">
        <v>3</v>
      </c>
      <c r="F8321" s="31" t="s">
        <v>236</v>
      </c>
      <c r="G8321" s="31" t="s">
        <v>148</v>
      </c>
      <c r="H8321" s="21">
        <v>1</v>
      </c>
      <c r="M8321" s="471"/>
    </row>
    <row r="8322" spans="2:13" ht="15" customHeight="1" x14ac:dyDescent="0.25">
      <c r="B8322" s="355">
        <v>6416</v>
      </c>
      <c r="C8322" s="369">
        <v>105</v>
      </c>
      <c r="D8322" s="205" t="s">
        <v>5</v>
      </c>
      <c r="E8322" s="22">
        <v>1</v>
      </c>
      <c r="F8322" s="31" t="s">
        <v>152</v>
      </c>
      <c r="G8322" s="31" t="s">
        <v>148</v>
      </c>
      <c r="H8322" s="21">
        <v>1</v>
      </c>
      <c r="M8322" s="471"/>
    </row>
    <row r="8323" spans="2:13" ht="15" customHeight="1" x14ac:dyDescent="0.25">
      <c r="B8323" s="355">
        <v>6416</v>
      </c>
      <c r="C8323" s="369">
        <v>114</v>
      </c>
      <c r="D8323" s="205" t="s">
        <v>6</v>
      </c>
      <c r="E8323" s="22">
        <v>1</v>
      </c>
      <c r="F8323" s="31" t="s">
        <v>148</v>
      </c>
      <c r="G8323" s="31" t="s">
        <v>152</v>
      </c>
      <c r="H8323" s="21">
        <v>1</v>
      </c>
      <c r="M8323" s="471"/>
    </row>
    <row r="8324" spans="2:13" ht="15" customHeight="1" x14ac:dyDescent="0.25">
      <c r="B8324" s="355">
        <v>6417</v>
      </c>
      <c r="C8324" s="369">
        <v>104</v>
      </c>
      <c r="D8324" s="205" t="s">
        <v>5</v>
      </c>
      <c r="E8324" s="22">
        <v>3</v>
      </c>
      <c r="F8324" s="31" t="s">
        <v>271</v>
      </c>
      <c r="G8324" s="31" t="s">
        <v>148</v>
      </c>
      <c r="H8324" s="21">
        <v>1</v>
      </c>
      <c r="M8324" s="471"/>
    </row>
    <row r="8325" spans="2:13" ht="15" customHeight="1" x14ac:dyDescent="0.25">
      <c r="B8325" s="355">
        <v>6417</v>
      </c>
      <c r="C8325" s="369">
        <v>118</v>
      </c>
      <c r="D8325" s="205" t="s">
        <v>6</v>
      </c>
      <c r="E8325" s="22">
        <v>3</v>
      </c>
      <c r="F8325" s="31" t="s">
        <v>148</v>
      </c>
      <c r="G8325" s="31" t="s">
        <v>234</v>
      </c>
      <c r="H8325" s="21">
        <v>1</v>
      </c>
      <c r="M8325" s="471"/>
    </row>
    <row r="8326" spans="2:13" ht="15" customHeight="1" x14ac:dyDescent="0.25">
      <c r="B8326" s="355">
        <v>6418</v>
      </c>
      <c r="C8326" s="369">
        <v>102</v>
      </c>
      <c r="D8326" s="205" t="s">
        <v>6</v>
      </c>
      <c r="E8326" s="22">
        <v>1</v>
      </c>
      <c r="F8326" s="31" t="s">
        <v>148</v>
      </c>
      <c r="G8326" s="31" t="s">
        <v>154</v>
      </c>
      <c r="H8326" s="21">
        <v>1</v>
      </c>
      <c r="M8326" s="471"/>
    </row>
    <row r="8327" spans="2:13" ht="15" customHeight="1" x14ac:dyDescent="0.25">
      <c r="B8327" s="355">
        <v>6418</v>
      </c>
      <c r="C8327" s="369">
        <v>105</v>
      </c>
      <c r="D8327" s="205" t="s">
        <v>5</v>
      </c>
      <c r="E8327" s="22">
        <v>3</v>
      </c>
      <c r="F8327" s="31" t="s">
        <v>214</v>
      </c>
      <c r="G8327" s="31" t="s">
        <v>148</v>
      </c>
      <c r="H8327" s="21">
        <v>1</v>
      </c>
      <c r="M8327" s="471"/>
    </row>
    <row r="8328" spans="2:13" ht="15" customHeight="1" x14ac:dyDescent="0.25">
      <c r="B8328" s="355">
        <v>6418</v>
      </c>
      <c r="C8328" s="369">
        <v>114</v>
      </c>
      <c r="D8328" s="205" t="s">
        <v>5</v>
      </c>
      <c r="E8328" s="22">
        <v>1</v>
      </c>
      <c r="F8328" s="31" t="s">
        <v>150</v>
      </c>
      <c r="G8328" s="31" t="s">
        <v>148</v>
      </c>
      <c r="H8328" s="21">
        <v>1</v>
      </c>
      <c r="M8328" s="471"/>
    </row>
    <row r="8329" spans="2:13" ht="15" customHeight="1" x14ac:dyDescent="0.25">
      <c r="B8329" s="355">
        <v>6419</v>
      </c>
      <c r="C8329" s="369">
        <v>102</v>
      </c>
      <c r="D8329" s="205" t="s">
        <v>6</v>
      </c>
      <c r="E8329" s="22">
        <v>1</v>
      </c>
      <c r="F8329" s="31" t="s">
        <v>148</v>
      </c>
      <c r="G8329" s="31" t="s">
        <v>154</v>
      </c>
      <c r="H8329" s="21">
        <v>1</v>
      </c>
      <c r="M8329" s="471"/>
    </row>
    <row r="8330" spans="2:13" ht="15" customHeight="1" x14ac:dyDescent="0.25">
      <c r="B8330" s="355">
        <v>6419</v>
      </c>
      <c r="C8330" s="369">
        <v>106</v>
      </c>
      <c r="D8330" s="205" t="s">
        <v>6</v>
      </c>
      <c r="E8330" s="22">
        <v>3</v>
      </c>
      <c r="F8330" s="31" t="s">
        <v>148</v>
      </c>
      <c r="G8330" s="31" t="s">
        <v>421</v>
      </c>
      <c r="H8330" s="21">
        <v>1</v>
      </c>
      <c r="M8330" s="471"/>
    </row>
    <row r="8331" spans="2:13" ht="15" customHeight="1" x14ac:dyDescent="0.25">
      <c r="B8331" s="355">
        <v>6419</v>
      </c>
      <c r="C8331" s="369">
        <v>113</v>
      </c>
      <c r="D8331" s="205" t="s">
        <v>5</v>
      </c>
      <c r="E8331" s="22">
        <v>4</v>
      </c>
      <c r="F8331" s="31" t="s">
        <v>241</v>
      </c>
      <c r="G8331" s="31" t="s">
        <v>148</v>
      </c>
      <c r="H8331" s="21">
        <v>1</v>
      </c>
      <c r="M8331" s="471"/>
    </row>
    <row r="8332" spans="2:13" ht="15" customHeight="1" x14ac:dyDescent="0.25">
      <c r="B8332" s="355">
        <v>6420</v>
      </c>
      <c r="C8332" s="369">
        <v>102</v>
      </c>
      <c r="D8332" s="205" t="s">
        <v>6</v>
      </c>
      <c r="E8332" s="22">
        <v>1</v>
      </c>
      <c r="F8332" s="31" t="s">
        <v>148</v>
      </c>
      <c r="G8332" s="31" t="s">
        <v>154</v>
      </c>
      <c r="H8332" s="21">
        <v>1</v>
      </c>
      <c r="M8332" s="471"/>
    </row>
    <row r="8333" spans="2:13" ht="15" customHeight="1" x14ac:dyDescent="0.25">
      <c r="B8333" s="355">
        <v>6420</v>
      </c>
      <c r="C8333" s="369">
        <v>105</v>
      </c>
      <c r="D8333" s="205" t="s">
        <v>5</v>
      </c>
      <c r="E8333" s="22">
        <v>3</v>
      </c>
      <c r="F8333" s="31" t="s">
        <v>214</v>
      </c>
      <c r="G8333" s="31" t="s">
        <v>148</v>
      </c>
      <c r="H8333" s="21">
        <v>1</v>
      </c>
      <c r="M8333" s="471"/>
    </row>
    <row r="8334" spans="2:13" ht="15" customHeight="1" x14ac:dyDescent="0.25">
      <c r="B8334" s="355">
        <v>6421</v>
      </c>
      <c r="C8334" s="369">
        <v>103</v>
      </c>
      <c r="D8334" s="205" t="s">
        <v>6</v>
      </c>
      <c r="E8334" s="22">
        <v>1</v>
      </c>
      <c r="F8334" s="31" t="s">
        <v>148</v>
      </c>
      <c r="G8334" s="31" t="s">
        <v>154</v>
      </c>
      <c r="H8334" s="21">
        <v>1</v>
      </c>
      <c r="M8334" s="471"/>
    </row>
    <row r="8335" spans="2:13" ht="15" customHeight="1" x14ac:dyDescent="0.25">
      <c r="B8335" s="355">
        <v>6421</v>
      </c>
      <c r="C8335" s="369">
        <v>113</v>
      </c>
      <c r="D8335" s="205" t="s">
        <v>5</v>
      </c>
      <c r="E8335" s="22">
        <v>1</v>
      </c>
      <c r="F8335" s="31" t="s">
        <v>154</v>
      </c>
      <c r="G8335" s="31" t="s">
        <v>148</v>
      </c>
      <c r="H8335" s="21">
        <v>1</v>
      </c>
      <c r="M8335" s="471"/>
    </row>
    <row r="8336" spans="2:13" ht="15" customHeight="1" x14ac:dyDescent="0.25">
      <c r="B8336" s="355">
        <v>6422</v>
      </c>
      <c r="C8336" s="369">
        <v>105</v>
      </c>
      <c r="D8336" s="205" t="s">
        <v>6</v>
      </c>
      <c r="E8336" s="22">
        <v>40</v>
      </c>
      <c r="F8336" s="31" t="s">
        <v>148</v>
      </c>
      <c r="G8336" s="31" t="s">
        <v>425</v>
      </c>
      <c r="H8336" s="21">
        <v>1</v>
      </c>
      <c r="M8336" s="471"/>
    </row>
    <row r="8337" spans="2:13" ht="15" customHeight="1" x14ac:dyDescent="0.25">
      <c r="B8337" s="355">
        <v>6422</v>
      </c>
      <c r="C8337" s="369">
        <v>111</v>
      </c>
      <c r="D8337" s="205" t="s">
        <v>5</v>
      </c>
      <c r="E8337" s="22">
        <v>1</v>
      </c>
      <c r="F8337" s="31" t="s">
        <v>201</v>
      </c>
      <c r="G8337" s="31" t="s">
        <v>148</v>
      </c>
      <c r="H8337" s="21">
        <v>1</v>
      </c>
      <c r="M8337" s="471"/>
    </row>
    <row r="8338" spans="2:13" ht="15" customHeight="1" x14ac:dyDescent="0.25">
      <c r="B8338" s="355">
        <v>6424</v>
      </c>
      <c r="C8338" s="369">
        <v>105</v>
      </c>
      <c r="D8338" s="205" t="s">
        <v>6</v>
      </c>
      <c r="E8338" s="22">
        <v>2</v>
      </c>
      <c r="F8338" s="31" t="s">
        <v>148</v>
      </c>
      <c r="G8338" s="31" t="s">
        <v>175</v>
      </c>
      <c r="H8338" s="21">
        <v>1</v>
      </c>
      <c r="M8338" s="471"/>
    </row>
    <row r="8339" spans="2:13" ht="15" customHeight="1" x14ac:dyDescent="0.25">
      <c r="B8339" s="355">
        <v>6424</v>
      </c>
      <c r="C8339" s="369">
        <v>112</v>
      </c>
      <c r="D8339" s="205" t="s">
        <v>5</v>
      </c>
      <c r="E8339" s="22">
        <v>2</v>
      </c>
      <c r="F8339" s="31" t="s">
        <v>176</v>
      </c>
      <c r="G8339" s="31" t="s">
        <v>148</v>
      </c>
      <c r="H8339" s="21">
        <v>1</v>
      </c>
      <c r="M8339" s="471"/>
    </row>
    <row r="8340" spans="2:13" ht="15" customHeight="1" x14ac:dyDescent="0.25">
      <c r="B8340" s="355">
        <v>6425</v>
      </c>
      <c r="C8340" s="369">
        <v>105</v>
      </c>
      <c r="D8340" s="205" t="s">
        <v>6</v>
      </c>
      <c r="E8340" s="22">
        <v>2</v>
      </c>
      <c r="F8340" s="31" t="s">
        <v>148</v>
      </c>
      <c r="G8340" s="31" t="s">
        <v>194</v>
      </c>
      <c r="H8340" s="21">
        <v>1</v>
      </c>
      <c r="M8340" s="471"/>
    </row>
    <row r="8341" spans="2:13" ht="15" customHeight="1" x14ac:dyDescent="0.25">
      <c r="B8341" s="355">
        <v>6425</v>
      </c>
      <c r="C8341" s="369">
        <v>112</v>
      </c>
      <c r="D8341" s="205" t="s">
        <v>5</v>
      </c>
      <c r="E8341" s="22">
        <v>2</v>
      </c>
      <c r="F8341" s="31" t="s">
        <v>176</v>
      </c>
      <c r="G8341" s="31" t="s">
        <v>148</v>
      </c>
      <c r="H8341" s="21">
        <v>1</v>
      </c>
      <c r="M8341" s="471"/>
    </row>
    <row r="8342" spans="2:13" ht="15" customHeight="1" x14ac:dyDescent="0.25">
      <c r="B8342" s="355">
        <v>6426</v>
      </c>
      <c r="C8342" s="369">
        <v>105</v>
      </c>
      <c r="D8342" s="205" t="s">
        <v>6</v>
      </c>
      <c r="E8342" s="22">
        <v>1</v>
      </c>
      <c r="F8342" s="31" t="s">
        <v>148</v>
      </c>
      <c r="G8342" s="31" t="s">
        <v>152</v>
      </c>
      <c r="H8342" s="21">
        <v>1</v>
      </c>
      <c r="M8342" s="471"/>
    </row>
    <row r="8343" spans="2:13" ht="15" customHeight="1" x14ac:dyDescent="0.25">
      <c r="B8343" s="355">
        <v>6427</v>
      </c>
      <c r="C8343" s="369">
        <v>97</v>
      </c>
      <c r="D8343" s="205" t="s">
        <v>5</v>
      </c>
      <c r="E8343" s="22">
        <v>26</v>
      </c>
      <c r="F8343" s="31" t="s">
        <v>189</v>
      </c>
      <c r="G8343" s="31" t="s">
        <v>148</v>
      </c>
      <c r="H8343" s="21">
        <v>1</v>
      </c>
      <c r="M8343" s="471"/>
    </row>
    <row r="8344" spans="2:13" ht="15" customHeight="1" x14ac:dyDescent="0.25">
      <c r="B8344" s="355">
        <v>6428</v>
      </c>
      <c r="C8344" s="369">
        <v>106</v>
      </c>
      <c r="D8344" s="205" t="s">
        <v>5</v>
      </c>
      <c r="E8344" s="22">
        <v>4</v>
      </c>
      <c r="F8344" s="31" t="s">
        <v>178</v>
      </c>
      <c r="G8344" s="31" t="s">
        <v>148</v>
      </c>
      <c r="H8344" s="21">
        <v>1</v>
      </c>
      <c r="M8344" s="471"/>
    </row>
    <row r="8345" spans="2:13" ht="15" customHeight="1" x14ac:dyDescent="0.25">
      <c r="B8345" s="355">
        <v>6429</v>
      </c>
      <c r="C8345" s="369">
        <v>104</v>
      </c>
      <c r="D8345" s="205" t="s">
        <v>5</v>
      </c>
      <c r="E8345" s="22">
        <v>10</v>
      </c>
      <c r="F8345" s="31" t="s">
        <v>278</v>
      </c>
      <c r="G8345" s="31" t="s">
        <v>148</v>
      </c>
      <c r="H8345" s="21">
        <v>1</v>
      </c>
      <c r="M8345" s="471"/>
    </row>
    <row r="8346" spans="2:13" ht="15" customHeight="1" x14ac:dyDescent="0.25">
      <c r="B8346" s="355">
        <v>6430</v>
      </c>
      <c r="C8346" s="369">
        <v>104</v>
      </c>
      <c r="D8346" s="205" t="s">
        <v>5</v>
      </c>
      <c r="E8346" s="22">
        <v>2</v>
      </c>
      <c r="F8346" s="31" t="s">
        <v>157</v>
      </c>
      <c r="G8346" s="31" t="s">
        <v>148</v>
      </c>
      <c r="H8346" s="21">
        <v>1</v>
      </c>
      <c r="M8346" s="471"/>
    </row>
    <row r="8347" spans="2:13" ht="15" customHeight="1" x14ac:dyDescent="0.25">
      <c r="B8347" s="355">
        <v>6431</v>
      </c>
      <c r="C8347" s="369">
        <v>106</v>
      </c>
      <c r="D8347" s="205" t="s">
        <v>5</v>
      </c>
      <c r="E8347" s="22">
        <v>1</v>
      </c>
      <c r="F8347" s="31" t="s">
        <v>150</v>
      </c>
      <c r="G8347" s="31" t="s">
        <v>148</v>
      </c>
      <c r="H8347" s="21">
        <v>1</v>
      </c>
      <c r="M8347" s="471"/>
    </row>
    <row r="8348" spans="2:13" ht="15" customHeight="1" x14ac:dyDescent="0.25">
      <c r="B8348" s="355">
        <v>6432</v>
      </c>
      <c r="C8348" s="369">
        <v>105</v>
      </c>
      <c r="D8348" s="205" t="s">
        <v>6</v>
      </c>
      <c r="E8348" s="22">
        <v>1</v>
      </c>
      <c r="F8348" s="31" t="s">
        <v>148</v>
      </c>
      <c r="G8348" s="31" t="s">
        <v>152</v>
      </c>
      <c r="H8348" s="21">
        <v>1</v>
      </c>
      <c r="M8348" s="471"/>
    </row>
    <row r="8349" spans="2:13" ht="15" customHeight="1" x14ac:dyDescent="0.25">
      <c r="B8349" s="355">
        <v>6433</v>
      </c>
      <c r="C8349" s="369">
        <v>105</v>
      </c>
      <c r="D8349" s="205" t="s">
        <v>6</v>
      </c>
      <c r="E8349" s="22">
        <v>1</v>
      </c>
      <c r="F8349" s="31" t="s">
        <v>148</v>
      </c>
      <c r="G8349" s="31" t="s">
        <v>152</v>
      </c>
      <c r="H8349" s="21">
        <v>1</v>
      </c>
      <c r="M8349" s="471"/>
    </row>
    <row r="8350" spans="2:13" ht="15" customHeight="1" x14ac:dyDescent="0.25">
      <c r="B8350" s="355">
        <v>6434</v>
      </c>
      <c r="C8350" s="369">
        <v>105</v>
      </c>
      <c r="D8350" s="205" t="s">
        <v>6</v>
      </c>
      <c r="E8350" s="22">
        <v>2</v>
      </c>
      <c r="F8350" s="31" t="s">
        <v>148</v>
      </c>
      <c r="G8350" s="31" t="s">
        <v>149</v>
      </c>
      <c r="H8350" s="21">
        <v>1</v>
      </c>
      <c r="M8350" s="471"/>
    </row>
    <row r="8351" spans="2:13" ht="15" customHeight="1" x14ac:dyDescent="0.25">
      <c r="B8351" s="355">
        <v>6435</v>
      </c>
      <c r="C8351" s="369">
        <v>105</v>
      </c>
      <c r="D8351" s="205" t="s">
        <v>6</v>
      </c>
      <c r="E8351" s="22">
        <v>2</v>
      </c>
      <c r="F8351" s="31" t="s">
        <v>148</v>
      </c>
      <c r="G8351" s="31" t="s">
        <v>149</v>
      </c>
      <c r="H8351" s="21">
        <v>1</v>
      </c>
      <c r="M8351" s="471"/>
    </row>
    <row r="8352" spans="2:13" ht="15" customHeight="1" x14ac:dyDescent="0.25">
      <c r="B8352" s="355">
        <v>6437</v>
      </c>
      <c r="C8352" s="369">
        <v>102</v>
      </c>
      <c r="D8352" s="205" t="s">
        <v>5</v>
      </c>
      <c r="E8352" s="22">
        <v>1</v>
      </c>
      <c r="F8352" s="31" t="s">
        <v>201</v>
      </c>
      <c r="G8352" s="31" t="s">
        <v>148</v>
      </c>
      <c r="H8352" s="21">
        <v>1</v>
      </c>
      <c r="M8352" s="471"/>
    </row>
    <row r="8353" spans="2:13" ht="15" customHeight="1" x14ac:dyDescent="0.25">
      <c r="B8353" s="355">
        <v>6437</v>
      </c>
      <c r="C8353" s="369">
        <v>115</v>
      </c>
      <c r="D8353" s="205" t="s">
        <v>6</v>
      </c>
      <c r="E8353" s="22">
        <v>1</v>
      </c>
      <c r="F8353" s="31" t="s">
        <v>148</v>
      </c>
      <c r="G8353" s="31" t="s">
        <v>150</v>
      </c>
      <c r="H8353" s="21">
        <v>1</v>
      </c>
      <c r="M8353" s="471"/>
    </row>
    <row r="8354" spans="2:13" ht="15" customHeight="1" x14ac:dyDescent="0.25">
      <c r="B8354" s="355">
        <v>6438</v>
      </c>
      <c r="C8354" s="369">
        <v>104</v>
      </c>
      <c r="D8354" s="205" t="s">
        <v>5</v>
      </c>
      <c r="E8354" s="22">
        <v>3</v>
      </c>
      <c r="F8354" s="31" t="s">
        <v>271</v>
      </c>
      <c r="G8354" s="31" t="s">
        <v>148</v>
      </c>
      <c r="H8354" s="21">
        <v>1</v>
      </c>
      <c r="M8354" s="471"/>
    </row>
    <row r="8355" spans="2:13" ht="15" customHeight="1" x14ac:dyDescent="0.25">
      <c r="B8355" s="355">
        <v>6438</v>
      </c>
      <c r="C8355" s="369">
        <v>115</v>
      </c>
      <c r="D8355" s="205" t="s">
        <v>6</v>
      </c>
      <c r="E8355" s="22">
        <v>3</v>
      </c>
      <c r="F8355" s="31" t="s">
        <v>148</v>
      </c>
      <c r="G8355" s="31" t="s">
        <v>162</v>
      </c>
      <c r="H8355" s="21">
        <v>1</v>
      </c>
      <c r="M8355" s="471"/>
    </row>
    <row r="8356" spans="2:13" ht="15" customHeight="1" x14ac:dyDescent="0.25">
      <c r="B8356" s="355">
        <v>6440</v>
      </c>
      <c r="C8356" s="369">
        <v>98</v>
      </c>
      <c r="D8356" s="205" t="s">
        <v>5</v>
      </c>
      <c r="E8356" s="22">
        <v>16</v>
      </c>
      <c r="F8356" s="31" t="s">
        <v>322</v>
      </c>
      <c r="G8356" s="31" t="s">
        <v>148</v>
      </c>
      <c r="H8356" s="21">
        <v>1</v>
      </c>
      <c r="M8356" s="471"/>
    </row>
    <row r="8357" spans="2:13" ht="15" customHeight="1" x14ac:dyDescent="0.25">
      <c r="B8357" s="355">
        <v>6441</v>
      </c>
      <c r="C8357" s="369">
        <v>90</v>
      </c>
      <c r="D8357" s="205" t="s">
        <v>5</v>
      </c>
      <c r="E8357" s="22">
        <v>19</v>
      </c>
      <c r="F8357" s="31" t="s">
        <v>382</v>
      </c>
      <c r="G8357" s="31" t="s">
        <v>148</v>
      </c>
      <c r="H8357" s="21">
        <v>1</v>
      </c>
      <c r="M8357" s="471"/>
    </row>
    <row r="8358" spans="2:13" ht="15" customHeight="1" x14ac:dyDescent="0.25">
      <c r="B8358" s="355">
        <v>6442</v>
      </c>
      <c r="C8358" s="369">
        <v>91</v>
      </c>
      <c r="D8358" s="205" t="s">
        <v>5</v>
      </c>
      <c r="E8358" s="22">
        <v>26</v>
      </c>
      <c r="F8358" s="31" t="s">
        <v>247</v>
      </c>
      <c r="G8358" s="31" t="s">
        <v>148</v>
      </c>
      <c r="H8358" s="21">
        <v>1</v>
      </c>
      <c r="M8358" s="471"/>
    </row>
    <row r="8359" spans="2:13" ht="15" customHeight="1" x14ac:dyDescent="0.25">
      <c r="B8359" s="355">
        <v>6443</v>
      </c>
      <c r="C8359" s="369">
        <v>108</v>
      </c>
      <c r="D8359" s="205" t="s">
        <v>5</v>
      </c>
      <c r="E8359" s="22">
        <v>1</v>
      </c>
      <c r="F8359" s="31" t="s">
        <v>154</v>
      </c>
      <c r="G8359" s="31" t="s">
        <v>148</v>
      </c>
      <c r="H8359" s="21">
        <v>1</v>
      </c>
      <c r="M8359" s="471"/>
    </row>
    <row r="8360" spans="2:13" ht="15" customHeight="1" x14ac:dyDescent="0.25">
      <c r="B8360" s="355">
        <v>6445</v>
      </c>
      <c r="C8360" s="369">
        <v>105</v>
      </c>
      <c r="D8360" s="205" t="s">
        <v>6</v>
      </c>
      <c r="E8360" s="22">
        <v>2</v>
      </c>
      <c r="F8360" s="31" t="s">
        <v>148</v>
      </c>
      <c r="G8360" s="31" t="s">
        <v>194</v>
      </c>
      <c r="H8360" s="21">
        <v>1</v>
      </c>
      <c r="M8360" s="471"/>
    </row>
    <row r="8361" spans="2:13" ht="15" customHeight="1" x14ac:dyDescent="0.25">
      <c r="B8361" s="355">
        <v>6445</v>
      </c>
      <c r="C8361" s="369">
        <v>112</v>
      </c>
      <c r="D8361" s="205" t="s">
        <v>5</v>
      </c>
      <c r="E8361" s="22">
        <v>2</v>
      </c>
      <c r="F8361" s="31" t="s">
        <v>176</v>
      </c>
      <c r="G8361" s="31" t="s">
        <v>148</v>
      </c>
      <c r="H8361" s="21">
        <v>1</v>
      </c>
      <c r="M8361" s="471"/>
    </row>
    <row r="8362" spans="2:13" ht="15" customHeight="1" x14ac:dyDescent="0.25">
      <c r="B8362" s="355">
        <v>6446</v>
      </c>
      <c r="C8362" s="369">
        <v>98</v>
      </c>
      <c r="D8362" s="205" t="s">
        <v>5</v>
      </c>
      <c r="E8362" s="22">
        <v>16</v>
      </c>
      <c r="F8362" s="31" t="s">
        <v>322</v>
      </c>
      <c r="G8362" s="31" t="s">
        <v>148</v>
      </c>
      <c r="H8362" s="21">
        <v>1</v>
      </c>
      <c r="M8362" s="471"/>
    </row>
    <row r="8363" spans="2:13" ht="15" customHeight="1" x14ac:dyDescent="0.25">
      <c r="B8363" s="355">
        <v>6447</v>
      </c>
      <c r="C8363" s="369">
        <v>90</v>
      </c>
      <c r="D8363" s="205" t="s">
        <v>5</v>
      </c>
      <c r="E8363" s="22">
        <v>40</v>
      </c>
      <c r="F8363" s="31" t="s">
        <v>212</v>
      </c>
      <c r="G8363" s="31" t="s">
        <v>148</v>
      </c>
      <c r="H8363" s="21">
        <v>1</v>
      </c>
      <c r="M8363" s="471"/>
    </row>
    <row r="8364" spans="2:13" ht="15" customHeight="1" x14ac:dyDescent="0.25">
      <c r="B8364" s="355">
        <v>6448</v>
      </c>
      <c r="C8364" s="369">
        <v>90</v>
      </c>
      <c r="D8364" s="205" t="s">
        <v>5</v>
      </c>
      <c r="E8364" s="22">
        <v>1</v>
      </c>
      <c r="F8364" s="31" t="s">
        <v>152</v>
      </c>
      <c r="G8364" s="31" t="s">
        <v>148</v>
      </c>
      <c r="H8364" s="21">
        <v>1</v>
      </c>
      <c r="M8364" s="471"/>
    </row>
    <row r="8365" spans="2:13" ht="15" customHeight="1" x14ac:dyDescent="0.25">
      <c r="B8365" s="355">
        <v>6448</v>
      </c>
      <c r="C8365" s="369">
        <v>97</v>
      </c>
      <c r="D8365" s="205" t="s">
        <v>5</v>
      </c>
      <c r="E8365" s="22">
        <v>8</v>
      </c>
      <c r="F8365" s="31" t="s">
        <v>269</v>
      </c>
      <c r="G8365" s="31" t="s">
        <v>148</v>
      </c>
      <c r="H8365" s="21">
        <v>1</v>
      </c>
      <c r="M8365" s="471"/>
    </row>
    <row r="8366" spans="2:13" ht="15" customHeight="1" x14ac:dyDescent="0.25">
      <c r="B8366" s="355">
        <v>6448</v>
      </c>
      <c r="C8366" s="369">
        <v>119</v>
      </c>
      <c r="D8366" s="205" t="s">
        <v>5</v>
      </c>
      <c r="E8366" s="22">
        <v>10</v>
      </c>
      <c r="F8366" s="31" t="s">
        <v>481</v>
      </c>
      <c r="G8366" s="31" t="s">
        <v>148</v>
      </c>
      <c r="H8366" s="21">
        <v>1</v>
      </c>
      <c r="M8366" s="471"/>
    </row>
    <row r="8367" spans="2:13" ht="15" customHeight="1" x14ac:dyDescent="0.25">
      <c r="B8367" s="355">
        <v>6449</v>
      </c>
      <c r="C8367" s="369">
        <v>90</v>
      </c>
      <c r="D8367" s="205" t="s">
        <v>5</v>
      </c>
      <c r="E8367" s="22">
        <v>1</v>
      </c>
      <c r="F8367" s="31" t="s">
        <v>152</v>
      </c>
      <c r="G8367" s="31" t="s">
        <v>148</v>
      </c>
      <c r="H8367" s="21">
        <v>1</v>
      </c>
      <c r="M8367" s="471"/>
    </row>
    <row r="8368" spans="2:13" ht="15" customHeight="1" x14ac:dyDescent="0.25">
      <c r="B8368" s="355">
        <v>6449</v>
      </c>
      <c r="C8368" s="369">
        <v>105</v>
      </c>
      <c r="D8368" s="205" t="s">
        <v>6</v>
      </c>
      <c r="E8368" s="22">
        <v>36</v>
      </c>
      <c r="F8368" s="31" t="s">
        <v>148</v>
      </c>
      <c r="G8368" s="31" t="s">
        <v>482</v>
      </c>
      <c r="H8368" s="21">
        <v>1</v>
      </c>
      <c r="M8368" s="471"/>
    </row>
    <row r="8369" spans="2:13" ht="15" customHeight="1" x14ac:dyDescent="0.25">
      <c r="B8369" s="355">
        <v>6450</v>
      </c>
      <c r="C8369" s="369">
        <v>105</v>
      </c>
      <c r="D8369" s="205" t="s">
        <v>6</v>
      </c>
      <c r="E8369" s="22">
        <v>1</v>
      </c>
      <c r="F8369" s="31" t="s">
        <v>148</v>
      </c>
      <c r="G8369" s="31" t="s">
        <v>152</v>
      </c>
      <c r="H8369" s="21">
        <v>1</v>
      </c>
      <c r="M8369" s="471"/>
    </row>
    <row r="8370" spans="2:13" ht="15" customHeight="1" x14ac:dyDescent="0.25">
      <c r="B8370" s="355">
        <v>6451</v>
      </c>
      <c r="C8370" s="369">
        <v>95</v>
      </c>
      <c r="D8370" s="205" t="s">
        <v>5</v>
      </c>
      <c r="E8370" s="22">
        <v>46</v>
      </c>
      <c r="F8370" s="31" t="s">
        <v>412</v>
      </c>
      <c r="G8370" s="31" t="s">
        <v>148</v>
      </c>
      <c r="H8370" s="21">
        <v>1</v>
      </c>
      <c r="M8370" s="471"/>
    </row>
    <row r="8371" spans="2:13" ht="15" customHeight="1" x14ac:dyDescent="0.25">
      <c r="B8371" s="355">
        <v>6452</v>
      </c>
      <c r="C8371" s="369">
        <v>97</v>
      </c>
      <c r="D8371" s="205" t="s">
        <v>5</v>
      </c>
      <c r="E8371" s="22">
        <v>15</v>
      </c>
      <c r="F8371" s="31" t="s">
        <v>185</v>
      </c>
      <c r="G8371" s="31" t="s">
        <v>148</v>
      </c>
      <c r="H8371" s="21">
        <v>1</v>
      </c>
      <c r="M8371" s="471"/>
    </row>
    <row r="8372" spans="2:13" ht="15" customHeight="1" x14ac:dyDescent="0.25">
      <c r="B8372" s="355">
        <v>6453</v>
      </c>
      <c r="C8372" s="369">
        <v>99</v>
      </c>
      <c r="D8372" s="205" t="s">
        <v>5</v>
      </c>
      <c r="E8372" s="22">
        <v>25</v>
      </c>
      <c r="F8372" s="31" t="s">
        <v>180</v>
      </c>
      <c r="G8372" s="31" t="s">
        <v>148</v>
      </c>
      <c r="H8372" s="21">
        <v>1</v>
      </c>
      <c r="M8372" s="471"/>
    </row>
    <row r="8373" spans="2:13" ht="15" customHeight="1" x14ac:dyDescent="0.25">
      <c r="B8373" s="355">
        <v>6454</v>
      </c>
      <c r="C8373" s="369">
        <v>100</v>
      </c>
      <c r="D8373" s="205" t="s">
        <v>5</v>
      </c>
      <c r="E8373" s="22">
        <v>5</v>
      </c>
      <c r="F8373" s="31" t="s">
        <v>240</v>
      </c>
      <c r="G8373" s="31" t="s">
        <v>148</v>
      </c>
      <c r="H8373" s="21">
        <v>1</v>
      </c>
      <c r="M8373" s="471"/>
    </row>
    <row r="8374" spans="2:13" ht="15" customHeight="1" x14ac:dyDescent="0.25">
      <c r="B8374" s="355">
        <v>6455</v>
      </c>
      <c r="C8374" s="369">
        <v>103</v>
      </c>
      <c r="D8374" s="205" t="s">
        <v>5</v>
      </c>
      <c r="E8374" s="22">
        <v>20</v>
      </c>
      <c r="F8374" s="31" t="s">
        <v>223</v>
      </c>
      <c r="G8374" s="31" t="s">
        <v>148</v>
      </c>
      <c r="H8374" s="21">
        <v>1</v>
      </c>
      <c r="M8374" s="471"/>
    </row>
    <row r="8375" spans="2:13" ht="15" customHeight="1" x14ac:dyDescent="0.25">
      <c r="B8375" s="355">
        <v>6456</v>
      </c>
      <c r="C8375" s="369">
        <v>104</v>
      </c>
      <c r="D8375" s="205" t="s">
        <v>5</v>
      </c>
      <c r="E8375" s="22">
        <v>24</v>
      </c>
      <c r="F8375" s="31" t="s">
        <v>210</v>
      </c>
      <c r="G8375" s="31" t="s">
        <v>148</v>
      </c>
      <c r="H8375" s="21">
        <v>1</v>
      </c>
      <c r="M8375" s="471"/>
    </row>
    <row r="8376" spans="2:13" ht="15" customHeight="1" x14ac:dyDescent="0.25">
      <c r="B8376" s="355">
        <v>6457</v>
      </c>
      <c r="C8376" s="369">
        <v>104</v>
      </c>
      <c r="D8376" s="205" t="s">
        <v>5</v>
      </c>
      <c r="E8376" s="22">
        <v>3</v>
      </c>
      <c r="F8376" s="31" t="s">
        <v>271</v>
      </c>
      <c r="G8376" s="31" t="s">
        <v>148</v>
      </c>
      <c r="H8376" s="21">
        <v>1</v>
      </c>
      <c r="M8376" s="471"/>
    </row>
    <row r="8377" spans="2:13" ht="15" customHeight="1" x14ac:dyDescent="0.25">
      <c r="B8377" s="355">
        <v>6458</v>
      </c>
      <c r="C8377" s="369">
        <v>105</v>
      </c>
      <c r="D8377" s="205" t="s">
        <v>5</v>
      </c>
      <c r="E8377" s="22">
        <v>4</v>
      </c>
      <c r="F8377" s="31" t="s">
        <v>195</v>
      </c>
      <c r="G8377" s="31" t="s">
        <v>148</v>
      </c>
      <c r="H8377" s="21">
        <v>1</v>
      </c>
      <c r="M8377" s="471"/>
    </row>
    <row r="8378" spans="2:13" ht="15" customHeight="1" x14ac:dyDescent="0.25">
      <c r="B8378" s="355">
        <v>6459</v>
      </c>
      <c r="C8378" s="369">
        <v>105</v>
      </c>
      <c r="D8378" s="205" t="s">
        <v>5</v>
      </c>
      <c r="E8378" s="22">
        <v>3</v>
      </c>
      <c r="F8378" s="31" t="s">
        <v>214</v>
      </c>
      <c r="G8378" s="31" t="s">
        <v>148</v>
      </c>
      <c r="H8378" s="21">
        <v>1</v>
      </c>
      <c r="M8378" s="471"/>
    </row>
    <row r="8379" spans="2:13" ht="15" customHeight="1" x14ac:dyDescent="0.25">
      <c r="B8379" s="355">
        <v>6460</v>
      </c>
      <c r="C8379" s="369">
        <v>108</v>
      </c>
      <c r="D8379" s="205" t="s">
        <v>6</v>
      </c>
      <c r="E8379" s="22">
        <v>4</v>
      </c>
      <c r="F8379" s="31" t="s">
        <v>148</v>
      </c>
      <c r="G8379" s="31" t="s">
        <v>265</v>
      </c>
      <c r="H8379" s="21">
        <v>1</v>
      </c>
      <c r="M8379" s="471"/>
    </row>
    <row r="8380" spans="2:13" ht="15" customHeight="1" x14ac:dyDescent="0.25">
      <c r="B8380" s="355">
        <v>6461</v>
      </c>
      <c r="C8380" s="369">
        <v>105</v>
      </c>
      <c r="D8380" s="205" t="s">
        <v>6</v>
      </c>
      <c r="E8380" s="22">
        <v>3</v>
      </c>
      <c r="F8380" s="31" t="s">
        <v>148</v>
      </c>
      <c r="G8380" s="31" t="s">
        <v>214</v>
      </c>
      <c r="H8380" s="21">
        <v>1</v>
      </c>
      <c r="M8380" s="471"/>
    </row>
    <row r="8381" spans="2:13" ht="15" customHeight="1" x14ac:dyDescent="0.25">
      <c r="B8381" s="355">
        <v>6462</v>
      </c>
      <c r="C8381" s="369">
        <v>108</v>
      </c>
      <c r="D8381" s="205" t="s">
        <v>5</v>
      </c>
      <c r="E8381" s="22">
        <v>6</v>
      </c>
      <c r="F8381" s="31" t="s">
        <v>246</v>
      </c>
      <c r="G8381" s="31" t="s">
        <v>148</v>
      </c>
      <c r="H8381" s="21">
        <v>1</v>
      </c>
      <c r="M8381" s="471"/>
    </row>
    <row r="8382" spans="2:13" ht="15" customHeight="1" x14ac:dyDescent="0.25">
      <c r="B8382" s="355">
        <v>6463</v>
      </c>
      <c r="C8382" s="369">
        <v>105</v>
      </c>
      <c r="D8382" s="205" t="s">
        <v>5</v>
      </c>
      <c r="E8382" s="22">
        <v>3</v>
      </c>
      <c r="F8382" s="31" t="s">
        <v>214</v>
      </c>
      <c r="G8382" s="31" t="s">
        <v>148</v>
      </c>
      <c r="H8382" s="21">
        <v>1</v>
      </c>
      <c r="M8382" s="471"/>
    </row>
    <row r="8383" spans="2:13" ht="15" customHeight="1" x14ac:dyDescent="0.25">
      <c r="B8383" s="355">
        <v>6464</v>
      </c>
      <c r="C8383" s="369">
        <v>102</v>
      </c>
      <c r="D8383" s="205" t="s">
        <v>5</v>
      </c>
      <c r="E8383" s="22">
        <v>22</v>
      </c>
      <c r="F8383" s="31" t="s">
        <v>183</v>
      </c>
      <c r="G8383" s="31" t="s">
        <v>148</v>
      </c>
      <c r="H8383" s="21">
        <v>1</v>
      </c>
      <c r="M8383" s="471"/>
    </row>
    <row r="8384" spans="2:13" ht="15" customHeight="1" x14ac:dyDescent="0.25">
      <c r="B8384" s="355">
        <v>6465</v>
      </c>
      <c r="C8384" s="369">
        <v>102</v>
      </c>
      <c r="D8384" s="205" t="s">
        <v>5</v>
      </c>
      <c r="E8384" s="22">
        <v>4</v>
      </c>
      <c r="F8384" s="31" t="s">
        <v>263</v>
      </c>
      <c r="G8384" s="31" t="s">
        <v>148</v>
      </c>
      <c r="H8384" s="21">
        <v>1</v>
      </c>
      <c r="M8384" s="471"/>
    </row>
    <row r="8385" spans="2:13" ht="15" customHeight="1" x14ac:dyDescent="0.25">
      <c r="B8385" s="355">
        <v>6465</v>
      </c>
      <c r="C8385" s="369">
        <v>116</v>
      </c>
      <c r="D8385" s="205" t="s">
        <v>6</v>
      </c>
      <c r="E8385" s="22">
        <v>4</v>
      </c>
      <c r="F8385" s="31" t="s">
        <v>148</v>
      </c>
      <c r="G8385" s="31" t="s">
        <v>291</v>
      </c>
      <c r="H8385" s="21">
        <v>1</v>
      </c>
      <c r="M8385" s="471"/>
    </row>
    <row r="8386" spans="2:13" ht="15" customHeight="1" x14ac:dyDescent="0.25">
      <c r="B8386" s="355">
        <v>6466</v>
      </c>
      <c r="C8386" s="369">
        <v>99</v>
      </c>
      <c r="D8386" s="205" t="s">
        <v>6</v>
      </c>
      <c r="E8386" s="22">
        <v>4</v>
      </c>
      <c r="F8386" s="31" t="s">
        <v>148</v>
      </c>
      <c r="G8386" s="31" t="s">
        <v>241</v>
      </c>
      <c r="H8386" s="21">
        <v>1</v>
      </c>
      <c r="M8386" s="471"/>
    </row>
    <row r="8387" spans="2:13" ht="15" customHeight="1" x14ac:dyDescent="0.25">
      <c r="B8387" s="355">
        <v>6466</v>
      </c>
      <c r="C8387" s="369">
        <v>105</v>
      </c>
      <c r="D8387" s="205" t="s">
        <v>6</v>
      </c>
      <c r="E8387" s="22">
        <v>35</v>
      </c>
      <c r="F8387" s="31" t="s">
        <v>148</v>
      </c>
      <c r="G8387" s="31" t="s">
        <v>483</v>
      </c>
      <c r="H8387" s="21">
        <v>1</v>
      </c>
      <c r="M8387" s="471"/>
    </row>
    <row r="8388" spans="2:13" ht="15" customHeight="1" x14ac:dyDescent="0.25">
      <c r="B8388" s="355">
        <v>6467</v>
      </c>
      <c r="C8388" s="369">
        <v>99</v>
      </c>
      <c r="D8388" s="205" t="s">
        <v>6</v>
      </c>
      <c r="E8388" s="22">
        <v>4</v>
      </c>
      <c r="F8388" s="31" t="s">
        <v>148</v>
      </c>
      <c r="G8388" s="31" t="s">
        <v>241</v>
      </c>
      <c r="H8388" s="21">
        <v>1</v>
      </c>
      <c r="M8388" s="471"/>
    </row>
    <row r="8389" spans="2:13" ht="15" customHeight="1" x14ac:dyDescent="0.25">
      <c r="B8389" s="355">
        <v>6467</v>
      </c>
      <c r="C8389" s="369">
        <v>110</v>
      </c>
      <c r="D8389" s="205" t="s">
        <v>5</v>
      </c>
      <c r="E8389" s="22">
        <v>4</v>
      </c>
      <c r="F8389" s="31" t="s">
        <v>222</v>
      </c>
      <c r="G8389" s="31" t="s">
        <v>148</v>
      </c>
      <c r="H8389" s="21">
        <v>1</v>
      </c>
      <c r="M8389" s="471"/>
    </row>
    <row r="8390" spans="2:13" ht="15" customHeight="1" x14ac:dyDescent="0.25">
      <c r="B8390" s="355">
        <v>6468</v>
      </c>
      <c r="C8390" s="369">
        <v>102</v>
      </c>
      <c r="D8390" s="205" t="s">
        <v>6</v>
      </c>
      <c r="E8390" s="22">
        <v>1</v>
      </c>
      <c r="F8390" s="31" t="s">
        <v>148</v>
      </c>
      <c r="G8390" s="31" t="s">
        <v>150</v>
      </c>
      <c r="H8390" s="21">
        <v>1</v>
      </c>
      <c r="M8390" s="471"/>
    </row>
    <row r="8391" spans="2:13" ht="15" customHeight="1" x14ac:dyDescent="0.25">
      <c r="B8391" s="355">
        <v>6468</v>
      </c>
      <c r="C8391" s="369">
        <v>105</v>
      </c>
      <c r="D8391" s="205" t="s">
        <v>6</v>
      </c>
      <c r="E8391" s="22">
        <v>3</v>
      </c>
      <c r="F8391" s="31" t="s">
        <v>148</v>
      </c>
      <c r="G8391" s="31" t="s">
        <v>250</v>
      </c>
      <c r="H8391" s="21">
        <v>1</v>
      </c>
      <c r="M8391" s="471"/>
    </row>
    <row r="8392" spans="2:13" ht="15" customHeight="1" x14ac:dyDescent="0.25">
      <c r="B8392" s="355">
        <v>6468</v>
      </c>
      <c r="C8392" s="369">
        <v>110</v>
      </c>
      <c r="D8392" s="205" t="s">
        <v>5</v>
      </c>
      <c r="E8392" s="22">
        <v>4</v>
      </c>
      <c r="F8392" s="31" t="s">
        <v>222</v>
      </c>
      <c r="G8392" s="31" t="s">
        <v>148</v>
      </c>
      <c r="H8392" s="21">
        <v>1</v>
      </c>
      <c r="M8392" s="471"/>
    </row>
    <row r="8393" spans="2:13" ht="15" customHeight="1" x14ac:dyDescent="0.25">
      <c r="B8393" s="355">
        <v>6469</v>
      </c>
      <c r="C8393" s="369">
        <v>103</v>
      </c>
      <c r="D8393" s="205" t="s">
        <v>6</v>
      </c>
      <c r="E8393" s="22">
        <v>5</v>
      </c>
      <c r="F8393" s="31" t="s">
        <v>148</v>
      </c>
      <c r="G8393" s="31" t="s">
        <v>484</v>
      </c>
      <c r="H8393" s="21">
        <v>1</v>
      </c>
      <c r="M8393" s="471"/>
    </row>
    <row r="8394" spans="2:13" ht="15" customHeight="1" x14ac:dyDescent="0.25">
      <c r="B8394" s="355">
        <v>6469</v>
      </c>
      <c r="C8394" s="369">
        <v>110</v>
      </c>
      <c r="D8394" s="205" t="s">
        <v>5</v>
      </c>
      <c r="E8394" s="22">
        <v>5</v>
      </c>
      <c r="F8394" s="31" t="s">
        <v>221</v>
      </c>
      <c r="G8394" s="31" t="s">
        <v>148</v>
      </c>
      <c r="H8394" s="21">
        <v>1</v>
      </c>
      <c r="M8394" s="471"/>
    </row>
    <row r="8395" spans="2:13" ht="15" customHeight="1" x14ac:dyDescent="0.25">
      <c r="B8395" s="355">
        <v>6470</v>
      </c>
      <c r="C8395" s="369">
        <v>105</v>
      </c>
      <c r="D8395" s="205" t="s">
        <v>6</v>
      </c>
      <c r="E8395" s="22">
        <v>16</v>
      </c>
      <c r="F8395" s="31" t="s">
        <v>148</v>
      </c>
      <c r="G8395" s="31" t="s">
        <v>463</v>
      </c>
      <c r="H8395" s="21">
        <v>1</v>
      </c>
      <c r="M8395" s="471"/>
    </row>
    <row r="8396" spans="2:13" ht="15" customHeight="1" x14ac:dyDescent="0.25">
      <c r="B8396" s="355">
        <v>6471</v>
      </c>
      <c r="C8396" s="369">
        <v>100</v>
      </c>
      <c r="D8396" s="205" t="s">
        <v>6</v>
      </c>
      <c r="E8396" s="22">
        <v>3</v>
      </c>
      <c r="F8396" s="31" t="s">
        <v>148</v>
      </c>
      <c r="G8396" s="31" t="s">
        <v>235</v>
      </c>
      <c r="H8396" s="21">
        <v>1</v>
      </c>
      <c r="M8396" s="471"/>
    </row>
    <row r="8397" spans="2:13" ht="15" customHeight="1" x14ac:dyDescent="0.25">
      <c r="B8397" s="355">
        <v>6471</v>
      </c>
      <c r="C8397" s="369">
        <v>111</v>
      </c>
      <c r="D8397" s="205" t="s">
        <v>5</v>
      </c>
      <c r="E8397" s="22">
        <v>3</v>
      </c>
      <c r="F8397" s="31" t="s">
        <v>236</v>
      </c>
      <c r="G8397" s="31" t="s">
        <v>148</v>
      </c>
      <c r="H8397" s="21">
        <v>1</v>
      </c>
      <c r="M8397" s="471"/>
    </row>
    <row r="8398" spans="2:13" ht="15" customHeight="1" x14ac:dyDescent="0.25">
      <c r="B8398" s="355">
        <v>6472</v>
      </c>
      <c r="C8398" s="369">
        <v>104</v>
      </c>
      <c r="D8398" s="205" t="s">
        <v>5</v>
      </c>
      <c r="E8398" s="22">
        <v>1</v>
      </c>
      <c r="F8398" s="31" t="s">
        <v>201</v>
      </c>
      <c r="G8398" s="31" t="s">
        <v>148</v>
      </c>
      <c r="H8398" s="21">
        <v>1</v>
      </c>
      <c r="M8398" s="471"/>
    </row>
    <row r="8399" spans="2:13" ht="15" customHeight="1" x14ac:dyDescent="0.25">
      <c r="B8399" s="355">
        <v>6472</v>
      </c>
      <c r="C8399" s="369">
        <v>115</v>
      </c>
      <c r="D8399" s="205" t="s">
        <v>6</v>
      </c>
      <c r="E8399" s="22">
        <v>1</v>
      </c>
      <c r="F8399" s="31" t="s">
        <v>148</v>
      </c>
      <c r="G8399" s="31" t="s">
        <v>150</v>
      </c>
      <c r="H8399" s="21">
        <v>1</v>
      </c>
      <c r="M8399" s="471"/>
    </row>
    <row r="8400" spans="2:13" ht="15" customHeight="1" x14ac:dyDescent="0.25">
      <c r="B8400" s="355">
        <v>6473</v>
      </c>
      <c r="C8400" s="369">
        <v>102</v>
      </c>
      <c r="D8400" s="205" t="s">
        <v>6</v>
      </c>
      <c r="E8400" s="22">
        <v>5</v>
      </c>
      <c r="F8400" s="31" t="s">
        <v>148</v>
      </c>
      <c r="G8400" s="31" t="s">
        <v>485</v>
      </c>
      <c r="H8400" s="21">
        <v>1</v>
      </c>
      <c r="M8400" s="471"/>
    </row>
    <row r="8401" spans="2:13" ht="15" customHeight="1" x14ac:dyDescent="0.25">
      <c r="B8401" s="355">
        <v>6473</v>
      </c>
      <c r="C8401" s="369">
        <v>110</v>
      </c>
      <c r="D8401" s="205" t="s">
        <v>5</v>
      </c>
      <c r="E8401" s="22">
        <v>5</v>
      </c>
      <c r="F8401" s="31" t="s">
        <v>221</v>
      </c>
      <c r="G8401" s="31" t="s">
        <v>148</v>
      </c>
      <c r="H8401" s="21">
        <v>1</v>
      </c>
      <c r="M8401" s="471"/>
    </row>
    <row r="8402" spans="2:13" ht="15" customHeight="1" x14ac:dyDescent="0.25">
      <c r="B8402" s="355">
        <v>6474</v>
      </c>
      <c r="C8402" s="369">
        <v>103</v>
      </c>
      <c r="D8402" s="205" t="s">
        <v>5</v>
      </c>
      <c r="E8402" s="22">
        <v>3</v>
      </c>
      <c r="F8402" s="31" t="s">
        <v>203</v>
      </c>
      <c r="G8402" s="31" t="s">
        <v>148</v>
      </c>
      <c r="H8402" s="21">
        <v>1</v>
      </c>
      <c r="M8402" s="471"/>
    </row>
    <row r="8403" spans="2:13" ht="15" customHeight="1" x14ac:dyDescent="0.25">
      <c r="B8403" s="355">
        <v>6474</v>
      </c>
      <c r="C8403" s="369">
        <v>115</v>
      </c>
      <c r="D8403" s="205" t="s">
        <v>6</v>
      </c>
      <c r="E8403" s="22">
        <v>3</v>
      </c>
      <c r="F8403" s="31" t="s">
        <v>148</v>
      </c>
      <c r="G8403" s="31" t="s">
        <v>294</v>
      </c>
      <c r="H8403" s="21">
        <v>1</v>
      </c>
      <c r="M8403" s="471"/>
    </row>
    <row r="8404" spans="2:13" ht="15" customHeight="1" x14ac:dyDescent="0.25">
      <c r="B8404" s="355">
        <v>6475</v>
      </c>
      <c r="C8404" s="369">
        <v>105</v>
      </c>
      <c r="D8404" s="205" t="s">
        <v>5</v>
      </c>
      <c r="E8404" s="22">
        <v>2</v>
      </c>
      <c r="F8404" s="31" t="s">
        <v>149</v>
      </c>
      <c r="G8404" s="31" t="s">
        <v>148</v>
      </c>
      <c r="H8404" s="21">
        <v>1</v>
      </c>
      <c r="M8404" s="471"/>
    </row>
    <row r="8405" spans="2:13" ht="15" customHeight="1" x14ac:dyDescent="0.25">
      <c r="B8405" s="355">
        <v>6475</v>
      </c>
      <c r="C8405" s="369">
        <v>115</v>
      </c>
      <c r="D8405" s="205" t="s">
        <v>6</v>
      </c>
      <c r="E8405" s="22">
        <v>2</v>
      </c>
      <c r="F8405" s="31" t="s">
        <v>148</v>
      </c>
      <c r="G8405" s="31" t="s">
        <v>149</v>
      </c>
      <c r="H8405" s="21">
        <v>1</v>
      </c>
      <c r="M8405" s="471"/>
    </row>
    <row r="8406" spans="2:13" ht="15" customHeight="1" x14ac:dyDescent="0.25">
      <c r="B8406" s="355">
        <v>6476</v>
      </c>
      <c r="C8406" s="369">
        <v>102</v>
      </c>
      <c r="D8406" s="205" t="s">
        <v>6</v>
      </c>
      <c r="E8406" s="22">
        <v>1</v>
      </c>
      <c r="F8406" s="31" t="s">
        <v>148</v>
      </c>
      <c r="G8406" s="31" t="s">
        <v>154</v>
      </c>
      <c r="H8406" s="21">
        <v>1</v>
      </c>
      <c r="M8406" s="471"/>
    </row>
    <row r="8407" spans="2:13" ht="15" customHeight="1" x14ac:dyDescent="0.25">
      <c r="B8407" s="355">
        <v>6476</v>
      </c>
      <c r="C8407" s="369">
        <v>105</v>
      </c>
      <c r="D8407" s="205" t="s">
        <v>6</v>
      </c>
      <c r="E8407" s="22">
        <v>1</v>
      </c>
      <c r="F8407" s="31" t="s">
        <v>148</v>
      </c>
      <c r="G8407" s="31" t="s">
        <v>201</v>
      </c>
      <c r="H8407" s="21">
        <v>1</v>
      </c>
      <c r="M8407" s="471"/>
    </row>
    <row r="8408" spans="2:13" ht="15" customHeight="1" x14ac:dyDescent="0.25">
      <c r="B8408" s="355">
        <v>6476</v>
      </c>
      <c r="C8408" s="369">
        <v>112</v>
      </c>
      <c r="D8408" s="205" t="s">
        <v>5</v>
      </c>
      <c r="E8408" s="22">
        <v>2</v>
      </c>
      <c r="F8408" s="31" t="s">
        <v>176</v>
      </c>
      <c r="G8408" s="31" t="s">
        <v>148</v>
      </c>
      <c r="H8408" s="21">
        <v>1</v>
      </c>
      <c r="M8408" s="471"/>
    </row>
    <row r="8409" spans="2:13" ht="15" customHeight="1" x14ac:dyDescent="0.25">
      <c r="B8409" s="355">
        <v>6477</v>
      </c>
      <c r="C8409" s="369">
        <v>102</v>
      </c>
      <c r="D8409" s="205" t="s">
        <v>6</v>
      </c>
      <c r="E8409" s="22">
        <v>1</v>
      </c>
      <c r="F8409" s="31" t="s">
        <v>148</v>
      </c>
      <c r="G8409" s="31" t="s">
        <v>154</v>
      </c>
      <c r="H8409" s="21">
        <v>1</v>
      </c>
      <c r="M8409" s="471"/>
    </row>
    <row r="8410" spans="2:13" ht="15" customHeight="1" x14ac:dyDescent="0.25">
      <c r="B8410" s="355">
        <v>6477</v>
      </c>
      <c r="C8410" s="369">
        <v>113</v>
      </c>
      <c r="D8410" s="205" t="s">
        <v>5</v>
      </c>
      <c r="E8410" s="22">
        <v>1</v>
      </c>
      <c r="F8410" s="31" t="s">
        <v>154</v>
      </c>
      <c r="G8410" s="31" t="s">
        <v>148</v>
      </c>
      <c r="H8410" s="21">
        <v>1</v>
      </c>
      <c r="M8410" s="471"/>
    </row>
    <row r="8411" spans="2:13" ht="15" customHeight="1" x14ac:dyDescent="0.25">
      <c r="B8411" s="355">
        <v>6478</v>
      </c>
      <c r="C8411" s="369">
        <v>102</v>
      </c>
      <c r="D8411" s="205" t="s">
        <v>6</v>
      </c>
      <c r="E8411" s="22">
        <v>1</v>
      </c>
      <c r="F8411" s="31" t="s">
        <v>148</v>
      </c>
      <c r="G8411" s="31" t="s">
        <v>154</v>
      </c>
      <c r="H8411" s="21">
        <v>1</v>
      </c>
      <c r="M8411" s="471"/>
    </row>
    <row r="8412" spans="2:13" ht="15" customHeight="1" x14ac:dyDescent="0.25">
      <c r="B8412" s="355">
        <v>6478</v>
      </c>
      <c r="C8412" s="369">
        <v>113</v>
      </c>
      <c r="D8412" s="205" t="s">
        <v>5</v>
      </c>
      <c r="E8412" s="22">
        <v>1</v>
      </c>
      <c r="F8412" s="31" t="s">
        <v>154</v>
      </c>
      <c r="G8412" s="31" t="s">
        <v>148</v>
      </c>
      <c r="H8412" s="21">
        <v>1</v>
      </c>
      <c r="M8412" s="471"/>
    </row>
    <row r="8413" spans="2:13" ht="15" customHeight="1" x14ac:dyDescent="0.25">
      <c r="B8413" s="355">
        <v>6479</v>
      </c>
      <c r="C8413" s="369">
        <v>102</v>
      </c>
      <c r="D8413" s="205" t="s">
        <v>6</v>
      </c>
      <c r="E8413" s="22">
        <v>1</v>
      </c>
      <c r="F8413" s="31" t="s">
        <v>148</v>
      </c>
      <c r="G8413" s="31" t="s">
        <v>154</v>
      </c>
      <c r="H8413" s="21">
        <v>1</v>
      </c>
      <c r="M8413" s="471"/>
    </row>
    <row r="8414" spans="2:13" ht="15" customHeight="1" x14ac:dyDescent="0.25">
      <c r="B8414" s="355">
        <v>6479</v>
      </c>
      <c r="C8414" s="369">
        <v>113</v>
      </c>
      <c r="D8414" s="205" t="s">
        <v>5</v>
      </c>
      <c r="E8414" s="22">
        <v>1</v>
      </c>
      <c r="F8414" s="31" t="s">
        <v>154</v>
      </c>
      <c r="G8414" s="31" t="s">
        <v>148</v>
      </c>
      <c r="H8414" s="21">
        <v>1</v>
      </c>
      <c r="M8414" s="471"/>
    </row>
    <row r="8415" spans="2:13" ht="15" customHeight="1" x14ac:dyDescent="0.25">
      <c r="B8415" s="355">
        <v>6480</v>
      </c>
      <c r="C8415" s="369">
        <v>99</v>
      </c>
      <c r="D8415" s="205" t="s">
        <v>6</v>
      </c>
      <c r="E8415" s="22">
        <v>4</v>
      </c>
      <c r="F8415" s="31" t="s">
        <v>148</v>
      </c>
      <c r="G8415" s="31" t="s">
        <v>304</v>
      </c>
      <c r="H8415" s="21">
        <v>1</v>
      </c>
      <c r="M8415" s="471"/>
    </row>
    <row r="8416" spans="2:13" ht="15" customHeight="1" x14ac:dyDescent="0.25">
      <c r="B8416" s="355">
        <v>6480</v>
      </c>
      <c r="C8416" s="369">
        <v>110</v>
      </c>
      <c r="D8416" s="205" t="s">
        <v>5</v>
      </c>
      <c r="E8416" s="22">
        <v>4</v>
      </c>
      <c r="F8416" s="31" t="s">
        <v>222</v>
      </c>
      <c r="G8416" s="31" t="s">
        <v>148</v>
      </c>
      <c r="H8416" s="21">
        <v>1</v>
      </c>
      <c r="M8416" s="471"/>
    </row>
    <row r="8417" spans="2:13" ht="15" customHeight="1" x14ac:dyDescent="0.25">
      <c r="B8417" s="355">
        <v>6481</v>
      </c>
      <c r="C8417" s="369">
        <v>105</v>
      </c>
      <c r="D8417" s="205" t="s">
        <v>5</v>
      </c>
      <c r="E8417" s="22">
        <v>4</v>
      </c>
      <c r="F8417" s="31" t="s">
        <v>195</v>
      </c>
      <c r="G8417" s="31" t="s">
        <v>148</v>
      </c>
      <c r="H8417" s="21">
        <v>1</v>
      </c>
      <c r="M8417" s="471"/>
    </row>
    <row r="8418" spans="2:13" ht="15" customHeight="1" x14ac:dyDescent="0.25">
      <c r="B8418" s="355">
        <v>6481</v>
      </c>
      <c r="C8418" s="369">
        <v>114</v>
      </c>
      <c r="D8418" s="205" t="s">
        <v>6</v>
      </c>
      <c r="E8418" s="22">
        <v>4</v>
      </c>
      <c r="F8418" s="31" t="s">
        <v>148</v>
      </c>
      <c r="G8418" s="31" t="s">
        <v>318</v>
      </c>
      <c r="H8418" s="21">
        <v>1</v>
      </c>
      <c r="M8418" s="471"/>
    </row>
    <row r="8419" spans="2:13" ht="15" customHeight="1" x14ac:dyDescent="0.25">
      <c r="B8419" s="355">
        <v>6482</v>
      </c>
      <c r="C8419" s="369">
        <v>105</v>
      </c>
      <c r="D8419" s="205" t="s">
        <v>6</v>
      </c>
      <c r="E8419" s="22">
        <v>16</v>
      </c>
      <c r="F8419" s="31" t="s">
        <v>148</v>
      </c>
      <c r="G8419" s="31" t="s">
        <v>440</v>
      </c>
      <c r="H8419" s="21">
        <v>1</v>
      </c>
      <c r="M8419" s="471"/>
    </row>
    <row r="8420" spans="2:13" ht="15" customHeight="1" x14ac:dyDescent="0.25">
      <c r="B8420" s="355">
        <v>6483</v>
      </c>
      <c r="C8420" s="369">
        <v>105</v>
      </c>
      <c r="D8420" s="205" t="s">
        <v>6</v>
      </c>
      <c r="E8420" s="22">
        <v>2</v>
      </c>
      <c r="F8420" s="31" t="s">
        <v>148</v>
      </c>
      <c r="G8420" s="31" t="s">
        <v>160</v>
      </c>
      <c r="H8420" s="21">
        <v>1</v>
      </c>
      <c r="M8420" s="471"/>
    </row>
    <row r="8421" spans="2:13" ht="15" customHeight="1" x14ac:dyDescent="0.25">
      <c r="B8421" s="355">
        <v>6483</v>
      </c>
      <c r="C8421" s="369">
        <v>112</v>
      </c>
      <c r="D8421" s="205" t="s">
        <v>5</v>
      </c>
      <c r="E8421" s="22">
        <v>2</v>
      </c>
      <c r="F8421" s="31" t="s">
        <v>176</v>
      </c>
      <c r="G8421" s="31" t="s">
        <v>148</v>
      </c>
      <c r="H8421" s="21">
        <v>1</v>
      </c>
      <c r="M8421" s="471"/>
    </row>
    <row r="8422" spans="2:13" ht="15" customHeight="1" x14ac:dyDescent="0.25">
      <c r="B8422" s="355">
        <v>6484</v>
      </c>
      <c r="C8422" s="369">
        <v>96</v>
      </c>
      <c r="D8422" s="205" t="s">
        <v>5</v>
      </c>
      <c r="E8422" s="22">
        <v>16</v>
      </c>
      <c r="F8422" s="31" t="s">
        <v>192</v>
      </c>
      <c r="G8422" s="31" t="s">
        <v>148</v>
      </c>
      <c r="H8422" s="21">
        <v>1</v>
      </c>
      <c r="M8422" s="471"/>
    </row>
    <row r="8423" spans="2:13" ht="15" customHeight="1" x14ac:dyDescent="0.25">
      <c r="B8423" s="355">
        <v>6485</v>
      </c>
      <c r="C8423" s="369">
        <v>102</v>
      </c>
      <c r="D8423" s="205" t="s">
        <v>6</v>
      </c>
      <c r="E8423" s="22">
        <v>1</v>
      </c>
      <c r="F8423" s="31" t="s">
        <v>148</v>
      </c>
      <c r="G8423" s="31" t="s">
        <v>154</v>
      </c>
      <c r="H8423" s="21">
        <v>1</v>
      </c>
      <c r="M8423" s="471"/>
    </row>
    <row r="8424" spans="2:13" ht="15" customHeight="1" x14ac:dyDescent="0.25">
      <c r="B8424" s="355">
        <v>6485</v>
      </c>
      <c r="C8424" s="369">
        <v>113</v>
      </c>
      <c r="D8424" s="205" t="s">
        <v>5</v>
      </c>
      <c r="E8424" s="22">
        <v>1</v>
      </c>
      <c r="F8424" s="31" t="s">
        <v>154</v>
      </c>
      <c r="G8424" s="31" t="s">
        <v>148</v>
      </c>
      <c r="H8424" s="21">
        <v>1</v>
      </c>
      <c r="M8424" s="471"/>
    </row>
    <row r="8425" spans="2:13" ht="15" customHeight="1" x14ac:dyDescent="0.25">
      <c r="B8425" s="355">
        <v>6486</v>
      </c>
      <c r="C8425" s="369">
        <v>105</v>
      </c>
      <c r="D8425" s="205" t="s">
        <v>6</v>
      </c>
      <c r="E8425" s="22">
        <v>1</v>
      </c>
      <c r="F8425" s="31" t="s">
        <v>148</v>
      </c>
      <c r="G8425" s="31" t="s">
        <v>152</v>
      </c>
      <c r="H8425" s="21">
        <v>1</v>
      </c>
      <c r="M8425" s="471"/>
    </row>
    <row r="8426" spans="2:13" ht="15" customHeight="1" x14ac:dyDescent="0.25">
      <c r="B8426" s="355">
        <v>6487</v>
      </c>
      <c r="C8426" s="369">
        <v>96</v>
      </c>
      <c r="D8426" s="205" t="s">
        <v>5</v>
      </c>
      <c r="E8426" s="22">
        <v>45</v>
      </c>
      <c r="F8426" s="31" t="s">
        <v>384</v>
      </c>
      <c r="G8426" s="31" t="s">
        <v>148</v>
      </c>
      <c r="H8426" s="21">
        <v>1</v>
      </c>
      <c r="M8426" s="471"/>
    </row>
    <row r="8427" spans="2:13" ht="15" customHeight="1" x14ac:dyDescent="0.25">
      <c r="B8427" s="355">
        <v>6488</v>
      </c>
      <c r="C8427" s="369">
        <v>98</v>
      </c>
      <c r="D8427" s="205" t="s">
        <v>6</v>
      </c>
      <c r="E8427" s="22">
        <v>3</v>
      </c>
      <c r="F8427" s="31" t="s">
        <v>148</v>
      </c>
      <c r="G8427" s="31" t="s">
        <v>408</v>
      </c>
      <c r="H8427" s="21">
        <v>1</v>
      </c>
      <c r="M8427" s="471"/>
    </row>
    <row r="8428" spans="2:13" ht="15" customHeight="1" x14ac:dyDescent="0.25">
      <c r="B8428" s="355">
        <v>6488</v>
      </c>
      <c r="C8428" s="369">
        <v>111</v>
      </c>
      <c r="D8428" s="205" t="s">
        <v>5</v>
      </c>
      <c r="E8428" s="22">
        <v>3</v>
      </c>
      <c r="F8428" s="31" t="s">
        <v>236</v>
      </c>
      <c r="G8428" s="31" t="s">
        <v>148</v>
      </c>
      <c r="H8428" s="21">
        <v>1</v>
      </c>
      <c r="M8428" s="471"/>
    </row>
    <row r="8429" spans="2:13" ht="15" customHeight="1" x14ac:dyDescent="0.25">
      <c r="B8429" s="355">
        <v>6489</v>
      </c>
      <c r="C8429" s="369">
        <v>102</v>
      </c>
      <c r="D8429" s="205" t="s">
        <v>5</v>
      </c>
      <c r="E8429" s="22">
        <v>22</v>
      </c>
      <c r="F8429" s="31" t="s">
        <v>183</v>
      </c>
      <c r="G8429" s="31" t="s">
        <v>148</v>
      </c>
      <c r="H8429" s="21">
        <v>1</v>
      </c>
      <c r="M8429" s="471"/>
    </row>
    <row r="8430" spans="2:13" ht="15" customHeight="1" x14ac:dyDescent="0.25">
      <c r="B8430" s="355">
        <v>6490</v>
      </c>
      <c r="C8430" s="369">
        <v>104</v>
      </c>
      <c r="D8430" s="205" t="s">
        <v>5</v>
      </c>
      <c r="E8430" s="22">
        <v>2</v>
      </c>
      <c r="F8430" s="31" t="s">
        <v>157</v>
      </c>
      <c r="G8430" s="31" t="s">
        <v>148</v>
      </c>
      <c r="H8430" s="21">
        <v>1</v>
      </c>
      <c r="M8430" s="471"/>
    </row>
    <row r="8431" spans="2:13" ht="15" customHeight="1" x14ac:dyDescent="0.25">
      <c r="B8431" s="355">
        <v>6491</v>
      </c>
      <c r="C8431" s="369">
        <v>106</v>
      </c>
      <c r="D8431" s="205" t="s">
        <v>5</v>
      </c>
      <c r="E8431" s="22">
        <v>6</v>
      </c>
      <c r="F8431" s="31" t="s">
        <v>179</v>
      </c>
      <c r="G8431" s="31" t="s">
        <v>148</v>
      </c>
      <c r="H8431" s="21">
        <v>1</v>
      </c>
      <c r="M8431" s="471"/>
    </row>
    <row r="8432" spans="2:13" ht="15" customHeight="1" x14ac:dyDescent="0.25">
      <c r="B8432" s="355">
        <v>6492</v>
      </c>
      <c r="C8432" s="369">
        <v>105</v>
      </c>
      <c r="D8432" s="205" t="s">
        <v>6</v>
      </c>
      <c r="E8432" s="22">
        <v>2</v>
      </c>
      <c r="F8432" s="31" t="s">
        <v>148</v>
      </c>
      <c r="G8432" s="31" t="s">
        <v>155</v>
      </c>
      <c r="H8432" s="21">
        <v>1</v>
      </c>
      <c r="M8432" s="471"/>
    </row>
    <row r="8433" spans="2:13" ht="15" customHeight="1" x14ac:dyDescent="0.25">
      <c r="B8433" s="355">
        <v>6493</v>
      </c>
      <c r="C8433" s="369">
        <v>105</v>
      </c>
      <c r="D8433" s="205" t="s">
        <v>6</v>
      </c>
      <c r="E8433" s="22">
        <v>1</v>
      </c>
      <c r="F8433" s="31" t="s">
        <v>148</v>
      </c>
      <c r="G8433" s="31" t="s">
        <v>152</v>
      </c>
      <c r="H8433" s="21">
        <v>1</v>
      </c>
      <c r="M8433" s="471"/>
    </row>
    <row r="8434" spans="2:13" ht="15" customHeight="1" x14ac:dyDescent="0.25">
      <c r="B8434" s="355">
        <v>6494</v>
      </c>
      <c r="C8434" s="369">
        <v>108</v>
      </c>
      <c r="D8434" s="205" t="s">
        <v>5</v>
      </c>
      <c r="E8434" s="22">
        <v>1</v>
      </c>
      <c r="F8434" s="31" t="s">
        <v>154</v>
      </c>
      <c r="G8434" s="31" t="s">
        <v>148</v>
      </c>
      <c r="H8434" s="21">
        <v>1</v>
      </c>
      <c r="M8434" s="471"/>
    </row>
    <row r="8435" spans="2:13" ht="15" customHeight="1" x14ac:dyDescent="0.25">
      <c r="B8435" s="355">
        <v>6495</v>
      </c>
      <c r="C8435" s="369">
        <v>107</v>
      </c>
      <c r="D8435" s="205" t="s">
        <v>5</v>
      </c>
      <c r="E8435" s="22">
        <v>3</v>
      </c>
      <c r="F8435" s="31" t="s">
        <v>174</v>
      </c>
      <c r="G8435" s="31" t="s">
        <v>148</v>
      </c>
      <c r="H8435" s="21">
        <v>1</v>
      </c>
      <c r="M8435" s="471"/>
    </row>
    <row r="8436" spans="2:13" ht="15" customHeight="1" x14ac:dyDescent="0.25">
      <c r="B8436" s="355">
        <v>6496</v>
      </c>
      <c r="C8436" s="369">
        <v>108</v>
      </c>
      <c r="D8436" s="205" t="s">
        <v>5</v>
      </c>
      <c r="E8436" s="22">
        <v>1</v>
      </c>
      <c r="F8436" s="31" t="s">
        <v>154</v>
      </c>
      <c r="G8436" s="31" t="s">
        <v>148</v>
      </c>
      <c r="H8436" s="21">
        <v>1</v>
      </c>
      <c r="M8436" s="471"/>
    </row>
    <row r="8437" spans="2:13" ht="15" customHeight="1" x14ac:dyDescent="0.25">
      <c r="B8437" s="355">
        <v>6497</v>
      </c>
      <c r="C8437" s="369">
        <v>107</v>
      </c>
      <c r="D8437" s="205" t="s">
        <v>6</v>
      </c>
      <c r="E8437" s="22">
        <v>1</v>
      </c>
      <c r="F8437" s="31" t="s">
        <v>148</v>
      </c>
      <c r="G8437" s="31" t="s">
        <v>150</v>
      </c>
      <c r="H8437" s="21">
        <v>1</v>
      </c>
      <c r="M8437" s="471"/>
    </row>
    <row r="8438" spans="2:13" ht="15" customHeight="1" x14ac:dyDescent="0.25">
      <c r="B8438" s="355">
        <v>6498</v>
      </c>
      <c r="C8438" s="369">
        <v>111</v>
      </c>
      <c r="D8438" s="205" t="s">
        <v>5</v>
      </c>
      <c r="E8438" s="22">
        <v>1</v>
      </c>
      <c r="F8438" s="31" t="s">
        <v>201</v>
      </c>
      <c r="G8438" s="31" t="s">
        <v>148</v>
      </c>
      <c r="H8438" s="21">
        <v>1</v>
      </c>
      <c r="M8438" s="471"/>
    </row>
    <row r="8439" spans="2:13" ht="15" customHeight="1" x14ac:dyDescent="0.25">
      <c r="B8439" s="355">
        <v>6500</v>
      </c>
      <c r="C8439" s="369">
        <v>105</v>
      </c>
      <c r="D8439" s="205" t="s">
        <v>6</v>
      </c>
      <c r="E8439" s="22">
        <v>1</v>
      </c>
      <c r="F8439" s="31" t="s">
        <v>148</v>
      </c>
      <c r="G8439" s="31" t="s">
        <v>201</v>
      </c>
      <c r="H8439" s="21">
        <v>1</v>
      </c>
      <c r="M8439" s="471"/>
    </row>
    <row r="8440" spans="2:13" ht="15" customHeight="1" x14ac:dyDescent="0.25">
      <c r="B8440" s="355">
        <v>6501</v>
      </c>
      <c r="C8440" s="369">
        <v>105</v>
      </c>
      <c r="D8440" s="205" t="s">
        <v>6</v>
      </c>
      <c r="E8440" s="22">
        <v>11</v>
      </c>
      <c r="F8440" s="31" t="s">
        <v>148</v>
      </c>
      <c r="G8440" s="31" t="s">
        <v>407</v>
      </c>
      <c r="H8440" s="21">
        <v>1</v>
      </c>
      <c r="M8440" s="471"/>
    </row>
    <row r="8441" spans="2:13" ht="15" customHeight="1" x14ac:dyDescent="0.25">
      <c r="B8441" s="355">
        <v>6502</v>
      </c>
      <c r="C8441" s="369">
        <v>105</v>
      </c>
      <c r="D8441" s="205" t="s">
        <v>6</v>
      </c>
      <c r="E8441" s="22">
        <v>2</v>
      </c>
      <c r="F8441" s="31" t="s">
        <v>148</v>
      </c>
      <c r="G8441" s="31" t="s">
        <v>175</v>
      </c>
      <c r="H8441" s="21">
        <v>1</v>
      </c>
      <c r="M8441" s="471"/>
    </row>
    <row r="8442" spans="2:13" ht="15" customHeight="1" x14ac:dyDescent="0.25">
      <c r="B8442" s="355">
        <v>6503</v>
      </c>
      <c r="C8442" s="369">
        <v>105</v>
      </c>
      <c r="D8442" s="205" t="s">
        <v>6</v>
      </c>
      <c r="E8442" s="22">
        <v>5</v>
      </c>
      <c r="F8442" s="31" t="s">
        <v>148</v>
      </c>
      <c r="G8442" s="31" t="s">
        <v>357</v>
      </c>
      <c r="H8442" s="21">
        <v>1</v>
      </c>
      <c r="M8442" s="471"/>
    </row>
    <row r="8443" spans="2:13" ht="15" customHeight="1" x14ac:dyDescent="0.25">
      <c r="B8443" s="355">
        <v>6504</v>
      </c>
      <c r="C8443" s="369">
        <v>105</v>
      </c>
      <c r="D8443" s="205" t="s">
        <v>6</v>
      </c>
      <c r="E8443" s="22">
        <v>1</v>
      </c>
      <c r="F8443" s="31" t="s">
        <v>148</v>
      </c>
      <c r="G8443" s="31" t="s">
        <v>152</v>
      </c>
      <c r="H8443" s="21">
        <v>1</v>
      </c>
      <c r="M8443" s="471"/>
    </row>
    <row r="8444" spans="2:13" ht="15" customHeight="1" x14ac:dyDescent="0.25">
      <c r="B8444" s="355">
        <v>6505</v>
      </c>
      <c r="C8444" s="369">
        <v>107</v>
      </c>
      <c r="D8444" s="205" t="s">
        <v>5</v>
      </c>
      <c r="E8444" s="22">
        <v>3</v>
      </c>
      <c r="F8444" s="31" t="s">
        <v>174</v>
      </c>
      <c r="G8444" s="31" t="s">
        <v>148</v>
      </c>
      <c r="H8444" s="21">
        <v>1</v>
      </c>
      <c r="M8444" s="471"/>
    </row>
    <row r="8445" spans="2:13" ht="15" customHeight="1" x14ac:dyDescent="0.25">
      <c r="B8445" s="355">
        <v>6506</v>
      </c>
      <c r="C8445" s="369">
        <v>103</v>
      </c>
      <c r="D8445" s="205" t="s">
        <v>5</v>
      </c>
      <c r="E8445" s="22">
        <v>1</v>
      </c>
      <c r="F8445" s="31" t="s">
        <v>152</v>
      </c>
      <c r="G8445" s="31" t="s">
        <v>148</v>
      </c>
      <c r="H8445" s="21">
        <v>1</v>
      </c>
      <c r="M8445" s="471"/>
    </row>
    <row r="8446" spans="2:13" ht="15" customHeight="1" x14ac:dyDescent="0.25">
      <c r="B8446" s="355">
        <v>6506</v>
      </c>
      <c r="C8446" s="369">
        <v>114</v>
      </c>
      <c r="D8446" s="205" t="s">
        <v>6</v>
      </c>
      <c r="E8446" s="22">
        <v>1</v>
      </c>
      <c r="F8446" s="31" t="s">
        <v>148</v>
      </c>
      <c r="G8446" s="31" t="s">
        <v>201</v>
      </c>
      <c r="H8446" s="21">
        <v>1</v>
      </c>
      <c r="M8446" s="471"/>
    </row>
    <row r="8447" spans="2:13" ht="15" customHeight="1" x14ac:dyDescent="0.25">
      <c r="B8447" s="355">
        <v>6507</v>
      </c>
      <c r="C8447" s="369">
        <v>105</v>
      </c>
      <c r="D8447" s="205" t="s">
        <v>5</v>
      </c>
      <c r="E8447" s="22">
        <v>4</v>
      </c>
      <c r="F8447" s="31" t="s">
        <v>195</v>
      </c>
      <c r="G8447" s="31" t="s">
        <v>148</v>
      </c>
      <c r="H8447" s="21">
        <v>1</v>
      </c>
      <c r="M8447" s="471"/>
    </row>
    <row r="8448" spans="2:13" ht="15" customHeight="1" x14ac:dyDescent="0.25">
      <c r="B8448" s="355">
        <v>6507</v>
      </c>
      <c r="C8448" s="369">
        <v>114</v>
      </c>
      <c r="D8448" s="205" t="s">
        <v>6</v>
      </c>
      <c r="E8448" s="22">
        <v>4</v>
      </c>
      <c r="F8448" s="31" t="s">
        <v>148</v>
      </c>
      <c r="G8448" s="31" t="s">
        <v>318</v>
      </c>
      <c r="H8448" s="21">
        <v>1</v>
      </c>
      <c r="M8448" s="471"/>
    </row>
    <row r="8449" spans="2:13" ht="15" customHeight="1" x14ac:dyDescent="0.25">
      <c r="B8449" s="355">
        <v>6508</v>
      </c>
      <c r="C8449" s="369">
        <v>103</v>
      </c>
      <c r="D8449" s="205" t="s">
        <v>6</v>
      </c>
      <c r="E8449" s="22">
        <v>4</v>
      </c>
      <c r="F8449" s="31" t="s">
        <v>148</v>
      </c>
      <c r="G8449" s="31" t="s">
        <v>258</v>
      </c>
      <c r="H8449" s="21">
        <v>1</v>
      </c>
      <c r="M8449" s="471"/>
    </row>
    <row r="8450" spans="2:13" ht="15" customHeight="1" x14ac:dyDescent="0.25">
      <c r="B8450" s="355">
        <v>6508</v>
      </c>
      <c r="C8450" s="369">
        <v>110</v>
      </c>
      <c r="D8450" s="205" t="s">
        <v>5</v>
      </c>
      <c r="E8450" s="22">
        <v>4</v>
      </c>
      <c r="F8450" s="31" t="s">
        <v>222</v>
      </c>
      <c r="G8450" s="31" t="s">
        <v>148</v>
      </c>
      <c r="H8450" s="21">
        <v>1</v>
      </c>
      <c r="M8450" s="471"/>
    </row>
    <row r="8451" spans="2:13" ht="15" customHeight="1" x14ac:dyDescent="0.25">
      <c r="B8451" s="355">
        <v>6509</v>
      </c>
      <c r="C8451" s="369">
        <v>98</v>
      </c>
      <c r="D8451" s="205" t="s">
        <v>5</v>
      </c>
      <c r="E8451" s="22">
        <v>23</v>
      </c>
      <c r="F8451" s="31" t="s">
        <v>215</v>
      </c>
      <c r="G8451" s="31" t="s">
        <v>148</v>
      </c>
      <c r="H8451" s="21">
        <v>1</v>
      </c>
      <c r="M8451" s="471"/>
    </row>
    <row r="8452" spans="2:13" ht="15" customHeight="1" x14ac:dyDescent="0.25">
      <c r="B8452" s="355">
        <v>6510</v>
      </c>
      <c r="C8452" s="369">
        <v>98</v>
      </c>
      <c r="D8452" s="205" t="s">
        <v>5</v>
      </c>
      <c r="E8452" s="22">
        <v>8</v>
      </c>
      <c r="F8452" s="31" t="s">
        <v>232</v>
      </c>
      <c r="G8452" s="31" t="s">
        <v>148</v>
      </c>
      <c r="H8452" s="21">
        <v>1</v>
      </c>
      <c r="M8452" s="471"/>
    </row>
    <row r="8453" spans="2:13" ht="15" customHeight="1" x14ac:dyDescent="0.25">
      <c r="B8453" s="355">
        <v>6511</v>
      </c>
      <c r="C8453" s="369">
        <v>104</v>
      </c>
      <c r="D8453" s="205" t="s">
        <v>5</v>
      </c>
      <c r="E8453" s="22">
        <v>9</v>
      </c>
      <c r="F8453" s="31" t="s">
        <v>193</v>
      </c>
      <c r="G8453" s="31" t="s">
        <v>148</v>
      </c>
      <c r="H8453" s="21">
        <v>1</v>
      </c>
      <c r="M8453" s="471"/>
    </row>
    <row r="8454" spans="2:13" ht="15" customHeight="1" x14ac:dyDescent="0.25">
      <c r="B8454" s="355">
        <v>6512</v>
      </c>
      <c r="C8454" s="369">
        <v>106</v>
      </c>
      <c r="D8454" s="205" t="s">
        <v>5</v>
      </c>
      <c r="E8454" s="22">
        <v>20</v>
      </c>
      <c r="F8454" s="31" t="s">
        <v>238</v>
      </c>
      <c r="G8454" s="31" t="s">
        <v>148</v>
      </c>
      <c r="H8454" s="21">
        <v>1</v>
      </c>
      <c r="M8454" s="471"/>
    </row>
    <row r="8455" spans="2:13" ht="15" customHeight="1" x14ac:dyDescent="0.25">
      <c r="B8455" s="355">
        <v>6513</v>
      </c>
      <c r="C8455" s="369">
        <v>96</v>
      </c>
      <c r="D8455" s="205" t="s">
        <v>5</v>
      </c>
      <c r="E8455" s="22">
        <v>16</v>
      </c>
      <c r="F8455" s="31" t="s">
        <v>192</v>
      </c>
      <c r="G8455" s="31" t="s">
        <v>148</v>
      </c>
      <c r="H8455" s="21">
        <v>1</v>
      </c>
      <c r="M8455" s="471"/>
    </row>
    <row r="8456" spans="2:13" ht="15" customHeight="1" x14ac:dyDescent="0.25">
      <c r="B8456" s="355">
        <v>6513</v>
      </c>
      <c r="C8456" s="369">
        <v>122</v>
      </c>
      <c r="D8456" s="205" t="s">
        <v>5</v>
      </c>
      <c r="E8456" s="22">
        <v>1</v>
      </c>
      <c r="F8456" s="31" t="s">
        <v>201</v>
      </c>
      <c r="G8456" s="31" t="s">
        <v>148</v>
      </c>
      <c r="H8456" s="21">
        <v>1</v>
      </c>
      <c r="M8456" s="471"/>
    </row>
    <row r="8457" spans="2:13" ht="15" customHeight="1" x14ac:dyDescent="0.25">
      <c r="B8457" s="355">
        <v>6514</v>
      </c>
      <c r="C8457" s="369">
        <v>105</v>
      </c>
      <c r="D8457" s="205" t="s">
        <v>6</v>
      </c>
      <c r="E8457" s="22">
        <v>1</v>
      </c>
      <c r="F8457" s="31" t="s">
        <v>148</v>
      </c>
      <c r="G8457" s="31" t="s">
        <v>152</v>
      </c>
      <c r="H8457" s="21">
        <v>1</v>
      </c>
      <c r="M8457" s="471"/>
    </row>
    <row r="8458" spans="2:13" ht="15" customHeight="1" x14ac:dyDescent="0.25">
      <c r="B8458" s="355">
        <v>6515</v>
      </c>
      <c r="C8458" s="369">
        <v>102</v>
      </c>
      <c r="D8458" s="205" t="s">
        <v>5</v>
      </c>
      <c r="E8458" s="22">
        <v>6</v>
      </c>
      <c r="F8458" s="31" t="s">
        <v>268</v>
      </c>
      <c r="G8458" s="31" t="s">
        <v>148</v>
      </c>
      <c r="H8458" s="21">
        <v>1</v>
      </c>
      <c r="M8458" s="471"/>
    </row>
    <row r="8459" spans="2:13" ht="15" customHeight="1" x14ac:dyDescent="0.25">
      <c r="B8459" s="355">
        <v>6516</v>
      </c>
      <c r="C8459" s="369">
        <v>107</v>
      </c>
      <c r="D8459" s="205" t="s">
        <v>5</v>
      </c>
      <c r="E8459" s="22">
        <v>3</v>
      </c>
      <c r="F8459" s="31" t="s">
        <v>174</v>
      </c>
      <c r="G8459" s="31" t="s">
        <v>148</v>
      </c>
      <c r="H8459" s="21">
        <v>1</v>
      </c>
      <c r="M8459" s="471"/>
    </row>
    <row r="8460" spans="2:13" ht="15" customHeight="1" x14ac:dyDescent="0.25">
      <c r="B8460" s="355">
        <v>6517</v>
      </c>
      <c r="C8460" s="369">
        <v>105</v>
      </c>
      <c r="D8460" s="205" t="s">
        <v>6</v>
      </c>
      <c r="E8460" s="22">
        <v>1</v>
      </c>
      <c r="F8460" s="31" t="s">
        <v>148</v>
      </c>
      <c r="G8460" s="31" t="s">
        <v>152</v>
      </c>
      <c r="H8460" s="21">
        <v>1</v>
      </c>
      <c r="M8460" s="471"/>
    </row>
    <row r="8461" spans="2:13" ht="15" customHeight="1" x14ac:dyDescent="0.25">
      <c r="B8461" s="355">
        <v>6518</v>
      </c>
      <c r="C8461" s="369">
        <v>107</v>
      </c>
      <c r="D8461" s="205" t="s">
        <v>5</v>
      </c>
      <c r="E8461" s="22">
        <v>3</v>
      </c>
      <c r="F8461" s="31" t="s">
        <v>174</v>
      </c>
      <c r="G8461" s="31" t="s">
        <v>148</v>
      </c>
      <c r="H8461" s="21">
        <v>1</v>
      </c>
      <c r="M8461" s="471"/>
    </row>
    <row r="8462" spans="2:13" ht="15" customHeight="1" x14ac:dyDescent="0.25">
      <c r="B8462" s="355">
        <v>6519</v>
      </c>
      <c r="C8462" s="369">
        <v>104</v>
      </c>
      <c r="D8462" s="205" t="s">
        <v>5</v>
      </c>
      <c r="E8462" s="22">
        <v>9</v>
      </c>
      <c r="F8462" s="31" t="s">
        <v>193</v>
      </c>
      <c r="G8462" s="31" t="s">
        <v>148</v>
      </c>
      <c r="H8462" s="21">
        <v>1</v>
      </c>
      <c r="M8462" s="471"/>
    </row>
    <row r="8463" spans="2:13" ht="15" customHeight="1" x14ac:dyDescent="0.25">
      <c r="B8463" s="355">
        <v>6520</v>
      </c>
      <c r="C8463" s="369">
        <v>104</v>
      </c>
      <c r="D8463" s="205" t="s">
        <v>5</v>
      </c>
      <c r="E8463" s="22">
        <v>2</v>
      </c>
      <c r="F8463" s="31" t="s">
        <v>157</v>
      </c>
      <c r="G8463" s="31" t="s">
        <v>148</v>
      </c>
      <c r="H8463" s="21">
        <v>1</v>
      </c>
      <c r="M8463" s="471"/>
    </row>
    <row r="8464" spans="2:13" ht="15" customHeight="1" x14ac:dyDescent="0.25">
      <c r="B8464" s="355">
        <v>6521</v>
      </c>
      <c r="C8464" s="369">
        <v>106</v>
      </c>
      <c r="D8464" s="205" t="s">
        <v>5</v>
      </c>
      <c r="E8464" s="22">
        <v>4</v>
      </c>
      <c r="F8464" s="31" t="s">
        <v>178</v>
      </c>
      <c r="G8464" s="31" t="s">
        <v>148</v>
      </c>
      <c r="H8464" s="21">
        <v>1</v>
      </c>
      <c r="M8464" s="471"/>
    </row>
    <row r="8465" spans="2:13" ht="15" customHeight="1" x14ac:dyDescent="0.25">
      <c r="B8465" s="355">
        <v>6522</v>
      </c>
      <c r="C8465" s="369">
        <v>106</v>
      </c>
      <c r="D8465" s="205" t="s">
        <v>5</v>
      </c>
      <c r="E8465" s="22">
        <v>2</v>
      </c>
      <c r="F8465" s="31" t="s">
        <v>175</v>
      </c>
      <c r="G8465" s="31" t="s">
        <v>148</v>
      </c>
      <c r="H8465" s="21">
        <v>1</v>
      </c>
      <c r="M8465" s="471"/>
    </row>
    <row r="8466" spans="2:13" ht="15" customHeight="1" x14ac:dyDescent="0.25">
      <c r="B8466" s="355">
        <v>6523</v>
      </c>
      <c r="C8466" s="369">
        <v>105</v>
      </c>
      <c r="D8466" s="205" t="s">
        <v>6</v>
      </c>
      <c r="E8466" s="22">
        <v>3</v>
      </c>
      <c r="F8466" s="31" t="s">
        <v>148</v>
      </c>
      <c r="G8466" s="31" t="s">
        <v>151</v>
      </c>
      <c r="H8466" s="21">
        <v>1</v>
      </c>
      <c r="M8466" s="471"/>
    </row>
    <row r="8467" spans="2:13" ht="15" customHeight="1" x14ac:dyDescent="0.25">
      <c r="B8467" s="355">
        <v>6524</v>
      </c>
      <c r="C8467" s="369">
        <v>105</v>
      </c>
      <c r="D8467" s="205" t="s">
        <v>6</v>
      </c>
      <c r="E8467" s="22">
        <v>1</v>
      </c>
      <c r="F8467" s="31" t="s">
        <v>148</v>
      </c>
      <c r="G8467" s="31" t="s">
        <v>152</v>
      </c>
      <c r="H8467" s="21">
        <v>1</v>
      </c>
      <c r="M8467" s="471"/>
    </row>
    <row r="8468" spans="2:13" ht="15" customHeight="1" x14ac:dyDescent="0.25">
      <c r="B8468" s="355">
        <v>6525</v>
      </c>
      <c r="C8468" s="369">
        <v>105</v>
      </c>
      <c r="D8468" s="205" t="s">
        <v>6</v>
      </c>
      <c r="E8468" s="22">
        <v>1</v>
      </c>
      <c r="F8468" s="31" t="s">
        <v>148</v>
      </c>
      <c r="G8468" s="31" t="s">
        <v>152</v>
      </c>
      <c r="H8468" s="21">
        <v>1</v>
      </c>
      <c r="M8468" s="471"/>
    </row>
    <row r="8469" spans="2:13" ht="15" customHeight="1" x14ac:dyDescent="0.25">
      <c r="B8469" s="355">
        <v>6526</v>
      </c>
      <c r="C8469" s="369">
        <v>105</v>
      </c>
      <c r="D8469" s="205" t="s">
        <v>6</v>
      </c>
      <c r="E8469" s="22">
        <v>1</v>
      </c>
      <c r="F8469" s="31" t="s">
        <v>148</v>
      </c>
      <c r="G8469" s="31" t="s">
        <v>152</v>
      </c>
      <c r="H8469" s="21">
        <v>1</v>
      </c>
      <c r="M8469" s="471"/>
    </row>
    <row r="8470" spans="2:13" ht="15" customHeight="1" x14ac:dyDescent="0.25">
      <c r="B8470" s="355">
        <v>6529</v>
      </c>
      <c r="C8470" s="369">
        <v>106</v>
      </c>
      <c r="D8470" s="205" t="s">
        <v>6</v>
      </c>
      <c r="E8470" s="22">
        <v>1</v>
      </c>
      <c r="F8470" s="31" t="s">
        <v>148</v>
      </c>
      <c r="G8470" s="31" t="s">
        <v>154</v>
      </c>
      <c r="H8470" s="21">
        <v>1</v>
      </c>
      <c r="M8470" s="471"/>
    </row>
    <row r="8471" spans="2:13" ht="15" customHeight="1" x14ac:dyDescent="0.25">
      <c r="B8471" s="355">
        <v>6530</v>
      </c>
      <c r="C8471" s="369">
        <v>104</v>
      </c>
      <c r="D8471" s="205" t="s">
        <v>5</v>
      </c>
      <c r="E8471" s="22">
        <v>3</v>
      </c>
      <c r="F8471" s="31" t="s">
        <v>271</v>
      </c>
      <c r="G8471" s="31" t="s">
        <v>148</v>
      </c>
      <c r="H8471" s="21">
        <v>1</v>
      </c>
      <c r="M8471" s="471"/>
    </row>
    <row r="8472" spans="2:13" ht="15" customHeight="1" x14ac:dyDescent="0.25">
      <c r="B8472" s="355">
        <v>6531</v>
      </c>
      <c r="C8472" s="369">
        <v>104</v>
      </c>
      <c r="D8472" s="205" t="s">
        <v>5</v>
      </c>
      <c r="E8472" s="22">
        <v>1</v>
      </c>
      <c r="F8472" s="31" t="s">
        <v>201</v>
      </c>
      <c r="G8472" s="31" t="s">
        <v>148</v>
      </c>
      <c r="H8472" s="21">
        <v>1</v>
      </c>
      <c r="M8472" s="471"/>
    </row>
    <row r="8473" spans="2:13" ht="15" customHeight="1" x14ac:dyDescent="0.25">
      <c r="B8473" s="355">
        <v>6531</v>
      </c>
      <c r="C8473" s="369">
        <v>114</v>
      </c>
      <c r="D8473" s="205" t="s">
        <v>6</v>
      </c>
      <c r="E8473" s="22">
        <v>3</v>
      </c>
      <c r="F8473" s="31" t="s">
        <v>148</v>
      </c>
      <c r="G8473" s="31" t="s">
        <v>275</v>
      </c>
      <c r="H8473" s="21">
        <v>1</v>
      </c>
      <c r="M8473" s="471"/>
    </row>
    <row r="8474" spans="2:13" ht="15" customHeight="1" x14ac:dyDescent="0.25">
      <c r="B8474" s="355">
        <v>6532</v>
      </c>
      <c r="C8474" s="369">
        <v>103</v>
      </c>
      <c r="D8474" s="205" t="s">
        <v>6</v>
      </c>
      <c r="E8474" s="22">
        <v>8</v>
      </c>
      <c r="F8474" s="31" t="s">
        <v>148</v>
      </c>
      <c r="G8474" s="31" t="s">
        <v>486</v>
      </c>
      <c r="H8474" s="21">
        <v>1</v>
      </c>
      <c r="M8474" s="471"/>
    </row>
    <row r="8475" spans="2:13" ht="15" customHeight="1" x14ac:dyDescent="0.25">
      <c r="B8475" s="355">
        <v>6532</v>
      </c>
      <c r="C8475" s="369">
        <v>110</v>
      </c>
      <c r="D8475" s="205" t="s">
        <v>6</v>
      </c>
      <c r="E8475" s="22">
        <v>1</v>
      </c>
      <c r="F8475" s="31" t="s">
        <v>148</v>
      </c>
      <c r="G8475" s="31" t="s">
        <v>154</v>
      </c>
      <c r="H8475" s="21">
        <v>1</v>
      </c>
      <c r="M8475" s="471"/>
    </row>
    <row r="8476" spans="2:13" ht="15" customHeight="1" x14ac:dyDescent="0.25">
      <c r="B8476" s="355">
        <v>6533</v>
      </c>
      <c r="C8476" s="369">
        <v>105</v>
      </c>
      <c r="D8476" s="205" t="s">
        <v>6</v>
      </c>
      <c r="E8476" s="22">
        <v>1</v>
      </c>
      <c r="F8476" s="31" t="s">
        <v>148</v>
      </c>
      <c r="G8476" s="31" t="s">
        <v>152</v>
      </c>
      <c r="H8476" s="21">
        <v>1</v>
      </c>
      <c r="M8476" s="471"/>
    </row>
    <row r="8477" spans="2:13" ht="15" customHeight="1" x14ac:dyDescent="0.25">
      <c r="B8477" s="355">
        <v>6534</v>
      </c>
      <c r="C8477" s="369">
        <v>105</v>
      </c>
      <c r="D8477" s="205" t="s">
        <v>6</v>
      </c>
      <c r="E8477" s="22">
        <v>1</v>
      </c>
      <c r="F8477" s="31" t="s">
        <v>148</v>
      </c>
      <c r="G8477" s="31" t="s">
        <v>152</v>
      </c>
      <c r="H8477" s="21">
        <v>1</v>
      </c>
      <c r="M8477" s="471"/>
    </row>
    <row r="8478" spans="2:13" ht="15" customHeight="1" x14ac:dyDescent="0.25">
      <c r="B8478" s="355">
        <v>6535</v>
      </c>
      <c r="C8478" s="369">
        <v>105</v>
      </c>
      <c r="D8478" s="205" t="s">
        <v>6</v>
      </c>
      <c r="E8478" s="22">
        <v>1</v>
      </c>
      <c r="F8478" s="31" t="s">
        <v>148</v>
      </c>
      <c r="G8478" s="31" t="s">
        <v>152</v>
      </c>
      <c r="H8478" s="21">
        <v>1</v>
      </c>
      <c r="M8478" s="471"/>
    </row>
    <row r="8479" spans="2:13" ht="15" customHeight="1" x14ac:dyDescent="0.25">
      <c r="B8479" s="355">
        <v>6536</v>
      </c>
      <c r="C8479" s="369">
        <v>105</v>
      </c>
      <c r="D8479" s="205" t="s">
        <v>6</v>
      </c>
      <c r="E8479" s="22">
        <v>2</v>
      </c>
      <c r="F8479" s="31" t="s">
        <v>148</v>
      </c>
      <c r="G8479" s="31" t="s">
        <v>155</v>
      </c>
      <c r="H8479" s="21">
        <v>1</v>
      </c>
      <c r="M8479" s="471"/>
    </row>
    <row r="8480" spans="2:13" ht="15" customHeight="1" x14ac:dyDescent="0.25">
      <c r="B8480" s="355">
        <v>6537</v>
      </c>
      <c r="C8480" s="369">
        <v>105</v>
      </c>
      <c r="D8480" s="205" t="s">
        <v>6</v>
      </c>
      <c r="E8480" s="22">
        <v>1</v>
      </c>
      <c r="F8480" s="31" t="s">
        <v>148</v>
      </c>
      <c r="G8480" s="31" t="s">
        <v>152</v>
      </c>
      <c r="H8480" s="21">
        <v>1</v>
      </c>
      <c r="M8480" s="471"/>
    </row>
    <row r="8481" spans="2:13" ht="15" customHeight="1" x14ac:dyDescent="0.25">
      <c r="B8481" s="355">
        <v>6538</v>
      </c>
      <c r="C8481" s="369">
        <v>105</v>
      </c>
      <c r="D8481" s="205" t="s">
        <v>6</v>
      </c>
      <c r="E8481" s="22">
        <v>1</v>
      </c>
      <c r="F8481" s="31" t="s">
        <v>148</v>
      </c>
      <c r="G8481" s="31" t="s">
        <v>152</v>
      </c>
      <c r="H8481" s="21">
        <v>1</v>
      </c>
      <c r="M8481" s="471"/>
    </row>
    <row r="8482" spans="2:13" ht="15" customHeight="1" x14ac:dyDescent="0.25">
      <c r="B8482" s="355">
        <v>6540</v>
      </c>
      <c r="C8482" s="369">
        <v>105</v>
      </c>
      <c r="D8482" s="205" t="s">
        <v>6</v>
      </c>
      <c r="E8482" s="22">
        <v>2</v>
      </c>
      <c r="F8482" s="31" t="s">
        <v>148</v>
      </c>
      <c r="G8482" s="31" t="s">
        <v>159</v>
      </c>
      <c r="H8482" s="21">
        <v>1</v>
      </c>
      <c r="M8482" s="471"/>
    </row>
    <row r="8483" spans="2:13" ht="15" customHeight="1" x14ac:dyDescent="0.25">
      <c r="B8483" s="355">
        <v>6541</v>
      </c>
      <c r="C8483" s="369">
        <v>105</v>
      </c>
      <c r="D8483" s="205" t="s">
        <v>6</v>
      </c>
      <c r="E8483" s="22">
        <v>10</v>
      </c>
      <c r="F8483" s="31" t="s">
        <v>148</v>
      </c>
      <c r="G8483" s="31" t="s">
        <v>428</v>
      </c>
      <c r="H8483" s="21">
        <v>1</v>
      </c>
      <c r="M8483" s="471"/>
    </row>
    <row r="8484" spans="2:13" ht="15" customHeight="1" x14ac:dyDescent="0.25">
      <c r="B8484" s="355">
        <v>6542</v>
      </c>
      <c r="C8484" s="369">
        <v>86</v>
      </c>
      <c r="D8484" s="205" t="s">
        <v>6</v>
      </c>
      <c r="E8484" s="22">
        <v>13</v>
      </c>
      <c r="F8484" s="31" t="s">
        <v>148</v>
      </c>
      <c r="G8484" s="31" t="s">
        <v>487</v>
      </c>
      <c r="H8484" s="21">
        <v>1</v>
      </c>
      <c r="M8484" s="471"/>
    </row>
    <row r="8485" spans="2:13" ht="15" customHeight="1" x14ac:dyDescent="0.25">
      <c r="B8485" s="355">
        <v>6542</v>
      </c>
      <c r="C8485" s="369">
        <v>103</v>
      </c>
      <c r="D8485" s="205" t="s">
        <v>6</v>
      </c>
      <c r="E8485" s="22">
        <v>4</v>
      </c>
      <c r="F8485" s="31" t="s">
        <v>148</v>
      </c>
      <c r="G8485" s="31" t="s">
        <v>488</v>
      </c>
      <c r="H8485" s="21">
        <v>1</v>
      </c>
      <c r="M8485" s="471"/>
    </row>
    <row r="8486" spans="2:13" ht="15" customHeight="1" x14ac:dyDescent="0.25">
      <c r="B8486" s="355">
        <v>6542</v>
      </c>
      <c r="C8486" s="369">
        <v>110</v>
      </c>
      <c r="D8486" s="205" t="s">
        <v>5</v>
      </c>
      <c r="E8486" s="22">
        <v>4</v>
      </c>
      <c r="F8486" s="31" t="s">
        <v>222</v>
      </c>
      <c r="G8486" s="31" t="s">
        <v>148</v>
      </c>
      <c r="H8486" s="21">
        <v>1</v>
      </c>
      <c r="M8486" s="471"/>
    </row>
    <row r="8487" spans="2:13" ht="15" customHeight="1" x14ac:dyDescent="0.25">
      <c r="B8487" s="355">
        <v>6543</v>
      </c>
      <c r="C8487" s="369">
        <v>86</v>
      </c>
      <c r="D8487" s="205" t="s">
        <v>6</v>
      </c>
      <c r="E8487" s="22">
        <v>13</v>
      </c>
      <c r="F8487" s="31" t="s">
        <v>148</v>
      </c>
      <c r="G8487" s="31" t="s">
        <v>487</v>
      </c>
      <c r="H8487" s="21">
        <v>1</v>
      </c>
      <c r="M8487" s="471"/>
    </row>
    <row r="8488" spans="2:13" ht="15" customHeight="1" x14ac:dyDescent="0.25">
      <c r="B8488" s="355">
        <v>6543</v>
      </c>
      <c r="C8488" s="369">
        <v>103</v>
      </c>
      <c r="D8488" s="205" t="s">
        <v>6</v>
      </c>
      <c r="E8488" s="22">
        <v>4</v>
      </c>
      <c r="F8488" s="31" t="s">
        <v>148</v>
      </c>
      <c r="G8488" s="31" t="s">
        <v>298</v>
      </c>
      <c r="H8488" s="21">
        <v>1</v>
      </c>
      <c r="M8488" s="471"/>
    </row>
    <row r="8489" spans="2:13" ht="15" customHeight="1" x14ac:dyDescent="0.25">
      <c r="B8489" s="355">
        <v>6543</v>
      </c>
      <c r="C8489" s="369">
        <v>110</v>
      </c>
      <c r="D8489" s="205" t="s">
        <v>5</v>
      </c>
      <c r="E8489" s="22">
        <v>4</v>
      </c>
      <c r="F8489" s="31" t="s">
        <v>222</v>
      </c>
      <c r="G8489" s="31" t="s">
        <v>148</v>
      </c>
      <c r="H8489" s="21">
        <v>1</v>
      </c>
      <c r="M8489" s="471"/>
    </row>
    <row r="8490" spans="2:13" ht="15" customHeight="1" x14ac:dyDescent="0.25">
      <c r="B8490" s="355">
        <v>6544</v>
      </c>
      <c r="C8490" s="369">
        <v>96</v>
      </c>
      <c r="D8490" s="205" t="s">
        <v>5</v>
      </c>
      <c r="E8490" s="22">
        <v>34</v>
      </c>
      <c r="F8490" s="31" t="s">
        <v>389</v>
      </c>
      <c r="G8490" s="31" t="s">
        <v>148</v>
      </c>
      <c r="H8490" s="21">
        <v>1</v>
      </c>
      <c r="M8490" s="471"/>
    </row>
    <row r="8491" spans="2:13" ht="15" customHeight="1" x14ac:dyDescent="0.25">
      <c r="B8491" s="355">
        <v>6546</v>
      </c>
      <c r="C8491" s="369">
        <v>101</v>
      </c>
      <c r="D8491" s="205" t="s">
        <v>5</v>
      </c>
      <c r="E8491" s="22">
        <v>11</v>
      </c>
      <c r="F8491" s="31" t="s">
        <v>190</v>
      </c>
      <c r="G8491" s="31" t="s">
        <v>148</v>
      </c>
      <c r="H8491" s="21">
        <v>1</v>
      </c>
      <c r="M8491" s="471"/>
    </row>
    <row r="8492" spans="2:13" ht="15" customHeight="1" x14ac:dyDescent="0.25">
      <c r="B8492" s="355">
        <v>6547</v>
      </c>
      <c r="C8492" s="369">
        <v>103</v>
      </c>
      <c r="D8492" s="205" t="s">
        <v>5</v>
      </c>
      <c r="E8492" s="22">
        <v>14</v>
      </c>
      <c r="F8492" s="31" t="s">
        <v>276</v>
      </c>
      <c r="G8492" s="31" t="s">
        <v>148</v>
      </c>
      <c r="H8492" s="21">
        <v>1</v>
      </c>
      <c r="M8492" s="471"/>
    </row>
    <row r="8493" spans="2:13" ht="15" customHeight="1" x14ac:dyDescent="0.25">
      <c r="B8493" s="355">
        <v>6548</v>
      </c>
      <c r="C8493" s="369">
        <v>106</v>
      </c>
      <c r="D8493" s="205" t="s">
        <v>5</v>
      </c>
      <c r="E8493" s="22">
        <v>4</v>
      </c>
      <c r="F8493" s="31" t="s">
        <v>178</v>
      </c>
      <c r="G8493" s="31" t="s">
        <v>148</v>
      </c>
      <c r="H8493" s="21">
        <v>1</v>
      </c>
      <c r="M8493" s="471"/>
    </row>
    <row r="8494" spans="2:13" ht="15" customHeight="1" x14ac:dyDescent="0.25">
      <c r="B8494" s="355">
        <v>6549</v>
      </c>
      <c r="C8494" s="369">
        <v>108</v>
      </c>
      <c r="D8494" s="205" t="s">
        <v>5</v>
      </c>
      <c r="E8494" s="22">
        <v>1</v>
      </c>
      <c r="F8494" s="31" t="s">
        <v>154</v>
      </c>
      <c r="G8494" s="31" t="s">
        <v>148</v>
      </c>
      <c r="H8494" s="21">
        <v>1</v>
      </c>
      <c r="M8494" s="471"/>
    </row>
    <row r="8495" spans="2:13" ht="15" customHeight="1" x14ac:dyDescent="0.25">
      <c r="B8495" s="355">
        <v>6550</v>
      </c>
      <c r="C8495" s="369">
        <v>105</v>
      </c>
      <c r="D8495" s="205" t="s">
        <v>6</v>
      </c>
      <c r="E8495" s="22">
        <v>1</v>
      </c>
      <c r="F8495" s="31" t="s">
        <v>148</v>
      </c>
      <c r="G8495" s="31" t="s">
        <v>150</v>
      </c>
      <c r="H8495" s="21">
        <v>1</v>
      </c>
      <c r="M8495" s="471"/>
    </row>
    <row r="8496" spans="2:13" ht="15" customHeight="1" x14ac:dyDescent="0.25">
      <c r="B8496" s="355">
        <v>6551</v>
      </c>
      <c r="C8496" s="369">
        <v>102</v>
      </c>
      <c r="D8496" s="205" t="s">
        <v>5</v>
      </c>
      <c r="E8496" s="22">
        <v>1</v>
      </c>
      <c r="F8496" s="31" t="s">
        <v>201</v>
      </c>
      <c r="G8496" s="31" t="s">
        <v>148</v>
      </c>
      <c r="H8496" s="21">
        <v>1</v>
      </c>
      <c r="M8496" s="471"/>
    </row>
    <row r="8497" spans="2:13" ht="15" customHeight="1" x14ac:dyDescent="0.25">
      <c r="B8497" s="355">
        <v>6551</v>
      </c>
      <c r="C8497" s="369">
        <v>105</v>
      </c>
      <c r="D8497" s="205" t="s">
        <v>5</v>
      </c>
      <c r="E8497" s="22">
        <v>4</v>
      </c>
      <c r="F8497" s="31" t="s">
        <v>195</v>
      </c>
      <c r="G8497" s="31" t="s">
        <v>148</v>
      </c>
      <c r="H8497" s="21">
        <v>1</v>
      </c>
      <c r="M8497" s="471"/>
    </row>
    <row r="8498" spans="2:13" ht="15" customHeight="1" x14ac:dyDescent="0.25">
      <c r="B8498" s="355">
        <v>6552</v>
      </c>
      <c r="C8498" s="369">
        <v>102</v>
      </c>
      <c r="D8498" s="205" t="s">
        <v>5</v>
      </c>
      <c r="E8498" s="22">
        <v>1</v>
      </c>
      <c r="F8498" s="31" t="s">
        <v>201</v>
      </c>
      <c r="G8498" s="31" t="s">
        <v>148</v>
      </c>
      <c r="H8498" s="21">
        <v>1</v>
      </c>
      <c r="M8498" s="471"/>
    </row>
    <row r="8499" spans="2:13" ht="15" customHeight="1" x14ac:dyDescent="0.25">
      <c r="B8499" s="355">
        <v>6552</v>
      </c>
      <c r="C8499" s="369">
        <v>114</v>
      </c>
      <c r="D8499" s="205" t="s">
        <v>6</v>
      </c>
      <c r="E8499" s="22">
        <v>1</v>
      </c>
      <c r="F8499" s="31" t="s">
        <v>148</v>
      </c>
      <c r="G8499" s="31" t="s">
        <v>152</v>
      </c>
      <c r="H8499" s="21">
        <v>1</v>
      </c>
      <c r="M8499" s="471"/>
    </row>
    <row r="8500" spans="2:13" ht="15" customHeight="1" x14ac:dyDescent="0.25">
      <c r="B8500" s="355">
        <v>6553</v>
      </c>
      <c r="C8500" s="369">
        <v>103</v>
      </c>
      <c r="D8500" s="205" t="s">
        <v>5</v>
      </c>
      <c r="E8500" s="22">
        <v>3</v>
      </c>
      <c r="F8500" s="31" t="s">
        <v>203</v>
      </c>
      <c r="G8500" s="31" t="s">
        <v>148</v>
      </c>
      <c r="H8500" s="21">
        <v>1</v>
      </c>
      <c r="M8500" s="471"/>
    </row>
    <row r="8501" spans="2:13" ht="15" customHeight="1" x14ac:dyDescent="0.25">
      <c r="B8501" s="355">
        <v>6554</v>
      </c>
      <c r="C8501" s="369">
        <v>105</v>
      </c>
      <c r="D8501" s="205" t="s">
        <v>6</v>
      </c>
      <c r="E8501" s="22">
        <v>18</v>
      </c>
      <c r="F8501" s="31" t="s">
        <v>148</v>
      </c>
      <c r="G8501" s="31" t="s">
        <v>436</v>
      </c>
      <c r="H8501" s="21">
        <v>1</v>
      </c>
      <c r="M8501" s="471"/>
    </row>
    <row r="8502" spans="2:13" ht="15" customHeight="1" x14ac:dyDescent="0.25">
      <c r="B8502" s="355">
        <v>6555</v>
      </c>
      <c r="C8502" s="369">
        <v>105</v>
      </c>
      <c r="D8502" s="205" t="s">
        <v>6</v>
      </c>
      <c r="E8502" s="22">
        <v>1</v>
      </c>
      <c r="F8502" s="31" t="s">
        <v>148</v>
      </c>
      <c r="G8502" s="31" t="s">
        <v>152</v>
      </c>
      <c r="H8502" s="21">
        <v>1</v>
      </c>
      <c r="M8502" s="471"/>
    </row>
    <row r="8503" spans="2:13" ht="15" customHeight="1" x14ac:dyDescent="0.25">
      <c r="B8503" s="355">
        <v>6556</v>
      </c>
      <c r="C8503" s="369">
        <v>85</v>
      </c>
      <c r="D8503" s="205" t="s">
        <v>6</v>
      </c>
      <c r="E8503" s="22">
        <v>3</v>
      </c>
      <c r="F8503" s="31" t="s">
        <v>148</v>
      </c>
      <c r="G8503" s="31" t="s">
        <v>219</v>
      </c>
      <c r="H8503" s="21">
        <v>1</v>
      </c>
      <c r="M8503" s="471"/>
    </row>
    <row r="8504" spans="2:13" ht="15" customHeight="1" x14ac:dyDescent="0.25">
      <c r="B8504" s="355">
        <v>6556</v>
      </c>
      <c r="C8504" s="369">
        <v>105</v>
      </c>
      <c r="D8504" s="205" t="s">
        <v>6</v>
      </c>
      <c r="E8504" s="22">
        <v>29</v>
      </c>
      <c r="F8504" s="31" t="s">
        <v>148</v>
      </c>
      <c r="G8504" s="31" t="s">
        <v>465</v>
      </c>
      <c r="H8504" s="21">
        <v>1</v>
      </c>
      <c r="M8504" s="471"/>
    </row>
    <row r="8505" spans="2:13" ht="15" customHeight="1" x14ac:dyDescent="0.25">
      <c r="B8505" s="355">
        <v>6556</v>
      </c>
      <c r="C8505" s="369">
        <v>112</v>
      </c>
      <c r="D8505" s="205" t="s">
        <v>6</v>
      </c>
      <c r="E8505" s="22">
        <v>4</v>
      </c>
      <c r="F8505" s="31" t="s">
        <v>148</v>
      </c>
      <c r="G8505" s="31" t="s">
        <v>245</v>
      </c>
      <c r="H8505" s="21">
        <v>1</v>
      </c>
      <c r="M8505" s="471"/>
    </row>
    <row r="8506" spans="2:13" ht="15" customHeight="1" x14ac:dyDescent="0.25">
      <c r="B8506" s="355">
        <v>6557</v>
      </c>
      <c r="C8506" s="369">
        <v>85</v>
      </c>
      <c r="D8506" s="205" t="s">
        <v>6</v>
      </c>
      <c r="E8506" s="22">
        <v>1</v>
      </c>
      <c r="F8506" s="31" t="s">
        <v>148</v>
      </c>
      <c r="G8506" s="31" t="s">
        <v>201</v>
      </c>
      <c r="H8506" s="21">
        <v>1</v>
      </c>
      <c r="M8506" s="471"/>
    </row>
    <row r="8507" spans="2:13" ht="15" customHeight="1" x14ac:dyDescent="0.25">
      <c r="B8507" s="355">
        <v>6557</v>
      </c>
      <c r="C8507" s="369">
        <v>105</v>
      </c>
      <c r="D8507" s="205" t="s">
        <v>6</v>
      </c>
      <c r="E8507" s="22">
        <v>1</v>
      </c>
      <c r="F8507" s="31" t="s">
        <v>148</v>
      </c>
      <c r="G8507" s="31" t="s">
        <v>152</v>
      </c>
      <c r="H8507" s="21">
        <v>1</v>
      </c>
      <c r="M8507" s="471"/>
    </row>
    <row r="8508" spans="2:13" ht="15" customHeight="1" x14ac:dyDescent="0.25">
      <c r="B8508" s="355">
        <v>6558</v>
      </c>
      <c r="C8508" s="369">
        <v>105</v>
      </c>
      <c r="D8508" s="205" t="s">
        <v>6</v>
      </c>
      <c r="E8508" s="22">
        <v>1</v>
      </c>
      <c r="F8508" s="31" t="s">
        <v>148</v>
      </c>
      <c r="G8508" s="31" t="s">
        <v>152</v>
      </c>
      <c r="H8508" s="21">
        <v>1</v>
      </c>
      <c r="M8508" s="471"/>
    </row>
    <row r="8509" spans="2:13" ht="15" customHeight="1" x14ac:dyDescent="0.25">
      <c r="B8509" s="355">
        <v>6559</v>
      </c>
      <c r="C8509" s="369">
        <v>107</v>
      </c>
      <c r="D8509" s="205" t="s">
        <v>5</v>
      </c>
      <c r="E8509" s="22">
        <v>2</v>
      </c>
      <c r="F8509" s="31" t="s">
        <v>194</v>
      </c>
      <c r="G8509" s="31" t="s">
        <v>148</v>
      </c>
      <c r="H8509" s="21">
        <v>1</v>
      </c>
      <c r="M8509" s="471"/>
    </row>
    <row r="8510" spans="2:13" ht="15" customHeight="1" x14ac:dyDescent="0.25">
      <c r="B8510" s="355">
        <v>6560</v>
      </c>
      <c r="C8510" s="369">
        <v>101</v>
      </c>
      <c r="D8510" s="205" t="s">
        <v>5</v>
      </c>
      <c r="E8510" s="22">
        <v>20</v>
      </c>
      <c r="F8510" s="31" t="s">
        <v>196</v>
      </c>
      <c r="G8510" s="31" t="s">
        <v>148</v>
      </c>
      <c r="H8510" s="21">
        <v>1</v>
      </c>
      <c r="M8510" s="471"/>
    </row>
    <row r="8511" spans="2:13" ht="15" customHeight="1" x14ac:dyDescent="0.25">
      <c r="B8511" s="355">
        <v>6561</v>
      </c>
      <c r="C8511" s="369">
        <v>105</v>
      </c>
      <c r="D8511" s="205" t="s">
        <v>6</v>
      </c>
      <c r="E8511" s="22">
        <v>1</v>
      </c>
      <c r="F8511" s="31" t="s">
        <v>148</v>
      </c>
      <c r="G8511" s="31" t="s">
        <v>152</v>
      </c>
      <c r="H8511" s="21">
        <v>1</v>
      </c>
      <c r="M8511" s="471"/>
    </row>
    <row r="8512" spans="2:13" ht="15" customHeight="1" x14ac:dyDescent="0.25">
      <c r="B8512" s="355">
        <v>6562</v>
      </c>
      <c r="C8512" s="369">
        <v>105</v>
      </c>
      <c r="D8512" s="205" t="s">
        <v>5</v>
      </c>
      <c r="E8512" s="22">
        <v>15</v>
      </c>
      <c r="F8512" s="31" t="s">
        <v>182</v>
      </c>
      <c r="G8512" s="31" t="s">
        <v>148</v>
      </c>
      <c r="H8512" s="21">
        <v>1</v>
      </c>
      <c r="M8512" s="471"/>
    </row>
    <row r="8513" spans="2:13" ht="15" customHeight="1" x14ac:dyDescent="0.25">
      <c r="B8513" s="355">
        <v>6563</v>
      </c>
      <c r="C8513" s="369">
        <v>105</v>
      </c>
      <c r="D8513" s="205" t="s">
        <v>5</v>
      </c>
      <c r="E8513" s="22">
        <v>4</v>
      </c>
      <c r="F8513" s="31" t="s">
        <v>195</v>
      </c>
      <c r="G8513" s="31" t="s">
        <v>148</v>
      </c>
      <c r="H8513" s="21">
        <v>1</v>
      </c>
      <c r="M8513" s="471"/>
    </row>
    <row r="8514" spans="2:13" ht="15" customHeight="1" x14ac:dyDescent="0.25">
      <c r="B8514" s="355">
        <v>6564</v>
      </c>
      <c r="C8514" s="369">
        <v>105</v>
      </c>
      <c r="D8514" s="205" t="s">
        <v>6</v>
      </c>
      <c r="E8514" s="22">
        <v>2</v>
      </c>
      <c r="F8514" s="31" t="s">
        <v>148</v>
      </c>
      <c r="G8514" s="31" t="s">
        <v>155</v>
      </c>
      <c r="H8514" s="21">
        <v>1</v>
      </c>
      <c r="M8514" s="471"/>
    </row>
    <row r="8515" spans="2:13" ht="15" customHeight="1" x14ac:dyDescent="0.25">
      <c r="B8515" s="355">
        <v>6565</v>
      </c>
      <c r="C8515" s="369">
        <v>105</v>
      </c>
      <c r="D8515" s="205" t="s">
        <v>6</v>
      </c>
      <c r="E8515" s="22">
        <v>1</v>
      </c>
      <c r="F8515" s="31" t="s">
        <v>148</v>
      </c>
      <c r="G8515" s="31" t="s">
        <v>152</v>
      </c>
      <c r="H8515" s="21">
        <v>1</v>
      </c>
      <c r="M8515" s="471"/>
    </row>
    <row r="8516" spans="2:13" ht="15" customHeight="1" x14ac:dyDescent="0.25">
      <c r="B8516" s="355">
        <v>6566</v>
      </c>
      <c r="C8516" s="369">
        <v>105</v>
      </c>
      <c r="D8516" s="205" t="s">
        <v>6</v>
      </c>
      <c r="E8516" s="22">
        <v>1</v>
      </c>
      <c r="F8516" s="31" t="s">
        <v>148</v>
      </c>
      <c r="G8516" s="31" t="s">
        <v>152</v>
      </c>
      <c r="H8516" s="21">
        <v>1</v>
      </c>
      <c r="M8516" s="471"/>
    </row>
    <row r="8517" spans="2:13" ht="15" customHeight="1" x14ac:dyDescent="0.25">
      <c r="B8517" s="355">
        <v>6567</v>
      </c>
      <c r="C8517" s="369">
        <v>107</v>
      </c>
      <c r="D8517" s="205" t="s">
        <v>6</v>
      </c>
      <c r="E8517" s="22">
        <v>1</v>
      </c>
      <c r="F8517" s="31" t="s">
        <v>148</v>
      </c>
      <c r="G8517" s="31" t="s">
        <v>150</v>
      </c>
      <c r="H8517" s="21">
        <v>1</v>
      </c>
      <c r="M8517" s="471"/>
    </row>
    <row r="8518" spans="2:13" ht="15" customHeight="1" x14ac:dyDescent="0.25">
      <c r="B8518" s="355">
        <v>6568</v>
      </c>
      <c r="C8518" s="369">
        <v>107</v>
      </c>
      <c r="D8518" s="205" t="s">
        <v>5</v>
      </c>
      <c r="E8518" s="22">
        <v>31</v>
      </c>
      <c r="F8518" s="31" t="s">
        <v>220</v>
      </c>
      <c r="G8518" s="31" t="s">
        <v>148</v>
      </c>
      <c r="H8518" s="21">
        <v>1</v>
      </c>
      <c r="M8518" s="471"/>
    </row>
    <row r="8519" spans="2:13" ht="15" customHeight="1" x14ac:dyDescent="0.25">
      <c r="B8519" s="355">
        <v>6569</v>
      </c>
      <c r="C8519" s="369">
        <v>102</v>
      </c>
      <c r="D8519" s="205" t="s">
        <v>6</v>
      </c>
      <c r="E8519" s="22">
        <v>4</v>
      </c>
      <c r="F8519" s="31" t="s">
        <v>148</v>
      </c>
      <c r="G8519" s="31" t="s">
        <v>173</v>
      </c>
      <c r="H8519" s="21">
        <v>1</v>
      </c>
      <c r="M8519" s="471"/>
    </row>
    <row r="8520" spans="2:13" ht="15" customHeight="1" x14ac:dyDescent="0.25">
      <c r="B8520" s="355">
        <v>6569</v>
      </c>
      <c r="C8520" s="369">
        <v>116</v>
      </c>
      <c r="D8520" s="205" t="s">
        <v>6</v>
      </c>
      <c r="E8520" s="22">
        <v>1</v>
      </c>
      <c r="F8520" s="31" t="s">
        <v>148</v>
      </c>
      <c r="G8520" s="31" t="s">
        <v>201</v>
      </c>
      <c r="H8520" s="21">
        <v>1</v>
      </c>
      <c r="M8520" s="471"/>
    </row>
    <row r="8521" spans="2:13" ht="15" customHeight="1" x14ac:dyDescent="0.25">
      <c r="B8521" s="355">
        <v>6570</v>
      </c>
      <c r="C8521" s="369">
        <v>105</v>
      </c>
      <c r="D8521" s="205" t="s">
        <v>6</v>
      </c>
      <c r="E8521" s="22">
        <v>1</v>
      </c>
      <c r="F8521" s="31" t="s">
        <v>148</v>
      </c>
      <c r="G8521" s="31" t="s">
        <v>152</v>
      </c>
      <c r="H8521" s="21">
        <v>1</v>
      </c>
      <c r="M8521" s="471"/>
    </row>
    <row r="8522" spans="2:13" ht="15" customHeight="1" x14ac:dyDescent="0.25">
      <c r="B8522" s="355">
        <v>6571</v>
      </c>
      <c r="C8522" s="369">
        <v>86</v>
      </c>
      <c r="D8522" s="205" t="s">
        <v>5</v>
      </c>
      <c r="E8522" s="22">
        <v>19</v>
      </c>
      <c r="F8522" s="31" t="s">
        <v>347</v>
      </c>
      <c r="G8522" s="31" t="s">
        <v>148</v>
      </c>
      <c r="H8522" s="21">
        <v>1</v>
      </c>
      <c r="M8522" s="471"/>
    </row>
    <row r="8523" spans="2:13" ht="15" customHeight="1" x14ac:dyDescent="0.25">
      <c r="B8523" s="355">
        <v>6572</v>
      </c>
      <c r="C8523" s="369">
        <v>85</v>
      </c>
      <c r="D8523" s="205" t="s">
        <v>6</v>
      </c>
      <c r="E8523" s="22">
        <v>38</v>
      </c>
      <c r="F8523" s="31" t="s">
        <v>148</v>
      </c>
      <c r="G8523" s="31" t="s">
        <v>489</v>
      </c>
      <c r="H8523" s="21">
        <v>1</v>
      </c>
      <c r="M8523" s="471"/>
    </row>
    <row r="8524" spans="2:13" ht="15" customHeight="1" x14ac:dyDescent="0.25">
      <c r="B8524" s="355">
        <v>6572</v>
      </c>
      <c r="C8524" s="369">
        <v>105</v>
      </c>
      <c r="D8524" s="205" t="s">
        <v>6</v>
      </c>
      <c r="E8524" s="22">
        <v>1</v>
      </c>
      <c r="F8524" s="31" t="s">
        <v>148</v>
      </c>
      <c r="G8524" s="31" t="s">
        <v>152</v>
      </c>
      <c r="H8524" s="21">
        <v>1</v>
      </c>
      <c r="M8524" s="471"/>
    </row>
    <row r="8525" spans="2:13" ht="15" customHeight="1" x14ac:dyDescent="0.25">
      <c r="B8525" s="355">
        <v>6573</v>
      </c>
      <c r="C8525" s="369">
        <v>94</v>
      </c>
      <c r="D8525" s="205" t="s">
        <v>6</v>
      </c>
      <c r="E8525" s="22">
        <v>4</v>
      </c>
      <c r="F8525" s="31" t="s">
        <v>148</v>
      </c>
      <c r="G8525" s="31" t="s">
        <v>312</v>
      </c>
      <c r="H8525" s="21">
        <v>1</v>
      </c>
      <c r="M8525" s="471"/>
    </row>
    <row r="8526" spans="2:13" ht="15" customHeight="1" x14ac:dyDescent="0.25">
      <c r="B8526" s="355">
        <v>6573</v>
      </c>
      <c r="C8526" s="369">
        <v>101</v>
      </c>
      <c r="D8526" s="205" t="s">
        <v>5</v>
      </c>
      <c r="E8526" s="22">
        <v>18</v>
      </c>
      <c r="F8526" s="31" t="s">
        <v>355</v>
      </c>
      <c r="G8526" s="31" t="s">
        <v>148</v>
      </c>
      <c r="H8526" s="21">
        <v>1</v>
      </c>
      <c r="M8526" s="471"/>
    </row>
    <row r="8527" spans="2:13" ht="15" customHeight="1" x14ac:dyDescent="0.25">
      <c r="B8527" s="355">
        <v>6574</v>
      </c>
      <c r="C8527" s="369">
        <v>96</v>
      </c>
      <c r="D8527" s="205" t="s">
        <v>5</v>
      </c>
      <c r="E8527" s="22">
        <v>20</v>
      </c>
      <c r="F8527" s="31" t="s">
        <v>279</v>
      </c>
      <c r="G8527" s="31" t="s">
        <v>148</v>
      </c>
      <c r="H8527" s="21">
        <v>1</v>
      </c>
      <c r="M8527" s="471"/>
    </row>
    <row r="8528" spans="2:13" ht="15" customHeight="1" x14ac:dyDescent="0.25">
      <c r="B8528" s="355">
        <v>6575</v>
      </c>
      <c r="C8528" s="369">
        <v>96</v>
      </c>
      <c r="D8528" s="205" t="s">
        <v>5</v>
      </c>
      <c r="E8528" s="22">
        <v>9</v>
      </c>
      <c r="F8528" s="31" t="s">
        <v>198</v>
      </c>
      <c r="G8528" s="31" t="s">
        <v>148</v>
      </c>
      <c r="H8528" s="21">
        <v>1</v>
      </c>
      <c r="M8528" s="471"/>
    </row>
    <row r="8529" spans="2:13" ht="15" customHeight="1" x14ac:dyDescent="0.25">
      <c r="B8529" s="355">
        <v>6576</v>
      </c>
      <c r="C8529" s="369">
        <v>98</v>
      </c>
      <c r="D8529" s="205" t="s">
        <v>5</v>
      </c>
      <c r="E8529" s="22">
        <v>8</v>
      </c>
      <c r="F8529" s="31" t="s">
        <v>232</v>
      </c>
      <c r="G8529" s="31" t="s">
        <v>148</v>
      </c>
      <c r="H8529" s="21">
        <v>1</v>
      </c>
      <c r="M8529" s="471"/>
    </row>
    <row r="8530" spans="2:13" ht="15" customHeight="1" x14ac:dyDescent="0.25">
      <c r="B8530" s="355">
        <v>6577</v>
      </c>
      <c r="C8530" s="369">
        <v>98</v>
      </c>
      <c r="D8530" s="205" t="s">
        <v>5</v>
      </c>
      <c r="E8530" s="22">
        <v>7</v>
      </c>
      <c r="F8530" s="31" t="s">
        <v>200</v>
      </c>
      <c r="G8530" s="31" t="s">
        <v>148</v>
      </c>
      <c r="H8530" s="21">
        <v>1</v>
      </c>
      <c r="M8530" s="471"/>
    </row>
    <row r="8531" spans="2:13" ht="15" customHeight="1" x14ac:dyDescent="0.25">
      <c r="B8531" s="355">
        <v>6578</v>
      </c>
      <c r="C8531" s="369">
        <v>99</v>
      </c>
      <c r="D8531" s="205" t="s">
        <v>5</v>
      </c>
      <c r="E8531" s="22">
        <v>14</v>
      </c>
      <c r="F8531" s="31" t="s">
        <v>336</v>
      </c>
      <c r="G8531" s="31" t="s">
        <v>148</v>
      </c>
      <c r="H8531" s="21">
        <v>1</v>
      </c>
      <c r="M8531" s="471"/>
    </row>
    <row r="8532" spans="2:13" ht="15" customHeight="1" x14ac:dyDescent="0.25">
      <c r="B8532" s="355">
        <v>6579</v>
      </c>
      <c r="C8532" s="369">
        <v>105</v>
      </c>
      <c r="D8532" s="205" t="s">
        <v>5</v>
      </c>
      <c r="E8532" s="22">
        <v>6</v>
      </c>
      <c r="F8532" s="31" t="s">
        <v>199</v>
      </c>
      <c r="G8532" s="31" t="s">
        <v>148</v>
      </c>
      <c r="H8532" s="21">
        <v>1</v>
      </c>
      <c r="M8532" s="471"/>
    </row>
    <row r="8533" spans="2:13" ht="15" customHeight="1" x14ac:dyDescent="0.25">
      <c r="B8533" s="355">
        <v>6580</v>
      </c>
      <c r="C8533" s="369">
        <v>105</v>
      </c>
      <c r="D8533" s="205" t="s">
        <v>5</v>
      </c>
      <c r="E8533" s="22">
        <v>5</v>
      </c>
      <c r="F8533" s="31" t="s">
        <v>233</v>
      </c>
      <c r="G8533" s="31" t="s">
        <v>148</v>
      </c>
      <c r="H8533" s="21">
        <v>1</v>
      </c>
      <c r="M8533" s="471"/>
    </row>
    <row r="8534" spans="2:13" ht="15" customHeight="1" x14ac:dyDescent="0.25">
      <c r="B8534" s="355">
        <v>6581</v>
      </c>
      <c r="C8534" s="369">
        <v>106</v>
      </c>
      <c r="D8534" s="205" t="s">
        <v>5</v>
      </c>
      <c r="E8534" s="22">
        <v>2</v>
      </c>
      <c r="F8534" s="31" t="s">
        <v>175</v>
      </c>
      <c r="G8534" s="31" t="s">
        <v>148</v>
      </c>
      <c r="H8534" s="21">
        <v>1</v>
      </c>
      <c r="M8534" s="471"/>
    </row>
    <row r="8535" spans="2:13" ht="15" customHeight="1" x14ac:dyDescent="0.25">
      <c r="B8535" s="355">
        <v>6582</v>
      </c>
      <c r="C8535" s="369">
        <v>106</v>
      </c>
      <c r="D8535" s="205" t="s">
        <v>5</v>
      </c>
      <c r="E8535" s="22">
        <v>2</v>
      </c>
      <c r="F8535" s="31" t="s">
        <v>175</v>
      </c>
      <c r="G8535" s="31" t="s">
        <v>148</v>
      </c>
      <c r="H8535" s="21">
        <v>1</v>
      </c>
      <c r="M8535" s="471"/>
    </row>
    <row r="8536" spans="2:13" ht="15" customHeight="1" x14ac:dyDescent="0.25">
      <c r="B8536" s="355">
        <v>6583</v>
      </c>
      <c r="C8536" s="369">
        <v>105</v>
      </c>
      <c r="D8536" s="205" t="s">
        <v>6</v>
      </c>
      <c r="E8536" s="22">
        <v>1</v>
      </c>
      <c r="F8536" s="31" t="s">
        <v>148</v>
      </c>
      <c r="G8536" s="31" t="s">
        <v>152</v>
      </c>
      <c r="H8536" s="21">
        <v>1</v>
      </c>
      <c r="M8536" s="471"/>
    </row>
    <row r="8537" spans="2:13" ht="15" customHeight="1" x14ac:dyDescent="0.25">
      <c r="B8537" s="355">
        <v>6584</v>
      </c>
      <c r="C8537" s="369">
        <v>105</v>
      </c>
      <c r="D8537" s="205" t="s">
        <v>6</v>
      </c>
      <c r="E8537" s="22">
        <v>1</v>
      </c>
      <c r="F8537" s="31" t="s">
        <v>148</v>
      </c>
      <c r="G8537" s="31" t="s">
        <v>152</v>
      </c>
      <c r="H8537" s="21">
        <v>1</v>
      </c>
      <c r="M8537" s="471"/>
    </row>
    <row r="8538" spans="2:13" ht="15" customHeight="1" x14ac:dyDescent="0.25">
      <c r="B8538" s="355">
        <v>6585</v>
      </c>
      <c r="C8538" s="369">
        <v>105</v>
      </c>
      <c r="D8538" s="205" t="s">
        <v>6</v>
      </c>
      <c r="E8538" s="22">
        <v>1</v>
      </c>
      <c r="F8538" s="31" t="s">
        <v>148</v>
      </c>
      <c r="G8538" s="31" t="s">
        <v>152</v>
      </c>
      <c r="H8538" s="21">
        <v>1</v>
      </c>
      <c r="M8538" s="471"/>
    </row>
    <row r="8539" spans="2:13" ht="15" customHeight="1" x14ac:dyDescent="0.25">
      <c r="B8539" s="355">
        <v>6586</v>
      </c>
      <c r="C8539" s="369">
        <v>105</v>
      </c>
      <c r="D8539" s="205" t="s">
        <v>6</v>
      </c>
      <c r="E8539" s="22">
        <v>9</v>
      </c>
      <c r="F8539" s="31" t="s">
        <v>148</v>
      </c>
      <c r="G8539" s="31" t="s">
        <v>424</v>
      </c>
      <c r="H8539" s="21">
        <v>1</v>
      </c>
      <c r="M8539" s="471"/>
    </row>
    <row r="8540" spans="2:13" ht="15" customHeight="1" x14ac:dyDescent="0.25">
      <c r="B8540" s="355">
        <v>6587</v>
      </c>
      <c r="C8540" s="369">
        <v>107</v>
      </c>
      <c r="D8540" s="205" t="s">
        <v>5</v>
      </c>
      <c r="E8540" s="22">
        <v>5</v>
      </c>
      <c r="F8540" s="31" t="s">
        <v>295</v>
      </c>
      <c r="G8540" s="31" t="s">
        <v>148</v>
      </c>
      <c r="H8540" s="21">
        <v>1</v>
      </c>
      <c r="M8540" s="471"/>
    </row>
    <row r="8541" spans="2:13" ht="15" customHeight="1" x14ac:dyDescent="0.25">
      <c r="B8541" s="355">
        <v>6589</v>
      </c>
      <c r="C8541" s="369">
        <v>109</v>
      </c>
      <c r="D8541" s="205" t="s">
        <v>5</v>
      </c>
      <c r="E8541" s="22">
        <v>1</v>
      </c>
      <c r="F8541" s="31" t="s">
        <v>150</v>
      </c>
      <c r="G8541" s="31" t="s">
        <v>148</v>
      </c>
      <c r="H8541" s="21">
        <v>1</v>
      </c>
      <c r="M8541" s="471"/>
    </row>
    <row r="8542" spans="2:13" ht="15" customHeight="1" x14ac:dyDescent="0.25">
      <c r="B8542" s="355">
        <v>6591</v>
      </c>
      <c r="C8542" s="369">
        <v>108</v>
      </c>
      <c r="D8542" s="205" t="s">
        <v>6</v>
      </c>
      <c r="E8542" s="22">
        <v>5</v>
      </c>
      <c r="F8542" s="31" t="s">
        <v>148</v>
      </c>
      <c r="G8542" s="31" t="s">
        <v>452</v>
      </c>
      <c r="H8542" s="21">
        <v>1</v>
      </c>
      <c r="M8542" s="471"/>
    </row>
    <row r="8543" spans="2:13" ht="15" customHeight="1" x14ac:dyDescent="0.25">
      <c r="B8543" s="355">
        <v>6593</v>
      </c>
      <c r="C8543" s="369">
        <v>102</v>
      </c>
      <c r="D8543" s="205" t="s">
        <v>5</v>
      </c>
      <c r="E8543" s="22">
        <v>5</v>
      </c>
      <c r="F8543" s="31" t="s">
        <v>227</v>
      </c>
      <c r="G8543" s="31" t="s">
        <v>148</v>
      </c>
      <c r="H8543" s="21">
        <v>1</v>
      </c>
      <c r="M8543" s="471"/>
    </row>
    <row r="8544" spans="2:13" ht="15" customHeight="1" x14ac:dyDescent="0.25">
      <c r="B8544" s="355">
        <v>6593</v>
      </c>
      <c r="C8544" s="369">
        <v>114</v>
      </c>
      <c r="D8544" s="205" t="s">
        <v>6</v>
      </c>
      <c r="E8544" s="22">
        <v>5</v>
      </c>
      <c r="F8544" s="31" t="s">
        <v>148</v>
      </c>
      <c r="G8544" s="31" t="s">
        <v>478</v>
      </c>
      <c r="H8544" s="21">
        <v>1</v>
      </c>
      <c r="M8544" s="471"/>
    </row>
    <row r="8545" spans="2:13" ht="15" customHeight="1" x14ac:dyDescent="0.25">
      <c r="B8545" s="355">
        <v>6594</v>
      </c>
      <c r="C8545" s="369">
        <v>102</v>
      </c>
      <c r="D8545" s="205" t="s">
        <v>5</v>
      </c>
      <c r="E8545" s="22">
        <v>1</v>
      </c>
      <c r="F8545" s="31" t="s">
        <v>201</v>
      </c>
      <c r="G8545" s="31" t="s">
        <v>148</v>
      </c>
      <c r="H8545" s="21">
        <v>1</v>
      </c>
      <c r="M8545" s="471"/>
    </row>
    <row r="8546" spans="2:13" ht="15" customHeight="1" x14ac:dyDescent="0.25">
      <c r="B8546" s="355">
        <v>6594</v>
      </c>
      <c r="C8546" s="369">
        <v>114</v>
      </c>
      <c r="D8546" s="205" t="s">
        <v>6</v>
      </c>
      <c r="E8546" s="22">
        <v>1</v>
      </c>
      <c r="F8546" s="31" t="s">
        <v>148</v>
      </c>
      <c r="G8546" s="31" t="s">
        <v>201</v>
      </c>
      <c r="H8546" s="21">
        <v>1</v>
      </c>
      <c r="M8546" s="471"/>
    </row>
    <row r="8547" spans="2:13" ht="15" customHeight="1" x14ac:dyDescent="0.25">
      <c r="B8547" s="355">
        <v>6595</v>
      </c>
      <c r="C8547" s="369">
        <v>102</v>
      </c>
      <c r="D8547" s="205" t="s">
        <v>5</v>
      </c>
      <c r="E8547" s="22">
        <v>1</v>
      </c>
      <c r="F8547" s="31" t="s">
        <v>201</v>
      </c>
      <c r="G8547" s="31" t="s">
        <v>148</v>
      </c>
      <c r="H8547" s="21">
        <v>1</v>
      </c>
      <c r="M8547" s="471"/>
    </row>
    <row r="8548" spans="2:13" ht="15" customHeight="1" x14ac:dyDescent="0.25">
      <c r="B8548" s="355">
        <v>6595</v>
      </c>
      <c r="C8548" s="369">
        <v>114</v>
      </c>
      <c r="D8548" s="205" t="s">
        <v>6</v>
      </c>
      <c r="E8548" s="22">
        <v>1</v>
      </c>
      <c r="F8548" s="31" t="s">
        <v>148</v>
      </c>
      <c r="G8548" s="31" t="s">
        <v>152</v>
      </c>
      <c r="H8548" s="21">
        <v>1</v>
      </c>
      <c r="M8548" s="471"/>
    </row>
    <row r="8549" spans="2:13" ht="15" customHeight="1" x14ac:dyDescent="0.25">
      <c r="B8549" s="355">
        <v>6596</v>
      </c>
      <c r="C8549" s="369">
        <v>102</v>
      </c>
      <c r="D8549" s="205" t="s">
        <v>6</v>
      </c>
      <c r="E8549" s="22">
        <v>1</v>
      </c>
      <c r="F8549" s="31" t="s">
        <v>148</v>
      </c>
      <c r="G8549" s="31" t="s">
        <v>152</v>
      </c>
      <c r="H8549" s="21">
        <v>1</v>
      </c>
      <c r="M8549" s="471"/>
    </row>
    <row r="8550" spans="2:13" ht="15" customHeight="1" x14ac:dyDescent="0.25">
      <c r="B8550" s="355">
        <v>6596</v>
      </c>
      <c r="C8550" s="369">
        <v>113</v>
      </c>
      <c r="D8550" s="205" t="s">
        <v>5</v>
      </c>
      <c r="E8550" s="22">
        <v>1</v>
      </c>
      <c r="F8550" s="31" t="s">
        <v>154</v>
      </c>
      <c r="G8550" s="31" t="s">
        <v>148</v>
      </c>
      <c r="H8550" s="21">
        <v>1</v>
      </c>
      <c r="M8550" s="471"/>
    </row>
    <row r="8551" spans="2:13" ht="15" customHeight="1" x14ac:dyDescent="0.25">
      <c r="B8551" s="355">
        <v>6597</v>
      </c>
      <c r="C8551" s="369">
        <v>104</v>
      </c>
      <c r="D8551" s="205" t="s">
        <v>5</v>
      </c>
      <c r="E8551" s="22">
        <v>2</v>
      </c>
      <c r="F8551" s="31" t="s">
        <v>157</v>
      </c>
      <c r="G8551" s="31" t="s">
        <v>148</v>
      </c>
      <c r="H8551" s="21">
        <v>1</v>
      </c>
      <c r="M8551" s="471"/>
    </row>
    <row r="8552" spans="2:13" ht="15" customHeight="1" x14ac:dyDescent="0.25">
      <c r="B8552" s="355">
        <v>6597</v>
      </c>
      <c r="C8552" s="369">
        <v>114</v>
      </c>
      <c r="D8552" s="205" t="s">
        <v>6</v>
      </c>
      <c r="E8552" s="22">
        <v>2</v>
      </c>
      <c r="F8552" s="31" t="s">
        <v>148</v>
      </c>
      <c r="G8552" s="31" t="s">
        <v>244</v>
      </c>
      <c r="H8552" s="21">
        <v>1</v>
      </c>
      <c r="M8552" s="471"/>
    </row>
    <row r="8553" spans="2:13" ht="15" customHeight="1" x14ac:dyDescent="0.25">
      <c r="B8553" s="355">
        <v>6598</v>
      </c>
      <c r="C8553" s="369">
        <v>102</v>
      </c>
      <c r="D8553" s="205" t="s">
        <v>6</v>
      </c>
      <c r="E8553" s="22">
        <v>3</v>
      </c>
      <c r="F8553" s="31" t="s">
        <v>148</v>
      </c>
      <c r="G8553" s="31" t="s">
        <v>216</v>
      </c>
      <c r="H8553" s="21">
        <v>1</v>
      </c>
      <c r="M8553" s="471"/>
    </row>
    <row r="8554" spans="2:13" ht="15" customHeight="1" x14ac:dyDescent="0.25">
      <c r="B8554" s="355">
        <v>6598</v>
      </c>
      <c r="C8554" s="369">
        <v>111</v>
      </c>
      <c r="D8554" s="205" t="s">
        <v>5</v>
      </c>
      <c r="E8554" s="22">
        <v>3</v>
      </c>
      <c r="F8554" s="31" t="s">
        <v>236</v>
      </c>
      <c r="G8554" s="31" t="s">
        <v>148</v>
      </c>
      <c r="H8554" s="21">
        <v>1</v>
      </c>
      <c r="M8554" s="471"/>
    </row>
    <row r="8555" spans="2:13" ht="15" customHeight="1" x14ac:dyDescent="0.25">
      <c r="B8555" s="355">
        <v>6599</v>
      </c>
      <c r="C8555" s="369">
        <v>105</v>
      </c>
      <c r="D8555" s="205" t="s">
        <v>6</v>
      </c>
      <c r="E8555" s="22">
        <v>8</v>
      </c>
      <c r="F8555" s="31" t="s">
        <v>148</v>
      </c>
      <c r="G8555" s="31" t="s">
        <v>455</v>
      </c>
      <c r="H8555" s="21">
        <v>1</v>
      </c>
      <c r="M8555" s="471"/>
    </row>
    <row r="8556" spans="2:13" ht="15" customHeight="1" x14ac:dyDescent="0.25">
      <c r="B8556" s="355">
        <v>6600</v>
      </c>
      <c r="C8556" s="369">
        <v>103</v>
      </c>
      <c r="D8556" s="205" t="s">
        <v>5</v>
      </c>
      <c r="E8556" s="22">
        <v>1</v>
      </c>
      <c r="F8556" s="31" t="s">
        <v>152</v>
      </c>
      <c r="G8556" s="31" t="s">
        <v>148</v>
      </c>
      <c r="H8556" s="21">
        <v>1</v>
      </c>
      <c r="M8556" s="471"/>
    </row>
    <row r="8557" spans="2:13" ht="15" customHeight="1" x14ac:dyDescent="0.25">
      <c r="B8557" s="355">
        <v>6601</v>
      </c>
      <c r="C8557" s="369">
        <v>105</v>
      </c>
      <c r="D8557" s="205" t="s">
        <v>6</v>
      </c>
      <c r="E8557" s="22">
        <v>2</v>
      </c>
      <c r="F8557" s="31" t="s">
        <v>148</v>
      </c>
      <c r="G8557" s="31" t="s">
        <v>272</v>
      </c>
      <c r="H8557" s="21">
        <v>1</v>
      </c>
      <c r="M8557" s="471"/>
    </row>
    <row r="8558" spans="2:13" ht="15" customHeight="1" x14ac:dyDescent="0.25">
      <c r="B8558" s="355">
        <v>6601</v>
      </c>
      <c r="C8558" s="369">
        <v>112</v>
      </c>
      <c r="D8558" s="205" t="s">
        <v>5</v>
      </c>
      <c r="E8558" s="22">
        <v>2</v>
      </c>
      <c r="F8558" s="31" t="s">
        <v>176</v>
      </c>
      <c r="G8558" s="31" t="s">
        <v>148</v>
      </c>
      <c r="H8558" s="21">
        <v>1</v>
      </c>
      <c r="M8558" s="471"/>
    </row>
    <row r="8559" spans="2:13" ht="15" customHeight="1" x14ac:dyDescent="0.25">
      <c r="B8559" s="355">
        <v>6602</v>
      </c>
      <c r="C8559" s="369">
        <v>102</v>
      </c>
      <c r="D8559" s="205" t="s">
        <v>6</v>
      </c>
      <c r="E8559" s="22">
        <v>6</v>
      </c>
      <c r="F8559" s="31" t="s">
        <v>148</v>
      </c>
      <c r="G8559" s="31" t="s">
        <v>444</v>
      </c>
      <c r="H8559" s="21">
        <v>1</v>
      </c>
      <c r="M8559" s="471"/>
    </row>
    <row r="8560" spans="2:13" ht="15" customHeight="1" x14ac:dyDescent="0.25">
      <c r="B8560" s="355">
        <v>6602</v>
      </c>
      <c r="C8560" s="369">
        <v>110</v>
      </c>
      <c r="D8560" s="205" t="s">
        <v>6</v>
      </c>
      <c r="E8560" s="22">
        <v>5</v>
      </c>
      <c r="F8560" s="31" t="s">
        <v>148</v>
      </c>
      <c r="G8560" s="31" t="s">
        <v>372</v>
      </c>
      <c r="H8560" s="21">
        <v>1</v>
      </c>
      <c r="M8560" s="471"/>
    </row>
    <row r="8561" spans="2:13" ht="15" customHeight="1" x14ac:dyDescent="0.25">
      <c r="B8561" s="355">
        <v>6603</v>
      </c>
      <c r="C8561" s="369">
        <v>103</v>
      </c>
      <c r="D8561" s="205" t="s">
        <v>6</v>
      </c>
      <c r="E8561" s="22">
        <v>8</v>
      </c>
      <c r="F8561" s="31" t="s">
        <v>148</v>
      </c>
      <c r="G8561" s="31" t="s">
        <v>453</v>
      </c>
      <c r="H8561" s="21">
        <v>1</v>
      </c>
      <c r="M8561" s="471"/>
    </row>
    <row r="8562" spans="2:13" ht="15" customHeight="1" x14ac:dyDescent="0.25">
      <c r="B8562" s="355">
        <v>6603</v>
      </c>
      <c r="C8562" s="369">
        <v>108</v>
      </c>
      <c r="D8562" s="205" t="s">
        <v>6</v>
      </c>
      <c r="E8562" s="22">
        <v>15</v>
      </c>
      <c r="F8562" s="31" t="s">
        <v>148</v>
      </c>
      <c r="G8562" s="31" t="s">
        <v>392</v>
      </c>
      <c r="H8562" s="21">
        <v>1</v>
      </c>
      <c r="M8562" s="471"/>
    </row>
    <row r="8563" spans="2:13" ht="15" customHeight="1" x14ac:dyDescent="0.25">
      <c r="B8563" s="355">
        <v>6604</v>
      </c>
      <c r="C8563" s="369">
        <v>102</v>
      </c>
      <c r="D8563" s="205" t="s">
        <v>6</v>
      </c>
      <c r="E8563" s="22">
        <v>1</v>
      </c>
      <c r="F8563" s="31" t="s">
        <v>148</v>
      </c>
      <c r="G8563" s="31" t="s">
        <v>154</v>
      </c>
      <c r="H8563" s="21">
        <v>1</v>
      </c>
      <c r="M8563" s="471"/>
    </row>
    <row r="8564" spans="2:13" ht="15" customHeight="1" x14ac:dyDescent="0.25">
      <c r="B8564" s="355">
        <v>6604</v>
      </c>
      <c r="C8564" s="369">
        <v>113</v>
      </c>
      <c r="D8564" s="205" t="s">
        <v>5</v>
      </c>
      <c r="E8564" s="22">
        <v>1</v>
      </c>
      <c r="F8564" s="31" t="s">
        <v>154</v>
      </c>
      <c r="G8564" s="31" t="s">
        <v>148</v>
      </c>
      <c r="H8564" s="21">
        <v>1</v>
      </c>
      <c r="M8564" s="471"/>
    </row>
    <row r="8565" spans="2:13" ht="15" customHeight="1" x14ac:dyDescent="0.25">
      <c r="B8565" s="355">
        <v>6605</v>
      </c>
      <c r="C8565" s="369">
        <v>102</v>
      </c>
      <c r="D8565" s="205" t="s">
        <v>6</v>
      </c>
      <c r="E8565" s="22">
        <v>4</v>
      </c>
      <c r="F8565" s="31" t="s">
        <v>148</v>
      </c>
      <c r="G8565" s="31" t="s">
        <v>419</v>
      </c>
      <c r="H8565" s="21">
        <v>1</v>
      </c>
      <c r="M8565" s="471"/>
    </row>
    <row r="8566" spans="2:13" ht="15" customHeight="1" x14ac:dyDescent="0.25">
      <c r="B8566" s="355">
        <v>6605</v>
      </c>
      <c r="C8566" s="369">
        <v>110</v>
      </c>
      <c r="D8566" s="205" t="s">
        <v>5</v>
      </c>
      <c r="E8566" s="22">
        <v>4</v>
      </c>
      <c r="F8566" s="31" t="s">
        <v>222</v>
      </c>
      <c r="G8566" s="31" t="s">
        <v>148</v>
      </c>
      <c r="H8566" s="21">
        <v>1</v>
      </c>
      <c r="M8566" s="471"/>
    </row>
    <row r="8567" spans="2:13" ht="15" customHeight="1" x14ac:dyDescent="0.25">
      <c r="B8567" s="355">
        <v>6606</v>
      </c>
      <c r="C8567" s="369">
        <v>103</v>
      </c>
      <c r="D8567" s="205" t="s">
        <v>6</v>
      </c>
      <c r="E8567" s="22">
        <v>4</v>
      </c>
      <c r="F8567" s="31" t="s">
        <v>148</v>
      </c>
      <c r="G8567" s="31" t="s">
        <v>359</v>
      </c>
      <c r="H8567" s="21">
        <v>1</v>
      </c>
      <c r="M8567" s="471"/>
    </row>
    <row r="8568" spans="2:13" ht="15" customHeight="1" x14ac:dyDescent="0.25">
      <c r="B8568" s="355">
        <v>6606</v>
      </c>
      <c r="C8568" s="369">
        <v>110</v>
      </c>
      <c r="D8568" s="205" t="s">
        <v>5</v>
      </c>
      <c r="E8568" s="22">
        <v>4</v>
      </c>
      <c r="F8568" s="31" t="s">
        <v>222</v>
      </c>
      <c r="G8568" s="31" t="s">
        <v>148</v>
      </c>
      <c r="H8568" s="21">
        <v>1</v>
      </c>
      <c r="M8568" s="471"/>
    </row>
    <row r="8569" spans="2:13" ht="15" customHeight="1" x14ac:dyDescent="0.25">
      <c r="B8569" s="355">
        <v>6607</v>
      </c>
      <c r="C8569" s="369">
        <v>99</v>
      </c>
      <c r="D8569" s="205" t="s">
        <v>6</v>
      </c>
      <c r="E8569" s="22">
        <v>4</v>
      </c>
      <c r="F8569" s="31" t="s">
        <v>148</v>
      </c>
      <c r="G8569" s="31" t="s">
        <v>304</v>
      </c>
      <c r="H8569" s="21">
        <v>1</v>
      </c>
      <c r="M8569" s="471"/>
    </row>
    <row r="8570" spans="2:13" ht="15" customHeight="1" x14ac:dyDescent="0.25">
      <c r="B8570" s="355">
        <v>6607</v>
      </c>
      <c r="C8570" s="369">
        <v>110</v>
      </c>
      <c r="D8570" s="205" t="s">
        <v>5</v>
      </c>
      <c r="E8570" s="22">
        <v>4</v>
      </c>
      <c r="F8570" s="31" t="s">
        <v>222</v>
      </c>
      <c r="G8570" s="31" t="s">
        <v>148</v>
      </c>
      <c r="H8570" s="21">
        <v>1</v>
      </c>
      <c r="M8570" s="471"/>
    </row>
    <row r="8571" spans="2:13" ht="15" customHeight="1" x14ac:dyDescent="0.25">
      <c r="B8571" s="355">
        <v>6608</v>
      </c>
      <c r="C8571" s="369">
        <v>105</v>
      </c>
      <c r="D8571" s="205" t="s">
        <v>5</v>
      </c>
      <c r="E8571" s="22">
        <v>2</v>
      </c>
      <c r="F8571" s="31" t="s">
        <v>149</v>
      </c>
      <c r="G8571" s="31" t="s">
        <v>148</v>
      </c>
      <c r="H8571" s="21">
        <v>1</v>
      </c>
      <c r="M8571" s="471"/>
    </row>
    <row r="8572" spans="2:13" ht="15" customHeight="1" x14ac:dyDescent="0.25">
      <c r="B8572" s="355">
        <v>6608</v>
      </c>
      <c r="C8572" s="369">
        <v>114</v>
      </c>
      <c r="D8572" s="205" t="s">
        <v>6</v>
      </c>
      <c r="E8572" s="22">
        <v>2</v>
      </c>
      <c r="F8572" s="31" t="s">
        <v>148</v>
      </c>
      <c r="G8572" s="31" t="s">
        <v>244</v>
      </c>
      <c r="H8572" s="21">
        <v>1</v>
      </c>
      <c r="M8572" s="471"/>
    </row>
    <row r="8573" spans="2:13" ht="15" customHeight="1" x14ac:dyDescent="0.25">
      <c r="B8573" s="355">
        <v>6609</v>
      </c>
      <c r="C8573" s="369">
        <v>96</v>
      </c>
      <c r="D8573" s="205" t="s">
        <v>5</v>
      </c>
      <c r="E8573" s="22">
        <v>17</v>
      </c>
      <c r="F8573" s="31" t="s">
        <v>340</v>
      </c>
      <c r="G8573" s="31" t="s">
        <v>148</v>
      </c>
      <c r="H8573" s="21">
        <v>1</v>
      </c>
      <c r="M8573" s="471"/>
    </row>
    <row r="8574" spans="2:13" ht="15" customHeight="1" x14ac:dyDescent="0.25">
      <c r="B8574" s="355">
        <v>6610</v>
      </c>
      <c r="C8574" s="369">
        <v>105</v>
      </c>
      <c r="D8574" s="205" t="s">
        <v>6</v>
      </c>
      <c r="E8574" s="22">
        <v>1</v>
      </c>
      <c r="F8574" s="31" t="s">
        <v>148</v>
      </c>
      <c r="G8574" s="31" t="s">
        <v>152</v>
      </c>
      <c r="H8574" s="21">
        <v>1</v>
      </c>
      <c r="M8574" s="471"/>
    </row>
    <row r="8575" spans="2:13" ht="15" customHeight="1" x14ac:dyDescent="0.25">
      <c r="B8575" s="355">
        <v>6611</v>
      </c>
      <c r="C8575" s="369">
        <v>105</v>
      </c>
      <c r="D8575" s="205" t="s">
        <v>6</v>
      </c>
      <c r="E8575" s="22">
        <v>1</v>
      </c>
      <c r="F8575" s="31" t="s">
        <v>148</v>
      </c>
      <c r="G8575" s="31" t="s">
        <v>152</v>
      </c>
      <c r="H8575" s="21">
        <v>1</v>
      </c>
      <c r="M8575" s="471"/>
    </row>
    <row r="8576" spans="2:13" ht="15" customHeight="1" x14ac:dyDescent="0.25">
      <c r="B8576" s="355">
        <v>6612</v>
      </c>
      <c r="C8576" s="369">
        <v>106</v>
      </c>
      <c r="D8576" s="205" t="s">
        <v>5</v>
      </c>
      <c r="E8576" s="22">
        <v>2</v>
      </c>
      <c r="F8576" s="31" t="s">
        <v>175</v>
      </c>
      <c r="G8576" s="31" t="s">
        <v>148</v>
      </c>
      <c r="H8576" s="21">
        <v>1</v>
      </c>
      <c r="M8576" s="471"/>
    </row>
    <row r="8577" spans="2:13" ht="15" customHeight="1" x14ac:dyDescent="0.25">
      <c r="B8577" s="355">
        <v>6614</v>
      </c>
      <c r="C8577" s="369">
        <v>105</v>
      </c>
      <c r="D8577" s="205" t="s">
        <v>6</v>
      </c>
      <c r="E8577" s="22">
        <v>1</v>
      </c>
      <c r="F8577" s="31" t="s">
        <v>148</v>
      </c>
      <c r="G8577" s="31" t="s">
        <v>152</v>
      </c>
      <c r="H8577" s="21">
        <v>1</v>
      </c>
      <c r="M8577" s="471"/>
    </row>
    <row r="8578" spans="2:13" ht="15" customHeight="1" x14ac:dyDescent="0.25">
      <c r="B8578" s="355">
        <v>6615</v>
      </c>
      <c r="C8578" s="369">
        <v>96</v>
      </c>
      <c r="D8578" s="205" t="s">
        <v>5</v>
      </c>
      <c r="E8578" s="22">
        <v>16</v>
      </c>
      <c r="F8578" s="31" t="s">
        <v>192</v>
      </c>
      <c r="G8578" s="31" t="s">
        <v>148</v>
      </c>
      <c r="H8578" s="21">
        <v>1</v>
      </c>
      <c r="M8578" s="471"/>
    </row>
    <row r="8579" spans="2:13" ht="15" customHeight="1" x14ac:dyDescent="0.25">
      <c r="B8579" s="355">
        <v>6616</v>
      </c>
      <c r="C8579" s="369">
        <v>103</v>
      </c>
      <c r="D8579" s="205" t="s">
        <v>5</v>
      </c>
      <c r="E8579" s="22">
        <v>3</v>
      </c>
      <c r="F8579" s="31" t="s">
        <v>203</v>
      </c>
      <c r="G8579" s="31" t="s">
        <v>148</v>
      </c>
      <c r="H8579" s="21">
        <v>1</v>
      </c>
      <c r="M8579" s="471"/>
    </row>
    <row r="8580" spans="2:13" ht="15" customHeight="1" x14ac:dyDescent="0.25">
      <c r="B8580" s="355">
        <v>6617</v>
      </c>
      <c r="C8580" s="369">
        <v>105</v>
      </c>
      <c r="D8580" s="205" t="s">
        <v>5</v>
      </c>
      <c r="E8580" s="22">
        <v>3</v>
      </c>
      <c r="F8580" s="31" t="s">
        <v>214</v>
      </c>
      <c r="G8580" s="31" t="s">
        <v>148</v>
      </c>
      <c r="H8580" s="21">
        <v>1</v>
      </c>
      <c r="M8580" s="471"/>
    </row>
    <row r="8581" spans="2:13" ht="15" customHeight="1" x14ac:dyDescent="0.25">
      <c r="B8581" s="355">
        <v>6618</v>
      </c>
      <c r="C8581" s="369">
        <v>106</v>
      </c>
      <c r="D8581" s="205" t="s">
        <v>5</v>
      </c>
      <c r="E8581" s="22">
        <v>4</v>
      </c>
      <c r="F8581" s="31" t="s">
        <v>178</v>
      </c>
      <c r="G8581" s="31" t="s">
        <v>148</v>
      </c>
      <c r="H8581" s="21">
        <v>1</v>
      </c>
      <c r="M8581" s="471"/>
    </row>
    <row r="8582" spans="2:13" ht="15" customHeight="1" x14ac:dyDescent="0.25">
      <c r="B8582" s="355">
        <v>6619</v>
      </c>
      <c r="C8582" s="369">
        <v>105</v>
      </c>
      <c r="D8582" s="205" t="s">
        <v>6</v>
      </c>
      <c r="E8582" s="22">
        <v>1</v>
      </c>
      <c r="F8582" s="31" t="s">
        <v>148</v>
      </c>
      <c r="G8582" s="31" t="s">
        <v>152</v>
      </c>
      <c r="H8582" s="21">
        <v>1</v>
      </c>
      <c r="M8582" s="471"/>
    </row>
    <row r="8583" spans="2:13" ht="15" customHeight="1" x14ac:dyDescent="0.25">
      <c r="B8583" s="355">
        <v>6620</v>
      </c>
      <c r="C8583" s="369">
        <v>105</v>
      </c>
      <c r="D8583" s="205" t="s">
        <v>6</v>
      </c>
      <c r="E8583" s="22">
        <v>1</v>
      </c>
      <c r="F8583" s="31" t="s">
        <v>148</v>
      </c>
      <c r="G8583" s="31" t="s">
        <v>152</v>
      </c>
      <c r="H8583" s="21">
        <v>1</v>
      </c>
      <c r="M8583" s="471"/>
    </row>
    <row r="8584" spans="2:13" ht="15" customHeight="1" x14ac:dyDescent="0.25">
      <c r="B8584" s="355">
        <v>6622</v>
      </c>
      <c r="C8584" s="369">
        <v>105</v>
      </c>
      <c r="D8584" s="205" t="s">
        <v>6</v>
      </c>
      <c r="E8584" s="22">
        <v>1</v>
      </c>
      <c r="F8584" s="31" t="s">
        <v>148</v>
      </c>
      <c r="G8584" s="31" t="s">
        <v>152</v>
      </c>
      <c r="H8584" s="21">
        <v>1</v>
      </c>
      <c r="M8584" s="471"/>
    </row>
    <row r="8585" spans="2:13" ht="15" customHeight="1" x14ac:dyDescent="0.25">
      <c r="B8585" s="355">
        <v>6624</v>
      </c>
      <c r="C8585" s="369">
        <v>105</v>
      </c>
      <c r="D8585" s="205" t="s">
        <v>6</v>
      </c>
      <c r="E8585" s="22">
        <v>2</v>
      </c>
      <c r="F8585" s="31" t="s">
        <v>148</v>
      </c>
      <c r="G8585" s="31" t="s">
        <v>159</v>
      </c>
      <c r="H8585" s="21">
        <v>1</v>
      </c>
      <c r="M8585" s="471"/>
    </row>
    <row r="8586" spans="2:13" ht="15" customHeight="1" x14ac:dyDescent="0.25">
      <c r="B8586" s="355">
        <v>6625</v>
      </c>
      <c r="C8586" s="369">
        <v>111</v>
      </c>
      <c r="D8586" s="205" t="s">
        <v>5</v>
      </c>
      <c r="E8586" s="22">
        <v>1</v>
      </c>
      <c r="F8586" s="31" t="s">
        <v>201</v>
      </c>
      <c r="G8586" s="31" t="s">
        <v>148</v>
      </c>
      <c r="H8586" s="21">
        <v>1</v>
      </c>
      <c r="M8586" s="471"/>
    </row>
    <row r="8587" spans="2:13" ht="15" customHeight="1" x14ac:dyDescent="0.25">
      <c r="B8587" s="355">
        <v>6626</v>
      </c>
      <c r="C8587" s="369">
        <v>105</v>
      </c>
      <c r="D8587" s="205" t="s">
        <v>6</v>
      </c>
      <c r="E8587" s="22">
        <v>2</v>
      </c>
      <c r="F8587" s="31" t="s">
        <v>148</v>
      </c>
      <c r="G8587" s="31" t="s">
        <v>176</v>
      </c>
      <c r="H8587" s="21">
        <v>1</v>
      </c>
      <c r="M8587" s="471"/>
    </row>
    <row r="8588" spans="2:13" ht="15" customHeight="1" x14ac:dyDescent="0.25">
      <c r="B8588" s="355">
        <v>6627</v>
      </c>
      <c r="C8588" s="369">
        <v>106</v>
      </c>
      <c r="D8588" s="205" t="s">
        <v>6</v>
      </c>
      <c r="E8588" s="22">
        <v>1</v>
      </c>
      <c r="F8588" s="31" t="s">
        <v>148</v>
      </c>
      <c r="G8588" s="31" t="s">
        <v>154</v>
      </c>
      <c r="H8588" s="21">
        <v>1</v>
      </c>
      <c r="M8588" s="471"/>
    </row>
    <row r="8589" spans="2:13" ht="15" customHeight="1" x14ac:dyDescent="0.25">
      <c r="B8589" s="355">
        <v>6628</v>
      </c>
      <c r="C8589" s="369">
        <v>102</v>
      </c>
      <c r="D8589" s="205" t="s">
        <v>6</v>
      </c>
      <c r="E8589" s="22">
        <v>1</v>
      </c>
      <c r="F8589" s="31" t="s">
        <v>148</v>
      </c>
      <c r="G8589" s="31" t="s">
        <v>152</v>
      </c>
      <c r="H8589" s="21">
        <v>1</v>
      </c>
      <c r="M8589" s="471"/>
    </row>
    <row r="8590" spans="2:13" ht="15" customHeight="1" x14ac:dyDescent="0.25">
      <c r="B8590" s="355">
        <v>6628</v>
      </c>
      <c r="C8590" s="369">
        <v>113</v>
      </c>
      <c r="D8590" s="205" t="s">
        <v>5</v>
      </c>
      <c r="E8590" s="22">
        <v>1</v>
      </c>
      <c r="F8590" s="31" t="s">
        <v>154</v>
      </c>
      <c r="G8590" s="31" t="s">
        <v>148</v>
      </c>
      <c r="H8590" s="21">
        <v>1</v>
      </c>
      <c r="M8590" s="471"/>
    </row>
    <row r="8591" spans="2:13" ht="15" customHeight="1" x14ac:dyDescent="0.25">
      <c r="B8591" s="355">
        <v>6629</v>
      </c>
      <c r="C8591" s="369">
        <v>104</v>
      </c>
      <c r="D8591" s="205" t="s">
        <v>6</v>
      </c>
      <c r="E8591" s="22">
        <v>2</v>
      </c>
      <c r="F8591" s="31" t="s">
        <v>148</v>
      </c>
      <c r="G8591" s="31" t="s">
        <v>176</v>
      </c>
      <c r="H8591" s="21">
        <v>1</v>
      </c>
      <c r="M8591" s="471"/>
    </row>
    <row r="8592" spans="2:13" ht="15" customHeight="1" x14ac:dyDescent="0.25">
      <c r="B8592" s="355">
        <v>6629</v>
      </c>
      <c r="C8592" s="369">
        <v>111</v>
      </c>
      <c r="D8592" s="205" t="s">
        <v>5</v>
      </c>
      <c r="E8592" s="22">
        <v>5</v>
      </c>
      <c r="F8592" s="31" t="s">
        <v>323</v>
      </c>
      <c r="G8592" s="31" t="s">
        <v>148</v>
      </c>
      <c r="H8592" s="21">
        <v>1</v>
      </c>
      <c r="M8592" s="471"/>
    </row>
    <row r="8593" spans="2:13" ht="15" customHeight="1" x14ac:dyDescent="0.25">
      <c r="B8593" s="355">
        <v>6630</v>
      </c>
      <c r="C8593" s="369">
        <v>105</v>
      </c>
      <c r="D8593" s="205" t="s">
        <v>5</v>
      </c>
      <c r="E8593" s="22">
        <v>1</v>
      </c>
      <c r="F8593" s="31" t="s">
        <v>152</v>
      </c>
      <c r="G8593" s="31" t="s">
        <v>148</v>
      </c>
      <c r="H8593" s="21">
        <v>1</v>
      </c>
      <c r="M8593" s="471"/>
    </row>
    <row r="8594" spans="2:13" ht="15" customHeight="1" x14ac:dyDescent="0.25">
      <c r="B8594" s="355">
        <v>6630</v>
      </c>
      <c r="C8594" s="369">
        <v>115</v>
      </c>
      <c r="D8594" s="205" t="s">
        <v>6</v>
      </c>
      <c r="E8594" s="22">
        <v>1</v>
      </c>
      <c r="F8594" s="31" t="s">
        <v>148</v>
      </c>
      <c r="G8594" s="31" t="s">
        <v>150</v>
      </c>
      <c r="H8594" s="21">
        <v>1</v>
      </c>
      <c r="M8594" s="471"/>
    </row>
    <row r="8595" spans="2:13" ht="15" customHeight="1" x14ac:dyDescent="0.25">
      <c r="B8595" s="355">
        <v>6631</v>
      </c>
      <c r="C8595" s="369">
        <v>105</v>
      </c>
      <c r="D8595" s="205" t="s">
        <v>6</v>
      </c>
      <c r="E8595" s="22">
        <v>1</v>
      </c>
      <c r="F8595" s="31" t="s">
        <v>148</v>
      </c>
      <c r="G8595" s="31" t="s">
        <v>152</v>
      </c>
      <c r="H8595" s="21">
        <v>1</v>
      </c>
      <c r="M8595" s="471"/>
    </row>
    <row r="8596" spans="2:13" ht="15" customHeight="1" x14ac:dyDescent="0.25">
      <c r="B8596" s="355">
        <v>6632</v>
      </c>
      <c r="C8596" s="369">
        <v>105</v>
      </c>
      <c r="D8596" s="205" t="s">
        <v>6</v>
      </c>
      <c r="E8596" s="22">
        <v>1</v>
      </c>
      <c r="F8596" s="31" t="s">
        <v>148</v>
      </c>
      <c r="G8596" s="31" t="s">
        <v>152</v>
      </c>
      <c r="H8596" s="21">
        <v>1</v>
      </c>
      <c r="M8596" s="471"/>
    </row>
    <row r="8597" spans="2:13" ht="15" customHeight="1" x14ac:dyDescent="0.25">
      <c r="B8597" s="355">
        <v>6633</v>
      </c>
      <c r="C8597" s="369">
        <v>105</v>
      </c>
      <c r="D8597" s="205" t="s">
        <v>6</v>
      </c>
      <c r="E8597" s="22">
        <v>1</v>
      </c>
      <c r="F8597" s="31" t="s">
        <v>148</v>
      </c>
      <c r="G8597" s="31" t="s">
        <v>152</v>
      </c>
      <c r="H8597" s="21">
        <v>1</v>
      </c>
      <c r="M8597" s="471"/>
    </row>
    <row r="8598" spans="2:13" ht="15" customHeight="1" x14ac:dyDescent="0.25">
      <c r="B8598" s="355">
        <v>6634</v>
      </c>
      <c r="C8598" s="369">
        <v>104</v>
      </c>
      <c r="D8598" s="205" t="s">
        <v>5</v>
      </c>
      <c r="E8598" s="22">
        <v>2</v>
      </c>
      <c r="F8598" s="31" t="s">
        <v>157</v>
      </c>
      <c r="G8598" s="31" t="s">
        <v>148</v>
      </c>
      <c r="H8598" s="21">
        <v>1</v>
      </c>
      <c r="M8598" s="471"/>
    </row>
    <row r="8599" spans="2:13" ht="15" customHeight="1" x14ac:dyDescent="0.25">
      <c r="B8599" s="355">
        <v>6634</v>
      </c>
      <c r="C8599" s="369">
        <v>114</v>
      </c>
      <c r="D8599" s="205" t="s">
        <v>6</v>
      </c>
      <c r="E8599" s="22">
        <v>2</v>
      </c>
      <c r="F8599" s="31" t="s">
        <v>148</v>
      </c>
      <c r="G8599" s="31" t="s">
        <v>244</v>
      </c>
      <c r="H8599" s="21">
        <v>1</v>
      </c>
      <c r="M8599" s="471"/>
    </row>
    <row r="8600" spans="2:13" ht="15" customHeight="1" x14ac:dyDescent="0.25">
      <c r="B8600" s="355">
        <v>6635</v>
      </c>
      <c r="C8600" s="369">
        <v>102</v>
      </c>
      <c r="D8600" s="205" t="s">
        <v>5</v>
      </c>
      <c r="E8600" s="22">
        <v>4</v>
      </c>
      <c r="F8600" s="31" t="s">
        <v>263</v>
      </c>
      <c r="G8600" s="31" t="s">
        <v>148</v>
      </c>
      <c r="H8600" s="21">
        <v>1</v>
      </c>
      <c r="M8600" s="471"/>
    </row>
    <row r="8601" spans="2:13" ht="15" customHeight="1" x14ac:dyDescent="0.25">
      <c r="B8601" s="355">
        <v>6635</v>
      </c>
      <c r="C8601" s="369">
        <v>116</v>
      </c>
      <c r="D8601" s="205" t="s">
        <v>6</v>
      </c>
      <c r="E8601" s="22">
        <v>4</v>
      </c>
      <c r="F8601" s="31" t="s">
        <v>148</v>
      </c>
      <c r="G8601" s="31" t="s">
        <v>360</v>
      </c>
      <c r="H8601" s="21">
        <v>1</v>
      </c>
      <c r="M8601" s="471"/>
    </row>
    <row r="8602" spans="2:13" ht="15" customHeight="1" x14ac:dyDescent="0.25">
      <c r="B8602" s="355">
        <v>6636</v>
      </c>
      <c r="C8602" s="369">
        <v>105</v>
      </c>
      <c r="D8602" s="205" t="s">
        <v>6</v>
      </c>
      <c r="E8602" s="22">
        <v>1</v>
      </c>
      <c r="F8602" s="31" t="s">
        <v>148</v>
      </c>
      <c r="G8602" s="31" t="s">
        <v>152</v>
      </c>
      <c r="H8602" s="21">
        <v>1</v>
      </c>
      <c r="M8602" s="471"/>
    </row>
    <row r="8603" spans="2:13" ht="15" customHeight="1" x14ac:dyDescent="0.25">
      <c r="B8603" s="355">
        <v>6637</v>
      </c>
      <c r="C8603" s="369">
        <v>106</v>
      </c>
      <c r="D8603" s="205" t="s">
        <v>5</v>
      </c>
      <c r="E8603" s="22">
        <v>1</v>
      </c>
      <c r="F8603" s="31" t="s">
        <v>150</v>
      </c>
      <c r="G8603" s="31" t="s">
        <v>148</v>
      </c>
      <c r="H8603" s="21">
        <v>1</v>
      </c>
      <c r="M8603" s="471"/>
    </row>
    <row r="8604" spans="2:13" ht="15" customHeight="1" x14ac:dyDescent="0.25">
      <c r="B8604" s="355">
        <v>6638</v>
      </c>
      <c r="C8604" s="369">
        <v>105</v>
      </c>
      <c r="D8604" s="205" t="s">
        <v>6</v>
      </c>
      <c r="E8604" s="22">
        <v>1</v>
      </c>
      <c r="F8604" s="31" t="s">
        <v>148</v>
      </c>
      <c r="G8604" s="31" t="s">
        <v>152</v>
      </c>
      <c r="H8604" s="21">
        <v>1</v>
      </c>
      <c r="M8604" s="471"/>
    </row>
    <row r="8605" spans="2:13" ht="15" customHeight="1" x14ac:dyDescent="0.25">
      <c r="B8605" s="355">
        <v>6639</v>
      </c>
      <c r="C8605" s="369">
        <v>105</v>
      </c>
      <c r="D8605" s="205" t="s">
        <v>6</v>
      </c>
      <c r="E8605" s="22">
        <v>1</v>
      </c>
      <c r="F8605" s="31" t="s">
        <v>148</v>
      </c>
      <c r="G8605" s="31" t="s">
        <v>152</v>
      </c>
      <c r="H8605" s="21">
        <v>1</v>
      </c>
      <c r="M8605" s="471"/>
    </row>
    <row r="8606" spans="2:13" ht="15" customHeight="1" x14ac:dyDescent="0.25">
      <c r="B8606" s="355">
        <v>6640</v>
      </c>
      <c r="C8606" s="369">
        <v>105</v>
      </c>
      <c r="D8606" s="205" t="s">
        <v>6</v>
      </c>
      <c r="E8606" s="22">
        <v>2</v>
      </c>
      <c r="F8606" s="31" t="s">
        <v>148</v>
      </c>
      <c r="G8606" s="31" t="s">
        <v>149</v>
      </c>
      <c r="H8606" s="21">
        <v>1</v>
      </c>
      <c r="M8606" s="471"/>
    </row>
    <row r="8607" spans="2:13" ht="15" customHeight="1" x14ac:dyDescent="0.25">
      <c r="B8607" s="355">
        <v>6641</v>
      </c>
      <c r="C8607" s="369">
        <v>105</v>
      </c>
      <c r="D8607" s="205" t="s">
        <v>6</v>
      </c>
      <c r="E8607" s="22">
        <v>1</v>
      </c>
      <c r="F8607" s="31" t="s">
        <v>148</v>
      </c>
      <c r="G8607" s="31" t="s">
        <v>152</v>
      </c>
      <c r="H8607" s="21">
        <v>1</v>
      </c>
      <c r="M8607" s="471"/>
    </row>
    <row r="8608" spans="2:13" ht="15" customHeight="1" x14ac:dyDescent="0.25">
      <c r="B8608" s="355">
        <v>6642</v>
      </c>
      <c r="C8608" s="369">
        <v>105</v>
      </c>
      <c r="D8608" s="205" t="s">
        <v>6</v>
      </c>
      <c r="E8608" s="22">
        <v>1</v>
      </c>
      <c r="F8608" s="31" t="s">
        <v>148</v>
      </c>
      <c r="G8608" s="31" t="s">
        <v>152</v>
      </c>
      <c r="H8608" s="21">
        <v>1</v>
      </c>
      <c r="M8608" s="471"/>
    </row>
    <row r="8609" spans="2:13" ht="15" customHeight="1" x14ac:dyDescent="0.25">
      <c r="B8609" s="355">
        <v>6643</v>
      </c>
      <c r="C8609" s="369">
        <v>105</v>
      </c>
      <c r="D8609" s="205" t="s">
        <v>6</v>
      </c>
      <c r="E8609" s="22">
        <v>1</v>
      </c>
      <c r="F8609" s="31" t="s">
        <v>148</v>
      </c>
      <c r="G8609" s="31" t="s">
        <v>152</v>
      </c>
      <c r="H8609" s="21">
        <v>1</v>
      </c>
      <c r="M8609" s="471"/>
    </row>
    <row r="8610" spans="2:13" ht="15" customHeight="1" x14ac:dyDescent="0.25">
      <c r="B8610" s="355">
        <v>6644</v>
      </c>
      <c r="C8610" s="369">
        <v>105</v>
      </c>
      <c r="D8610" s="205" t="s">
        <v>6</v>
      </c>
      <c r="E8610" s="22">
        <v>1</v>
      </c>
      <c r="F8610" s="31" t="s">
        <v>148</v>
      </c>
      <c r="G8610" s="31" t="s">
        <v>152</v>
      </c>
      <c r="H8610" s="21">
        <v>1</v>
      </c>
      <c r="M8610" s="471"/>
    </row>
    <row r="8611" spans="2:13" ht="15" customHeight="1" x14ac:dyDescent="0.25">
      <c r="B8611" s="355">
        <v>6645</v>
      </c>
      <c r="C8611" s="369">
        <v>105</v>
      </c>
      <c r="D8611" s="205" t="s">
        <v>6</v>
      </c>
      <c r="E8611" s="22">
        <v>1</v>
      </c>
      <c r="F8611" s="31" t="s">
        <v>148</v>
      </c>
      <c r="G8611" s="31" t="s">
        <v>152</v>
      </c>
      <c r="H8611" s="21">
        <v>1</v>
      </c>
      <c r="M8611" s="471"/>
    </row>
    <row r="8612" spans="2:13" ht="15" customHeight="1" x14ac:dyDescent="0.25">
      <c r="B8612" s="355">
        <v>6646</v>
      </c>
      <c r="C8612" s="369">
        <v>101</v>
      </c>
      <c r="D8612" s="205" t="s">
        <v>5</v>
      </c>
      <c r="E8612" s="22">
        <v>20</v>
      </c>
      <c r="F8612" s="31" t="s">
        <v>196</v>
      </c>
      <c r="G8612" s="31" t="s">
        <v>148</v>
      </c>
      <c r="H8612" s="21">
        <v>1</v>
      </c>
      <c r="M8612" s="471"/>
    </row>
    <row r="8613" spans="2:13" ht="15" customHeight="1" x14ac:dyDescent="0.25">
      <c r="B8613" s="355">
        <v>6647</v>
      </c>
      <c r="C8613" s="369">
        <v>103</v>
      </c>
      <c r="D8613" s="205" t="s">
        <v>5</v>
      </c>
      <c r="E8613" s="22">
        <v>20</v>
      </c>
      <c r="F8613" s="31" t="s">
        <v>223</v>
      </c>
      <c r="G8613" s="31" t="s">
        <v>148</v>
      </c>
      <c r="H8613" s="21">
        <v>1</v>
      </c>
      <c r="M8613" s="471"/>
    </row>
    <row r="8614" spans="2:13" ht="15" customHeight="1" x14ac:dyDescent="0.25">
      <c r="B8614" s="355">
        <v>6648</v>
      </c>
      <c r="C8614" s="369">
        <v>106</v>
      </c>
      <c r="D8614" s="205" t="s">
        <v>5</v>
      </c>
      <c r="E8614" s="22">
        <v>5</v>
      </c>
      <c r="F8614" s="31" t="s">
        <v>177</v>
      </c>
      <c r="G8614" s="31" t="s">
        <v>148</v>
      </c>
      <c r="H8614" s="21">
        <v>1</v>
      </c>
      <c r="M8614" s="471"/>
    </row>
    <row r="8615" spans="2:13" ht="15" customHeight="1" x14ac:dyDescent="0.25">
      <c r="B8615" s="355">
        <v>6649</v>
      </c>
      <c r="C8615" s="369">
        <v>106</v>
      </c>
      <c r="D8615" s="205" t="s">
        <v>5</v>
      </c>
      <c r="E8615" s="22">
        <v>4</v>
      </c>
      <c r="F8615" s="31" t="s">
        <v>178</v>
      </c>
      <c r="G8615" s="31" t="s">
        <v>148</v>
      </c>
      <c r="H8615" s="21">
        <v>1</v>
      </c>
      <c r="M8615" s="471"/>
    </row>
    <row r="8616" spans="2:13" ht="15" customHeight="1" x14ac:dyDescent="0.25">
      <c r="B8616" s="355">
        <v>6650</v>
      </c>
      <c r="C8616" s="369">
        <v>105</v>
      </c>
      <c r="D8616" s="205" t="s">
        <v>6</v>
      </c>
      <c r="E8616" s="22">
        <v>1</v>
      </c>
      <c r="F8616" s="31" t="s">
        <v>148</v>
      </c>
      <c r="G8616" s="31" t="s">
        <v>152</v>
      </c>
      <c r="H8616" s="21">
        <v>1</v>
      </c>
      <c r="M8616" s="471"/>
    </row>
    <row r="8617" spans="2:13" ht="15" customHeight="1" x14ac:dyDescent="0.25">
      <c r="B8617" s="355">
        <v>6651</v>
      </c>
      <c r="C8617" s="369">
        <v>107</v>
      </c>
      <c r="D8617" s="205" t="s">
        <v>6</v>
      </c>
      <c r="E8617" s="22">
        <v>1</v>
      </c>
      <c r="F8617" s="31" t="s">
        <v>148</v>
      </c>
      <c r="G8617" s="31" t="s">
        <v>150</v>
      </c>
      <c r="H8617" s="21">
        <v>1</v>
      </c>
      <c r="M8617" s="471"/>
    </row>
    <row r="8618" spans="2:13" ht="15" customHeight="1" x14ac:dyDescent="0.25">
      <c r="B8618" s="355">
        <v>6652</v>
      </c>
      <c r="C8618" s="369">
        <v>102</v>
      </c>
      <c r="D8618" s="205" t="s">
        <v>5</v>
      </c>
      <c r="E8618" s="22">
        <v>1</v>
      </c>
      <c r="F8618" s="31" t="s">
        <v>201</v>
      </c>
      <c r="G8618" s="31" t="s">
        <v>148</v>
      </c>
      <c r="H8618" s="21">
        <v>1</v>
      </c>
      <c r="M8618" s="471"/>
    </row>
    <row r="8619" spans="2:13" ht="15" customHeight="1" x14ac:dyDescent="0.25">
      <c r="B8619" s="355">
        <v>6652</v>
      </c>
      <c r="C8619" s="369">
        <v>105</v>
      </c>
      <c r="D8619" s="205" t="s">
        <v>5</v>
      </c>
      <c r="E8619" s="22">
        <v>4</v>
      </c>
      <c r="F8619" s="31" t="s">
        <v>195</v>
      </c>
      <c r="G8619" s="31" t="s">
        <v>148</v>
      </c>
      <c r="H8619" s="21">
        <v>1</v>
      </c>
      <c r="M8619" s="471"/>
    </row>
    <row r="8620" spans="2:13" ht="15" customHeight="1" x14ac:dyDescent="0.25">
      <c r="B8620" s="355">
        <v>6652</v>
      </c>
      <c r="C8620" s="369">
        <v>114</v>
      </c>
      <c r="D8620" s="205" t="s">
        <v>5</v>
      </c>
      <c r="E8620" s="22">
        <v>2</v>
      </c>
      <c r="F8620" s="31" t="s">
        <v>175</v>
      </c>
      <c r="G8620" s="31" t="s">
        <v>148</v>
      </c>
      <c r="H8620" s="21">
        <v>1</v>
      </c>
      <c r="M8620" s="471"/>
    </row>
    <row r="8621" spans="2:13" ht="15" customHeight="1" x14ac:dyDescent="0.25">
      <c r="B8621" s="355">
        <v>6653</v>
      </c>
      <c r="C8621" s="369">
        <v>104</v>
      </c>
      <c r="D8621" s="205" t="s">
        <v>5</v>
      </c>
      <c r="E8621" s="22">
        <v>2</v>
      </c>
      <c r="F8621" s="31" t="s">
        <v>157</v>
      </c>
      <c r="G8621" s="31" t="s">
        <v>148</v>
      </c>
      <c r="H8621" s="21">
        <v>1</v>
      </c>
      <c r="M8621" s="471"/>
    </row>
    <row r="8622" spans="2:13" ht="15" customHeight="1" x14ac:dyDescent="0.25">
      <c r="B8622" s="355">
        <v>6653</v>
      </c>
      <c r="C8622" s="369">
        <v>114</v>
      </c>
      <c r="D8622" s="205" t="s">
        <v>6</v>
      </c>
      <c r="E8622" s="22">
        <v>2</v>
      </c>
      <c r="F8622" s="31" t="s">
        <v>148</v>
      </c>
      <c r="G8622" s="31" t="s">
        <v>242</v>
      </c>
      <c r="H8622" s="21">
        <v>1</v>
      </c>
      <c r="M8622" s="471"/>
    </row>
    <row r="8623" spans="2:13" ht="15" customHeight="1" x14ac:dyDescent="0.25">
      <c r="B8623" s="355">
        <v>6654</v>
      </c>
      <c r="C8623" s="369">
        <v>105</v>
      </c>
      <c r="D8623" s="205" t="s">
        <v>5</v>
      </c>
      <c r="E8623" s="22">
        <v>2</v>
      </c>
      <c r="F8623" s="31" t="s">
        <v>149</v>
      </c>
      <c r="G8623" s="31" t="s">
        <v>148</v>
      </c>
      <c r="H8623" s="21">
        <v>1</v>
      </c>
      <c r="M8623" s="471"/>
    </row>
    <row r="8624" spans="2:13" ht="15" customHeight="1" x14ac:dyDescent="0.25">
      <c r="B8624" s="355">
        <v>6654</v>
      </c>
      <c r="C8624" s="369">
        <v>114</v>
      </c>
      <c r="D8624" s="205" t="s">
        <v>6</v>
      </c>
      <c r="E8624" s="22">
        <v>2</v>
      </c>
      <c r="F8624" s="31" t="s">
        <v>148</v>
      </c>
      <c r="G8624" s="31" t="s">
        <v>158</v>
      </c>
      <c r="H8624" s="21">
        <v>1</v>
      </c>
      <c r="M8624" s="471"/>
    </row>
    <row r="8625" spans="2:13" ht="15" customHeight="1" x14ac:dyDescent="0.25">
      <c r="B8625" s="355">
        <v>6655</v>
      </c>
      <c r="C8625" s="369">
        <v>105</v>
      </c>
      <c r="D8625" s="205" t="s">
        <v>6</v>
      </c>
      <c r="E8625" s="22">
        <v>2</v>
      </c>
      <c r="F8625" s="31" t="s">
        <v>148</v>
      </c>
      <c r="G8625" s="31" t="s">
        <v>272</v>
      </c>
      <c r="H8625" s="21">
        <v>1</v>
      </c>
      <c r="M8625" s="471"/>
    </row>
    <row r="8626" spans="2:13" ht="15" customHeight="1" x14ac:dyDescent="0.25">
      <c r="B8626" s="355">
        <v>6655</v>
      </c>
      <c r="C8626" s="369">
        <v>112</v>
      </c>
      <c r="D8626" s="205" t="s">
        <v>5</v>
      </c>
      <c r="E8626" s="22">
        <v>2</v>
      </c>
      <c r="F8626" s="31" t="s">
        <v>176</v>
      </c>
      <c r="G8626" s="31" t="s">
        <v>148</v>
      </c>
      <c r="H8626" s="21">
        <v>1</v>
      </c>
      <c r="M8626" s="471"/>
    </row>
    <row r="8627" spans="2:13" ht="15" customHeight="1" x14ac:dyDescent="0.25">
      <c r="B8627" s="355">
        <v>6656</v>
      </c>
      <c r="C8627" s="369">
        <v>105</v>
      </c>
      <c r="D8627" s="205" t="s">
        <v>6</v>
      </c>
      <c r="E8627" s="22">
        <v>4</v>
      </c>
      <c r="F8627" s="31" t="s">
        <v>148</v>
      </c>
      <c r="G8627" s="31" t="s">
        <v>258</v>
      </c>
      <c r="H8627" s="21">
        <v>1</v>
      </c>
      <c r="M8627" s="471"/>
    </row>
    <row r="8628" spans="2:13" ht="15" customHeight="1" x14ac:dyDescent="0.25">
      <c r="B8628" s="355">
        <v>6656</v>
      </c>
      <c r="C8628" s="369">
        <v>110</v>
      </c>
      <c r="D8628" s="205" t="s">
        <v>5</v>
      </c>
      <c r="E8628" s="22">
        <v>4</v>
      </c>
      <c r="F8628" s="31" t="s">
        <v>222</v>
      </c>
      <c r="G8628" s="31" t="s">
        <v>148</v>
      </c>
      <c r="H8628" s="21">
        <v>1</v>
      </c>
      <c r="M8628" s="471"/>
    </row>
    <row r="8629" spans="2:13" ht="15" customHeight="1" x14ac:dyDescent="0.25">
      <c r="B8629" s="355">
        <v>6657</v>
      </c>
      <c r="C8629" s="369">
        <v>99</v>
      </c>
      <c r="D8629" s="205" t="s">
        <v>6</v>
      </c>
      <c r="E8629" s="22">
        <v>22</v>
      </c>
      <c r="F8629" s="31" t="s">
        <v>148</v>
      </c>
      <c r="G8629" s="31" t="s">
        <v>449</v>
      </c>
      <c r="H8629" s="21">
        <v>1</v>
      </c>
      <c r="M8629" s="471"/>
    </row>
    <row r="8630" spans="2:13" ht="15" customHeight="1" x14ac:dyDescent="0.25">
      <c r="B8630" s="355">
        <v>6658</v>
      </c>
      <c r="C8630" s="369">
        <v>106</v>
      </c>
      <c r="D8630" s="205" t="s">
        <v>5</v>
      </c>
      <c r="E8630" s="22">
        <v>2</v>
      </c>
      <c r="F8630" s="31" t="s">
        <v>175</v>
      </c>
      <c r="G8630" s="31" t="s">
        <v>148</v>
      </c>
      <c r="H8630" s="21">
        <v>1</v>
      </c>
      <c r="M8630" s="471"/>
    </row>
    <row r="8631" spans="2:13" ht="15" customHeight="1" x14ac:dyDescent="0.25">
      <c r="B8631" s="355">
        <v>6659</v>
      </c>
      <c r="C8631" s="369">
        <v>105</v>
      </c>
      <c r="D8631" s="205" t="s">
        <v>6</v>
      </c>
      <c r="E8631" s="22">
        <v>1</v>
      </c>
      <c r="F8631" s="31" t="s">
        <v>148</v>
      </c>
      <c r="G8631" s="31" t="s">
        <v>150</v>
      </c>
      <c r="H8631" s="21">
        <v>1</v>
      </c>
      <c r="M8631" s="471"/>
    </row>
    <row r="8632" spans="2:13" ht="15" customHeight="1" x14ac:dyDescent="0.25">
      <c r="B8632" s="355">
        <v>6659</v>
      </c>
      <c r="C8632" s="369">
        <v>113</v>
      </c>
      <c r="D8632" s="205" t="s">
        <v>5</v>
      </c>
      <c r="E8632" s="22">
        <v>1</v>
      </c>
      <c r="F8632" s="31" t="s">
        <v>154</v>
      </c>
      <c r="G8632" s="31" t="s">
        <v>148</v>
      </c>
      <c r="H8632" s="21">
        <v>1</v>
      </c>
      <c r="M8632" s="471"/>
    </row>
    <row r="8633" spans="2:13" ht="15" customHeight="1" x14ac:dyDescent="0.25">
      <c r="B8633" s="355">
        <v>6660</v>
      </c>
      <c r="C8633" s="369">
        <v>105</v>
      </c>
      <c r="D8633" s="205" t="s">
        <v>5</v>
      </c>
      <c r="E8633" s="22">
        <v>2</v>
      </c>
      <c r="F8633" s="31" t="s">
        <v>149</v>
      </c>
      <c r="G8633" s="31" t="s">
        <v>148</v>
      </c>
      <c r="H8633" s="21">
        <v>1</v>
      </c>
      <c r="M8633" s="471"/>
    </row>
    <row r="8634" spans="2:13" ht="15" customHeight="1" x14ac:dyDescent="0.25">
      <c r="B8634" s="355">
        <v>6660</v>
      </c>
      <c r="C8634" s="369">
        <v>114</v>
      </c>
      <c r="D8634" s="205" t="s">
        <v>6</v>
      </c>
      <c r="E8634" s="22">
        <v>2</v>
      </c>
      <c r="F8634" s="31" t="s">
        <v>148</v>
      </c>
      <c r="G8634" s="31" t="s">
        <v>242</v>
      </c>
      <c r="H8634" s="21">
        <v>1</v>
      </c>
      <c r="M8634" s="471"/>
    </row>
    <row r="8635" spans="2:13" ht="15" customHeight="1" x14ac:dyDescent="0.25">
      <c r="B8635" s="355">
        <v>6661</v>
      </c>
      <c r="C8635" s="369">
        <v>107</v>
      </c>
      <c r="D8635" s="205" t="s">
        <v>5</v>
      </c>
      <c r="E8635" s="22">
        <v>3</v>
      </c>
      <c r="F8635" s="31" t="s">
        <v>174</v>
      </c>
      <c r="G8635" s="31" t="s">
        <v>148</v>
      </c>
      <c r="H8635" s="21">
        <v>1</v>
      </c>
      <c r="M8635" s="471"/>
    </row>
    <row r="8636" spans="2:13" ht="15" customHeight="1" x14ac:dyDescent="0.25">
      <c r="B8636" s="355">
        <v>6661</v>
      </c>
      <c r="C8636" s="369">
        <v>114</v>
      </c>
      <c r="D8636" s="205" t="s">
        <v>6</v>
      </c>
      <c r="E8636" s="22">
        <v>2</v>
      </c>
      <c r="F8636" s="31" t="s">
        <v>148</v>
      </c>
      <c r="G8636" s="31" t="s">
        <v>244</v>
      </c>
      <c r="H8636" s="21">
        <v>1</v>
      </c>
      <c r="M8636" s="471"/>
    </row>
    <row r="8637" spans="2:13" ht="15" customHeight="1" x14ac:dyDescent="0.25">
      <c r="B8637" s="355">
        <v>6662</v>
      </c>
      <c r="C8637" s="369">
        <v>102</v>
      </c>
      <c r="D8637" s="205" t="s">
        <v>5</v>
      </c>
      <c r="E8637" s="22">
        <v>3</v>
      </c>
      <c r="F8637" s="31" t="s">
        <v>219</v>
      </c>
      <c r="G8637" s="31" t="s">
        <v>148</v>
      </c>
      <c r="H8637" s="21">
        <v>1</v>
      </c>
      <c r="M8637" s="471"/>
    </row>
    <row r="8638" spans="2:13" ht="15" customHeight="1" x14ac:dyDescent="0.25">
      <c r="B8638" s="355">
        <v>6662</v>
      </c>
      <c r="C8638" s="369">
        <v>114</v>
      </c>
      <c r="D8638" s="205" t="s">
        <v>6</v>
      </c>
      <c r="E8638" s="22">
        <v>3</v>
      </c>
      <c r="F8638" s="31" t="s">
        <v>148</v>
      </c>
      <c r="G8638" s="31" t="s">
        <v>320</v>
      </c>
      <c r="H8638" s="21">
        <v>1</v>
      </c>
      <c r="M8638" s="471"/>
    </row>
    <row r="8639" spans="2:13" ht="15" customHeight="1" x14ac:dyDescent="0.25">
      <c r="B8639" s="355">
        <v>6663</v>
      </c>
      <c r="C8639" s="369">
        <v>102</v>
      </c>
      <c r="D8639" s="205" t="s">
        <v>6</v>
      </c>
      <c r="E8639" s="22">
        <v>5</v>
      </c>
      <c r="F8639" s="31" t="s">
        <v>148</v>
      </c>
      <c r="G8639" s="31" t="s">
        <v>476</v>
      </c>
      <c r="H8639" s="21">
        <v>1</v>
      </c>
      <c r="M8639" s="471"/>
    </row>
    <row r="8640" spans="2:13" ht="15" customHeight="1" x14ac:dyDescent="0.25">
      <c r="B8640" s="355">
        <v>6663</v>
      </c>
      <c r="C8640" s="369">
        <v>110</v>
      </c>
      <c r="D8640" s="205" t="s">
        <v>5</v>
      </c>
      <c r="E8640" s="22">
        <v>5</v>
      </c>
      <c r="F8640" s="31" t="s">
        <v>221</v>
      </c>
      <c r="G8640" s="31" t="s">
        <v>148</v>
      </c>
      <c r="H8640" s="21">
        <v>1</v>
      </c>
      <c r="M8640" s="471"/>
    </row>
    <row r="8641" spans="2:13" ht="15" customHeight="1" x14ac:dyDescent="0.25">
      <c r="B8641" s="355">
        <v>6664</v>
      </c>
      <c r="C8641" s="369">
        <v>104</v>
      </c>
      <c r="D8641" s="205" t="s">
        <v>5</v>
      </c>
      <c r="E8641" s="22">
        <v>2</v>
      </c>
      <c r="F8641" s="31" t="s">
        <v>157</v>
      </c>
      <c r="G8641" s="31" t="s">
        <v>148</v>
      </c>
      <c r="H8641" s="21">
        <v>1</v>
      </c>
      <c r="M8641" s="471"/>
    </row>
    <row r="8642" spans="2:13" ht="15" customHeight="1" x14ac:dyDescent="0.25">
      <c r="B8642" s="355">
        <v>6664</v>
      </c>
      <c r="C8642" s="369">
        <v>114</v>
      </c>
      <c r="D8642" s="205" t="s">
        <v>6</v>
      </c>
      <c r="E8642" s="22">
        <v>2</v>
      </c>
      <c r="F8642" s="31" t="s">
        <v>148</v>
      </c>
      <c r="G8642" s="31" t="s">
        <v>242</v>
      </c>
      <c r="H8642" s="21">
        <v>1</v>
      </c>
      <c r="M8642" s="471"/>
    </row>
    <row r="8643" spans="2:13" ht="15" customHeight="1" x14ac:dyDescent="0.25">
      <c r="B8643" s="355">
        <v>6665</v>
      </c>
      <c r="C8643" s="369">
        <v>103</v>
      </c>
      <c r="D8643" s="205" t="s">
        <v>5</v>
      </c>
      <c r="E8643" s="22">
        <v>1</v>
      </c>
      <c r="F8643" s="31" t="s">
        <v>152</v>
      </c>
      <c r="G8643" s="31" t="s">
        <v>148</v>
      </c>
      <c r="H8643" s="21">
        <v>1</v>
      </c>
      <c r="M8643" s="471"/>
    </row>
    <row r="8644" spans="2:13" ht="15" customHeight="1" x14ac:dyDescent="0.25">
      <c r="B8644" s="355">
        <v>6665</v>
      </c>
      <c r="C8644" s="369">
        <v>109</v>
      </c>
      <c r="D8644" s="205" t="s">
        <v>5</v>
      </c>
      <c r="E8644" s="22">
        <v>1</v>
      </c>
      <c r="F8644" s="31" t="s">
        <v>150</v>
      </c>
      <c r="G8644" s="31" t="s">
        <v>148</v>
      </c>
      <c r="H8644" s="21">
        <v>1</v>
      </c>
      <c r="M8644" s="471"/>
    </row>
    <row r="8645" spans="2:13" ht="15" customHeight="1" x14ac:dyDescent="0.25">
      <c r="B8645" s="355">
        <v>6665</v>
      </c>
      <c r="C8645" s="369">
        <v>114</v>
      </c>
      <c r="D8645" s="205" t="s">
        <v>6</v>
      </c>
      <c r="E8645" s="22">
        <v>2</v>
      </c>
      <c r="F8645" s="31" t="s">
        <v>148</v>
      </c>
      <c r="G8645" s="31" t="s">
        <v>158</v>
      </c>
      <c r="H8645" s="21">
        <v>1</v>
      </c>
      <c r="M8645" s="471"/>
    </row>
    <row r="8646" spans="2:13" ht="15" customHeight="1" x14ac:dyDescent="0.25">
      <c r="B8646" s="355">
        <v>6666</v>
      </c>
      <c r="C8646" s="369">
        <v>102</v>
      </c>
      <c r="D8646" s="205" t="s">
        <v>6</v>
      </c>
      <c r="E8646" s="22">
        <v>6</v>
      </c>
      <c r="F8646" s="31" t="s">
        <v>148</v>
      </c>
      <c r="G8646" s="31" t="s">
        <v>490</v>
      </c>
      <c r="H8646" s="21">
        <v>1</v>
      </c>
      <c r="M8646" s="471"/>
    </row>
    <row r="8647" spans="2:13" ht="15" customHeight="1" x14ac:dyDescent="0.25">
      <c r="B8647" s="355">
        <v>6666</v>
      </c>
      <c r="C8647" s="369">
        <v>108</v>
      </c>
      <c r="D8647" s="205" t="s">
        <v>5</v>
      </c>
      <c r="E8647" s="22">
        <v>6</v>
      </c>
      <c r="F8647" s="31" t="s">
        <v>246</v>
      </c>
      <c r="G8647" s="31" t="s">
        <v>148</v>
      </c>
      <c r="H8647" s="21">
        <v>1</v>
      </c>
      <c r="M8647" s="471"/>
    </row>
    <row r="8648" spans="2:13" ht="15" customHeight="1" x14ac:dyDescent="0.25">
      <c r="B8648" s="355">
        <v>6667</v>
      </c>
      <c r="C8648" s="369">
        <v>104</v>
      </c>
      <c r="D8648" s="205" t="s">
        <v>5</v>
      </c>
      <c r="E8648" s="22">
        <v>3</v>
      </c>
      <c r="F8648" s="31" t="s">
        <v>271</v>
      </c>
      <c r="G8648" s="31" t="s">
        <v>148</v>
      </c>
      <c r="H8648" s="21">
        <v>1</v>
      </c>
      <c r="M8648" s="471"/>
    </row>
    <row r="8649" spans="2:13" ht="15" customHeight="1" x14ac:dyDescent="0.25">
      <c r="B8649" s="355">
        <v>6667</v>
      </c>
      <c r="C8649" s="369">
        <v>114</v>
      </c>
      <c r="D8649" s="205" t="s">
        <v>6</v>
      </c>
      <c r="E8649" s="22">
        <v>3</v>
      </c>
      <c r="F8649" s="31" t="s">
        <v>148</v>
      </c>
      <c r="G8649" s="31" t="s">
        <v>316</v>
      </c>
      <c r="H8649" s="21">
        <v>1</v>
      </c>
      <c r="M8649" s="471"/>
    </row>
    <row r="8650" spans="2:13" ht="15" customHeight="1" x14ac:dyDescent="0.25">
      <c r="B8650" s="355">
        <v>6668</v>
      </c>
      <c r="C8650" s="369">
        <v>105</v>
      </c>
      <c r="D8650" s="205" t="s">
        <v>5</v>
      </c>
      <c r="E8650" s="22">
        <v>3</v>
      </c>
      <c r="F8650" s="31" t="s">
        <v>214</v>
      </c>
      <c r="G8650" s="31" t="s">
        <v>148</v>
      </c>
      <c r="H8650" s="21">
        <v>1</v>
      </c>
      <c r="M8650" s="471"/>
    </row>
    <row r="8651" spans="2:13" ht="15" customHeight="1" x14ac:dyDescent="0.25">
      <c r="B8651" s="355">
        <v>6668</v>
      </c>
      <c r="C8651" s="369">
        <v>114</v>
      </c>
      <c r="D8651" s="205" t="s">
        <v>6</v>
      </c>
      <c r="E8651" s="22">
        <v>3</v>
      </c>
      <c r="F8651" s="31" t="s">
        <v>148</v>
      </c>
      <c r="G8651" s="31" t="s">
        <v>203</v>
      </c>
      <c r="H8651" s="21">
        <v>1</v>
      </c>
      <c r="M8651" s="471"/>
    </row>
    <row r="8652" spans="2:13" ht="15" customHeight="1" x14ac:dyDescent="0.25">
      <c r="B8652" s="355">
        <v>6669</v>
      </c>
      <c r="C8652" s="369">
        <v>105</v>
      </c>
      <c r="D8652" s="205" t="s">
        <v>6</v>
      </c>
      <c r="E8652" s="22">
        <v>2</v>
      </c>
      <c r="F8652" s="31" t="s">
        <v>148</v>
      </c>
      <c r="G8652" s="31" t="s">
        <v>158</v>
      </c>
      <c r="H8652" s="21">
        <v>1</v>
      </c>
      <c r="M8652" s="471"/>
    </row>
    <row r="8653" spans="2:13" ht="15" customHeight="1" x14ac:dyDescent="0.25">
      <c r="B8653" s="355">
        <v>6669</v>
      </c>
      <c r="C8653" s="369">
        <v>112</v>
      </c>
      <c r="D8653" s="205" t="s">
        <v>5</v>
      </c>
      <c r="E8653" s="22">
        <v>2</v>
      </c>
      <c r="F8653" s="31" t="s">
        <v>176</v>
      </c>
      <c r="G8653" s="31" t="s">
        <v>148</v>
      </c>
      <c r="H8653" s="21">
        <v>1</v>
      </c>
      <c r="M8653" s="471"/>
    </row>
    <row r="8654" spans="2:13" ht="15" customHeight="1" x14ac:dyDescent="0.25">
      <c r="B8654" s="355">
        <v>6670</v>
      </c>
      <c r="C8654" s="369">
        <v>107</v>
      </c>
      <c r="D8654" s="205" t="s">
        <v>6</v>
      </c>
      <c r="E8654" s="22">
        <v>9</v>
      </c>
      <c r="F8654" s="31" t="s">
        <v>148</v>
      </c>
      <c r="G8654" s="31" t="s">
        <v>381</v>
      </c>
      <c r="H8654" s="21">
        <v>1</v>
      </c>
      <c r="M8654" s="471"/>
    </row>
    <row r="8655" spans="2:13" ht="15" customHeight="1" x14ac:dyDescent="0.25">
      <c r="B8655" s="355">
        <v>6671</v>
      </c>
      <c r="C8655" s="369">
        <v>104</v>
      </c>
      <c r="D8655" s="205" t="s">
        <v>5</v>
      </c>
      <c r="E8655" s="22">
        <v>1</v>
      </c>
      <c r="F8655" s="31" t="s">
        <v>201</v>
      </c>
      <c r="G8655" s="31" t="s">
        <v>148</v>
      </c>
      <c r="H8655" s="21">
        <v>1</v>
      </c>
      <c r="M8655" s="471"/>
    </row>
    <row r="8656" spans="2:13" ht="15" customHeight="1" x14ac:dyDescent="0.25">
      <c r="B8656" s="355">
        <v>6672</v>
      </c>
      <c r="C8656" s="369">
        <v>105</v>
      </c>
      <c r="D8656" s="205" t="s">
        <v>6</v>
      </c>
      <c r="E8656" s="22">
        <v>1</v>
      </c>
      <c r="F8656" s="31" t="s">
        <v>148</v>
      </c>
      <c r="G8656" s="31" t="s">
        <v>152</v>
      </c>
      <c r="H8656" s="21">
        <v>1</v>
      </c>
      <c r="M8656" s="471"/>
    </row>
    <row r="8657" spans="2:13" ht="15" customHeight="1" x14ac:dyDescent="0.25">
      <c r="B8657" s="355">
        <v>6673</v>
      </c>
      <c r="C8657" s="369">
        <v>105</v>
      </c>
      <c r="D8657" s="205" t="s">
        <v>6</v>
      </c>
      <c r="E8657" s="22">
        <v>4</v>
      </c>
      <c r="F8657" s="31" t="s">
        <v>148</v>
      </c>
      <c r="G8657" s="31" t="s">
        <v>206</v>
      </c>
      <c r="H8657" s="21">
        <v>1</v>
      </c>
      <c r="M8657" s="471"/>
    </row>
    <row r="8658" spans="2:13" ht="15" customHeight="1" x14ac:dyDescent="0.25">
      <c r="B8658" s="355">
        <v>6674</v>
      </c>
      <c r="C8658" s="369">
        <v>110</v>
      </c>
      <c r="D8658" s="205" t="s">
        <v>6</v>
      </c>
      <c r="E8658" s="22">
        <v>9</v>
      </c>
      <c r="F8658" s="31" t="s">
        <v>148</v>
      </c>
      <c r="G8658" s="31" t="s">
        <v>454</v>
      </c>
      <c r="H8658" s="21">
        <v>1</v>
      </c>
      <c r="M8658" s="471"/>
    </row>
    <row r="8659" spans="2:13" ht="15" customHeight="1" x14ac:dyDescent="0.25">
      <c r="B8659" s="355">
        <v>6675</v>
      </c>
      <c r="C8659" s="369">
        <v>105</v>
      </c>
      <c r="D8659" s="205" t="s">
        <v>6</v>
      </c>
      <c r="E8659" s="22">
        <v>1</v>
      </c>
      <c r="F8659" s="31" t="s">
        <v>148</v>
      </c>
      <c r="G8659" s="31" t="s">
        <v>152</v>
      </c>
      <c r="H8659" s="21">
        <v>1</v>
      </c>
      <c r="M8659" s="471"/>
    </row>
    <row r="8660" spans="2:13" ht="15" customHeight="1" x14ac:dyDescent="0.25">
      <c r="B8660" s="355">
        <v>6676</v>
      </c>
      <c r="C8660" s="369">
        <v>104</v>
      </c>
      <c r="D8660" s="205" t="s">
        <v>5</v>
      </c>
      <c r="E8660" s="22">
        <v>1</v>
      </c>
      <c r="F8660" s="31" t="s">
        <v>201</v>
      </c>
      <c r="G8660" s="31" t="s">
        <v>148</v>
      </c>
      <c r="H8660" s="21">
        <v>1</v>
      </c>
      <c r="M8660" s="471"/>
    </row>
    <row r="8661" spans="2:13" ht="15" customHeight="1" x14ac:dyDescent="0.25">
      <c r="B8661" s="355">
        <v>6677</v>
      </c>
      <c r="C8661" s="369">
        <v>106</v>
      </c>
      <c r="D8661" s="205" t="s">
        <v>5</v>
      </c>
      <c r="E8661" s="22">
        <v>5</v>
      </c>
      <c r="F8661" s="31" t="s">
        <v>177</v>
      </c>
      <c r="G8661" s="31" t="s">
        <v>148</v>
      </c>
      <c r="H8661" s="21">
        <v>1</v>
      </c>
      <c r="M8661" s="471"/>
    </row>
    <row r="8662" spans="2:13" ht="15" customHeight="1" x14ac:dyDescent="0.25">
      <c r="B8662" s="355">
        <v>6678</v>
      </c>
      <c r="C8662" s="369">
        <v>102</v>
      </c>
      <c r="D8662" s="205" t="s">
        <v>5</v>
      </c>
      <c r="E8662" s="22">
        <v>4</v>
      </c>
      <c r="F8662" s="31" t="s">
        <v>263</v>
      </c>
      <c r="G8662" s="31" t="s">
        <v>148</v>
      </c>
      <c r="H8662" s="21">
        <v>1</v>
      </c>
      <c r="M8662" s="471"/>
    </row>
    <row r="8663" spans="2:13" ht="15" customHeight="1" x14ac:dyDescent="0.25">
      <c r="B8663" s="355">
        <v>6678</v>
      </c>
      <c r="C8663" s="369">
        <v>114</v>
      </c>
      <c r="D8663" s="205" t="s">
        <v>6</v>
      </c>
      <c r="E8663" s="22">
        <v>4</v>
      </c>
      <c r="F8663" s="31" t="s">
        <v>148</v>
      </c>
      <c r="G8663" s="31" t="s">
        <v>255</v>
      </c>
      <c r="H8663" s="21">
        <v>1</v>
      </c>
      <c r="M8663" s="471"/>
    </row>
    <row r="8664" spans="2:13" ht="15" customHeight="1" x14ac:dyDescent="0.25">
      <c r="B8664" s="355">
        <v>6679</v>
      </c>
      <c r="C8664" s="369">
        <v>102</v>
      </c>
      <c r="D8664" s="205" t="s">
        <v>6</v>
      </c>
      <c r="E8664" s="22">
        <v>1</v>
      </c>
      <c r="F8664" s="31" t="s">
        <v>148</v>
      </c>
      <c r="G8664" s="31" t="s">
        <v>150</v>
      </c>
      <c r="H8664" s="21">
        <v>1</v>
      </c>
      <c r="M8664" s="471"/>
    </row>
    <row r="8665" spans="2:13" ht="15" customHeight="1" x14ac:dyDescent="0.25">
      <c r="B8665" s="355">
        <v>6679</v>
      </c>
      <c r="C8665" s="369">
        <v>108</v>
      </c>
      <c r="D8665" s="205" t="s">
        <v>6</v>
      </c>
      <c r="E8665" s="22">
        <v>1</v>
      </c>
      <c r="F8665" s="31" t="s">
        <v>148</v>
      </c>
      <c r="G8665" s="31" t="s">
        <v>152</v>
      </c>
      <c r="H8665" s="21">
        <v>1</v>
      </c>
      <c r="M8665" s="471"/>
    </row>
    <row r="8666" spans="2:13" ht="15" customHeight="1" x14ac:dyDescent="0.25">
      <c r="B8666" s="355">
        <v>6679</v>
      </c>
      <c r="C8666" s="369">
        <v>112</v>
      </c>
      <c r="D8666" s="205" t="s">
        <v>5</v>
      </c>
      <c r="E8666" s="22">
        <v>2</v>
      </c>
      <c r="F8666" s="31" t="s">
        <v>176</v>
      </c>
      <c r="G8666" s="31" t="s">
        <v>148</v>
      </c>
      <c r="H8666" s="21">
        <v>1</v>
      </c>
      <c r="M8666" s="471"/>
    </row>
    <row r="8667" spans="2:13" ht="15" customHeight="1" x14ac:dyDescent="0.25">
      <c r="B8667" s="355">
        <v>6680</v>
      </c>
      <c r="C8667" s="369">
        <v>105</v>
      </c>
      <c r="D8667" s="205" t="s">
        <v>6</v>
      </c>
      <c r="E8667" s="22">
        <v>1</v>
      </c>
      <c r="F8667" s="31" t="s">
        <v>148</v>
      </c>
      <c r="G8667" s="31" t="s">
        <v>154</v>
      </c>
      <c r="H8667" s="21">
        <v>1</v>
      </c>
      <c r="M8667" s="471"/>
    </row>
    <row r="8668" spans="2:13" ht="15" customHeight="1" x14ac:dyDescent="0.25">
      <c r="B8668" s="355">
        <v>6681</v>
      </c>
      <c r="C8668" s="369">
        <v>83</v>
      </c>
      <c r="D8668" s="205" t="s">
        <v>5</v>
      </c>
      <c r="E8668" s="22">
        <v>41</v>
      </c>
      <c r="F8668" s="31" t="s">
        <v>386</v>
      </c>
      <c r="G8668" s="31" t="s">
        <v>148</v>
      </c>
      <c r="H8668" s="21">
        <v>1</v>
      </c>
      <c r="M8668" s="471"/>
    </row>
    <row r="8669" spans="2:13" ht="15" customHeight="1" x14ac:dyDescent="0.25">
      <c r="B8669" s="355">
        <v>6682</v>
      </c>
      <c r="C8669" s="369">
        <v>105</v>
      </c>
      <c r="D8669" s="205" t="s">
        <v>5</v>
      </c>
      <c r="E8669" s="22">
        <v>3</v>
      </c>
      <c r="F8669" s="31" t="s">
        <v>214</v>
      </c>
      <c r="G8669" s="31" t="s">
        <v>148</v>
      </c>
      <c r="H8669" s="21">
        <v>1</v>
      </c>
      <c r="M8669" s="471"/>
    </row>
    <row r="8670" spans="2:13" ht="15" customHeight="1" x14ac:dyDescent="0.25">
      <c r="B8670" s="355">
        <v>6682</v>
      </c>
      <c r="C8670" s="369">
        <v>119</v>
      </c>
      <c r="D8670" s="205" t="s">
        <v>6</v>
      </c>
      <c r="E8670" s="22">
        <v>5</v>
      </c>
      <c r="F8670" s="31" t="s">
        <v>148</v>
      </c>
      <c r="G8670" s="31" t="s">
        <v>337</v>
      </c>
      <c r="H8670" s="21">
        <v>1</v>
      </c>
      <c r="M8670" s="471"/>
    </row>
    <row r="8671" spans="2:13" ht="15" customHeight="1" x14ac:dyDescent="0.25">
      <c r="B8671" s="355">
        <v>6683</v>
      </c>
      <c r="C8671" s="369">
        <v>105</v>
      </c>
      <c r="D8671" s="205" t="s">
        <v>6</v>
      </c>
      <c r="E8671" s="22">
        <v>29</v>
      </c>
      <c r="F8671" s="31" t="s">
        <v>148</v>
      </c>
      <c r="G8671" s="31" t="s">
        <v>433</v>
      </c>
      <c r="H8671" s="21">
        <v>1</v>
      </c>
      <c r="M8671" s="471"/>
    </row>
    <row r="8672" spans="2:13" ht="15" customHeight="1" x14ac:dyDescent="0.25">
      <c r="B8672" s="355">
        <v>6684</v>
      </c>
      <c r="C8672" s="369">
        <v>105</v>
      </c>
      <c r="D8672" s="205" t="s">
        <v>5</v>
      </c>
      <c r="E8672" s="22">
        <v>1</v>
      </c>
      <c r="F8672" s="31" t="s">
        <v>152</v>
      </c>
      <c r="G8672" s="31" t="s">
        <v>148</v>
      </c>
      <c r="H8672" s="21">
        <v>1</v>
      </c>
      <c r="M8672" s="471"/>
    </row>
    <row r="8673" spans="2:13" ht="15" customHeight="1" x14ac:dyDescent="0.25">
      <c r="B8673" s="355">
        <v>6685</v>
      </c>
      <c r="C8673" s="369">
        <v>105</v>
      </c>
      <c r="D8673" s="205" t="s">
        <v>5</v>
      </c>
      <c r="E8673" s="22">
        <v>5</v>
      </c>
      <c r="F8673" s="31" t="s">
        <v>233</v>
      </c>
      <c r="G8673" s="31" t="s">
        <v>148</v>
      </c>
      <c r="H8673" s="21">
        <v>1</v>
      </c>
      <c r="M8673" s="471"/>
    </row>
    <row r="8674" spans="2:13" ht="15" customHeight="1" x14ac:dyDescent="0.25">
      <c r="B8674" s="355">
        <v>6686</v>
      </c>
      <c r="C8674" s="369">
        <v>105</v>
      </c>
      <c r="D8674" s="205" t="s">
        <v>6</v>
      </c>
      <c r="E8674" s="22">
        <v>37</v>
      </c>
      <c r="F8674" s="31" t="s">
        <v>148</v>
      </c>
      <c r="G8674" s="31" t="s">
        <v>491</v>
      </c>
      <c r="H8674" s="21">
        <v>1</v>
      </c>
      <c r="M8674" s="471"/>
    </row>
    <row r="8675" spans="2:13" ht="15" customHeight="1" x14ac:dyDescent="0.25">
      <c r="B8675" s="355">
        <v>6686</v>
      </c>
      <c r="C8675" s="369">
        <v>114</v>
      </c>
      <c r="D8675" s="205" t="s">
        <v>6</v>
      </c>
      <c r="E8675" s="22">
        <v>4</v>
      </c>
      <c r="F8675" s="31" t="s">
        <v>148</v>
      </c>
      <c r="G8675" s="31" t="s">
        <v>171</v>
      </c>
      <c r="H8675" s="21">
        <v>1</v>
      </c>
      <c r="M8675" s="471"/>
    </row>
    <row r="8676" spans="2:13" ht="15" customHeight="1" x14ac:dyDescent="0.25">
      <c r="B8676" s="355">
        <v>6687</v>
      </c>
      <c r="C8676" s="369">
        <v>102</v>
      </c>
      <c r="D8676" s="205" t="s">
        <v>5</v>
      </c>
      <c r="E8676" s="22">
        <v>5</v>
      </c>
      <c r="F8676" s="31" t="s">
        <v>227</v>
      </c>
      <c r="G8676" s="31" t="s">
        <v>148</v>
      </c>
      <c r="H8676" s="21">
        <v>1</v>
      </c>
      <c r="M8676" s="471"/>
    </row>
    <row r="8677" spans="2:13" ht="15" customHeight="1" x14ac:dyDescent="0.25">
      <c r="B8677" s="355">
        <v>6687</v>
      </c>
      <c r="C8677" s="369">
        <v>114</v>
      </c>
      <c r="D8677" s="205" t="s">
        <v>6</v>
      </c>
      <c r="E8677" s="22">
        <v>5</v>
      </c>
      <c r="F8677" s="31" t="s">
        <v>148</v>
      </c>
      <c r="G8677" s="31" t="s">
        <v>492</v>
      </c>
      <c r="H8677" s="21">
        <v>1</v>
      </c>
      <c r="M8677" s="471"/>
    </row>
    <row r="8678" spans="2:13" ht="15" customHeight="1" x14ac:dyDescent="0.25">
      <c r="B8678" s="355">
        <v>6688</v>
      </c>
      <c r="C8678" s="369">
        <v>102</v>
      </c>
      <c r="D8678" s="205" t="s">
        <v>5</v>
      </c>
      <c r="E8678" s="22">
        <v>5</v>
      </c>
      <c r="F8678" s="31" t="s">
        <v>227</v>
      </c>
      <c r="G8678" s="31" t="s">
        <v>148</v>
      </c>
      <c r="H8678" s="21">
        <v>1</v>
      </c>
      <c r="M8678" s="471"/>
    </row>
    <row r="8679" spans="2:13" ht="15" customHeight="1" x14ac:dyDescent="0.25">
      <c r="B8679" s="355">
        <v>6688</v>
      </c>
      <c r="C8679" s="369">
        <v>112</v>
      </c>
      <c r="D8679" s="205" t="s">
        <v>6</v>
      </c>
      <c r="E8679" s="22">
        <v>3</v>
      </c>
      <c r="F8679" s="31" t="s">
        <v>148</v>
      </c>
      <c r="G8679" s="31" t="s">
        <v>339</v>
      </c>
      <c r="H8679" s="21">
        <v>1</v>
      </c>
      <c r="M8679" s="471"/>
    </row>
    <row r="8680" spans="2:13" ht="15" customHeight="1" x14ac:dyDescent="0.25">
      <c r="B8680" s="355">
        <v>6688</v>
      </c>
      <c r="C8680" s="369">
        <v>115</v>
      </c>
      <c r="D8680" s="205" t="s">
        <v>6</v>
      </c>
      <c r="E8680" s="22">
        <v>2</v>
      </c>
      <c r="F8680" s="31" t="s">
        <v>148</v>
      </c>
      <c r="G8680" s="31" t="s">
        <v>149</v>
      </c>
      <c r="H8680" s="21">
        <v>1</v>
      </c>
      <c r="M8680" s="471"/>
    </row>
    <row r="8681" spans="2:13" ht="15" customHeight="1" x14ac:dyDescent="0.25">
      <c r="B8681" s="355">
        <v>6689</v>
      </c>
      <c r="C8681" s="369">
        <v>102</v>
      </c>
      <c r="D8681" s="205" t="s">
        <v>5</v>
      </c>
      <c r="E8681" s="22">
        <v>4</v>
      </c>
      <c r="F8681" s="31" t="s">
        <v>263</v>
      </c>
      <c r="G8681" s="31" t="s">
        <v>148</v>
      </c>
      <c r="H8681" s="21">
        <v>1</v>
      </c>
      <c r="M8681" s="471"/>
    </row>
    <row r="8682" spans="2:13" ht="15" customHeight="1" x14ac:dyDescent="0.25">
      <c r="B8682" s="355">
        <v>6689</v>
      </c>
      <c r="C8682" s="369">
        <v>114</v>
      </c>
      <c r="D8682" s="205" t="s">
        <v>6</v>
      </c>
      <c r="E8682" s="22">
        <v>4</v>
      </c>
      <c r="F8682" s="31" t="s">
        <v>148</v>
      </c>
      <c r="G8682" s="31" t="s">
        <v>264</v>
      </c>
      <c r="H8682" s="21">
        <v>1</v>
      </c>
      <c r="M8682" s="471"/>
    </row>
    <row r="8683" spans="2:13" ht="15" customHeight="1" x14ac:dyDescent="0.25">
      <c r="B8683" s="355">
        <v>6690</v>
      </c>
      <c r="C8683" s="369">
        <v>102</v>
      </c>
      <c r="D8683" s="205" t="s">
        <v>5</v>
      </c>
      <c r="E8683" s="22">
        <v>1</v>
      </c>
      <c r="F8683" s="31" t="s">
        <v>201</v>
      </c>
      <c r="G8683" s="31" t="s">
        <v>148</v>
      </c>
      <c r="H8683" s="21">
        <v>1</v>
      </c>
      <c r="M8683" s="471"/>
    </row>
    <row r="8684" spans="2:13" ht="15" customHeight="1" x14ac:dyDescent="0.25">
      <c r="B8684" s="355">
        <v>6690</v>
      </c>
      <c r="C8684" s="369">
        <v>114</v>
      </c>
      <c r="D8684" s="205" t="s">
        <v>6</v>
      </c>
      <c r="E8684" s="22">
        <v>1</v>
      </c>
      <c r="F8684" s="31" t="s">
        <v>148</v>
      </c>
      <c r="G8684" s="31" t="s">
        <v>152</v>
      </c>
      <c r="H8684" s="21">
        <v>1</v>
      </c>
      <c r="M8684" s="471"/>
    </row>
    <row r="8685" spans="2:13" ht="15" customHeight="1" x14ac:dyDescent="0.25">
      <c r="B8685" s="355">
        <v>6691</v>
      </c>
      <c r="C8685" s="369">
        <v>99</v>
      </c>
      <c r="D8685" s="205" t="s">
        <v>6</v>
      </c>
      <c r="E8685" s="22">
        <v>4</v>
      </c>
      <c r="F8685" s="31" t="s">
        <v>148</v>
      </c>
      <c r="G8685" s="31" t="s">
        <v>241</v>
      </c>
      <c r="H8685" s="21">
        <v>1</v>
      </c>
      <c r="M8685" s="471"/>
    </row>
    <row r="8686" spans="2:13" ht="15" customHeight="1" x14ac:dyDescent="0.25">
      <c r="B8686" s="355">
        <v>6691</v>
      </c>
      <c r="C8686" s="369">
        <v>110</v>
      </c>
      <c r="D8686" s="205" t="s">
        <v>5</v>
      </c>
      <c r="E8686" s="22">
        <v>4</v>
      </c>
      <c r="F8686" s="31" t="s">
        <v>222</v>
      </c>
      <c r="G8686" s="31" t="s">
        <v>148</v>
      </c>
      <c r="H8686" s="21">
        <v>1</v>
      </c>
      <c r="M8686" s="471"/>
    </row>
    <row r="8687" spans="2:13" ht="15" customHeight="1" x14ac:dyDescent="0.25">
      <c r="B8687" s="355">
        <v>6692</v>
      </c>
      <c r="C8687" s="369">
        <v>105</v>
      </c>
      <c r="D8687" s="205" t="s">
        <v>6</v>
      </c>
      <c r="E8687" s="22">
        <v>1</v>
      </c>
      <c r="F8687" s="31" t="s">
        <v>148</v>
      </c>
      <c r="G8687" s="31" t="s">
        <v>154</v>
      </c>
      <c r="H8687" s="21">
        <v>1</v>
      </c>
      <c r="M8687" s="471"/>
    </row>
    <row r="8688" spans="2:13" ht="15" customHeight="1" x14ac:dyDescent="0.25">
      <c r="B8688" s="355">
        <v>6692</v>
      </c>
      <c r="C8688" s="369">
        <v>113</v>
      </c>
      <c r="D8688" s="205" t="s">
        <v>5</v>
      </c>
      <c r="E8688" s="22">
        <v>1</v>
      </c>
      <c r="F8688" s="31" t="s">
        <v>154</v>
      </c>
      <c r="G8688" s="31" t="s">
        <v>148</v>
      </c>
      <c r="H8688" s="21">
        <v>1</v>
      </c>
      <c r="M8688" s="471"/>
    </row>
    <row r="8689" spans="2:13" ht="15" customHeight="1" x14ac:dyDescent="0.25">
      <c r="B8689" s="355">
        <v>6693</v>
      </c>
      <c r="C8689" s="369">
        <v>105</v>
      </c>
      <c r="D8689" s="205" t="s">
        <v>5</v>
      </c>
      <c r="E8689" s="22">
        <v>1</v>
      </c>
      <c r="F8689" s="31" t="s">
        <v>152</v>
      </c>
      <c r="G8689" s="31" t="s">
        <v>148</v>
      </c>
      <c r="H8689" s="21">
        <v>1</v>
      </c>
      <c r="M8689" s="471"/>
    </row>
    <row r="8690" spans="2:13" ht="15" customHeight="1" x14ac:dyDescent="0.25">
      <c r="B8690" s="355">
        <v>6693</v>
      </c>
      <c r="C8690" s="369">
        <v>114</v>
      </c>
      <c r="D8690" s="205" t="s">
        <v>6</v>
      </c>
      <c r="E8690" s="22">
        <v>1</v>
      </c>
      <c r="F8690" s="31" t="s">
        <v>148</v>
      </c>
      <c r="G8690" s="31" t="s">
        <v>152</v>
      </c>
      <c r="H8690" s="21">
        <v>1</v>
      </c>
      <c r="M8690" s="471"/>
    </row>
    <row r="8691" spans="2:13" ht="15" customHeight="1" x14ac:dyDescent="0.25">
      <c r="B8691" s="355">
        <v>6694</v>
      </c>
      <c r="C8691" s="369">
        <v>102</v>
      </c>
      <c r="D8691" s="205" t="s">
        <v>6</v>
      </c>
      <c r="E8691" s="22">
        <v>4</v>
      </c>
      <c r="F8691" s="31" t="s">
        <v>148</v>
      </c>
      <c r="G8691" s="31" t="s">
        <v>178</v>
      </c>
      <c r="H8691" s="21">
        <v>1</v>
      </c>
      <c r="M8691" s="471"/>
    </row>
    <row r="8692" spans="2:13" ht="15" customHeight="1" x14ac:dyDescent="0.25">
      <c r="B8692" s="355">
        <v>6694</v>
      </c>
      <c r="C8692" s="369">
        <v>105</v>
      </c>
      <c r="D8692" s="205" t="s">
        <v>6</v>
      </c>
      <c r="E8692" s="22">
        <v>11</v>
      </c>
      <c r="F8692" s="31" t="s">
        <v>148</v>
      </c>
      <c r="G8692" s="31" t="s">
        <v>426</v>
      </c>
      <c r="H8692" s="21">
        <v>1</v>
      </c>
      <c r="M8692" s="471"/>
    </row>
    <row r="8693" spans="2:13" ht="15" customHeight="1" x14ac:dyDescent="0.25">
      <c r="B8693" s="355">
        <v>6695</v>
      </c>
      <c r="C8693" s="369">
        <v>102</v>
      </c>
      <c r="D8693" s="205" t="s">
        <v>6</v>
      </c>
      <c r="E8693" s="22">
        <v>5</v>
      </c>
      <c r="F8693" s="31" t="s">
        <v>148</v>
      </c>
      <c r="G8693" s="31" t="s">
        <v>493</v>
      </c>
      <c r="H8693" s="21">
        <v>1</v>
      </c>
      <c r="M8693" s="471"/>
    </row>
    <row r="8694" spans="2:13" ht="15" customHeight="1" x14ac:dyDescent="0.25">
      <c r="B8694" s="355">
        <v>6695</v>
      </c>
      <c r="C8694" s="369">
        <v>110</v>
      </c>
      <c r="D8694" s="205" t="s">
        <v>5</v>
      </c>
      <c r="E8694" s="22">
        <v>5</v>
      </c>
      <c r="F8694" s="31" t="s">
        <v>221</v>
      </c>
      <c r="G8694" s="31" t="s">
        <v>148</v>
      </c>
      <c r="H8694" s="21">
        <v>1</v>
      </c>
      <c r="M8694" s="471"/>
    </row>
    <row r="8695" spans="2:13" ht="15" customHeight="1" x14ac:dyDescent="0.25">
      <c r="B8695" s="355">
        <v>6696</v>
      </c>
      <c r="C8695" s="369">
        <v>105</v>
      </c>
      <c r="D8695" s="205" t="s">
        <v>5</v>
      </c>
      <c r="E8695" s="22">
        <v>1</v>
      </c>
      <c r="F8695" s="31" t="s">
        <v>152</v>
      </c>
      <c r="G8695" s="31" t="s">
        <v>148</v>
      </c>
      <c r="H8695" s="21">
        <v>1</v>
      </c>
      <c r="M8695" s="471"/>
    </row>
    <row r="8696" spans="2:13" ht="15" customHeight="1" x14ac:dyDescent="0.25">
      <c r="B8696" s="355">
        <v>6696</v>
      </c>
      <c r="C8696" s="369">
        <v>114</v>
      </c>
      <c r="D8696" s="205" t="s">
        <v>6</v>
      </c>
      <c r="E8696" s="22">
        <v>1</v>
      </c>
      <c r="F8696" s="31" t="s">
        <v>148</v>
      </c>
      <c r="G8696" s="31" t="s">
        <v>152</v>
      </c>
      <c r="H8696" s="21">
        <v>1</v>
      </c>
      <c r="M8696" s="471"/>
    </row>
    <row r="8697" spans="2:13" ht="15" customHeight="1" x14ac:dyDescent="0.25">
      <c r="B8697" s="355">
        <v>6697</v>
      </c>
      <c r="C8697" s="369">
        <v>102</v>
      </c>
      <c r="D8697" s="205" t="s">
        <v>6</v>
      </c>
      <c r="E8697" s="22">
        <v>4</v>
      </c>
      <c r="F8697" s="31" t="s">
        <v>148</v>
      </c>
      <c r="G8697" s="31" t="s">
        <v>306</v>
      </c>
      <c r="H8697" s="21">
        <v>1</v>
      </c>
      <c r="M8697" s="471"/>
    </row>
    <row r="8698" spans="2:13" ht="15" customHeight="1" x14ac:dyDescent="0.25">
      <c r="B8698" s="355">
        <v>6697</v>
      </c>
      <c r="C8698" s="369">
        <v>105</v>
      </c>
      <c r="D8698" s="205" t="s">
        <v>6</v>
      </c>
      <c r="E8698" s="22">
        <v>11</v>
      </c>
      <c r="F8698" s="31" t="s">
        <v>148</v>
      </c>
      <c r="G8698" s="31" t="s">
        <v>426</v>
      </c>
      <c r="H8698" s="21">
        <v>1</v>
      </c>
      <c r="M8698" s="471"/>
    </row>
    <row r="8699" spans="2:13" ht="15" customHeight="1" x14ac:dyDescent="0.25">
      <c r="B8699" s="355">
        <v>6698</v>
      </c>
      <c r="C8699" s="369">
        <v>103</v>
      </c>
      <c r="D8699" s="205" t="s">
        <v>5</v>
      </c>
      <c r="E8699" s="22">
        <v>19</v>
      </c>
      <c r="F8699" s="31" t="s">
        <v>208</v>
      </c>
      <c r="G8699" s="31" t="s">
        <v>148</v>
      </c>
      <c r="H8699" s="21">
        <v>1</v>
      </c>
      <c r="M8699" s="471"/>
    </row>
    <row r="8700" spans="2:13" ht="15" customHeight="1" x14ac:dyDescent="0.25">
      <c r="B8700" s="355">
        <v>6699</v>
      </c>
      <c r="C8700" s="369">
        <v>89</v>
      </c>
      <c r="D8700" s="205" t="s">
        <v>5</v>
      </c>
      <c r="E8700" s="22">
        <v>17</v>
      </c>
      <c r="F8700" s="31" t="s">
        <v>224</v>
      </c>
      <c r="G8700" s="31" t="s">
        <v>148</v>
      </c>
      <c r="H8700" s="21">
        <v>1</v>
      </c>
      <c r="M8700" s="471"/>
    </row>
    <row r="8701" spans="2:13" ht="15" customHeight="1" x14ac:dyDescent="0.25">
      <c r="B8701" s="355">
        <v>6700</v>
      </c>
      <c r="C8701" s="369">
        <v>105</v>
      </c>
      <c r="D8701" s="205" t="s">
        <v>6</v>
      </c>
      <c r="E8701" s="22">
        <v>1</v>
      </c>
      <c r="F8701" s="31" t="s">
        <v>148</v>
      </c>
      <c r="G8701" s="31" t="s">
        <v>152</v>
      </c>
      <c r="H8701" s="21">
        <v>1</v>
      </c>
      <c r="M8701" s="471"/>
    </row>
    <row r="8702" spans="2:13" ht="15" customHeight="1" x14ac:dyDescent="0.25">
      <c r="B8702" s="355">
        <v>6701</v>
      </c>
      <c r="C8702" s="369">
        <v>105</v>
      </c>
      <c r="D8702" s="205" t="s">
        <v>6</v>
      </c>
      <c r="E8702" s="22">
        <v>42</v>
      </c>
      <c r="F8702" s="31" t="s">
        <v>148</v>
      </c>
      <c r="G8702" s="31" t="s">
        <v>494</v>
      </c>
      <c r="H8702" s="21">
        <v>1</v>
      </c>
      <c r="M8702" s="471"/>
    </row>
    <row r="8703" spans="2:13" ht="15" customHeight="1" x14ac:dyDescent="0.25">
      <c r="B8703" s="355">
        <v>6701</v>
      </c>
      <c r="C8703" s="369">
        <v>114</v>
      </c>
      <c r="D8703" s="205" t="s">
        <v>6</v>
      </c>
      <c r="E8703" s="22">
        <v>1</v>
      </c>
      <c r="F8703" s="31" t="s">
        <v>148</v>
      </c>
      <c r="G8703" s="31" t="s">
        <v>201</v>
      </c>
      <c r="H8703" s="21">
        <v>1</v>
      </c>
      <c r="M8703" s="471"/>
    </row>
    <row r="8704" spans="2:13" ht="15" customHeight="1" x14ac:dyDescent="0.25">
      <c r="B8704" s="355">
        <v>6702</v>
      </c>
      <c r="C8704" s="369">
        <v>105</v>
      </c>
      <c r="D8704" s="205" t="s">
        <v>6</v>
      </c>
      <c r="E8704" s="22">
        <v>41</v>
      </c>
      <c r="F8704" s="31" t="s">
        <v>148</v>
      </c>
      <c r="G8704" s="31" t="s">
        <v>495</v>
      </c>
      <c r="H8704" s="21">
        <v>1</v>
      </c>
      <c r="M8704" s="471"/>
    </row>
    <row r="8705" spans="2:13" ht="15" customHeight="1" x14ac:dyDescent="0.25">
      <c r="B8705" s="355">
        <v>6703</v>
      </c>
      <c r="C8705" s="369">
        <v>111</v>
      </c>
      <c r="D8705" s="205" t="s">
        <v>5</v>
      </c>
      <c r="E8705" s="22">
        <v>1</v>
      </c>
      <c r="F8705" s="31" t="s">
        <v>201</v>
      </c>
      <c r="G8705" s="31" t="s">
        <v>148</v>
      </c>
      <c r="H8705" s="21">
        <v>1</v>
      </c>
      <c r="M8705" s="471"/>
    </row>
    <row r="8706" spans="2:13" ht="15" customHeight="1" x14ac:dyDescent="0.25">
      <c r="B8706" s="355">
        <v>6704</v>
      </c>
      <c r="C8706" s="369">
        <v>102</v>
      </c>
      <c r="D8706" s="205" t="s">
        <v>5</v>
      </c>
      <c r="E8706" s="22">
        <v>5</v>
      </c>
      <c r="F8706" s="31" t="s">
        <v>227</v>
      </c>
      <c r="G8706" s="31" t="s">
        <v>148</v>
      </c>
      <c r="H8706" s="21">
        <v>1</v>
      </c>
      <c r="M8706" s="471"/>
    </row>
    <row r="8707" spans="2:13" ht="15" customHeight="1" x14ac:dyDescent="0.25">
      <c r="B8707" s="355">
        <v>6704</v>
      </c>
      <c r="C8707" s="369">
        <v>114</v>
      </c>
      <c r="D8707" s="205" t="s">
        <v>6</v>
      </c>
      <c r="E8707" s="22">
        <v>5</v>
      </c>
      <c r="F8707" s="31" t="s">
        <v>148</v>
      </c>
      <c r="G8707" s="31" t="s">
        <v>466</v>
      </c>
      <c r="H8707" s="21">
        <v>1</v>
      </c>
      <c r="M8707" s="471"/>
    </row>
    <row r="8708" spans="2:13" ht="15" customHeight="1" x14ac:dyDescent="0.25">
      <c r="B8708" s="355">
        <v>6705</v>
      </c>
      <c r="C8708" s="369">
        <v>102</v>
      </c>
      <c r="D8708" s="205" t="s">
        <v>6</v>
      </c>
      <c r="E8708" s="22">
        <v>1</v>
      </c>
      <c r="F8708" s="31" t="s">
        <v>148</v>
      </c>
      <c r="G8708" s="31" t="s">
        <v>152</v>
      </c>
      <c r="H8708" s="21">
        <v>1</v>
      </c>
      <c r="M8708" s="471"/>
    </row>
    <row r="8709" spans="2:13" ht="15" customHeight="1" x14ac:dyDescent="0.25">
      <c r="B8709" s="355">
        <v>6705</v>
      </c>
      <c r="C8709" s="369">
        <v>105</v>
      </c>
      <c r="D8709" s="205" t="s">
        <v>6</v>
      </c>
      <c r="E8709" s="22">
        <v>1</v>
      </c>
      <c r="F8709" s="31" t="s">
        <v>148</v>
      </c>
      <c r="G8709" s="31" t="s">
        <v>201</v>
      </c>
      <c r="H8709" s="21">
        <v>1</v>
      </c>
      <c r="M8709" s="471"/>
    </row>
    <row r="8710" spans="2:13" ht="15" customHeight="1" x14ac:dyDescent="0.25">
      <c r="B8710" s="355">
        <v>6705</v>
      </c>
      <c r="C8710" s="369">
        <v>112</v>
      </c>
      <c r="D8710" s="205" t="s">
        <v>5</v>
      </c>
      <c r="E8710" s="22">
        <v>2</v>
      </c>
      <c r="F8710" s="31" t="s">
        <v>176</v>
      </c>
      <c r="G8710" s="31" t="s">
        <v>148</v>
      </c>
      <c r="H8710" s="21">
        <v>1</v>
      </c>
      <c r="M8710" s="471"/>
    </row>
    <row r="8711" spans="2:13" ht="15" customHeight="1" x14ac:dyDescent="0.25">
      <c r="B8711" s="355">
        <v>6706</v>
      </c>
      <c r="C8711" s="369">
        <v>102</v>
      </c>
      <c r="D8711" s="205" t="s">
        <v>6</v>
      </c>
      <c r="E8711" s="22">
        <v>1</v>
      </c>
      <c r="F8711" s="31" t="s">
        <v>148</v>
      </c>
      <c r="G8711" s="31" t="s">
        <v>150</v>
      </c>
      <c r="H8711" s="21">
        <v>1</v>
      </c>
      <c r="M8711" s="471"/>
    </row>
    <row r="8712" spans="2:13" ht="15" customHeight="1" x14ac:dyDescent="0.25">
      <c r="B8712" s="355">
        <v>6706</v>
      </c>
      <c r="C8712" s="369">
        <v>105</v>
      </c>
      <c r="D8712" s="205" t="s">
        <v>5</v>
      </c>
      <c r="E8712" s="22">
        <v>5</v>
      </c>
      <c r="F8712" s="31" t="s">
        <v>233</v>
      </c>
      <c r="G8712" s="31" t="s">
        <v>148</v>
      </c>
      <c r="H8712" s="21">
        <v>1</v>
      </c>
      <c r="M8712" s="471"/>
    </row>
    <row r="8713" spans="2:13" ht="15" customHeight="1" x14ac:dyDescent="0.25">
      <c r="B8713" s="355">
        <v>6706</v>
      </c>
      <c r="C8713" s="369">
        <v>114</v>
      </c>
      <c r="D8713" s="205" t="s">
        <v>6</v>
      </c>
      <c r="E8713" s="22">
        <v>4</v>
      </c>
      <c r="F8713" s="31" t="s">
        <v>148</v>
      </c>
      <c r="G8713" s="31" t="s">
        <v>264</v>
      </c>
      <c r="H8713" s="21">
        <v>1</v>
      </c>
      <c r="M8713" s="471"/>
    </row>
    <row r="8714" spans="2:13" ht="15" customHeight="1" x14ac:dyDescent="0.25">
      <c r="B8714" s="355">
        <v>6707</v>
      </c>
      <c r="C8714" s="369">
        <v>102</v>
      </c>
      <c r="D8714" s="205" t="s">
        <v>6</v>
      </c>
      <c r="E8714" s="22">
        <v>4</v>
      </c>
      <c r="F8714" s="31" t="s">
        <v>148</v>
      </c>
      <c r="G8714" s="31" t="s">
        <v>319</v>
      </c>
      <c r="H8714" s="21">
        <v>1</v>
      </c>
      <c r="M8714" s="471"/>
    </row>
    <row r="8715" spans="2:13" ht="15" customHeight="1" x14ac:dyDescent="0.25">
      <c r="B8715" s="355">
        <v>6707</v>
      </c>
      <c r="C8715" s="369">
        <v>110</v>
      </c>
      <c r="D8715" s="205" t="s">
        <v>5</v>
      </c>
      <c r="E8715" s="22">
        <v>4</v>
      </c>
      <c r="F8715" s="31" t="s">
        <v>222</v>
      </c>
      <c r="G8715" s="31" t="s">
        <v>148</v>
      </c>
      <c r="H8715" s="21">
        <v>1</v>
      </c>
      <c r="M8715" s="471"/>
    </row>
    <row r="8716" spans="2:13" ht="15" customHeight="1" x14ac:dyDescent="0.25">
      <c r="B8716" s="355">
        <v>6708</v>
      </c>
      <c r="C8716" s="369">
        <v>103</v>
      </c>
      <c r="D8716" s="205" t="s">
        <v>5</v>
      </c>
      <c r="E8716" s="22">
        <v>1</v>
      </c>
      <c r="F8716" s="31" t="s">
        <v>152</v>
      </c>
      <c r="G8716" s="31" t="s">
        <v>148</v>
      </c>
      <c r="H8716" s="21">
        <v>1</v>
      </c>
      <c r="M8716" s="471"/>
    </row>
    <row r="8717" spans="2:13" ht="15" customHeight="1" x14ac:dyDescent="0.25">
      <c r="B8717" s="355">
        <v>6708</v>
      </c>
      <c r="C8717" s="369">
        <v>114</v>
      </c>
      <c r="D8717" s="205" t="s">
        <v>6</v>
      </c>
      <c r="E8717" s="22">
        <v>1</v>
      </c>
      <c r="F8717" s="31" t="s">
        <v>148</v>
      </c>
      <c r="G8717" s="31" t="s">
        <v>152</v>
      </c>
      <c r="H8717" s="21">
        <v>1</v>
      </c>
      <c r="M8717" s="471"/>
    </row>
    <row r="8718" spans="2:13" ht="15" customHeight="1" x14ac:dyDescent="0.25">
      <c r="B8718" s="355">
        <v>6709</v>
      </c>
      <c r="C8718" s="369">
        <v>87</v>
      </c>
      <c r="D8718" s="205" t="s">
        <v>5</v>
      </c>
      <c r="E8718" s="22">
        <v>40</v>
      </c>
      <c r="F8718" s="31" t="s">
        <v>411</v>
      </c>
      <c r="G8718" s="31" t="s">
        <v>148</v>
      </c>
      <c r="H8718" s="21">
        <v>1</v>
      </c>
      <c r="M8718" s="471"/>
    </row>
    <row r="8719" spans="2:13" ht="15" customHeight="1" x14ac:dyDescent="0.25">
      <c r="B8719" s="355">
        <v>6710</v>
      </c>
      <c r="C8719" s="369">
        <v>105</v>
      </c>
      <c r="D8719" s="205" t="s">
        <v>6</v>
      </c>
      <c r="E8719" s="22">
        <v>2</v>
      </c>
      <c r="F8719" s="31" t="s">
        <v>148</v>
      </c>
      <c r="G8719" s="31" t="s">
        <v>160</v>
      </c>
      <c r="H8719" s="21">
        <v>1</v>
      </c>
      <c r="M8719" s="471"/>
    </row>
    <row r="8720" spans="2:13" ht="15" customHeight="1" x14ac:dyDescent="0.25">
      <c r="B8720" s="355">
        <v>6710</v>
      </c>
      <c r="C8720" s="369">
        <v>112</v>
      </c>
      <c r="D8720" s="205" t="s">
        <v>5</v>
      </c>
      <c r="E8720" s="22">
        <v>2</v>
      </c>
      <c r="F8720" s="31" t="s">
        <v>176</v>
      </c>
      <c r="G8720" s="31" t="s">
        <v>148</v>
      </c>
      <c r="H8720" s="21">
        <v>1</v>
      </c>
      <c r="M8720" s="471"/>
    </row>
    <row r="8721" spans="2:13" ht="15" customHeight="1" x14ac:dyDescent="0.25">
      <c r="B8721" s="355">
        <v>6711</v>
      </c>
      <c r="C8721" s="369">
        <v>105</v>
      </c>
      <c r="D8721" s="205" t="s">
        <v>6</v>
      </c>
      <c r="E8721" s="22">
        <v>2</v>
      </c>
      <c r="F8721" s="31" t="s">
        <v>148</v>
      </c>
      <c r="G8721" s="31" t="s">
        <v>157</v>
      </c>
      <c r="H8721" s="21">
        <v>1</v>
      </c>
      <c r="M8721" s="471"/>
    </row>
    <row r="8722" spans="2:13" ht="15" customHeight="1" x14ac:dyDescent="0.25">
      <c r="B8722" s="355">
        <v>6711</v>
      </c>
      <c r="C8722" s="369">
        <v>112</v>
      </c>
      <c r="D8722" s="205" t="s">
        <v>5</v>
      </c>
      <c r="E8722" s="22">
        <v>2</v>
      </c>
      <c r="F8722" s="31" t="s">
        <v>176</v>
      </c>
      <c r="G8722" s="31" t="s">
        <v>148</v>
      </c>
      <c r="H8722" s="21">
        <v>1</v>
      </c>
      <c r="M8722" s="471"/>
    </row>
    <row r="8723" spans="2:13" ht="15" customHeight="1" x14ac:dyDescent="0.25">
      <c r="B8723" s="355">
        <v>6712</v>
      </c>
      <c r="C8723" s="369">
        <v>105</v>
      </c>
      <c r="D8723" s="205" t="s">
        <v>6</v>
      </c>
      <c r="E8723" s="22">
        <v>1</v>
      </c>
      <c r="F8723" s="31" t="s">
        <v>148</v>
      </c>
      <c r="G8723" s="31" t="s">
        <v>152</v>
      </c>
      <c r="H8723" s="21">
        <v>1</v>
      </c>
      <c r="M8723" s="471"/>
    </row>
    <row r="8724" spans="2:13" ht="15" customHeight="1" x14ac:dyDescent="0.25">
      <c r="B8724" s="355">
        <v>6713</v>
      </c>
      <c r="C8724" s="369">
        <v>93</v>
      </c>
      <c r="D8724" s="205" t="s">
        <v>5</v>
      </c>
      <c r="E8724" s="22">
        <v>1</v>
      </c>
      <c r="F8724" s="31" t="s">
        <v>154</v>
      </c>
      <c r="G8724" s="31" t="s">
        <v>148</v>
      </c>
      <c r="H8724" s="21">
        <v>1</v>
      </c>
      <c r="M8724" s="471"/>
    </row>
    <row r="8725" spans="2:13" ht="15" customHeight="1" x14ac:dyDescent="0.25">
      <c r="B8725" s="355">
        <v>6713</v>
      </c>
      <c r="C8725" s="369">
        <v>105</v>
      </c>
      <c r="D8725" s="205" t="s">
        <v>6</v>
      </c>
      <c r="E8725" s="22">
        <v>11</v>
      </c>
      <c r="F8725" s="31" t="s">
        <v>148</v>
      </c>
      <c r="G8725" s="31" t="s">
        <v>496</v>
      </c>
      <c r="H8725" s="21">
        <v>1</v>
      </c>
      <c r="M8725" s="471"/>
    </row>
    <row r="8726" spans="2:13" ht="15" customHeight="1" x14ac:dyDescent="0.25">
      <c r="B8726" s="355">
        <v>6713</v>
      </c>
      <c r="C8726" s="369">
        <v>114</v>
      </c>
      <c r="D8726" s="205" t="s">
        <v>6</v>
      </c>
      <c r="E8726" s="22">
        <v>6</v>
      </c>
      <c r="F8726" s="31" t="s">
        <v>148</v>
      </c>
      <c r="G8726" s="31" t="s">
        <v>497</v>
      </c>
      <c r="H8726" s="21">
        <v>1</v>
      </c>
      <c r="M8726" s="471"/>
    </row>
    <row r="8727" spans="2:13" ht="15" customHeight="1" x14ac:dyDescent="0.25">
      <c r="B8727" s="355">
        <v>6714</v>
      </c>
      <c r="C8727" s="369">
        <v>105</v>
      </c>
      <c r="D8727" s="205" t="s">
        <v>6</v>
      </c>
      <c r="E8727" s="22">
        <v>3</v>
      </c>
      <c r="F8727" s="31" t="s">
        <v>148</v>
      </c>
      <c r="G8727" s="31" t="s">
        <v>163</v>
      </c>
      <c r="H8727" s="21">
        <v>1</v>
      </c>
      <c r="M8727" s="471"/>
    </row>
    <row r="8728" spans="2:13" ht="15" customHeight="1" x14ac:dyDescent="0.25">
      <c r="B8728" s="355">
        <v>6716</v>
      </c>
      <c r="C8728" s="369">
        <v>105</v>
      </c>
      <c r="D8728" s="205" t="s">
        <v>6</v>
      </c>
      <c r="E8728" s="22">
        <v>19</v>
      </c>
      <c r="F8728" s="31" t="s">
        <v>148</v>
      </c>
      <c r="G8728" s="31" t="s">
        <v>498</v>
      </c>
      <c r="H8728" s="21">
        <v>1</v>
      </c>
      <c r="M8728" s="471"/>
    </row>
    <row r="8729" spans="2:13" ht="15" customHeight="1" x14ac:dyDescent="0.25">
      <c r="B8729" s="355">
        <v>6717</v>
      </c>
      <c r="C8729" s="369">
        <v>105</v>
      </c>
      <c r="D8729" s="205" t="s">
        <v>5</v>
      </c>
      <c r="E8729" s="22">
        <v>2</v>
      </c>
      <c r="F8729" s="31" t="s">
        <v>149</v>
      </c>
      <c r="G8729" s="31" t="s">
        <v>148</v>
      </c>
      <c r="H8729" s="21">
        <v>1</v>
      </c>
      <c r="M8729" s="471"/>
    </row>
    <row r="8730" spans="2:13" ht="15" customHeight="1" x14ac:dyDescent="0.25">
      <c r="B8730" s="355">
        <v>6717</v>
      </c>
      <c r="C8730" s="369">
        <v>115</v>
      </c>
      <c r="D8730" s="205" t="s">
        <v>6</v>
      </c>
      <c r="E8730" s="22">
        <v>2</v>
      </c>
      <c r="F8730" s="31" t="s">
        <v>148</v>
      </c>
      <c r="G8730" s="31" t="s">
        <v>252</v>
      </c>
      <c r="H8730" s="21">
        <v>1</v>
      </c>
      <c r="M8730" s="471"/>
    </row>
    <row r="8731" spans="2:13" ht="15" customHeight="1" x14ac:dyDescent="0.25">
      <c r="B8731" s="355">
        <v>6718</v>
      </c>
      <c r="C8731" s="369">
        <v>103</v>
      </c>
      <c r="D8731" s="205" t="s">
        <v>5</v>
      </c>
      <c r="E8731" s="22">
        <v>1</v>
      </c>
      <c r="F8731" s="31" t="s">
        <v>152</v>
      </c>
      <c r="G8731" s="31" t="s">
        <v>148</v>
      </c>
      <c r="H8731" s="21">
        <v>1</v>
      </c>
      <c r="M8731" s="471"/>
    </row>
    <row r="8732" spans="2:13" ht="15" customHeight="1" x14ac:dyDescent="0.25">
      <c r="B8732" s="355">
        <v>6718</v>
      </c>
      <c r="C8732" s="369">
        <v>114</v>
      </c>
      <c r="D8732" s="205" t="s">
        <v>6</v>
      </c>
      <c r="E8732" s="22">
        <v>1</v>
      </c>
      <c r="F8732" s="31" t="s">
        <v>148</v>
      </c>
      <c r="G8732" s="31" t="s">
        <v>152</v>
      </c>
      <c r="H8732" s="21">
        <v>1</v>
      </c>
      <c r="M8732" s="471"/>
    </row>
    <row r="8733" spans="2:13" ht="15" customHeight="1" x14ac:dyDescent="0.25">
      <c r="B8733" s="355">
        <v>6719</v>
      </c>
      <c r="C8733" s="369">
        <v>102</v>
      </c>
      <c r="D8733" s="205" t="s">
        <v>5</v>
      </c>
      <c r="E8733" s="22">
        <v>4</v>
      </c>
      <c r="F8733" s="31" t="s">
        <v>263</v>
      </c>
      <c r="G8733" s="31" t="s">
        <v>148</v>
      </c>
      <c r="H8733" s="21">
        <v>1</v>
      </c>
      <c r="M8733" s="471"/>
    </row>
    <row r="8734" spans="2:13" ht="15" customHeight="1" x14ac:dyDescent="0.25">
      <c r="B8734" s="355">
        <v>6719</v>
      </c>
      <c r="C8734" s="369">
        <v>114</v>
      </c>
      <c r="D8734" s="205" t="s">
        <v>6</v>
      </c>
      <c r="E8734" s="22">
        <v>4</v>
      </c>
      <c r="F8734" s="31" t="s">
        <v>148</v>
      </c>
      <c r="G8734" s="31" t="s">
        <v>243</v>
      </c>
      <c r="H8734" s="21">
        <v>1</v>
      </c>
      <c r="M8734" s="471"/>
    </row>
    <row r="8735" spans="2:13" ht="15" customHeight="1" x14ac:dyDescent="0.25">
      <c r="B8735" s="355">
        <v>6720</v>
      </c>
      <c r="C8735" s="369">
        <v>102</v>
      </c>
      <c r="D8735" s="205" t="s">
        <v>5</v>
      </c>
      <c r="E8735" s="22">
        <v>1</v>
      </c>
      <c r="F8735" s="31" t="s">
        <v>201</v>
      </c>
      <c r="G8735" s="31" t="s">
        <v>148</v>
      </c>
      <c r="H8735" s="21">
        <v>1</v>
      </c>
      <c r="M8735" s="471"/>
    </row>
    <row r="8736" spans="2:13" ht="15" customHeight="1" x14ac:dyDescent="0.25">
      <c r="B8736" s="355">
        <v>6720</v>
      </c>
      <c r="C8736" s="369">
        <v>114</v>
      </c>
      <c r="D8736" s="205" t="s">
        <v>6</v>
      </c>
      <c r="E8736" s="22">
        <v>1</v>
      </c>
      <c r="F8736" s="31" t="s">
        <v>148</v>
      </c>
      <c r="G8736" s="31" t="s">
        <v>154</v>
      </c>
      <c r="H8736" s="21">
        <v>1</v>
      </c>
      <c r="M8736" s="471"/>
    </row>
    <row r="8737" spans="2:13" ht="15" customHeight="1" x14ac:dyDescent="0.25">
      <c r="B8737" s="355">
        <v>6721</v>
      </c>
      <c r="C8737" s="369">
        <v>102</v>
      </c>
      <c r="D8737" s="205" t="s">
        <v>5</v>
      </c>
      <c r="E8737" s="22">
        <v>1</v>
      </c>
      <c r="F8737" s="31" t="s">
        <v>201</v>
      </c>
      <c r="G8737" s="31" t="s">
        <v>148</v>
      </c>
      <c r="H8737" s="21">
        <v>1</v>
      </c>
      <c r="M8737" s="471"/>
    </row>
    <row r="8738" spans="2:13" ht="15" customHeight="1" x14ac:dyDescent="0.25">
      <c r="B8738" s="355">
        <v>6721</v>
      </c>
      <c r="C8738" s="369">
        <v>114</v>
      </c>
      <c r="D8738" s="205" t="s">
        <v>6</v>
      </c>
      <c r="E8738" s="22">
        <v>1</v>
      </c>
      <c r="F8738" s="31" t="s">
        <v>148</v>
      </c>
      <c r="G8738" s="31" t="s">
        <v>152</v>
      </c>
      <c r="H8738" s="21">
        <v>1</v>
      </c>
      <c r="M8738" s="471"/>
    </row>
    <row r="8739" spans="2:13" ht="15" customHeight="1" x14ac:dyDescent="0.25">
      <c r="B8739" s="355">
        <v>6722</v>
      </c>
      <c r="C8739" s="369">
        <v>102</v>
      </c>
      <c r="D8739" s="205" t="s">
        <v>5</v>
      </c>
      <c r="E8739" s="22">
        <v>1</v>
      </c>
      <c r="F8739" s="31" t="s">
        <v>201</v>
      </c>
      <c r="G8739" s="31" t="s">
        <v>148</v>
      </c>
      <c r="H8739" s="21">
        <v>1</v>
      </c>
      <c r="M8739" s="471"/>
    </row>
    <row r="8740" spans="2:13" ht="15" customHeight="1" x14ac:dyDescent="0.25">
      <c r="B8740" s="355">
        <v>6722</v>
      </c>
      <c r="C8740" s="369">
        <v>114</v>
      </c>
      <c r="D8740" s="205" t="s">
        <v>6</v>
      </c>
      <c r="E8740" s="22">
        <v>1</v>
      </c>
      <c r="F8740" s="31" t="s">
        <v>148</v>
      </c>
      <c r="G8740" s="31" t="s">
        <v>152</v>
      </c>
      <c r="H8740" s="21">
        <v>1</v>
      </c>
      <c r="M8740" s="471"/>
    </row>
    <row r="8741" spans="2:13" ht="15" customHeight="1" x14ac:dyDescent="0.25">
      <c r="B8741" s="355">
        <v>6723</v>
      </c>
      <c r="C8741" s="369">
        <v>102</v>
      </c>
      <c r="D8741" s="205" t="s">
        <v>6</v>
      </c>
      <c r="E8741" s="22">
        <v>1</v>
      </c>
      <c r="F8741" s="31" t="s">
        <v>148</v>
      </c>
      <c r="G8741" s="31" t="s">
        <v>152</v>
      </c>
      <c r="H8741" s="21">
        <v>1</v>
      </c>
      <c r="M8741" s="471"/>
    </row>
    <row r="8742" spans="2:13" ht="15" customHeight="1" x14ac:dyDescent="0.25">
      <c r="B8742" s="355">
        <v>6723</v>
      </c>
      <c r="C8742" s="369">
        <v>105</v>
      </c>
      <c r="D8742" s="205" t="s">
        <v>5</v>
      </c>
      <c r="E8742" s="22">
        <v>3</v>
      </c>
      <c r="F8742" s="31" t="s">
        <v>214</v>
      </c>
      <c r="G8742" s="31" t="s">
        <v>148</v>
      </c>
      <c r="H8742" s="21">
        <v>1</v>
      </c>
      <c r="M8742" s="471"/>
    </row>
    <row r="8743" spans="2:13" ht="15" customHeight="1" x14ac:dyDescent="0.25">
      <c r="B8743" s="355">
        <v>6723</v>
      </c>
      <c r="C8743" s="369">
        <v>114</v>
      </c>
      <c r="D8743" s="205" t="s">
        <v>6</v>
      </c>
      <c r="E8743" s="22">
        <v>2</v>
      </c>
      <c r="F8743" s="31" t="s">
        <v>148</v>
      </c>
      <c r="G8743" s="31" t="s">
        <v>242</v>
      </c>
      <c r="H8743" s="21">
        <v>1</v>
      </c>
      <c r="M8743" s="471"/>
    </row>
    <row r="8744" spans="2:13" ht="15" customHeight="1" x14ac:dyDescent="0.25">
      <c r="B8744" s="355">
        <v>6724</v>
      </c>
      <c r="C8744" s="369">
        <v>102</v>
      </c>
      <c r="D8744" s="205" t="s">
        <v>6</v>
      </c>
      <c r="E8744" s="22">
        <v>1</v>
      </c>
      <c r="F8744" s="31" t="s">
        <v>148</v>
      </c>
      <c r="G8744" s="31" t="s">
        <v>152</v>
      </c>
      <c r="H8744" s="21">
        <v>1</v>
      </c>
      <c r="M8744" s="471"/>
    </row>
    <row r="8745" spans="2:13" ht="15" customHeight="1" x14ac:dyDescent="0.25">
      <c r="B8745" s="355">
        <v>6724</v>
      </c>
      <c r="C8745" s="369">
        <v>113</v>
      </c>
      <c r="D8745" s="205" t="s">
        <v>5</v>
      </c>
      <c r="E8745" s="22">
        <v>1</v>
      </c>
      <c r="F8745" s="31" t="s">
        <v>154</v>
      </c>
      <c r="G8745" s="31" t="s">
        <v>148</v>
      </c>
      <c r="H8745" s="21">
        <v>1</v>
      </c>
      <c r="M8745" s="471"/>
    </row>
    <row r="8746" spans="2:13" ht="15" customHeight="1" x14ac:dyDescent="0.25">
      <c r="B8746" s="355">
        <v>6725</v>
      </c>
      <c r="C8746" s="369">
        <v>104</v>
      </c>
      <c r="D8746" s="205" t="s">
        <v>6</v>
      </c>
      <c r="E8746" s="22">
        <v>1</v>
      </c>
      <c r="F8746" s="31" t="s">
        <v>148</v>
      </c>
      <c r="G8746" s="31" t="s">
        <v>154</v>
      </c>
      <c r="H8746" s="21">
        <v>1</v>
      </c>
      <c r="M8746" s="471"/>
    </row>
    <row r="8747" spans="2:13" ht="15" customHeight="1" x14ac:dyDescent="0.25">
      <c r="B8747" s="355">
        <v>6725</v>
      </c>
      <c r="C8747" s="369">
        <v>113</v>
      </c>
      <c r="D8747" s="205" t="s">
        <v>5</v>
      </c>
      <c r="E8747" s="22">
        <v>1</v>
      </c>
      <c r="F8747" s="31" t="s">
        <v>154</v>
      </c>
      <c r="G8747" s="31" t="s">
        <v>148</v>
      </c>
      <c r="H8747" s="21">
        <v>1</v>
      </c>
      <c r="M8747" s="471"/>
    </row>
    <row r="8748" spans="2:13" ht="15" customHeight="1" x14ac:dyDescent="0.25">
      <c r="B8748" s="355">
        <v>6726</v>
      </c>
      <c r="C8748" s="369">
        <v>102</v>
      </c>
      <c r="D8748" s="205" t="s">
        <v>6</v>
      </c>
      <c r="E8748" s="22">
        <v>1</v>
      </c>
      <c r="F8748" s="31" t="s">
        <v>148</v>
      </c>
      <c r="G8748" s="31" t="s">
        <v>154</v>
      </c>
      <c r="H8748" s="21">
        <v>1</v>
      </c>
      <c r="M8748" s="471"/>
    </row>
    <row r="8749" spans="2:13" ht="15" customHeight="1" x14ac:dyDescent="0.25">
      <c r="B8749" s="355">
        <v>6726</v>
      </c>
      <c r="C8749" s="369">
        <v>113</v>
      </c>
      <c r="D8749" s="205" t="s">
        <v>5</v>
      </c>
      <c r="E8749" s="22">
        <v>1</v>
      </c>
      <c r="F8749" s="31" t="s">
        <v>154</v>
      </c>
      <c r="G8749" s="31" t="s">
        <v>148</v>
      </c>
      <c r="H8749" s="21">
        <v>1</v>
      </c>
      <c r="M8749" s="471"/>
    </row>
    <row r="8750" spans="2:13" ht="15" customHeight="1" x14ac:dyDescent="0.25">
      <c r="B8750" s="355">
        <v>6727</v>
      </c>
      <c r="C8750" s="369">
        <v>102</v>
      </c>
      <c r="D8750" s="205" t="s">
        <v>6</v>
      </c>
      <c r="E8750" s="22">
        <v>3</v>
      </c>
      <c r="F8750" s="31" t="s">
        <v>148</v>
      </c>
      <c r="G8750" s="31" t="s">
        <v>168</v>
      </c>
      <c r="H8750" s="21">
        <v>1</v>
      </c>
      <c r="M8750" s="471"/>
    </row>
    <row r="8751" spans="2:13" ht="15" customHeight="1" x14ac:dyDescent="0.25">
      <c r="B8751" s="355">
        <v>6727</v>
      </c>
      <c r="C8751" s="369">
        <v>111</v>
      </c>
      <c r="D8751" s="205" t="s">
        <v>5</v>
      </c>
      <c r="E8751" s="22">
        <v>3</v>
      </c>
      <c r="F8751" s="31" t="s">
        <v>236</v>
      </c>
      <c r="G8751" s="31" t="s">
        <v>148</v>
      </c>
      <c r="H8751" s="21">
        <v>1</v>
      </c>
      <c r="M8751" s="471"/>
    </row>
    <row r="8752" spans="2:13" ht="15" customHeight="1" x14ac:dyDescent="0.25">
      <c r="B8752" s="355">
        <v>6728</v>
      </c>
      <c r="C8752" s="369">
        <v>104</v>
      </c>
      <c r="D8752" s="205" t="s">
        <v>5</v>
      </c>
      <c r="E8752" s="22">
        <v>2</v>
      </c>
      <c r="F8752" s="31" t="s">
        <v>157</v>
      </c>
      <c r="G8752" s="31" t="s">
        <v>148</v>
      </c>
      <c r="H8752" s="21">
        <v>1</v>
      </c>
      <c r="M8752" s="471"/>
    </row>
    <row r="8753" spans="2:13" ht="15" customHeight="1" x14ac:dyDescent="0.25">
      <c r="B8753" s="355">
        <v>6728</v>
      </c>
      <c r="C8753" s="369">
        <v>115</v>
      </c>
      <c r="D8753" s="205" t="s">
        <v>6</v>
      </c>
      <c r="E8753" s="22">
        <v>2</v>
      </c>
      <c r="F8753" s="31" t="s">
        <v>148</v>
      </c>
      <c r="G8753" s="31" t="s">
        <v>252</v>
      </c>
      <c r="H8753" s="21">
        <v>1</v>
      </c>
      <c r="M8753" s="471"/>
    </row>
    <row r="8754" spans="2:13" ht="15" customHeight="1" x14ac:dyDescent="0.25">
      <c r="B8754" s="355">
        <v>6729</v>
      </c>
      <c r="C8754" s="369">
        <v>102</v>
      </c>
      <c r="D8754" s="205" t="s">
        <v>6</v>
      </c>
      <c r="E8754" s="22">
        <v>5</v>
      </c>
      <c r="F8754" s="31" t="s">
        <v>148</v>
      </c>
      <c r="G8754" s="31" t="s">
        <v>499</v>
      </c>
      <c r="H8754" s="21">
        <v>1</v>
      </c>
      <c r="M8754" s="471"/>
    </row>
    <row r="8755" spans="2:13" ht="15" customHeight="1" x14ac:dyDescent="0.25">
      <c r="B8755" s="355">
        <v>6729</v>
      </c>
      <c r="C8755" s="369">
        <v>110</v>
      </c>
      <c r="D8755" s="205" t="s">
        <v>5</v>
      </c>
      <c r="E8755" s="22">
        <v>5</v>
      </c>
      <c r="F8755" s="31" t="s">
        <v>221</v>
      </c>
      <c r="G8755" s="31" t="s">
        <v>148</v>
      </c>
      <c r="H8755" s="21">
        <v>1</v>
      </c>
      <c r="M8755" s="471"/>
    </row>
    <row r="8756" spans="2:13" ht="15" customHeight="1" x14ac:dyDescent="0.25">
      <c r="B8756" s="355">
        <v>6730</v>
      </c>
      <c r="C8756" s="369">
        <v>104</v>
      </c>
      <c r="D8756" s="205" t="s">
        <v>6</v>
      </c>
      <c r="E8756" s="22">
        <v>1</v>
      </c>
      <c r="F8756" s="31" t="s">
        <v>148</v>
      </c>
      <c r="G8756" s="31" t="s">
        <v>150</v>
      </c>
      <c r="H8756" s="21">
        <v>1</v>
      </c>
      <c r="M8756" s="471"/>
    </row>
    <row r="8757" spans="2:13" ht="15" customHeight="1" x14ac:dyDescent="0.25">
      <c r="B8757" s="355">
        <v>6730</v>
      </c>
      <c r="C8757" s="369">
        <v>113</v>
      </c>
      <c r="D8757" s="205" t="s">
        <v>5</v>
      </c>
      <c r="E8757" s="22">
        <v>1</v>
      </c>
      <c r="F8757" s="31" t="s">
        <v>154</v>
      </c>
      <c r="G8757" s="31" t="s">
        <v>148</v>
      </c>
      <c r="H8757" s="21">
        <v>1</v>
      </c>
      <c r="M8757" s="471"/>
    </row>
    <row r="8758" spans="2:13" ht="15" customHeight="1" x14ac:dyDescent="0.25">
      <c r="B8758" s="355">
        <v>6731</v>
      </c>
      <c r="C8758" s="369">
        <v>105</v>
      </c>
      <c r="D8758" s="205" t="s">
        <v>6</v>
      </c>
      <c r="E8758" s="22">
        <v>1</v>
      </c>
      <c r="F8758" s="31" t="s">
        <v>148</v>
      </c>
      <c r="G8758" s="31" t="s">
        <v>152</v>
      </c>
      <c r="H8758" s="21">
        <v>1</v>
      </c>
      <c r="M8758" s="471"/>
    </row>
    <row r="8759" spans="2:13" ht="15" customHeight="1" x14ac:dyDescent="0.25">
      <c r="B8759" s="355">
        <v>6732</v>
      </c>
      <c r="C8759" s="369">
        <v>94</v>
      </c>
      <c r="D8759" s="205" t="s">
        <v>5</v>
      </c>
      <c r="E8759" s="22">
        <v>15</v>
      </c>
      <c r="F8759" s="31" t="s">
        <v>207</v>
      </c>
      <c r="G8759" s="31" t="s">
        <v>148</v>
      </c>
      <c r="H8759" s="21">
        <v>1</v>
      </c>
      <c r="M8759" s="471"/>
    </row>
    <row r="8760" spans="2:13" ht="15" customHeight="1" x14ac:dyDescent="0.25">
      <c r="B8760" s="355">
        <v>6733</v>
      </c>
      <c r="C8760" s="369">
        <v>105</v>
      </c>
      <c r="D8760" s="205" t="s">
        <v>6</v>
      </c>
      <c r="E8760" s="22">
        <v>1</v>
      </c>
      <c r="F8760" s="31" t="s">
        <v>148</v>
      </c>
      <c r="G8760" s="31" t="s">
        <v>152</v>
      </c>
      <c r="H8760" s="21">
        <v>1</v>
      </c>
      <c r="M8760" s="471"/>
    </row>
    <row r="8761" spans="2:13" ht="15" customHeight="1" x14ac:dyDescent="0.25">
      <c r="B8761" s="355">
        <v>6734</v>
      </c>
      <c r="C8761" s="369">
        <v>105</v>
      </c>
      <c r="D8761" s="205" t="s">
        <v>6</v>
      </c>
      <c r="E8761" s="22">
        <v>1</v>
      </c>
      <c r="F8761" s="31" t="s">
        <v>148</v>
      </c>
      <c r="G8761" s="31" t="s">
        <v>152</v>
      </c>
      <c r="H8761" s="21">
        <v>1</v>
      </c>
      <c r="M8761" s="471"/>
    </row>
    <row r="8762" spans="2:13" ht="15" customHeight="1" x14ac:dyDescent="0.25">
      <c r="B8762" s="355">
        <v>6735</v>
      </c>
      <c r="C8762" s="369">
        <v>105</v>
      </c>
      <c r="D8762" s="205" t="s">
        <v>6</v>
      </c>
      <c r="E8762" s="22">
        <v>1</v>
      </c>
      <c r="F8762" s="31" t="s">
        <v>148</v>
      </c>
      <c r="G8762" s="31" t="s">
        <v>152</v>
      </c>
      <c r="H8762" s="21">
        <v>1</v>
      </c>
      <c r="M8762" s="471"/>
    </row>
    <row r="8763" spans="2:13" ht="15" customHeight="1" x14ac:dyDescent="0.25">
      <c r="B8763" s="355">
        <v>6736</v>
      </c>
      <c r="C8763" s="369">
        <v>108</v>
      </c>
      <c r="D8763" s="205" t="s">
        <v>6</v>
      </c>
      <c r="E8763" s="22">
        <v>1</v>
      </c>
      <c r="F8763" s="31" t="s">
        <v>148</v>
      </c>
      <c r="G8763" s="31" t="s">
        <v>150</v>
      </c>
      <c r="H8763" s="21">
        <v>1</v>
      </c>
      <c r="M8763" s="471"/>
    </row>
    <row r="8764" spans="2:13" ht="15" customHeight="1" x14ac:dyDescent="0.25">
      <c r="B8764" s="355">
        <v>6737</v>
      </c>
      <c r="C8764" s="369">
        <v>105</v>
      </c>
      <c r="D8764" s="205" t="s">
        <v>6</v>
      </c>
      <c r="E8764" s="22">
        <v>1</v>
      </c>
      <c r="F8764" s="31" t="s">
        <v>148</v>
      </c>
      <c r="G8764" s="31" t="s">
        <v>152</v>
      </c>
      <c r="H8764" s="21">
        <v>1</v>
      </c>
      <c r="M8764" s="471"/>
    </row>
    <row r="8765" spans="2:13" ht="15" customHeight="1" x14ac:dyDescent="0.25">
      <c r="B8765" s="355">
        <v>6738</v>
      </c>
      <c r="C8765" s="369">
        <v>107</v>
      </c>
      <c r="D8765" s="205" t="s">
        <v>5</v>
      </c>
      <c r="E8765" s="22">
        <v>5</v>
      </c>
      <c r="F8765" s="31" t="s">
        <v>295</v>
      </c>
      <c r="G8765" s="31" t="s">
        <v>148</v>
      </c>
      <c r="H8765" s="21">
        <v>1</v>
      </c>
      <c r="M8765" s="471"/>
    </row>
    <row r="8766" spans="2:13" ht="15" customHeight="1" x14ac:dyDescent="0.25">
      <c r="B8766" s="355">
        <v>6739</v>
      </c>
      <c r="C8766" s="369">
        <v>102</v>
      </c>
      <c r="D8766" s="205" t="s">
        <v>6</v>
      </c>
      <c r="E8766" s="22">
        <v>1</v>
      </c>
      <c r="F8766" s="31" t="s">
        <v>148</v>
      </c>
      <c r="G8766" s="31" t="s">
        <v>152</v>
      </c>
      <c r="H8766" s="21">
        <v>1</v>
      </c>
      <c r="M8766" s="471"/>
    </row>
    <row r="8767" spans="2:13" ht="15" customHeight="1" x14ac:dyDescent="0.25">
      <c r="B8767" s="355">
        <v>6739</v>
      </c>
      <c r="C8767" s="369">
        <v>113</v>
      </c>
      <c r="D8767" s="205" t="s">
        <v>5</v>
      </c>
      <c r="E8767" s="22">
        <v>1</v>
      </c>
      <c r="F8767" s="31" t="s">
        <v>154</v>
      </c>
      <c r="G8767" s="31" t="s">
        <v>148</v>
      </c>
      <c r="H8767" s="21">
        <v>1</v>
      </c>
      <c r="M8767" s="471"/>
    </row>
    <row r="8768" spans="2:13" ht="15" customHeight="1" x14ac:dyDescent="0.25">
      <c r="B8768" s="355">
        <v>6741</v>
      </c>
      <c r="C8768" s="369">
        <v>105</v>
      </c>
      <c r="D8768" s="205" t="s">
        <v>6</v>
      </c>
      <c r="E8768" s="22">
        <v>5</v>
      </c>
      <c r="F8768" s="31" t="s">
        <v>148</v>
      </c>
      <c r="G8768" s="31" t="s">
        <v>401</v>
      </c>
      <c r="H8768" s="21">
        <v>1</v>
      </c>
      <c r="M8768" s="471"/>
    </row>
    <row r="8769" spans="2:13" ht="15" customHeight="1" x14ac:dyDescent="0.25">
      <c r="B8769" s="355">
        <v>6742</v>
      </c>
      <c r="C8769" s="369">
        <v>105</v>
      </c>
      <c r="D8769" s="205" t="s">
        <v>5</v>
      </c>
      <c r="E8769" s="22">
        <v>2</v>
      </c>
      <c r="F8769" s="31" t="s">
        <v>149</v>
      </c>
      <c r="G8769" s="31" t="s">
        <v>148</v>
      </c>
      <c r="H8769" s="21">
        <v>1</v>
      </c>
      <c r="M8769" s="471"/>
    </row>
    <row r="8770" spans="2:13" ht="15" customHeight="1" x14ac:dyDescent="0.25">
      <c r="B8770" s="355">
        <v>6743</v>
      </c>
      <c r="C8770" s="369">
        <v>105</v>
      </c>
      <c r="D8770" s="205" t="s">
        <v>6</v>
      </c>
      <c r="E8770" s="22">
        <v>1</v>
      </c>
      <c r="F8770" s="31" t="s">
        <v>148</v>
      </c>
      <c r="G8770" s="31" t="s">
        <v>152</v>
      </c>
      <c r="H8770" s="21">
        <v>1</v>
      </c>
      <c r="M8770" s="471"/>
    </row>
    <row r="8771" spans="2:13" ht="15" customHeight="1" x14ac:dyDescent="0.25">
      <c r="B8771" s="355">
        <v>6744</v>
      </c>
      <c r="C8771" s="369">
        <v>105</v>
      </c>
      <c r="D8771" s="205" t="s">
        <v>6</v>
      </c>
      <c r="E8771" s="22">
        <v>1</v>
      </c>
      <c r="F8771" s="31" t="s">
        <v>148</v>
      </c>
      <c r="G8771" s="31" t="s">
        <v>154</v>
      </c>
      <c r="H8771" s="21">
        <v>1</v>
      </c>
      <c r="M8771" s="471"/>
    </row>
    <row r="8772" spans="2:13" ht="15" customHeight="1" x14ac:dyDescent="0.25">
      <c r="B8772" s="355">
        <v>6746</v>
      </c>
      <c r="C8772" s="369">
        <v>103</v>
      </c>
      <c r="D8772" s="205" t="s">
        <v>5</v>
      </c>
      <c r="E8772" s="22">
        <v>17</v>
      </c>
      <c r="F8772" s="31" t="s">
        <v>257</v>
      </c>
      <c r="G8772" s="31" t="s">
        <v>148</v>
      </c>
      <c r="H8772" s="21">
        <v>1</v>
      </c>
      <c r="M8772" s="471"/>
    </row>
    <row r="8773" spans="2:13" ht="15" customHeight="1" x14ac:dyDescent="0.25">
      <c r="B8773" s="355">
        <v>6747</v>
      </c>
      <c r="C8773" s="369">
        <v>104</v>
      </c>
      <c r="D8773" s="205" t="s">
        <v>5</v>
      </c>
      <c r="E8773" s="22">
        <v>1</v>
      </c>
      <c r="F8773" s="31" t="s">
        <v>201</v>
      </c>
      <c r="G8773" s="31" t="s">
        <v>148</v>
      </c>
      <c r="H8773" s="21">
        <v>1</v>
      </c>
      <c r="M8773" s="471"/>
    </row>
    <row r="8774" spans="2:13" ht="15" customHeight="1" x14ac:dyDescent="0.25">
      <c r="B8774" s="355">
        <v>6747</v>
      </c>
      <c r="C8774" s="369">
        <v>114</v>
      </c>
      <c r="D8774" s="205" t="s">
        <v>6</v>
      </c>
      <c r="E8774" s="22">
        <v>1</v>
      </c>
      <c r="F8774" s="31" t="s">
        <v>148</v>
      </c>
      <c r="G8774" s="31" t="s">
        <v>152</v>
      </c>
      <c r="H8774" s="21">
        <v>1</v>
      </c>
      <c r="M8774" s="471"/>
    </row>
    <row r="8775" spans="2:13" ht="15" customHeight="1" x14ac:dyDescent="0.25">
      <c r="B8775" s="355">
        <v>6749</v>
      </c>
      <c r="C8775" s="369">
        <v>99</v>
      </c>
      <c r="D8775" s="205" t="s">
        <v>5</v>
      </c>
      <c r="E8775" s="22">
        <v>25</v>
      </c>
      <c r="F8775" s="31" t="s">
        <v>180</v>
      </c>
      <c r="G8775" s="31" t="s">
        <v>148</v>
      </c>
      <c r="H8775" s="21">
        <v>1</v>
      </c>
      <c r="M8775" s="471"/>
    </row>
    <row r="8776" spans="2:13" ht="15" customHeight="1" x14ac:dyDescent="0.25">
      <c r="B8776" s="355">
        <v>6750</v>
      </c>
      <c r="C8776" s="369">
        <v>105</v>
      </c>
      <c r="D8776" s="205" t="s">
        <v>6</v>
      </c>
      <c r="E8776" s="22">
        <v>2</v>
      </c>
      <c r="F8776" s="31" t="s">
        <v>148</v>
      </c>
      <c r="G8776" s="31" t="s">
        <v>149</v>
      </c>
      <c r="H8776" s="21">
        <v>1</v>
      </c>
      <c r="M8776" s="471"/>
    </row>
    <row r="8777" spans="2:13" ht="15" customHeight="1" x14ac:dyDescent="0.25">
      <c r="B8777" s="355">
        <v>6751</v>
      </c>
      <c r="C8777" s="369">
        <v>105</v>
      </c>
      <c r="D8777" s="205" t="s">
        <v>6</v>
      </c>
      <c r="E8777" s="22">
        <v>1</v>
      </c>
      <c r="F8777" s="31" t="s">
        <v>148</v>
      </c>
      <c r="G8777" s="31" t="s">
        <v>154</v>
      </c>
      <c r="H8777" s="21">
        <v>1</v>
      </c>
      <c r="M8777" s="471"/>
    </row>
    <row r="8778" spans="2:13" ht="15" customHeight="1" x14ac:dyDescent="0.25">
      <c r="B8778" s="355">
        <v>6752</v>
      </c>
      <c r="C8778" s="369">
        <v>105</v>
      </c>
      <c r="D8778" s="205" t="s">
        <v>6</v>
      </c>
      <c r="E8778" s="22">
        <v>1</v>
      </c>
      <c r="F8778" s="31" t="s">
        <v>148</v>
      </c>
      <c r="G8778" s="31" t="s">
        <v>152</v>
      </c>
      <c r="H8778" s="21">
        <v>1</v>
      </c>
      <c r="M8778" s="471"/>
    </row>
    <row r="8779" spans="2:13" ht="15" customHeight="1" x14ac:dyDescent="0.25">
      <c r="B8779" s="355">
        <v>6753</v>
      </c>
      <c r="C8779" s="369">
        <v>106</v>
      </c>
      <c r="D8779" s="205" t="s">
        <v>5</v>
      </c>
      <c r="E8779" s="22">
        <v>4</v>
      </c>
      <c r="F8779" s="31" t="s">
        <v>178</v>
      </c>
      <c r="G8779" s="31" t="s">
        <v>148</v>
      </c>
      <c r="H8779" s="21">
        <v>1</v>
      </c>
      <c r="M8779" s="471"/>
    </row>
    <row r="8780" spans="2:13" ht="15" customHeight="1" x14ac:dyDescent="0.25">
      <c r="B8780" s="355">
        <v>6754</v>
      </c>
      <c r="C8780" s="369">
        <v>105</v>
      </c>
      <c r="D8780" s="205" t="s">
        <v>6</v>
      </c>
      <c r="E8780" s="22">
        <v>1</v>
      </c>
      <c r="F8780" s="31" t="s">
        <v>148</v>
      </c>
      <c r="G8780" s="31" t="s">
        <v>152</v>
      </c>
      <c r="H8780" s="21">
        <v>1</v>
      </c>
      <c r="M8780" s="471"/>
    </row>
    <row r="8781" spans="2:13" ht="15" customHeight="1" x14ac:dyDescent="0.25">
      <c r="B8781" s="355">
        <v>6755</v>
      </c>
      <c r="C8781" s="369">
        <v>105</v>
      </c>
      <c r="D8781" s="205" t="s">
        <v>6</v>
      </c>
      <c r="E8781" s="22">
        <v>2</v>
      </c>
      <c r="F8781" s="31" t="s">
        <v>148</v>
      </c>
      <c r="G8781" s="31" t="s">
        <v>149</v>
      </c>
      <c r="H8781" s="21">
        <v>1</v>
      </c>
      <c r="M8781" s="471"/>
    </row>
    <row r="8782" spans="2:13" ht="15" customHeight="1" x14ac:dyDescent="0.25">
      <c r="B8782" s="355">
        <v>6756</v>
      </c>
      <c r="C8782" s="369">
        <v>105</v>
      </c>
      <c r="D8782" s="205" t="s">
        <v>6</v>
      </c>
      <c r="E8782" s="22">
        <v>1</v>
      </c>
      <c r="F8782" s="31" t="s">
        <v>148</v>
      </c>
      <c r="G8782" s="31" t="s">
        <v>152</v>
      </c>
      <c r="H8782" s="21">
        <v>1</v>
      </c>
      <c r="M8782" s="471"/>
    </row>
    <row r="8783" spans="2:13" ht="15" customHeight="1" x14ac:dyDescent="0.25">
      <c r="B8783" s="355">
        <v>6757</v>
      </c>
      <c r="C8783" s="369">
        <v>105</v>
      </c>
      <c r="D8783" s="205" t="s">
        <v>6</v>
      </c>
      <c r="E8783" s="22">
        <v>1</v>
      </c>
      <c r="F8783" s="31" t="s">
        <v>148</v>
      </c>
      <c r="G8783" s="31" t="s">
        <v>201</v>
      </c>
      <c r="H8783" s="21">
        <v>1</v>
      </c>
      <c r="M8783" s="471"/>
    </row>
    <row r="8784" spans="2:13" ht="15" customHeight="1" x14ac:dyDescent="0.25">
      <c r="B8784" s="355">
        <v>6758</v>
      </c>
      <c r="C8784" s="369">
        <v>102</v>
      </c>
      <c r="D8784" s="205" t="s">
        <v>5</v>
      </c>
      <c r="E8784" s="22">
        <v>3</v>
      </c>
      <c r="F8784" s="31" t="s">
        <v>219</v>
      </c>
      <c r="G8784" s="31" t="s">
        <v>148</v>
      </c>
      <c r="H8784" s="21">
        <v>1</v>
      </c>
      <c r="M8784" s="471"/>
    </row>
    <row r="8785" spans="2:13" ht="15" customHeight="1" x14ac:dyDescent="0.25">
      <c r="B8785" s="355">
        <v>6758</v>
      </c>
      <c r="C8785" s="369">
        <v>114</v>
      </c>
      <c r="D8785" s="205" t="s">
        <v>6</v>
      </c>
      <c r="E8785" s="22">
        <v>3</v>
      </c>
      <c r="F8785" s="31" t="s">
        <v>148</v>
      </c>
      <c r="G8785" s="31" t="s">
        <v>282</v>
      </c>
      <c r="H8785" s="21">
        <v>1</v>
      </c>
      <c r="M8785" s="471"/>
    </row>
    <row r="8786" spans="2:13" ht="15" customHeight="1" x14ac:dyDescent="0.25">
      <c r="B8786" s="355">
        <v>6759</v>
      </c>
      <c r="C8786" s="369">
        <v>102</v>
      </c>
      <c r="D8786" s="205" t="s">
        <v>5</v>
      </c>
      <c r="E8786" s="22">
        <v>1</v>
      </c>
      <c r="F8786" s="31" t="s">
        <v>201</v>
      </c>
      <c r="G8786" s="31" t="s">
        <v>148</v>
      </c>
      <c r="H8786" s="21">
        <v>1</v>
      </c>
      <c r="M8786" s="471"/>
    </row>
    <row r="8787" spans="2:13" ht="15" customHeight="1" x14ac:dyDescent="0.25">
      <c r="B8787" s="355">
        <v>6759</v>
      </c>
      <c r="C8787" s="369">
        <v>115</v>
      </c>
      <c r="D8787" s="205" t="s">
        <v>6</v>
      </c>
      <c r="E8787" s="22">
        <v>1</v>
      </c>
      <c r="F8787" s="31" t="s">
        <v>148</v>
      </c>
      <c r="G8787" s="31" t="s">
        <v>150</v>
      </c>
      <c r="H8787" s="21">
        <v>1</v>
      </c>
      <c r="M8787" s="471"/>
    </row>
    <row r="8788" spans="2:13" ht="15" customHeight="1" x14ac:dyDescent="0.25">
      <c r="B8788" s="355">
        <v>6760</v>
      </c>
      <c r="C8788" s="369">
        <v>102</v>
      </c>
      <c r="D8788" s="205" t="s">
        <v>5</v>
      </c>
      <c r="E8788" s="22">
        <v>1</v>
      </c>
      <c r="F8788" s="31" t="s">
        <v>201</v>
      </c>
      <c r="G8788" s="31" t="s">
        <v>148</v>
      </c>
      <c r="H8788" s="21">
        <v>1</v>
      </c>
      <c r="M8788" s="471"/>
    </row>
    <row r="8789" spans="2:13" ht="15" customHeight="1" x14ac:dyDescent="0.25">
      <c r="B8789" s="355">
        <v>6760</v>
      </c>
      <c r="C8789" s="369">
        <v>115</v>
      </c>
      <c r="D8789" s="205" t="s">
        <v>6</v>
      </c>
      <c r="E8789" s="22">
        <v>1</v>
      </c>
      <c r="F8789" s="31" t="s">
        <v>148</v>
      </c>
      <c r="G8789" s="31" t="s">
        <v>150</v>
      </c>
      <c r="H8789" s="21">
        <v>1</v>
      </c>
      <c r="M8789" s="471"/>
    </row>
    <row r="8790" spans="2:13" ht="15" customHeight="1" x14ac:dyDescent="0.25">
      <c r="B8790" s="355">
        <v>6761</v>
      </c>
      <c r="C8790" s="369">
        <v>103</v>
      </c>
      <c r="D8790" s="205" t="s">
        <v>6</v>
      </c>
      <c r="E8790" s="22">
        <v>3</v>
      </c>
      <c r="F8790" s="31" t="s">
        <v>148</v>
      </c>
      <c r="G8790" s="31" t="s">
        <v>271</v>
      </c>
      <c r="H8790" s="21">
        <v>1</v>
      </c>
      <c r="M8790" s="471"/>
    </row>
    <row r="8791" spans="2:13" ht="15" customHeight="1" x14ac:dyDescent="0.25">
      <c r="B8791" s="355">
        <v>6761</v>
      </c>
      <c r="C8791" s="369">
        <v>111</v>
      </c>
      <c r="D8791" s="205" t="s">
        <v>5</v>
      </c>
      <c r="E8791" s="22">
        <v>3</v>
      </c>
      <c r="F8791" s="31" t="s">
        <v>236</v>
      </c>
      <c r="G8791" s="31" t="s">
        <v>148</v>
      </c>
      <c r="H8791" s="21">
        <v>1</v>
      </c>
      <c r="M8791" s="471"/>
    </row>
    <row r="8792" spans="2:13" ht="15" customHeight="1" x14ac:dyDescent="0.25">
      <c r="B8792" s="355">
        <v>6762</v>
      </c>
      <c r="C8792" s="369">
        <v>105</v>
      </c>
      <c r="D8792" s="205" t="s">
        <v>6</v>
      </c>
      <c r="E8792" s="22">
        <v>2</v>
      </c>
      <c r="F8792" s="31" t="s">
        <v>148</v>
      </c>
      <c r="G8792" s="31" t="s">
        <v>272</v>
      </c>
      <c r="H8792" s="21">
        <v>1</v>
      </c>
      <c r="M8792" s="471"/>
    </row>
    <row r="8793" spans="2:13" ht="15" customHeight="1" x14ac:dyDescent="0.25">
      <c r="B8793" s="355">
        <v>6762</v>
      </c>
      <c r="C8793" s="369">
        <v>112</v>
      </c>
      <c r="D8793" s="205" t="s">
        <v>5</v>
      </c>
      <c r="E8793" s="22">
        <v>2</v>
      </c>
      <c r="F8793" s="31" t="s">
        <v>176</v>
      </c>
      <c r="G8793" s="31" t="s">
        <v>148</v>
      </c>
      <c r="H8793" s="21">
        <v>1</v>
      </c>
      <c r="M8793" s="471"/>
    </row>
    <row r="8794" spans="2:13" ht="15" customHeight="1" x14ac:dyDescent="0.25">
      <c r="B8794" s="355">
        <v>6763</v>
      </c>
      <c r="C8794" s="369">
        <v>102</v>
      </c>
      <c r="D8794" s="205" t="s">
        <v>6</v>
      </c>
      <c r="E8794" s="22">
        <v>1</v>
      </c>
      <c r="F8794" s="31" t="s">
        <v>148</v>
      </c>
      <c r="G8794" s="31" t="s">
        <v>154</v>
      </c>
      <c r="H8794" s="21">
        <v>1</v>
      </c>
      <c r="M8794" s="471"/>
    </row>
    <row r="8795" spans="2:13" ht="15" customHeight="1" x14ac:dyDescent="0.25">
      <c r="B8795" s="355">
        <v>6763</v>
      </c>
      <c r="C8795" s="369">
        <v>113</v>
      </c>
      <c r="D8795" s="205" t="s">
        <v>5</v>
      </c>
      <c r="E8795" s="22">
        <v>1</v>
      </c>
      <c r="F8795" s="31" t="s">
        <v>154</v>
      </c>
      <c r="G8795" s="31" t="s">
        <v>148</v>
      </c>
      <c r="H8795" s="21">
        <v>1</v>
      </c>
      <c r="M8795" s="471"/>
    </row>
    <row r="8796" spans="2:13" ht="15" customHeight="1" x14ac:dyDescent="0.25">
      <c r="B8796" s="355">
        <v>6764</v>
      </c>
      <c r="C8796" s="369">
        <v>103</v>
      </c>
      <c r="D8796" s="205" t="s">
        <v>6</v>
      </c>
      <c r="E8796" s="22">
        <v>4</v>
      </c>
      <c r="F8796" s="31" t="s">
        <v>148</v>
      </c>
      <c r="G8796" s="31" t="s">
        <v>359</v>
      </c>
      <c r="H8796" s="21">
        <v>1</v>
      </c>
      <c r="M8796" s="471"/>
    </row>
    <row r="8797" spans="2:13" ht="15" customHeight="1" x14ac:dyDescent="0.25">
      <c r="B8797" s="355">
        <v>6764</v>
      </c>
      <c r="C8797" s="369">
        <v>110</v>
      </c>
      <c r="D8797" s="205" t="s">
        <v>5</v>
      </c>
      <c r="E8797" s="22">
        <v>4</v>
      </c>
      <c r="F8797" s="31" t="s">
        <v>222</v>
      </c>
      <c r="G8797" s="31" t="s">
        <v>148</v>
      </c>
      <c r="H8797" s="21">
        <v>1</v>
      </c>
      <c r="M8797" s="471"/>
    </row>
    <row r="8798" spans="2:13" ht="15" customHeight="1" x14ac:dyDescent="0.25">
      <c r="B8798" s="355">
        <v>6765</v>
      </c>
      <c r="C8798" s="369">
        <v>102</v>
      </c>
      <c r="D8798" s="205" t="s">
        <v>5</v>
      </c>
      <c r="E8798" s="22">
        <v>1</v>
      </c>
      <c r="F8798" s="31" t="s">
        <v>201</v>
      </c>
      <c r="G8798" s="31" t="s">
        <v>148</v>
      </c>
      <c r="H8798" s="21">
        <v>1</v>
      </c>
      <c r="M8798" s="471"/>
    </row>
    <row r="8799" spans="2:13" ht="15" customHeight="1" x14ac:dyDescent="0.25">
      <c r="B8799" s="355">
        <v>6765</v>
      </c>
      <c r="C8799" s="369">
        <v>105</v>
      </c>
      <c r="D8799" s="205" t="s">
        <v>5</v>
      </c>
      <c r="E8799" s="22">
        <v>3</v>
      </c>
      <c r="F8799" s="31" t="s">
        <v>214</v>
      </c>
      <c r="G8799" s="31" t="s">
        <v>148</v>
      </c>
      <c r="H8799" s="21">
        <v>1</v>
      </c>
      <c r="M8799" s="471"/>
    </row>
    <row r="8800" spans="2:13" ht="15" customHeight="1" x14ac:dyDescent="0.25">
      <c r="B8800" s="355">
        <v>6765</v>
      </c>
      <c r="C8800" s="369">
        <v>114</v>
      </c>
      <c r="D8800" s="205" t="s">
        <v>6</v>
      </c>
      <c r="E8800" s="22">
        <v>4</v>
      </c>
      <c r="F8800" s="31" t="s">
        <v>148</v>
      </c>
      <c r="G8800" s="31" t="s">
        <v>237</v>
      </c>
      <c r="H8800" s="21">
        <v>1</v>
      </c>
      <c r="M8800" s="471"/>
    </row>
    <row r="8801" spans="2:13" ht="15" customHeight="1" x14ac:dyDescent="0.25">
      <c r="B8801" s="355">
        <v>6766</v>
      </c>
      <c r="C8801" s="369">
        <v>107</v>
      </c>
      <c r="D8801" s="205" t="s">
        <v>5</v>
      </c>
      <c r="E8801" s="22">
        <v>3</v>
      </c>
      <c r="F8801" s="31" t="s">
        <v>174</v>
      </c>
      <c r="G8801" s="31" t="s">
        <v>148</v>
      </c>
      <c r="H8801" s="21">
        <v>1</v>
      </c>
      <c r="M8801" s="471"/>
    </row>
    <row r="8802" spans="2:13" ht="15" customHeight="1" x14ac:dyDescent="0.25">
      <c r="B8802" s="355">
        <v>6767</v>
      </c>
      <c r="C8802" s="369">
        <v>107</v>
      </c>
      <c r="D8802" s="205" t="s">
        <v>5</v>
      </c>
      <c r="E8802" s="22">
        <v>3</v>
      </c>
      <c r="F8802" s="31" t="s">
        <v>174</v>
      </c>
      <c r="G8802" s="31" t="s">
        <v>148</v>
      </c>
      <c r="H8802" s="21">
        <v>1</v>
      </c>
      <c r="M8802" s="471"/>
    </row>
    <row r="8803" spans="2:13" ht="15" customHeight="1" x14ac:dyDescent="0.25">
      <c r="B8803" s="355">
        <v>6769</v>
      </c>
      <c r="C8803" s="369">
        <v>102</v>
      </c>
      <c r="D8803" s="205" t="s">
        <v>6</v>
      </c>
      <c r="E8803" s="22">
        <v>3</v>
      </c>
      <c r="F8803" s="31" t="s">
        <v>148</v>
      </c>
      <c r="G8803" s="31" t="s">
        <v>203</v>
      </c>
      <c r="H8803" s="21">
        <v>1</v>
      </c>
      <c r="M8803" s="471"/>
    </row>
    <row r="8804" spans="2:13" ht="15" customHeight="1" x14ac:dyDescent="0.25">
      <c r="B8804" s="355">
        <v>6769</v>
      </c>
      <c r="C8804" s="369">
        <v>111</v>
      </c>
      <c r="D8804" s="205" t="s">
        <v>5</v>
      </c>
      <c r="E8804" s="22">
        <v>3</v>
      </c>
      <c r="F8804" s="31" t="s">
        <v>236</v>
      </c>
      <c r="G8804" s="31" t="s">
        <v>148</v>
      </c>
      <c r="H8804" s="21">
        <v>1</v>
      </c>
      <c r="M8804" s="471"/>
    </row>
    <row r="8805" spans="2:13" ht="15" customHeight="1" x14ac:dyDescent="0.25">
      <c r="B8805" s="355">
        <v>6770</v>
      </c>
      <c r="C8805" s="369">
        <v>100</v>
      </c>
      <c r="D8805" s="205" t="s">
        <v>6</v>
      </c>
      <c r="E8805" s="22">
        <v>3</v>
      </c>
      <c r="F8805" s="31" t="s">
        <v>148</v>
      </c>
      <c r="G8805" s="31" t="s">
        <v>231</v>
      </c>
      <c r="H8805" s="21">
        <v>1</v>
      </c>
      <c r="M8805" s="471"/>
    </row>
    <row r="8806" spans="2:13" ht="15" customHeight="1" x14ac:dyDescent="0.25">
      <c r="B8806" s="355">
        <v>6770</v>
      </c>
      <c r="C8806" s="369">
        <v>111</v>
      </c>
      <c r="D8806" s="205" t="s">
        <v>5</v>
      </c>
      <c r="E8806" s="22">
        <v>3</v>
      </c>
      <c r="F8806" s="31" t="s">
        <v>236</v>
      </c>
      <c r="G8806" s="31" t="s">
        <v>148</v>
      </c>
      <c r="H8806" s="21">
        <v>1</v>
      </c>
      <c r="M8806" s="471"/>
    </row>
    <row r="8807" spans="2:13" ht="15" customHeight="1" x14ac:dyDescent="0.25">
      <c r="B8807" s="355">
        <v>6771</v>
      </c>
      <c r="C8807" s="369">
        <v>103</v>
      </c>
      <c r="D8807" s="205" t="s">
        <v>6</v>
      </c>
      <c r="E8807" s="22">
        <v>1</v>
      </c>
      <c r="F8807" s="31" t="s">
        <v>148</v>
      </c>
      <c r="G8807" s="31" t="s">
        <v>154</v>
      </c>
      <c r="H8807" s="21">
        <v>1</v>
      </c>
      <c r="M8807" s="471"/>
    </row>
    <row r="8808" spans="2:13" ht="15" customHeight="1" x14ac:dyDescent="0.25">
      <c r="B8808" s="355">
        <v>6771</v>
      </c>
      <c r="C8808" s="369">
        <v>113</v>
      </c>
      <c r="D8808" s="205" t="s">
        <v>5</v>
      </c>
      <c r="E8808" s="22">
        <v>1</v>
      </c>
      <c r="F8808" s="31" t="s">
        <v>154</v>
      </c>
      <c r="G8808" s="31" t="s">
        <v>148</v>
      </c>
      <c r="H8808" s="21">
        <v>1</v>
      </c>
      <c r="M8808" s="471"/>
    </row>
    <row r="8809" spans="2:13" ht="15" customHeight="1" x14ac:dyDescent="0.25">
      <c r="B8809" s="355">
        <v>6772</v>
      </c>
      <c r="C8809" s="369">
        <v>103</v>
      </c>
      <c r="D8809" s="205" t="s">
        <v>5</v>
      </c>
      <c r="E8809" s="22">
        <v>3</v>
      </c>
      <c r="F8809" s="31" t="s">
        <v>203</v>
      </c>
      <c r="G8809" s="31" t="s">
        <v>148</v>
      </c>
      <c r="H8809" s="21">
        <v>1</v>
      </c>
      <c r="M8809" s="471"/>
    </row>
    <row r="8810" spans="2:13" ht="15" customHeight="1" x14ac:dyDescent="0.25">
      <c r="B8810" s="355">
        <v>6772</v>
      </c>
      <c r="C8810" s="369">
        <v>114</v>
      </c>
      <c r="D8810" s="205" t="s">
        <v>6</v>
      </c>
      <c r="E8810" s="22">
        <v>3</v>
      </c>
      <c r="F8810" s="31" t="s">
        <v>148</v>
      </c>
      <c r="G8810" s="31" t="s">
        <v>282</v>
      </c>
      <c r="H8810" s="21">
        <v>1</v>
      </c>
      <c r="M8810" s="471"/>
    </row>
    <row r="8811" spans="2:13" ht="15" customHeight="1" x14ac:dyDescent="0.25">
      <c r="B8811" s="355">
        <v>6773</v>
      </c>
      <c r="C8811" s="369">
        <v>102</v>
      </c>
      <c r="D8811" s="205" t="s">
        <v>6</v>
      </c>
      <c r="E8811" s="22">
        <v>3</v>
      </c>
      <c r="F8811" s="31" t="s">
        <v>148</v>
      </c>
      <c r="G8811" s="31" t="s">
        <v>325</v>
      </c>
      <c r="H8811" s="21">
        <v>1</v>
      </c>
      <c r="M8811" s="471"/>
    </row>
    <row r="8812" spans="2:13" ht="15" customHeight="1" x14ac:dyDescent="0.25">
      <c r="B8812" s="355">
        <v>6773</v>
      </c>
      <c r="C8812" s="369">
        <v>111</v>
      </c>
      <c r="D8812" s="205" t="s">
        <v>5</v>
      </c>
      <c r="E8812" s="22">
        <v>3</v>
      </c>
      <c r="F8812" s="31" t="s">
        <v>236</v>
      </c>
      <c r="G8812" s="31" t="s">
        <v>148</v>
      </c>
      <c r="H8812" s="21">
        <v>1</v>
      </c>
      <c r="M8812" s="471"/>
    </row>
    <row r="8813" spans="2:13" ht="15" customHeight="1" x14ac:dyDescent="0.25">
      <c r="B8813" s="355">
        <v>6774</v>
      </c>
      <c r="C8813" s="369">
        <v>105</v>
      </c>
      <c r="D8813" s="205" t="s">
        <v>6</v>
      </c>
      <c r="E8813" s="22">
        <v>35</v>
      </c>
      <c r="F8813" s="31" t="s">
        <v>148</v>
      </c>
      <c r="G8813" s="31" t="s">
        <v>500</v>
      </c>
      <c r="H8813" s="21">
        <v>1</v>
      </c>
      <c r="M8813" s="471"/>
    </row>
    <row r="8814" spans="2:13" ht="15" customHeight="1" x14ac:dyDescent="0.25">
      <c r="B8814" s="355">
        <v>6775</v>
      </c>
      <c r="C8814" s="369">
        <v>105</v>
      </c>
      <c r="D8814" s="205" t="s">
        <v>5</v>
      </c>
      <c r="E8814" s="22">
        <v>2</v>
      </c>
      <c r="F8814" s="31" t="s">
        <v>149</v>
      </c>
      <c r="G8814" s="31" t="s">
        <v>148</v>
      </c>
      <c r="H8814" s="21">
        <v>1</v>
      </c>
      <c r="M8814" s="471"/>
    </row>
    <row r="8815" spans="2:13" ht="15" customHeight="1" x14ac:dyDescent="0.25">
      <c r="B8815" s="355">
        <v>6775</v>
      </c>
      <c r="C8815" s="369">
        <v>115</v>
      </c>
      <c r="D8815" s="205" t="s">
        <v>6</v>
      </c>
      <c r="E8815" s="22">
        <v>2</v>
      </c>
      <c r="F8815" s="31" t="s">
        <v>148</v>
      </c>
      <c r="G8815" s="31" t="s">
        <v>149</v>
      </c>
      <c r="H8815" s="21">
        <v>1</v>
      </c>
      <c r="M8815" s="471"/>
    </row>
    <row r="8816" spans="2:13" ht="15" customHeight="1" x14ac:dyDescent="0.25">
      <c r="B8816" s="355">
        <v>6776</v>
      </c>
      <c r="C8816" s="369">
        <v>102</v>
      </c>
      <c r="D8816" s="205" t="s">
        <v>6</v>
      </c>
      <c r="E8816" s="22">
        <v>3</v>
      </c>
      <c r="F8816" s="31" t="s">
        <v>148</v>
      </c>
      <c r="G8816" s="31" t="s">
        <v>302</v>
      </c>
      <c r="H8816" s="21">
        <v>1</v>
      </c>
      <c r="M8816" s="471"/>
    </row>
    <row r="8817" spans="2:13" ht="15" customHeight="1" x14ac:dyDescent="0.25">
      <c r="B8817" s="355">
        <v>6776</v>
      </c>
      <c r="C8817" s="369">
        <v>111</v>
      </c>
      <c r="D8817" s="205" t="s">
        <v>5</v>
      </c>
      <c r="E8817" s="22">
        <v>3</v>
      </c>
      <c r="F8817" s="31" t="s">
        <v>236</v>
      </c>
      <c r="G8817" s="31" t="s">
        <v>148</v>
      </c>
      <c r="H8817" s="21">
        <v>1</v>
      </c>
      <c r="M8817" s="471"/>
    </row>
    <row r="8818" spans="2:13" ht="15" customHeight="1" x14ac:dyDescent="0.25">
      <c r="B8818" s="355">
        <v>6777</v>
      </c>
      <c r="C8818" s="369">
        <v>108</v>
      </c>
      <c r="D8818" s="205" t="s">
        <v>5</v>
      </c>
      <c r="E8818" s="22">
        <v>1</v>
      </c>
      <c r="F8818" s="31" t="s">
        <v>154</v>
      </c>
      <c r="G8818" s="31" t="s">
        <v>148</v>
      </c>
      <c r="H8818" s="21">
        <v>1</v>
      </c>
      <c r="M8818" s="471"/>
    </row>
    <row r="8819" spans="2:13" ht="15" customHeight="1" x14ac:dyDescent="0.25">
      <c r="B8819" s="355">
        <v>6779</v>
      </c>
      <c r="C8819" s="369">
        <v>107</v>
      </c>
      <c r="D8819" s="205" t="s">
        <v>5</v>
      </c>
      <c r="E8819" s="22">
        <v>2</v>
      </c>
      <c r="F8819" s="31" t="s">
        <v>194</v>
      </c>
      <c r="G8819" s="31" t="s">
        <v>148</v>
      </c>
      <c r="H8819" s="21">
        <v>1</v>
      </c>
      <c r="M8819" s="471"/>
    </row>
    <row r="8820" spans="2:13" ht="15" customHeight="1" x14ac:dyDescent="0.25">
      <c r="B8820" s="355">
        <v>6780</v>
      </c>
      <c r="C8820" s="369">
        <v>102</v>
      </c>
      <c r="D8820" s="205" t="s">
        <v>5</v>
      </c>
      <c r="E8820" s="22">
        <v>4</v>
      </c>
      <c r="F8820" s="31" t="s">
        <v>263</v>
      </c>
      <c r="G8820" s="31" t="s">
        <v>148</v>
      </c>
      <c r="H8820" s="21">
        <v>1</v>
      </c>
      <c r="M8820" s="471"/>
    </row>
    <row r="8821" spans="2:13" ht="15" customHeight="1" x14ac:dyDescent="0.25">
      <c r="B8821" s="355">
        <v>6780</v>
      </c>
      <c r="C8821" s="369">
        <v>111</v>
      </c>
      <c r="D8821" s="205" t="s">
        <v>6</v>
      </c>
      <c r="E8821" s="22">
        <v>1</v>
      </c>
      <c r="F8821" s="31" t="s">
        <v>148</v>
      </c>
      <c r="G8821" s="31" t="s">
        <v>152</v>
      </c>
      <c r="H8821" s="21">
        <v>1</v>
      </c>
      <c r="M8821" s="471"/>
    </row>
    <row r="8822" spans="2:13" ht="15" customHeight="1" x14ac:dyDescent="0.25">
      <c r="B8822" s="355">
        <v>6780</v>
      </c>
      <c r="C8822" s="369">
        <v>115</v>
      </c>
      <c r="D8822" s="205" t="s">
        <v>6</v>
      </c>
      <c r="E8822" s="22">
        <v>3</v>
      </c>
      <c r="F8822" s="31" t="s">
        <v>148</v>
      </c>
      <c r="G8822" s="31" t="s">
        <v>271</v>
      </c>
      <c r="H8822" s="21">
        <v>1</v>
      </c>
      <c r="M8822" s="471"/>
    </row>
    <row r="8823" spans="2:13" ht="15" customHeight="1" x14ac:dyDescent="0.25">
      <c r="B8823" s="355">
        <v>6781</v>
      </c>
      <c r="C8823" s="369">
        <v>102</v>
      </c>
      <c r="D8823" s="205" t="s">
        <v>6</v>
      </c>
      <c r="E8823" s="22">
        <v>1</v>
      </c>
      <c r="F8823" s="31" t="s">
        <v>148</v>
      </c>
      <c r="G8823" s="31" t="s">
        <v>150</v>
      </c>
      <c r="H8823" s="21">
        <v>1</v>
      </c>
      <c r="M8823" s="471"/>
    </row>
    <row r="8824" spans="2:13" ht="15" customHeight="1" x14ac:dyDescent="0.25">
      <c r="B8824" s="355">
        <v>6781</v>
      </c>
      <c r="C8824" s="369">
        <v>105</v>
      </c>
      <c r="D8824" s="205" t="s">
        <v>6</v>
      </c>
      <c r="E8824" s="22">
        <v>1</v>
      </c>
      <c r="F8824" s="31" t="s">
        <v>148</v>
      </c>
      <c r="G8824" s="31" t="s">
        <v>152</v>
      </c>
      <c r="H8824" s="21">
        <v>1</v>
      </c>
      <c r="M8824" s="471"/>
    </row>
    <row r="8825" spans="2:13" ht="15" customHeight="1" x14ac:dyDescent="0.25">
      <c r="B8825" s="355">
        <v>6781</v>
      </c>
      <c r="C8825" s="369">
        <v>114</v>
      </c>
      <c r="D8825" s="205" t="s">
        <v>5</v>
      </c>
      <c r="E8825" s="22">
        <v>2</v>
      </c>
      <c r="F8825" s="31" t="s">
        <v>175</v>
      </c>
      <c r="G8825" s="31" t="s">
        <v>148</v>
      </c>
      <c r="H8825" s="21">
        <v>1</v>
      </c>
      <c r="M8825" s="471"/>
    </row>
    <row r="8826" spans="2:13" ht="15" customHeight="1" x14ac:dyDescent="0.25">
      <c r="B8826" s="355">
        <v>6782</v>
      </c>
      <c r="C8826" s="369">
        <v>102</v>
      </c>
      <c r="D8826" s="205" t="s">
        <v>5</v>
      </c>
      <c r="E8826" s="22">
        <v>1</v>
      </c>
      <c r="F8826" s="31" t="s">
        <v>201</v>
      </c>
      <c r="G8826" s="31" t="s">
        <v>148</v>
      </c>
      <c r="H8826" s="21">
        <v>1</v>
      </c>
      <c r="M8826" s="471"/>
    </row>
    <row r="8827" spans="2:13" ht="15" customHeight="1" x14ac:dyDescent="0.25">
      <c r="B8827" s="355">
        <v>6782</v>
      </c>
      <c r="C8827" s="369">
        <v>105</v>
      </c>
      <c r="D8827" s="205" t="s">
        <v>5</v>
      </c>
      <c r="E8827" s="22">
        <v>1</v>
      </c>
      <c r="F8827" s="31" t="s">
        <v>152</v>
      </c>
      <c r="G8827" s="31" t="s">
        <v>148</v>
      </c>
      <c r="H8827" s="21">
        <v>1</v>
      </c>
      <c r="M8827" s="471"/>
    </row>
    <row r="8828" spans="2:13" ht="15" customHeight="1" x14ac:dyDescent="0.25">
      <c r="B8828" s="355">
        <v>6782</v>
      </c>
      <c r="C8828" s="369">
        <v>114</v>
      </c>
      <c r="D8828" s="205" t="s">
        <v>6</v>
      </c>
      <c r="E8828" s="22">
        <v>2</v>
      </c>
      <c r="F8828" s="31" t="s">
        <v>148</v>
      </c>
      <c r="G8828" s="31" t="s">
        <v>244</v>
      </c>
      <c r="H8828" s="21">
        <v>1</v>
      </c>
      <c r="M8828" s="471"/>
    </row>
    <row r="8829" spans="2:13" ht="15" customHeight="1" x14ac:dyDescent="0.25">
      <c r="B8829" s="355">
        <v>6783</v>
      </c>
      <c r="C8829" s="369">
        <v>102</v>
      </c>
      <c r="D8829" s="205" t="s">
        <v>5</v>
      </c>
      <c r="E8829" s="22">
        <v>1</v>
      </c>
      <c r="F8829" s="31" t="s">
        <v>201</v>
      </c>
      <c r="G8829" s="31" t="s">
        <v>148</v>
      </c>
      <c r="H8829" s="21">
        <v>1</v>
      </c>
      <c r="M8829" s="471"/>
    </row>
    <row r="8830" spans="2:13" ht="15" customHeight="1" x14ac:dyDescent="0.25">
      <c r="B8830" s="355">
        <v>6783</v>
      </c>
      <c r="C8830" s="369">
        <v>105</v>
      </c>
      <c r="D8830" s="205" t="s">
        <v>6</v>
      </c>
      <c r="E8830" s="22">
        <v>3</v>
      </c>
      <c r="F8830" s="31" t="s">
        <v>148</v>
      </c>
      <c r="G8830" s="31" t="s">
        <v>267</v>
      </c>
      <c r="H8830" s="21">
        <v>1</v>
      </c>
      <c r="M8830" s="471"/>
    </row>
    <row r="8831" spans="2:13" ht="15" customHeight="1" x14ac:dyDescent="0.25">
      <c r="B8831" s="355">
        <v>6783</v>
      </c>
      <c r="C8831" s="369">
        <v>112</v>
      </c>
      <c r="D8831" s="205" t="s">
        <v>5</v>
      </c>
      <c r="E8831" s="22">
        <v>2</v>
      </c>
      <c r="F8831" s="31" t="s">
        <v>176</v>
      </c>
      <c r="G8831" s="31" t="s">
        <v>148</v>
      </c>
      <c r="H8831" s="21">
        <v>1</v>
      </c>
      <c r="M8831" s="471"/>
    </row>
    <row r="8832" spans="2:13" ht="15" customHeight="1" x14ac:dyDescent="0.25">
      <c r="B8832" s="355">
        <v>6784</v>
      </c>
      <c r="C8832" s="369">
        <v>103</v>
      </c>
      <c r="D8832" s="205" t="s">
        <v>5</v>
      </c>
      <c r="E8832" s="22">
        <v>1</v>
      </c>
      <c r="F8832" s="31" t="s">
        <v>152</v>
      </c>
      <c r="G8832" s="31" t="s">
        <v>148</v>
      </c>
      <c r="H8832" s="21">
        <v>1</v>
      </c>
      <c r="M8832" s="471"/>
    </row>
    <row r="8833" spans="2:13" ht="15" customHeight="1" x14ac:dyDescent="0.25">
      <c r="B8833" s="355">
        <v>6784</v>
      </c>
      <c r="C8833" s="369">
        <v>115</v>
      </c>
      <c r="D8833" s="205" t="s">
        <v>6</v>
      </c>
      <c r="E8833" s="22">
        <v>1</v>
      </c>
      <c r="F8833" s="31" t="s">
        <v>148</v>
      </c>
      <c r="G8833" s="31" t="s">
        <v>150</v>
      </c>
      <c r="H8833" s="21">
        <v>1</v>
      </c>
      <c r="M8833" s="471"/>
    </row>
    <row r="8834" spans="2:13" ht="15" customHeight="1" x14ac:dyDescent="0.25">
      <c r="B8834" s="355">
        <v>6785</v>
      </c>
      <c r="C8834" s="369">
        <v>105</v>
      </c>
      <c r="D8834" s="205" t="s">
        <v>6</v>
      </c>
      <c r="E8834" s="22">
        <v>2</v>
      </c>
      <c r="F8834" s="31" t="s">
        <v>148</v>
      </c>
      <c r="G8834" s="31" t="s">
        <v>194</v>
      </c>
      <c r="H8834" s="21">
        <v>1</v>
      </c>
      <c r="M8834" s="471"/>
    </row>
    <row r="8835" spans="2:13" ht="15" customHeight="1" x14ac:dyDescent="0.25">
      <c r="B8835" s="355">
        <v>6785</v>
      </c>
      <c r="C8835" s="369">
        <v>112</v>
      </c>
      <c r="D8835" s="205" t="s">
        <v>5</v>
      </c>
      <c r="E8835" s="22">
        <v>2</v>
      </c>
      <c r="F8835" s="31" t="s">
        <v>176</v>
      </c>
      <c r="G8835" s="31" t="s">
        <v>148</v>
      </c>
      <c r="H8835" s="21">
        <v>1</v>
      </c>
      <c r="M8835" s="471"/>
    </row>
    <row r="8836" spans="2:13" ht="15" customHeight="1" x14ac:dyDescent="0.25">
      <c r="B8836" s="355">
        <v>6786</v>
      </c>
      <c r="C8836" s="369">
        <v>106</v>
      </c>
      <c r="D8836" s="205" t="s">
        <v>5</v>
      </c>
      <c r="E8836" s="22">
        <v>1</v>
      </c>
      <c r="F8836" s="31" t="s">
        <v>150</v>
      </c>
      <c r="G8836" s="31" t="s">
        <v>148</v>
      </c>
      <c r="H8836" s="21">
        <v>1</v>
      </c>
      <c r="M8836" s="471"/>
    </row>
    <row r="8837" spans="2:13" ht="15" customHeight="1" x14ac:dyDescent="0.25">
      <c r="B8837" s="355">
        <v>6787</v>
      </c>
      <c r="C8837" s="369">
        <v>105</v>
      </c>
      <c r="D8837" s="205" t="s">
        <v>6</v>
      </c>
      <c r="E8837" s="22">
        <v>1</v>
      </c>
      <c r="F8837" s="31" t="s">
        <v>148</v>
      </c>
      <c r="G8837" s="31" t="s">
        <v>152</v>
      </c>
      <c r="H8837" s="21">
        <v>1</v>
      </c>
      <c r="M8837" s="471"/>
    </row>
    <row r="8838" spans="2:13" ht="15" customHeight="1" x14ac:dyDescent="0.25">
      <c r="B8838" s="355">
        <v>6788</v>
      </c>
      <c r="C8838" s="369">
        <v>105</v>
      </c>
      <c r="D8838" s="205" t="s">
        <v>6</v>
      </c>
      <c r="E8838" s="22">
        <v>1</v>
      </c>
      <c r="F8838" s="31" t="s">
        <v>148</v>
      </c>
      <c r="G8838" s="31" t="s">
        <v>152</v>
      </c>
      <c r="H8838" s="21">
        <v>1</v>
      </c>
      <c r="M8838" s="471"/>
    </row>
    <row r="8839" spans="2:13" ht="15" customHeight="1" x14ac:dyDescent="0.25">
      <c r="B8839" s="355">
        <v>6789</v>
      </c>
      <c r="C8839" s="369">
        <v>102</v>
      </c>
      <c r="D8839" s="205" t="s">
        <v>5</v>
      </c>
      <c r="E8839" s="22">
        <v>6</v>
      </c>
      <c r="F8839" s="31" t="s">
        <v>268</v>
      </c>
      <c r="G8839" s="31" t="s">
        <v>148</v>
      </c>
      <c r="H8839" s="21">
        <v>1</v>
      </c>
      <c r="M8839" s="471"/>
    </row>
    <row r="8840" spans="2:13" ht="15" customHeight="1" x14ac:dyDescent="0.25">
      <c r="B8840" s="355">
        <v>6790</v>
      </c>
      <c r="C8840" s="369">
        <v>107</v>
      </c>
      <c r="D8840" s="205" t="s">
        <v>5</v>
      </c>
      <c r="E8840" s="22">
        <v>3</v>
      </c>
      <c r="F8840" s="31" t="s">
        <v>174</v>
      </c>
      <c r="G8840" s="31" t="s">
        <v>148</v>
      </c>
      <c r="H8840" s="21">
        <v>1</v>
      </c>
      <c r="M8840" s="471"/>
    </row>
    <row r="8841" spans="2:13" ht="15" customHeight="1" x14ac:dyDescent="0.25">
      <c r="B8841" s="355">
        <v>6792</v>
      </c>
      <c r="C8841" s="369">
        <v>105</v>
      </c>
      <c r="D8841" s="205" t="s">
        <v>6</v>
      </c>
      <c r="E8841" s="22">
        <v>10</v>
      </c>
      <c r="F8841" s="31" t="s">
        <v>148</v>
      </c>
      <c r="G8841" s="31" t="s">
        <v>415</v>
      </c>
      <c r="H8841" s="21">
        <v>1</v>
      </c>
      <c r="M8841" s="471"/>
    </row>
    <row r="8842" spans="2:13" ht="15" customHeight="1" x14ac:dyDescent="0.25">
      <c r="B8842" s="355">
        <v>6793</v>
      </c>
      <c r="C8842" s="369">
        <v>102</v>
      </c>
      <c r="D8842" s="205" t="s">
        <v>5</v>
      </c>
      <c r="E8842" s="22">
        <v>5</v>
      </c>
      <c r="F8842" s="31" t="s">
        <v>227</v>
      </c>
      <c r="G8842" s="31" t="s">
        <v>148</v>
      </c>
      <c r="H8842" s="21">
        <v>1</v>
      </c>
      <c r="M8842" s="471"/>
    </row>
    <row r="8843" spans="2:13" ht="15" customHeight="1" x14ac:dyDescent="0.25">
      <c r="B8843" s="355">
        <v>6793</v>
      </c>
      <c r="C8843" s="369">
        <v>114</v>
      </c>
      <c r="D8843" s="205" t="s">
        <v>6</v>
      </c>
      <c r="E8843" s="22">
        <v>5</v>
      </c>
      <c r="F8843" s="31" t="s">
        <v>148</v>
      </c>
      <c r="G8843" s="31" t="s">
        <v>492</v>
      </c>
      <c r="H8843" s="21">
        <v>1</v>
      </c>
      <c r="M8843" s="471"/>
    </row>
    <row r="8844" spans="2:13" ht="15" customHeight="1" x14ac:dyDescent="0.25">
      <c r="B8844" s="355">
        <v>6794</v>
      </c>
      <c r="C8844" s="369">
        <v>105</v>
      </c>
      <c r="D8844" s="205" t="s">
        <v>5</v>
      </c>
      <c r="E8844" s="22">
        <v>7</v>
      </c>
      <c r="F8844" s="31" t="s">
        <v>181</v>
      </c>
      <c r="G8844" s="31" t="s">
        <v>148</v>
      </c>
      <c r="H8844" s="21">
        <v>1</v>
      </c>
      <c r="M8844" s="471"/>
    </row>
    <row r="8845" spans="2:13" ht="15" customHeight="1" x14ac:dyDescent="0.25">
      <c r="B8845" s="355">
        <v>6795</v>
      </c>
      <c r="C8845" s="369">
        <v>103</v>
      </c>
      <c r="D8845" s="205" t="s">
        <v>5</v>
      </c>
      <c r="E8845" s="22">
        <v>1</v>
      </c>
      <c r="F8845" s="31" t="s">
        <v>152</v>
      </c>
      <c r="G8845" s="31" t="s">
        <v>148</v>
      </c>
      <c r="H8845" s="21">
        <v>1</v>
      </c>
      <c r="M8845" s="471"/>
    </row>
    <row r="8846" spans="2:13" ht="15" customHeight="1" x14ac:dyDescent="0.25">
      <c r="B8846" s="355">
        <v>6795</v>
      </c>
      <c r="C8846" s="369">
        <v>114</v>
      </c>
      <c r="D8846" s="205" t="s">
        <v>6</v>
      </c>
      <c r="E8846" s="22">
        <v>4</v>
      </c>
      <c r="F8846" s="31" t="s">
        <v>148</v>
      </c>
      <c r="G8846" s="31" t="s">
        <v>254</v>
      </c>
      <c r="H8846" s="21">
        <v>1</v>
      </c>
      <c r="M8846" s="471"/>
    </row>
    <row r="8847" spans="2:13" ht="15" customHeight="1" x14ac:dyDescent="0.25">
      <c r="B8847" s="355">
        <v>6796</v>
      </c>
      <c r="C8847" s="369">
        <v>105</v>
      </c>
      <c r="D8847" s="205" t="s">
        <v>6</v>
      </c>
      <c r="E8847" s="22">
        <v>1</v>
      </c>
      <c r="F8847" s="31" t="s">
        <v>148</v>
      </c>
      <c r="G8847" s="31" t="s">
        <v>152</v>
      </c>
      <c r="H8847" s="21">
        <v>1</v>
      </c>
      <c r="M8847" s="471"/>
    </row>
    <row r="8848" spans="2:13" ht="15" customHeight="1" x14ac:dyDescent="0.25">
      <c r="B8848" s="355">
        <v>6797</v>
      </c>
      <c r="C8848" s="369">
        <v>106</v>
      </c>
      <c r="D8848" s="205" t="s">
        <v>5</v>
      </c>
      <c r="E8848" s="22">
        <v>5</v>
      </c>
      <c r="F8848" s="31" t="s">
        <v>177</v>
      </c>
      <c r="G8848" s="31" t="s">
        <v>148</v>
      </c>
      <c r="H8848" s="21">
        <v>1</v>
      </c>
      <c r="M8848" s="471"/>
    </row>
    <row r="8849" spans="2:13" ht="15" customHeight="1" x14ac:dyDescent="0.25">
      <c r="B8849" s="355">
        <v>6798</v>
      </c>
      <c r="C8849" s="369">
        <v>98</v>
      </c>
      <c r="D8849" s="205" t="s">
        <v>5</v>
      </c>
      <c r="E8849" s="22">
        <v>7</v>
      </c>
      <c r="F8849" s="31" t="s">
        <v>200</v>
      </c>
      <c r="G8849" s="31" t="s">
        <v>148</v>
      </c>
      <c r="H8849" s="21">
        <v>1</v>
      </c>
      <c r="M8849" s="471"/>
    </row>
    <row r="8850" spans="2:13" ht="15" customHeight="1" x14ac:dyDescent="0.25">
      <c r="B8850" s="355">
        <v>6799</v>
      </c>
      <c r="C8850" s="369">
        <v>98</v>
      </c>
      <c r="D8850" s="205" t="s">
        <v>5</v>
      </c>
      <c r="E8850" s="22">
        <v>7</v>
      </c>
      <c r="F8850" s="31" t="s">
        <v>200</v>
      </c>
      <c r="G8850" s="31" t="s">
        <v>148</v>
      </c>
      <c r="H8850" s="21">
        <v>1</v>
      </c>
      <c r="M8850" s="471"/>
    </row>
    <row r="8851" spans="2:13" ht="15" customHeight="1" x14ac:dyDescent="0.25">
      <c r="B8851" s="355">
        <v>6800</v>
      </c>
      <c r="C8851" s="369">
        <v>100</v>
      </c>
      <c r="D8851" s="205" t="s">
        <v>5</v>
      </c>
      <c r="E8851" s="22">
        <v>14</v>
      </c>
      <c r="F8851" s="31" t="s">
        <v>270</v>
      </c>
      <c r="G8851" s="31" t="s">
        <v>148</v>
      </c>
      <c r="H8851" s="21">
        <v>1</v>
      </c>
      <c r="M8851" s="471"/>
    </row>
    <row r="8852" spans="2:13" ht="15" customHeight="1" x14ac:dyDescent="0.25">
      <c r="B8852" s="355">
        <v>6801</v>
      </c>
      <c r="C8852" s="369">
        <v>105</v>
      </c>
      <c r="D8852" s="205" t="s">
        <v>5</v>
      </c>
      <c r="E8852" s="22">
        <v>7</v>
      </c>
      <c r="F8852" s="31" t="s">
        <v>181</v>
      </c>
      <c r="G8852" s="31" t="s">
        <v>148</v>
      </c>
      <c r="H8852" s="21">
        <v>1</v>
      </c>
      <c r="M8852" s="471"/>
    </row>
    <row r="8853" spans="2:13" ht="15" customHeight="1" x14ac:dyDescent="0.25">
      <c r="B8853" s="355">
        <v>6802</v>
      </c>
      <c r="C8853" s="369">
        <v>102</v>
      </c>
      <c r="D8853" s="205" t="s">
        <v>6</v>
      </c>
      <c r="E8853" s="22">
        <v>10</v>
      </c>
      <c r="F8853" s="31" t="s">
        <v>148</v>
      </c>
      <c r="G8853" s="31" t="s">
        <v>501</v>
      </c>
      <c r="H8853" s="21">
        <v>1</v>
      </c>
      <c r="M8853" s="471"/>
    </row>
    <row r="8854" spans="2:13" ht="15" customHeight="1" x14ac:dyDescent="0.25">
      <c r="B8854" s="355">
        <v>6803</v>
      </c>
      <c r="C8854" s="369">
        <v>92</v>
      </c>
      <c r="D8854" s="205" t="s">
        <v>6</v>
      </c>
      <c r="E8854" s="22">
        <v>5</v>
      </c>
      <c r="F8854" s="31" t="s">
        <v>148</v>
      </c>
      <c r="G8854" s="31" t="s">
        <v>502</v>
      </c>
      <c r="H8854" s="21">
        <v>1</v>
      </c>
      <c r="M8854" s="471"/>
    </row>
    <row r="8855" spans="2:13" ht="15" customHeight="1" x14ac:dyDescent="0.25">
      <c r="B8855" s="355">
        <v>6803</v>
      </c>
      <c r="C8855" s="369">
        <v>105</v>
      </c>
      <c r="D8855" s="205" t="s">
        <v>6</v>
      </c>
      <c r="E8855" s="22">
        <v>16</v>
      </c>
      <c r="F8855" s="31" t="s">
        <v>148</v>
      </c>
      <c r="G8855" s="31" t="s">
        <v>503</v>
      </c>
      <c r="H8855" s="21">
        <v>1</v>
      </c>
      <c r="M8855" s="471"/>
    </row>
    <row r="8856" spans="2:13" ht="15" customHeight="1" x14ac:dyDescent="0.25">
      <c r="B8856" s="355">
        <v>6804</v>
      </c>
      <c r="C8856" s="369">
        <v>99</v>
      </c>
      <c r="D8856" s="205" t="s">
        <v>6</v>
      </c>
      <c r="E8856" s="22">
        <v>4</v>
      </c>
      <c r="F8856" s="31" t="s">
        <v>148</v>
      </c>
      <c r="G8856" s="31" t="s">
        <v>313</v>
      </c>
      <c r="H8856" s="21">
        <v>1</v>
      </c>
      <c r="M8856" s="471"/>
    </row>
    <row r="8857" spans="2:13" ht="15" customHeight="1" x14ac:dyDescent="0.25">
      <c r="B8857" s="355">
        <v>6804</v>
      </c>
      <c r="C8857" s="369">
        <v>105</v>
      </c>
      <c r="D8857" s="205" t="s">
        <v>6</v>
      </c>
      <c r="E8857" s="22">
        <v>35</v>
      </c>
      <c r="F8857" s="31" t="s">
        <v>148</v>
      </c>
      <c r="G8857" s="31" t="s">
        <v>504</v>
      </c>
      <c r="H8857" s="21">
        <v>1</v>
      </c>
      <c r="M8857" s="471"/>
    </row>
    <row r="8858" spans="2:13" ht="15" customHeight="1" x14ac:dyDescent="0.25">
      <c r="B8858" s="355">
        <v>6805</v>
      </c>
      <c r="C8858" s="369">
        <v>105</v>
      </c>
      <c r="D8858" s="205" t="s">
        <v>5</v>
      </c>
      <c r="E8858" s="22">
        <v>1</v>
      </c>
      <c r="F8858" s="31" t="s">
        <v>152</v>
      </c>
      <c r="G8858" s="31" t="s">
        <v>148</v>
      </c>
      <c r="H8858" s="21">
        <v>1</v>
      </c>
      <c r="M8858" s="471"/>
    </row>
    <row r="8859" spans="2:13" ht="15" customHeight="1" x14ac:dyDescent="0.25">
      <c r="B8859" s="355">
        <v>6805</v>
      </c>
      <c r="C8859" s="369">
        <v>110</v>
      </c>
      <c r="D8859" s="205" t="s">
        <v>6</v>
      </c>
      <c r="E8859" s="22">
        <v>2</v>
      </c>
      <c r="F8859" s="31" t="s">
        <v>148</v>
      </c>
      <c r="G8859" s="31" t="s">
        <v>159</v>
      </c>
      <c r="H8859" s="21">
        <v>1</v>
      </c>
      <c r="M8859" s="471"/>
    </row>
    <row r="8860" spans="2:13" ht="15" customHeight="1" x14ac:dyDescent="0.25">
      <c r="B8860" s="355">
        <v>6807</v>
      </c>
      <c r="C8860" s="369">
        <v>105</v>
      </c>
      <c r="D8860" s="205" t="s">
        <v>6</v>
      </c>
      <c r="E8860" s="22">
        <v>1</v>
      </c>
      <c r="F8860" s="31" t="s">
        <v>148</v>
      </c>
      <c r="G8860" s="31" t="s">
        <v>154</v>
      </c>
      <c r="H8860" s="21">
        <v>1</v>
      </c>
      <c r="M8860" s="471"/>
    </row>
    <row r="8861" spans="2:13" ht="15" customHeight="1" x14ac:dyDescent="0.25">
      <c r="B8861" s="355">
        <v>6808</v>
      </c>
      <c r="C8861" s="369">
        <v>92</v>
      </c>
      <c r="D8861" s="205" t="s">
        <v>6</v>
      </c>
      <c r="E8861" s="22">
        <v>13</v>
      </c>
      <c r="F8861" s="31" t="s">
        <v>148</v>
      </c>
      <c r="G8861" s="31" t="s">
        <v>363</v>
      </c>
      <c r="H8861" s="21">
        <v>1</v>
      </c>
      <c r="M8861" s="471"/>
    </row>
    <row r="8862" spans="2:13" ht="15" customHeight="1" x14ac:dyDescent="0.25">
      <c r="B8862" s="355">
        <v>6808</v>
      </c>
      <c r="C8862" s="369">
        <v>105</v>
      </c>
      <c r="D8862" s="205" t="s">
        <v>6</v>
      </c>
      <c r="E8862" s="22">
        <v>17</v>
      </c>
      <c r="F8862" s="31" t="s">
        <v>148</v>
      </c>
      <c r="G8862" s="31" t="s">
        <v>505</v>
      </c>
      <c r="H8862" s="21">
        <v>1</v>
      </c>
      <c r="M8862" s="471"/>
    </row>
    <row r="8863" spans="2:13" ht="15" customHeight="1" x14ac:dyDescent="0.25">
      <c r="B8863" s="355">
        <v>6809</v>
      </c>
      <c r="C8863" s="369">
        <v>105</v>
      </c>
      <c r="D8863" s="205" t="s">
        <v>6</v>
      </c>
      <c r="E8863" s="22">
        <v>4</v>
      </c>
      <c r="F8863" s="31" t="s">
        <v>148</v>
      </c>
      <c r="G8863" s="31" t="s">
        <v>348</v>
      </c>
      <c r="H8863" s="21">
        <v>1</v>
      </c>
      <c r="M8863" s="471"/>
    </row>
    <row r="8864" spans="2:13" ht="15" customHeight="1" x14ac:dyDescent="0.25">
      <c r="B8864" s="355">
        <v>6810</v>
      </c>
      <c r="C8864" s="369">
        <v>107</v>
      </c>
      <c r="D8864" s="205" t="s">
        <v>5</v>
      </c>
      <c r="E8864" s="22">
        <v>3</v>
      </c>
      <c r="F8864" s="31" t="s">
        <v>174</v>
      </c>
      <c r="G8864" s="31" t="s">
        <v>148</v>
      </c>
      <c r="H8864" s="21">
        <v>1</v>
      </c>
      <c r="M8864" s="471"/>
    </row>
    <row r="8865" spans="2:13" ht="15" customHeight="1" x14ac:dyDescent="0.25">
      <c r="B8865" s="355">
        <v>6811</v>
      </c>
      <c r="C8865" s="369">
        <v>107</v>
      </c>
      <c r="D8865" s="205" t="s">
        <v>5</v>
      </c>
      <c r="E8865" s="22">
        <v>3</v>
      </c>
      <c r="F8865" s="31" t="s">
        <v>174</v>
      </c>
      <c r="G8865" s="31" t="s">
        <v>148</v>
      </c>
      <c r="H8865" s="21">
        <v>1</v>
      </c>
      <c r="M8865" s="471"/>
    </row>
    <row r="8866" spans="2:13" ht="15" customHeight="1" x14ac:dyDescent="0.25">
      <c r="B8866" s="355">
        <v>6812</v>
      </c>
      <c r="C8866" s="369">
        <v>104</v>
      </c>
      <c r="D8866" s="205" t="s">
        <v>5</v>
      </c>
      <c r="E8866" s="22">
        <v>1</v>
      </c>
      <c r="F8866" s="31" t="s">
        <v>201</v>
      </c>
      <c r="G8866" s="31" t="s">
        <v>148</v>
      </c>
      <c r="H8866" s="21">
        <v>1</v>
      </c>
      <c r="M8866" s="471"/>
    </row>
    <row r="8867" spans="2:13" ht="15" customHeight="1" x14ac:dyDescent="0.25">
      <c r="B8867" s="355">
        <v>6813</v>
      </c>
      <c r="C8867" s="369">
        <v>100</v>
      </c>
      <c r="D8867" s="205" t="s">
        <v>5</v>
      </c>
      <c r="E8867" s="22">
        <v>5</v>
      </c>
      <c r="F8867" s="31" t="s">
        <v>240</v>
      </c>
      <c r="G8867" s="31" t="s">
        <v>148</v>
      </c>
      <c r="H8867" s="21">
        <v>1</v>
      </c>
      <c r="M8867" s="471"/>
    </row>
    <row r="8868" spans="2:13" ht="15" customHeight="1" x14ac:dyDescent="0.25">
      <c r="B8868" s="355">
        <v>6814</v>
      </c>
      <c r="C8868" s="369">
        <v>105</v>
      </c>
      <c r="D8868" s="205" t="s">
        <v>6</v>
      </c>
      <c r="E8868" s="22">
        <v>1</v>
      </c>
      <c r="F8868" s="31" t="s">
        <v>148</v>
      </c>
      <c r="G8868" s="31" t="s">
        <v>152</v>
      </c>
      <c r="H8868" s="21">
        <v>1</v>
      </c>
      <c r="M8868" s="471"/>
    </row>
    <row r="8869" spans="2:13" ht="15" customHeight="1" x14ac:dyDescent="0.25">
      <c r="B8869" s="355">
        <v>6815</v>
      </c>
      <c r="C8869" s="369">
        <v>102</v>
      </c>
      <c r="D8869" s="205" t="s">
        <v>5</v>
      </c>
      <c r="E8869" s="22">
        <v>5</v>
      </c>
      <c r="F8869" s="31" t="s">
        <v>227</v>
      </c>
      <c r="G8869" s="31" t="s">
        <v>148</v>
      </c>
      <c r="H8869" s="21">
        <v>1</v>
      </c>
      <c r="M8869" s="471"/>
    </row>
    <row r="8870" spans="2:13" ht="15" customHeight="1" x14ac:dyDescent="0.25">
      <c r="B8870" s="355">
        <v>6815</v>
      </c>
      <c r="C8870" s="369">
        <v>114</v>
      </c>
      <c r="D8870" s="205" t="s">
        <v>6</v>
      </c>
      <c r="E8870" s="22">
        <v>5</v>
      </c>
      <c r="F8870" s="31" t="s">
        <v>148</v>
      </c>
      <c r="G8870" s="31" t="s">
        <v>506</v>
      </c>
      <c r="H8870" s="21">
        <v>1</v>
      </c>
      <c r="M8870" s="471"/>
    </row>
    <row r="8871" spans="2:13" ht="15" customHeight="1" x14ac:dyDescent="0.25">
      <c r="B8871" s="355">
        <v>6816</v>
      </c>
      <c r="C8871" s="369">
        <v>102</v>
      </c>
      <c r="D8871" s="205" t="s">
        <v>5</v>
      </c>
      <c r="E8871" s="22">
        <v>4</v>
      </c>
      <c r="F8871" s="31" t="s">
        <v>263</v>
      </c>
      <c r="G8871" s="31" t="s">
        <v>148</v>
      </c>
      <c r="H8871" s="21">
        <v>1</v>
      </c>
      <c r="M8871" s="471"/>
    </row>
    <row r="8872" spans="2:13" ht="15" customHeight="1" x14ac:dyDescent="0.25">
      <c r="B8872" s="355">
        <v>6816</v>
      </c>
      <c r="C8872" s="369">
        <v>115</v>
      </c>
      <c r="D8872" s="205" t="s">
        <v>6</v>
      </c>
      <c r="E8872" s="22">
        <v>4</v>
      </c>
      <c r="F8872" s="31" t="s">
        <v>148</v>
      </c>
      <c r="G8872" s="31" t="s">
        <v>326</v>
      </c>
      <c r="H8872" s="21">
        <v>1</v>
      </c>
      <c r="M8872" s="471"/>
    </row>
    <row r="8873" spans="2:13" ht="15" customHeight="1" x14ac:dyDescent="0.25">
      <c r="B8873" s="355">
        <v>6817</v>
      </c>
      <c r="C8873" s="369">
        <v>104</v>
      </c>
      <c r="D8873" s="205" t="s">
        <v>5</v>
      </c>
      <c r="E8873" s="22">
        <v>2</v>
      </c>
      <c r="F8873" s="31" t="s">
        <v>157</v>
      </c>
      <c r="G8873" s="31" t="s">
        <v>148</v>
      </c>
      <c r="H8873" s="21">
        <v>1</v>
      </c>
      <c r="M8873" s="471"/>
    </row>
    <row r="8874" spans="2:13" ht="15" customHeight="1" x14ac:dyDescent="0.25">
      <c r="B8874" s="355">
        <v>6817</v>
      </c>
      <c r="C8874" s="369">
        <v>114</v>
      </c>
      <c r="D8874" s="205" t="s">
        <v>6</v>
      </c>
      <c r="E8874" s="22">
        <v>2</v>
      </c>
      <c r="F8874" s="31" t="s">
        <v>148</v>
      </c>
      <c r="G8874" s="31" t="s">
        <v>252</v>
      </c>
      <c r="H8874" s="21">
        <v>1</v>
      </c>
      <c r="M8874" s="471"/>
    </row>
    <row r="8875" spans="2:13" ht="15" customHeight="1" x14ac:dyDescent="0.25">
      <c r="B8875" s="355">
        <v>6818</v>
      </c>
      <c r="C8875" s="369">
        <v>105</v>
      </c>
      <c r="D8875" s="205" t="s">
        <v>6</v>
      </c>
      <c r="E8875" s="22">
        <v>1</v>
      </c>
      <c r="F8875" s="31" t="s">
        <v>148</v>
      </c>
      <c r="G8875" s="31" t="s">
        <v>152</v>
      </c>
      <c r="H8875" s="21">
        <v>1</v>
      </c>
      <c r="M8875" s="471"/>
    </row>
    <row r="8876" spans="2:13" ht="15" customHeight="1" x14ac:dyDescent="0.25">
      <c r="B8876" s="355">
        <v>6819</v>
      </c>
      <c r="C8876" s="369">
        <v>105</v>
      </c>
      <c r="D8876" s="205" t="s">
        <v>6</v>
      </c>
      <c r="E8876" s="22">
        <v>1</v>
      </c>
      <c r="F8876" s="31" t="s">
        <v>148</v>
      </c>
      <c r="G8876" s="31" t="s">
        <v>152</v>
      </c>
      <c r="H8876" s="21">
        <v>1</v>
      </c>
      <c r="M8876" s="471"/>
    </row>
    <row r="8877" spans="2:13" ht="15" customHeight="1" x14ac:dyDescent="0.25">
      <c r="B8877" s="355">
        <v>6820</v>
      </c>
      <c r="C8877" s="369">
        <v>105</v>
      </c>
      <c r="D8877" s="205" t="s">
        <v>6</v>
      </c>
      <c r="E8877" s="22">
        <v>1</v>
      </c>
      <c r="F8877" s="31" t="s">
        <v>148</v>
      </c>
      <c r="G8877" s="31" t="s">
        <v>152</v>
      </c>
      <c r="H8877" s="21">
        <v>1</v>
      </c>
      <c r="M8877" s="471"/>
    </row>
    <row r="8878" spans="2:13" ht="15" customHeight="1" x14ac:dyDescent="0.25">
      <c r="B8878" s="355">
        <v>6821</v>
      </c>
      <c r="C8878" s="369">
        <v>106</v>
      </c>
      <c r="D8878" s="205" t="s">
        <v>5</v>
      </c>
      <c r="E8878" s="22">
        <v>1</v>
      </c>
      <c r="F8878" s="31" t="s">
        <v>150</v>
      </c>
      <c r="G8878" s="31" t="s">
        <v>148</v>
      </c>
      <c r="H8878" s="21">
        <v>1</v>
      </c>
      <c r="M8878" s="471"/>
    </row>
    <row r="8879" spans="2:13" ht="15" customHeight="1" x14ac:dyDescent="0.25">
      <c r="B8879" s="355">
        <v>6822</v>
      </c>
      <c r="C8879" s="369">
        <v>105</v>
      </c>
      <c r="D8879" s="205" t="s">
        <v>6</v>
      </c>
      <c r="E8879" s="22">
        <v>1</v>
      </c>
      <c r="F8879" s="31" t="s">
        <v>148</v>
      </c>
      <c r="G8879" s="31" t="s">
        <v>152</v>
      </c>
      <c r="H8879" s="21">
        <v>1</v>
      </c>
      <c r="M8879" s="471"/>
    </row>
    <row r="8880" spans="2:13" ht="15" customHeight="1" x14ac:dyDescent="0.25">
      <c r="B8880" s="355">
        <v>6823</v>
      </c>
      <c r="C8880" s="369">
        <v>85</v>
      </c>
      <c r="D8880" s="205" t="s">
        <v>5</v>
      </c>
      <c r="E8880" s="22">
        <v>21</v>
      </c>
      <c r="F8880" s="31" t="s">
        <v>394</v>
      </c>
      <c r="G8880" s="31" t="s">
        <v>148</v>
      </c>
      <c r="H8880" s="21">
        <v>1</v>
      </c>
      <c r="M8880" s="471"/>
    </row>
    <row r="8881" spans="2:13" ht="15" customHeight="1" x14ac:dyDescent="0.25">
      <c r="B8881" s="355">
        <v>6824</v>
      </c>
      <c r="C8881" s="369">
        <v>101</v>
      </c>
      <c r="D8881" s="205" t="s">
        <v>5</v>
      </c>
      <c r="E8881" s="22">
        <v>20</v>
      </c>
      <c r="F8881" s="31" t="s">
        <v>196</v>
      </c>
      <c r="G8881" s="31" t="s">
        <v>148</v>
      </c>
      <c r="H8881" s="21">
        <v>1</v>
      </c>
      <c r="M8881" s="471"/>
    </row>
    <row r="8882" spans="2:13" ht="15" customHeight="1" x14ac:dyDescent="0.25">
      <c r="B8882" s="355">
        <v>6825</v>
      </c>
      <c r="C8882" s="369">
        <v>104</v>
      </c>
      <c r="D8882" s="205" t="s">
        <v>5</v>
      </c>
      <c r="E8882" s="22">
        <v>9</v>
      </c>
      <c r="F8882" s="31" t="s">
        <v>193</v>
      </c>
      <c r="G8882" s="31" t="s">
        <v>148</v>
      </c>
      <c r="H8882" s="21">
        <v>1</v>
      </c>
      <c r="M8882" s="471"/>
    </row>
    <row r="8883" spans="2:13" ht="15" customHeight="1" x14ac:dyDescent="0.25">
      <c r="B8883" s="355">
        <v>6826</v>
      </c>
      <c r="C8883" s="369">
        <v>105</v>
      </c>
      <c r="D8883" s="205" t="s">
        <v>6</v>
      </c>
      <c r="E8883" s="22">
        <v>1</v>
      </c>
      <c r="F8883" s="31" t="s">
        <v>148</v>
      </c>
      <c r="G8883" s="31" t="s">
        <v>152</v>
      </c>
      <c r="H8883" s="21">
        <v>1</v>
      </c>
      <c r="M8883" s="471"/>
    </row>
    <row r="8884" spans="2:13" ht="15" customHeight="1" x14ac:dyDescent="0.25">
      <c r="B8884" s="355">
        <v>6827</v>
      </c>
      <c r="C8884" s="369">
        <v>105</v>
      </c>
      <c r="D8884" s="205" t="s">
        <v>6</v>
      </c>
      <c r="E8884" s="22">
        <v>1</v>
      </c>
      <c r="F8884" s="31" t="s">
        <v>148</v>
      </c>
      <c r="G8884" s="31" t="s">
        <v>152</v>
      </c>
      <c r="H8884" s="21">
        <v>1</v>
      </c>
      <c r="M8884" s="471"/>
    </row>
    <row r="8885" spans="2:13" ht="15" customHeight="1" x14ac:dyDescent="0.25">
      <c r="B8885" s="355">
        <v>6828</v>
      </c>
      <c r="C8885" s="369">
        <v>105</v>
      </c>
      <c r="D8885" s="205" t="s">
        <v>6</v>
      </c>
      <c r="E8885" s="22">
        <v>4</v>
      </c>
      <c r="F8885" s="31" t="s">
        <v>148</v>
      </c>
      <c r="G8885" s="31" t="s">
        <v>343</v>
      </c>
      <c r="H8885" s="21">
        <v>1</v>
      </c>
      <c r="M8885" s="471"/>
    </row>
    <row r="8886" spans="2:13" ht="15" customHeight="1" x14ac:dyDescent="0.25">
      <c r="B8886" s="355">
        <v>6829</v>
      </c>
      <c r="C8886" s="369">
        <v>105</v>
      </c>
      <c r="D8886" s="205" t="s">
        <v>6</v>
      </c>
      <c r="E8886" s="22">
        <v>39</v>
      </c>
      <c r="F8886" s="31" t="s">
        <v>148</v>
      </c>
      <c r="G8886" s="31" t="s">
        <v>507</v>
      </c>
      <c r="H8886" s="21">
        <v>1</v>
      </c>
      <c r="M8886" s="471"/>
    </row>
    <row r="8887" spans="2:13" ht="15" customHeight="1" x14ac:dyDescent="0.25">
      <c r="B8887" s="355">
        <v>6829</v>
      </c>
      <c r="C8887" s="369">
        <v>108</v>
      </c>
      <c r="D8887" s="205" t="s">
        <v>5</v>
      </c>
      <c r="E8887" s="22">
        <v>1</v>
      </c>
      <c r="F8887" s="31" t="s">
        <v>154</v>
      </c>
      <c r="G8887" s="31" t="s">
        <v>148</v>
      </c>
      <c r="H8887" s="21">
        <v>1</v>
      </c>
      <c r="M8887" s="471"/>
    </row>
    <row r="8888" spans="2:13" ht="15" customHeight="1" x14ac:dyDescent="0.25">
      <c r="B8888" s="355">
        <v>6829</v>
      </c>
      <c r="C8888" s="369">
        <v>115</v>
      </c>
      <c r="D8888" s="205" t="s">
        <v>6</v>
      </c>
      <c r="E8888" s="22">
        <v>2</v>
      </c>
      <c r="F8888" s="31" t="s">
        <v>148</v>
      </c>
      <c r="G8888" s="31" t="s">
        <v>252</v>
      </c>
      <c r="H8888" s="21">
        <v>1</v>
      </c>
      <c r="M8888" s="471"/>
    </row>
    <row r="8889" spans="2:13" ht="15" customHeight="1" x14ac:dyDescent="0.25">
      <c r="B8889" s="355">
        <v>6830</v>
      </c>
      <c r="C8889" s="369">
        <v>104</v>
      </c>
      <c r="D8889" s="205" t="s">
        <v>5</v>
      </c>
      <c r="E8889" s="22">
        <v>2</v>
      </c>
      <c r="F8889" s="31" t="s">
        <v>157</v>
      </c>
      <c r="G8889" s="31" t="s">
        <v>148</v>
      </c>
      <c r="H8889" s="21">
        <v>1</v>
      </c>
      <c r="M8889" s="471"/>
    </row>
    <row r="8890" spans="2:13" ht="15" customHeight="1" x14ac:dyDescent="0.25">
      <c r="B8890" s="355">
        <v>6830</v>
      </c>
      <c r="C8890" s="369">
        <v>114</v>
      </c>
      <c r="D8890" s="205" t="s">
        <v>6</v>
      </c>
      <c r="E8890" s="22">
        <v>2</v>
      </c>
      <c r="F8890" s="31" t="s">
        <v>148</v>
      </c>
      <c r="G8890" s="31" t="s">
        <v>242</v>
      </c>
      <c r="H8890" s="21">
        <v>1</v>
      </c>
      <c r="M8890" s="471"/>
    </row>
    <row r="8891" spans="2:13" ht="15" customHeight="1" x14ac:dyDescent="0.25">
      <c r="B8891" s="355">
        <v>6831</v>
      </c>
      <c r="C8891" s="369">
        <v>106</v>
      </c>
      <c r="D8891" s="205" t="s">
        <v>5</v>
      </c>
      <c r="E8891" s="22">
        <v>1</v>
      </c>
      <c r="F8891" s="31" t="s">
        <v>150</v>
      </c>
      <c r="G8891" s="31" t="s">
        <v>148</v>
      </c>
      <c r="H8891" s="21">
        <v>1</v>
      </c>
      <c r="M8891" s="471"/>
    </row>
    <row r="8892" spans="2:13" ht="15" customHeight="1" x14ac:dyDescent="0.25">
      <c r="B8892" s="355">
        <v>6832</v>
      </c>
      <c r="C8892" s="369">
        <v>105</v>
      </c>
      <c r="D8892" s="205" t="s">
        <v>6</v>
      </c>
      <c r="E8892" s="22">
        <v>1</v>
      </c>
      <c r="F8892" s="31" t="s">
        <v>148</v>
      </c>
      <c r="G8892" s="31" t="s">
        <v>152</v>
      </c>
      <c r="H8892" s="21">
        <v>1</v>
      </c>
      <c r="M8892" s="471"/>
    </row>
    <row r="8893" spans="2:13" ht="15" customHeight="1" x14ac:dyDescent="0.25">
      <c r="B8893" s="355">
        <v>6833</v>
      </c>
      <c r="C8893" s="369">
        <v>103</v>
      </c>
      <c r="D8893" s="205" t="s">
        <v>6</v>
      </c>
      <c r="E8893" s="22">
        <v>5</v>
      </c>
      <c r="F8893" s="31" t="s">
        <v>148</v>
      </c>
      <c r="G8893" s="31" t="s">
        <v>451</v>
      </c>
      <c r="H8893" s="21">
        <v>1</v>
      </c>
      <c r="M8893" s="471"/>
    </row>
    <row r="8894" spans="2:13" ht="15" customHeight="1" x14ac:dyDescent="0.25">
      <c r="B8894" s="355">
        <v>6834</v>
      </c>
      <c r="C8894" s="369">
        <v>105</v>
      </c>
      <c r="D8894" s="205" t="s">
        <v>6</v>
      </c>
      <c r="E8894" s="22">
        <v>2</v>
      </c>
      <c r="F8894" s="31" t="s">
        <v>148</v>
      </c>
      <c r="G8894" s="31" t="s">
        <v>160</v>
      </c>
      <c r="H8894" s="21">
        <v>1</v>
      </c>
      <c r="M8894" s="471"/>
    </row>
    <row r="8895" spans="2:13" ht="15" customHeight="1" x14ac:dyDescent="0.25">
      <c r="B8895" s="355">
        <v>6834</v>
      </c>
      <c r="C8895" s="369">
        <v>112</v>
      </c>
      <c r="D8895" s="205" t="s">
        <v>5</v>
      </c>
      <c r="E8895" s="22">
        <v>2</v>
      </c>
      <c r="F8895" s="31" t="s">
        <v>176</v>
      </c>
      <c r="G8895" s="31" t="s">
        <v>148</v>
      </c>
      <c r="H8895" s="21">
        <v>1</v>
      </c>
      <c r="M8895" s="471"/>
    </row>
    <row r="8896" spans="2:13" ht="15" customHeight="1" x14ac:dyDescent="0.25">
      <c r="B8896" s="355">
        <v>6835</v>
      </c>
      <c r="C8896" s="369">
        <v>99</v>
      </c>
      <c r="D8896" s="205" t="s">
        <v>5</v>
      </c>
      <c r="E8896" s="22">
        <v>2</v>
      </c>
      <c r="F8896" s="31" t="s">
        <v>242</v>
      </c>
      <c r="G8896" s="31" t="s">
        <v>148</v>
      </c>
      <c r="H8896" s="21">
        <v>1</v>
      </c>
      <c r="M8896" s="471"/>
    </row>
    <row r="8897" spans="2:13" ht="15" customHeight="1" x14ac:dyDescent="0.25">
      <c r="B8897" s="355">
        <v>6836</v>
      </c>
      <c r="C8897" s="369">
        <v>105</v>
      </c>
      <c r="D8897" s="205" t="s">
        <v>6</v>
      </c>
      <c r="E8897" s="22">
        <v>23</v>
      </c>
      <c r="F8897" s="31" t="s">
        <v>148</v>
      </c>
      <c r="G8897" s="31" t="s">
        <v>508</v>
      </c>
      <c r="H8897" s="21">
        <v>1</v>
      </c>
      <c r="M8897" s="471"/>
    </row>
    <row r="8898" spans="2:13" ht="15" customHeight="1" x14ac:dyDescent="0.25">
      <c r="B8898" s="355">
        <v>6836</v>
      </c>
      <c r="C8898" s="369">
        <v>114</v>
      </c>
      <c r="D8898" s="205" t="s">
        <v>6</v>
      </c>
      <c r="E8898" s="22">
        <v>15</v>
      </c>
      <c r="F8898" s="31" t="s">
        <v>148</v>
      </c>
      <c r="G8898" s="31" t="s">
        <v>509</v>
      </c>
      <c r="H8898" s="21">
        <v>1</v>
      </c>
      <c r="M8898" s="471"/>
    </row>
    <row r="8899" spans="2:13" ht="15" customHeight="1" x14ac:dyDescent="0.25">
      <c r="B8899" s="355">
        <v>6837</v>
      </c>
      <c r="C8899" s="369">
        <v>107</v>
      </c>
      <c r="D8899" s="205" t="s">
        <v>5</v>
      </c>
      <c r="E8899" s="22">
        <v>3</v>
      </c>
      <c r="F8899" s="31" t="s">
        <v>174</v>
      </c>
      <c r="G8899" s="31" t="s">
        <v>148</v>
      </c>
      <c r="H8899" s="21">
        <v>1</v>
      </c>
      <c r="M8899" s="471"/>
    </row>
    <row r="8900" spans="2:13" ht="15" customHeight="1" x14ac:dyDescent="0.25">
      <c r="B8900" s="355">
        <v>6838</v>
      </c>
      <c r="C8900" s="369">
        <v>107</v>
      </c>
      <c r="D8900" s="205" t="s">
        <v>5</v>
      </c>
      <c r="E8900" s="22">
        <v>3</v>
      </c>
      <c r="F8900" s="31" t="s">
        <v>174</v>
      </c>
      <c r="G8900" s="31" t="s">
        <v>148</v>
      </c>
      <c r="H8900" s="21">
        <v>1</v>
      </c>
      <c r="M8900" s="471"/>
    </row>
    <row r="8901" spans="2:13" ht="15" customHeight="1" x14ac:dyDescent="0.25">
      <c r="B8901" s="355">
        <v>6839</v>
      </c>
      <c r="C8901" s="369">
        <v>105</v>
      </c>
      <c r="D8901" s="205" t="s">
        <v>6</v>
      </c>
      <c r="E8901" s="22">
        <v>3</v>
      </c>
      <c r="F8901" s="31" t="s">
        <v>148</v>
      </c>
      <c r="G8901" s="31" t="s">
        <v>151</v>
      </c>
      <c r="H8901" s="21">
        <v>1</v>
      </c>
      <c r="M8901" s="471"/>
    </row>
    <row r="8902" spans="2:13" ht="15" customHeight="1" x14ac:dyDescent="0.25">
      <c r="B8902" s="355">
        <v>6840</v>
      </c>
      <c r="C8902" s="369">
        <v>89</v>
      </c>
      <c r="D8902" s="205" t="s">
        <v>6</v>
      </c>
      <c r="E8902" s="22">
        <v>6</v>
      </c>
      <c r="F8902" s="31" t="s">
        <v>148</v>
      </c>
      <c r="G8902" s="31" t="s">
        <v>366</v>
      </c>
      <c r="H8902" s="21">
        <v>1</v>
      </c>
      <c r="M8902" s="471"/>
    </row>
    <row r="8903" spans="2:13" ht="15" customHeight="1" x14ac:dyDescent="0.25">
      <c r="B8903" s="355">
        <v>6840</v>
      </c>
      <c r="C8903" s="369">
        <v>113</v>
      </c>
      <c r="D8903" s="205" t="s">
        <v>5</v>
      </c>
      <c r="E8903" s="22">
        <v>5</v>
      </c>
      <c r="F8903" s="31" t="s">
        <v>262</v>
      </c>
      <c r="G8903" s="31" t="s">
        <v>148</v>
      </c>
      <c r="H8903" s="21">
        <v>1</v>
      </c>
      <c r="M8903" s="471"/>
    </row>
    <row r="8904" spans="2:13" ht="15" customHeight="1" x14ac:dyDescent="0.25">
      <c r="B8904" s="355">
        <v>6840</v>
      </c>
      <c r="C8904" s="369">
        <v>121</v>
      </c>
      <c r="D8904" s="205" t="s">
        <v>5</v>
      </c>
      <c r="E8904" s="22">
        <v>4</v>
      </c>
      <c r="F8904" s="31" t="s">
        <v>388</v>
      </c>
      <c r="G8904" s="31" t="s">
        <v>148</v>
      </c>
      <c r="H8904" s="21">
        <v>1</v>
      </c>
      <c r="M8904" s="471"/>
    </row>
    <row r="8905" spans="2:13" ht="15" customHeight="1" x14ac:dyDescent="0.25">
      <c r="B8905" s="355">
        <v>6841</v>
      </c>
      <c r="C8905" s="369">
        <v>83</v>
      </c>
      <c r="D8905" s="205" t="s">
        <v>5</v>
      </c>
      <c r="E8905" s="22">
        <v>5</v>
      </c>
      <c r="F8905" s="31" t="s">
        <v>422</v>
      </c>
      <c r="G8905" s="31" t="s">
        <v>148</v>
      </c>
      <c r="H8905" s="21">
        <v>1</v>
      </c>
      <c r="M8905" s="471"/>
    </row>
    <row r="8906" spans="2:13" ht="15" customHeight="1" x14ac:dyDescent="0.25">
      <c r="B8906" s="355">
        <v>6841</v>
      </c>
      <c r="C8906" s="369">
        <v>105</v>
      </c>
      <c r="D8906" s="205" t="s">
        <v>6</v>
      </c>
      <c r="E8906" s="22">
        <v>9</v>
      </c>
      <c r="F8906" s="31" t="s">
        <v>148</v>
      </c>
      <c r="G8906" s="31" t="s">
        <v>510</v>
      </c>
      <c r="H8906" s="21">
        <v>1</v>
      </c>
      <c r="M8906" s="471"/>
    </row>
    <row r="8907" spans="2:13" ht="15" customHeight="1" x14ac:dyDescent="0.25">
      <c r="B8907" s="355">
        <v>6842</v>
      </c>
      <c r="C8907" s="369">
        <v>105</v>
      </c>
      <c r="D8907" s="205" t="s">
        <v>6</v>
      </c>
      <c r="E8907" s="22">
        <v>11</v>
      </c>
      <c r="F8907" s="31" t="s">
        <v>148</v>
      </c>
      <c r="G8907" s="31" t="s">
        <v>446</v>
      </c>
      <c r="H8907" s="21">
        <v>1</v>
      </c>
      <c r="M8907" s="471"/>
    </row>
    <row r="8908" spans="2:13" ht="15" customHeight="1" x14ac:dyDescent="0.25">
      <c r="B8908" s="355">
        <v>6843</v>
      </c>
      <c r="C8908" s="369">
        <v>105</v>
      </c>
      <c r="D8908" s="205" t="s">
        <v>6</v>
      </c>
      <c r="E8908" s="22">
        <v>1</v>
      </c>
      <c r="F8908" s="31" t="s">
        <v>148</v>
      </c>
      <c r="G8908" s="31" t="s">
        <v>152</v>
      </c>
      <c r="H8908" s="21">
        <v>1</v>
      </c>
      <c r="M8908" s="471"/>
    </row>
    <row r="8909" spans="2:13" ht="15" customHeight="1" x14ac:dyDescent="0.25">
      <c r="B8909" s="355">
        <v>6844</v>
      </c>
      <c r="C8909" s="369">
        <v>105</v>
      </c>
      <c r="D8909" s="205" t="s">
        <v>6</v>
      </c>
      <c r="E8909" s="22">
        <v>1</v>
      </c>
      <c r="F8909" s="31" t="s">
        <v>148</v>
      </c>
      <c r="G8909" s="31" t="s">
        <v>154</v>
      </c>
      <c r="H8909" s="21">
        <v>1</v>
      </c>
      <c r="M8909" s="471"/>
    </row>
    <row r="8910" spans="2:13" ht="15" customHeight="1" x14ac:dyDescent="0.25">
      <c r="B8910" s="355">
        <v>6845</v>
      </c>
      <c r="C8910" s="369">
        <v>107</v>
      </c>
      <c r="D8910" s="205" t="s">
        <v>5</v>
      </c>
      <c r="E8910" s="22">
        <v>2</v>
      </c>
      <c r="F8910" s="31" t="s">
        <v>194</v>
      </c>
      <c r="G8910" s="31" t="s">
        <v>148</v>
      </c>
      <c r="H8910" s="21">
        <v>1</v>
      </c>
      <c r="M8910" s="471"/>
    </row>
    <row r="8911" spans="2:13" ht="15" customHeight="1" x14ac:dyDescent="0.25">
      <c r="B8911" s="355">
        <v>6846</v>
      </c>
      <c r="C8911" s="369">
        <v>105</v>
      </c>
      <c r="D8911" s="205" t="s">
        <v>6</v>
      </c>
      <c r="E8911" s="22">
        <v>35</v>
      </c>
      <c r="F8911" s="31" t="s">
        <v>148</v>
      </c>
      <c r="G8911" s="31" t="s">
        <v>511</v>
      </c>
      <c r="H8911" s="21">
        <v>1</v>
      </c>
      <c r="M8911" s="471"/>
    </row>
    <row r="8912" spans="2:13" ht="15" customHeight="1" x14ac:dyDescent="0.25">
      <c r="B8912" s="355">
        <v>6846</v>
      </c>
      <c r="C8912" s="369">
        <v>114</v>
      </c>
      <c r="D8912" s="205" t="s">
        <v>6</v>
      </c>
      <c r="E8912" s="22">
        <v>3</v>
      </c>
      <c r="F8912" s="31" t="s">
        <v>148</v>
      </c>
      <c r="G8912" s="31" t="s">
        <v>320</v>
      </c>
      <c r="H8912" s="21">
        <v>1</v>
      </c>
      <c r="M8912" s="471"/>
    </row>
    <row r="8913" spans="2:13" ht="15" customHeight="1" x14ac:dyDescent="0.25">
      <c r="B8913" s="355">
        <v>6847</v>
      </c>
      <c r="C8913" s="369">
        <v>105</v>
      </c>
      <c r="D8913" s="205" t="s">
        <v>6</v>
      </c>
      <c r="E8913" s="22">
        <v>22</v>
      </c>
      <c r="F8913" s="31" t="s">
        <v>148</v>
      </c>
      <c r="G8913" s="31" t="s">
        <v>512</v>
      </c>
      <c r="H8913" s="21">
        <v>1</v>
      </c>
      <c r="M8913" s="471"/>
    </row>
    <row r="8914" spans="2:13" ht="15" customHeight="1" x14ac:dyDescent="0.25">
      <c r="B8914" s="355">
        <v>6847</v>
      </c>
      <c r="C8914" s="369">
        <v>112</v>
      </c>
      <c r="D8914" s="205" t="s">
        <v>5</v>
      </c>
      <c r="E8914" s="22">
        <v>2</v>
      </c>
      <c r="F8914" s="31" t="s">
        <v>176</v>
      </c>
      <c r="G8914" s="31" t="s">
        <v>148</v>
      </c>
      <c r="H8914" s="21">
        <v>1</v>
      </c>
      <c r="M8914" s="471"/>
    </row>
    <row r="8915" spans="2:13" ht="15" customHeight="1" x14ac:dyDescent="0.25">
      <c r="B8915" s="355">
        <v>6848</v>
      </c>
      <c r="C8915" s="369">
        <v>112</v>
      </c>
      <c r="D8915" s="205" t="s">
        <v>6</v>
      </c>
      <c r="E8915" s="22">
        <v>1</v>
      </c>
      <c r="F8915" s="31" t="s">
        <v>148</v>
      </c>
      <c r="G8915" s="31" t="s">
        <v>150</v>
      </c>
      <c r="H8915" s="21">
        <v>1</v>
      </c>
      <c r="M8915" s="471"/>
    </row>
    <row r="8916" spans="2:13" ht="15" customHeight="1" x14ac:dyDescent="0.25">
      <c r="B8916" s="355">
        <v>6849</v>
      </c>
      <c r="C8916" s="369">
        <v>102</v>
      </c>
      <c r="D8916" s="205" t="s">
        <v>5</v>
      </c>
      <c r="E8916" s="22">
        <v>3</v>
      </c>
      <c r="F8916" s="31" t="s">
        <v>219</v>
      </c>
      <c r="G8916" s="31" t="s">
        <v>148</v>
      </c>
      <c r="H8916" s="21">
        <v>1</v>
      </c>
      <c r="M8916" s="471"/>
    </row>
    <row r="8917" spans="2:13" ht="15" customHeight="1" x14ac:dyDescent="0.25">
      <c r="B8917" s="355">
        <v>6849</v>
      </c>
      <c r="C8917" s="369">
        <v>114</v>
      </c>
      <c r="D8917" s="205" t="s">
        <v>6</v>
      </c>
      <c r="E8917" s="22">
        <v>3</v>
      </c>
      <c r="F8917" s="31" t="s">
        <v>148</v>
      </c>
      <c r="G8917" s="31" t="s">
        <v>209</v>
      </c>
      <c r="H8917" s="21">
        <v>1</v>
      </c>
      <c r="M8917" s="471"/>
    </row>
    <row r="8918" spans="2:13" ht="15" customHeight="1" x14ac:dyDescent="0.25">
      <c r="B8918" s="355">
        <v>6850</v>
      </c>
      <c r="C8918" s="369">
        <v>99</v>
      </c>
      <c r="D8918" s="205" t="s">
        <v>6</v>
      </c>
      <c r="E8918" s="22">
        <v>12</v>
      </c>
      <c r="F8918" s="31" t="s">
        <v>148</v>
      </c>
      <c r="G8918" s="31" t="s">
        <v>441</v>
      </c>
      <c r="H8918" s="21">
        <v>1</v>
      </c>
      <c r="M8918" s="471"/>
    </row>
    <row r="8919" spans="2:13" ht="15" customHeight="1" x14ac:dyDescent="0.25">
      <c r="B8919" s="355">
        <v>6850</v>
      </c>
      <c r="C8919" s="369">
        <v>105</v>
      </c>
      <c r="D8919" s="205" t="s">
        <v>6</v>
      </c>
      <c r="E8919" s="22">
        <v>4</v>
      </c>
      <c r="F8919" s="31" t="s">
        <v>148</v>
      </c>
      <c r="G8919" s="31" t="s">
        <v>391</v>
      </c>
      <c r="H8919" s="21">
        <v>1</v>
      </c>
      <c r="M8919" s="471"/>
    </row>
    <row r="8920" spans="2:13" ht="15" customHeight="1" x14ac:dyDescent="0.25">
      <c r="B8920" s="355">
        <v>6851</v>
      </c>
      <c r="C8920" s="369">
        <v>106</v>
      </c>
      <c r="D8920" s="205" t="s">
        <v>6</v>
      </c>
      <c r="E8920" s="22">
        <v>5</v>
      </c>
      <c r="F8920" s="31" t="s">
        <v>148</v>
      </c>
      <c r="G8920" s="31" t="s">
        <v>307</v>
      </c>
      <c r="H8920" s="21">
        <v>1</v>
      </c>
      <c r="M8920" s="471"/>
    </row>
    <row r="8921" spans="2:13" ht="15" customHeight="1" x14ac:dyDescent="0.25">
      <c r="B8921" s="355">
        <v>6851</v>
      </c>
      <c r="C8921" s="369">
        <v>114</v>
      </c>
      <c r="D8921" s="205" t="s">
        <v>6</v>
      </c>
      <c r="E8921" s="22">
        <v>6</v>
      </c>
      <c r="F8921" s="31" t="s">
        <v>148</v>
      </c>
      <c r="G8921" s="31" t="s">
        <v>405</v>
      </c>
      <c r="H8921" s="21">
        <v>1</v>
      </c>
      <c r="M8921" s="471"/>
    </row>
    <row r="8922" spans="2:13" ht="15" customHeight="1" x14ac:dyDescent="0.25">
      <c r="B8922" s="355">
        <v>6852</v>
      </c>
      <c r="C8922" s="369">
        <v>102</v>
      </c>
      <c r="D8922" s="205" t="s">
        <v>5</v>
      </c>
      <c r="E8922" s="22">
        <v>3</v>
      </c>
      <c r="F8922" s="31" t="s">
        <v>219</v>
      </c>
      <c r="G8922" s="31" t="s">
        <v>148</v>
      </c>
      <c r="H8922" s="21">
        <v>1</v>
      </c>
      <c r="M8922" s="471"/>
    </row>
    <row r="8923" spans="2:13" ht="15" customHeight="1" x14ac:dyDescent="0.25">
      <c r="B8923" s="355">
        <v>6852</v>
      </c>
      <c r="C8923" s="369">
        <v>108</v>
      </c>
      <c r="D8923" s="205" t="s">
        <v>5</v>
      </c>
      <c r="E8923" s="22">
        <v>1</v>
      </c>
      <c r="F8923" s="31" t="s">
        <v>154</v>
      </c>
      <c r="G8923" s="31" t="s">
        <v>148</v>
      </c>
      <c r="H8923" s="21">
        <v>1</v>
      </c>
      <c r="M8923" s="471"/>
    </row>
    <row r="8924" spans="2:13" ht="15" customHeight="1" x14ac:dyDescent="0.25">
      <c r="B8924" s="355">
        <v>6852</v>
      </c>
      <c r="C8924" s="369">
        <v>114</v>
      </c>
      <c r="D8924" s="205" t="s">
        <v>6</v>
      </c>
      <c r="E8924" s="22">
        <v>4</v>
      </c>
      <c r="F8924" s="31" t="s">
        <v>148</v>
      </c>
      <c r="G8924" s="31" t="s">
        <v>248</v>
      </c>
      <c r="H8924" s="21">
        <v>1</v>
      </c>
      <c r="M8924" s="471"/>
    </row>
    <row r="8925" spans="2:13" ht="15" customHeight="1" x14ac:dyDescent="0.25">
      <c r="B8925" s="355">
        <v>6853</v>
      </c>
      <c r="C8925" s="369">
        <v>99</v>
      </c>
      <c r="D8925" s="205" t="s">
        <v>6</v>
      </c>
      <c r="E8925" s="22">
        <v>4</v>
      </c>
      <c r="F8925" s="31" t="s">
        <v>148</v>
      </c>
      <c r="G8925" s="31" t="s">
        <v>304</v>
      </c>
      <c r="H8925" s="21">
        <v>1</v>
      </c>
      <c r="M8925" s="471"/>
    </row>
    <row r="8926" spans="2:13" ht="15" customHeight="1" x14ac:dyDescent="0.25">
      <c r="B8926" s="355">
        <v>6853</v>
      </c>
      <c r="C8926" s="369">
        <v>110</v>
      </c>
      <c r="D8926" s="205" t="s">
        <v>5</v>
      </c>
      <c r="E8926" s="22">
        <v>4</v>
      </c>
      <c r="F8926" s="31" t="s">
        <v>222</v>
      </c>
      <c r="G8926" s="31" t="s">
        <v>148</v>
      </c>
      <c r="H8926" s="21">
        <v>1</v>
      </c>
      <c r="M8926" s="471"/>
    </row>
    <row r="8927" spans="2:13" ht="15" customHeight="1" x14ac:dyDescent="0.25">
      <c r="B8927" s="355">
        <v>6854</v>
      </c>
      <c r="C8927" s="369">
        <v>105</v>
      </c>
      <c r="D8927" s="205" t="s">
        <v>5</v>
      </c>
      <c r="E8927" s="22">
        <v>11</v>
      </c>
      <c r="F8927" s="31" t="s">
        <v>188</v>
      </c>
      <c r="G8927" s="31" t="s">
        <v>148</v>
      </c>
      <c r="H8927" s="21">
        <v>1</v>
      </c>
      <c r="M8927" s="471"/>
    </row>
    <row r="8928" spans="2:13" ht="15" customHeight="1" x14ac:dyDescent="0.25">
      <c r="B8928" s="355">
        <v>6855</v>
      </c>
      <c r="C8928" s="369">
        <v>99</v>
      </c>
      <c r="D8928" s="205" t="s">
        <v>6</v>
      </c>
      <c r="E8928" s="22">
        <v>8</v>
      </c>
      <c r="F8928" s="31" t="s">
        <v>148</v>
      </c>
      <c r="G8928" s="31" t="s">
        <v>513</v>
      </c>
      <c r="H8928" s="21">
        <v>1</v>
      </c>
      <c r="M8928" s="471"/>
    </row>
    <row r="8929" spans="2:13" ht="15" customHeight="1" x14ac:dyDescent="0.25">
      <c r="B8929" s="355">
        <v>6856</v>
      </c>
      <c r="C8929" s="369">
        <v>102</v>
      </c>
      <c r="D8929" s="205" t="s">
        <v>6</v>
      </c>
      <c r="E8929" s="22">
        <v>1</v>
      </c>
      <c r="F8929" s="31" t="s">
        <v>148</v>
      </c>
      <c r="G8929" s="31" t="s">
        <v>154</v>
      </c>
      <c r="H8929" s="21">
        <v>1</v>
      </c>
      <c r="M8929" s="471"/>
    </row>
    <row r="8930" spans="2:13" ht="15" customHeight="1" x14ac:dyDescent="0.25">
      <c r="B8930" s="355">
        <v>6856</v>
      </c>
      <c r="C8930" s="369">
        <v>107</v>
      </c>
      <c r="D8930" s="205" t="s">
        <v>5</v>
      </c>
      <c r="E8930" s="22">
        <v>3</v>
      </c>
      <c r="F8930" s="31" t="s">
        <v>174</v>
      </c>
      <c r="G8930" s="31" t="s">
        <v>148</v>
      </c>
      <c r="H8930" s="21">
        <v>1</v>
      </c>
      <c r="M8930" s="471"/>
    </row>
    <row r="8931" spans="2:13" ht="15" customHeight="1" x14ac:dyDescent="0.25">
      <c r="B8931" s="355">
        <v>6856</v>
      </c>
      <c r="C8931" s="369">
        <v>114</v>
      </c>
      <c r="D8931" s="205" t="s">
        <v>6</v>
      </c>
      <c r="E8931" s="22">
        <v>2</v>
      </c>
      <c r="F8931" s="31" t="s">
        <v>148</v>
      </c>
      <c r="G8931" s="31" t="s">
        <v>242</v>
      </c>
      <c r="H8931" s="21">
        <v>1</v>
      </c>
      <c r="M8931" s="471"/>
    </row>
    <row r="8932" spans="2:13" ht="15" customHeight="1" x14ac:dyDescent="0.25">
      <c r="B8932" s="355">
        <v>6857</v>
      </c>
      <c r="C8932" s="369">
        <v>106</v>
      </c>
      <c r="D8932" s="205" t="s">
        <v>5</v>
      </c>
      <c r="E8932" s="22">
        <v>20</v>
      </c>
      <c r="F8932" s="31" t="s">
        <v>238</v>
      </c>
      <c r="G8932" s="31" t="s">
        <v>148</v>
      </c>
      <c r="H8932" s="21">
        <v>1</v>
      </c>
      <c r="M8932" s="471"/>
    </row>
    <row r="8933" spans="2:13" ht="15" customHeight="1" x14ac:dyDescent="0.25">
      <c r="B8933" s="355">
        <v>6858</v>
      </c>
      <c r="C8933" s="369">
        <v>102</v>
      </c>
      <c r="D8933" s="205" t="s">
        <v>5</v>
      </c>
      <c r="E8933" s="22">
        <v>3</v>
      </c>
      <c r="F8933" s="31" t="s">
        <v>219</v>
      </c>
      <c r="G8933" s="31" t="s">
        <v>148</v>
      </c>
      <c r="H8933" s="21">
        <v>1</v>
      </c>
      <c r="M8933" s="471"/>
    </row>
    <row r="8934" spans="2:13" ht="15" customHeight="1" x14ac:dyDescent="0.25">
      <c r="B8934" s="355">
        <v>6858</v>
      </c>
      <c r="C8934" s="369">
        <v>108</v>
      </c>
      <c r="D8934" s="205" t="s">
        <v>5</v>
      </c>
      <c r="E8934" s="22">
        <v>1</v>
      </c>
      <c r="F8934" s="31" t="s">
        <v>154</v>
      </c>
      <c r="G8934" s="31" t="s">
        <v>148</v>
      </c>
      <c r="H8934" s="21">
        <v>1</v>
      </c>
      <c r="M8934" s="471"/>
    </row>
    <row r="8935" spans="2:13" ht="15" customHeight="1" x14ac:dyDescent="0.25">
      <c r="B8935" s="355">
        <v>6859</v>
      </c>
      <c r="C8935" s="369">
        <v>105</v>
      </c>
      <c r="D8935" s="205" t="s">
        <v>6</v>
      </c>
      <c r="E8935" s="22">
        <v>3</v>
      </c>
      <c r="F8935" s="31" t="s">
        <v>148</v>
      </c>
      <c r="G8935" s="31" t="s">
        <v>231</v>
      </c>
      <c r="H8935" s="21">
        <v>1</v>
      </c>
      <c r="M8935" s="471"/>
    </row>
    <row r="8936" spans="2:13" ht="15" customHeight="1" x14ac:dyDescent="0.25">
      <c r="B8936" s="355">
        <v>6859</v>
      </c>
      <c r="C8936" s="369">
        <v>115</v>
      </c>
      <c r="D8936" s="205" t="s">
        <v>6</v>
      </c>
      <c r="E8936" s="22">
        <v>1</v>
      </c>
      <c r="F8936" s="31" t="s">
        <v>148</v>
      </c>
      <c r="G8936" s="31" t="s">
        <v>152</v>
      </c>
      <c r="H8936" s="21">
        <v>1</v>
      </c>
      <c r="M8936" s="471"/>
    </row>
    <row r="8937" spans="2:13" ht="15" customHeight="1" x14ac:dyDescent="0.25">
      <c r="B8937" s="355">
        <v>6860</v>
      </c>
      <c r="C8937" s="369">
        <v>105</v>
      </c>
      <c r="D8937" s="205" t="s">
        <v>5</v>
      </c>
      <c r="E8937" s="22">
        <v>4</v>
      </c>
      <c r="F8937" s="31" t="s">
        <v>195</v>
      </c>
      <c r="G8937" s="31" t="s">
        <v>148</v>
      </c>
      <c r="H8937" s="21">
        <v>1</v>
      </c>
      <c r="M8937" s="471"/>
    </row>
    <row r="8938" spans="2:13" ht="15" customHeight="1" x14ac:dyDescent="0.25">
      <c r="B8938" s="355">
        <v>6860</v>
      </c>
      <c r="C8938" s="369">
        <v>122</v>
      </c>
      <c r="D8938" s="205" t="s">
        <v>5</v>
      </c>
      <c r="E8938" s="22">
        <v>1</v>
      </c>
      <c r="F8938" s="31" t="s">
        <v>201</v>
      </c>
      <c r="G8938" s="31" t="s">
        <v>148</v>
      </c>
      <c r="H8938" s="21">
        <v>1</v>
      </c>
      <c r="M8938" s="471"/>
    </row>
    <row r="8939" spans="2:13" ht="15" customHeight="1" x14ac:dyDescent="0.25">
      <c r="B8939" s="355">
        <v>6861</v>
      </c>
      <c r="C8939" s="369">
        <v>106</v>
      </c>
      <c r="D8939" s="205" t="s">
        <v>6</v>
      </c>
      <c r="E8939" s="22">
        <v>1</v>
      </c>
      <c r="F8939" s="31" t="s">
        <v>148</v>
      </c>
      <c r="G8939" s="31" t="s">
        <v>154</v>
      </c>
      <c r="H8939" s="21">
        <v>1</v>
      </c>
      <c r="M8939" s="471"/>
    </row>
    <row r="8940" spans="2:13" ht="15" customHeight="1" x14ac:dyDescent="0.25">
      <c r="B8940" s="355">
        <v>6862</v>
      </c>
      <c r="C8940" s="369">
        <v>107</v>
      </c>
      <c r="D8940" s="205" t="s">
        <v>5</v>
      </c>
      <c r="E8940" s="22">
        <v>3</v>
      </c>
      <c r="F8940" s="31" t="s">
        <v>174</v>
      </c>
      <c r="G8940" s="31" t="s">
        <v>148</v>
      </c>
      <c r="H8940" s="21">
        <v>1</v>
      </c>
      <c r="M8940" s="471"/>
    </row>
    <row r="8941" spans="2:13" ht="15" customHeight="1" x14ac:dyDescent="0.25">
      <c r="B8941" s="355">
        <v>6863</v>
      </c>
      <c r="C8941" s="369">
        <v>104</v>
      </c>
      <c r="D8941" s="205" t="s">
        <v>5</v>
      </c>
      <c r="E8941" s="22">
        <v>9</v>
      </c>
      <c r="F8941" s="31" t="s">
        <v>193</v>
      </c>
      <c r="G8941" s="31" t="s">
        <v>148</v>
      </c>
      <c r="H8941" s="21">
        <v>1</v>
      </c>
      <c r="M8941" s="471"/>
    </row>
    <row r="8942" spans="2:13" ht="15" customHeight="1" x14ac:dyDescent="0.25">
      <c r="B8942" s="355">
        <v>6864</v>
      </c>
      <c r="C8942" s="369">
        <v>107</v>
      </c>
      <c r="D8942" s="205" t="s">
        <v>5</v>
      </c>
      <c r="E8942" s="22">
        <v>2</v>
      </c>
      <c r="F8942" s="31" t="s">
        <v>194</v>
      </c>
      <c r="G8942" s="31" t="s">
        <v>148</v>
      </c>
      <c r="H8942" s="21">
        <v>1</v>
      </c>
      <c r="M8942" s="471"/>
    </row>
    <row r="8943" spans="2:13" ht="15" customHeight="1" x14ac:dyDescent="0.25">
      <c r="B8943" s="355">
        <v>6865</v>
      </c>
      <c r="C8943" s="369">
        <v>105</v>
      </c>
      <c r="D8943" s="205" t="s">
        <v>6</v>
      </c>
      <c r="E8943" s="22">
        <v>2</v>
      </c>
      <c r="F8943" s="31" t="s">
        <v>148</v>
      </c>
      <c r="G8943" s="31" t="s">
        <v>159</v>
      </c>
      <c r="H8943" s="21">
        <v>1</v>
      </c>
      <c r="M8943" s="471"/>
    </row>
    <row r="8944" spans="2:13" ht="15" customHeight="1" x14ac:dyDescent="0.25">
      <c r="B8944" s="355">
        <v>6866</v>
      </c>
      <c r="C8944" s="369">
        <v>107</v>
      </c>
      <c r="D8944" s="205" t="s">
        <v>6</v>
      </c>
      <c r="E8944" s="22">
        <v>5</v>
      </c>
      <c r="F8944" s="31" t="s">
        <v>148</v>
      </c>
      <c r="G8944" s="31" t="s">
        <v>514</v>
      </c>
      <c r="H8944" s="21">
        <v>1</v>
      </c>
      <c r="M8944" s="471"/>
    </row>
    <row r="8945" spans="2:13" ht="15" customHeight="1" x14ac:dyDescent="0.25">
      <c r="B8945" s="355">
        <v>6867</v>
      </c>
      <c r="C8945" s="369">
        <v>105</v>
      </c>
      <c r="D8945" s="205" t="s">
        <v>6</v>
      </c>
      <c r="E8945" s="22">
        <v>1</v>
      </c>
      <c r="F8945" s="31" t="s">
        <v>148</v>
      </c>
      <c r="G8945" s="31" t="s">
        <v>152</v>
      </c>
      <c r="H8945" s="21">
        <v>1</v>
      </c>
      <c r="M8945" s="471"/>
    </row>
    <row r="8946" spans="2:13" ht="15" customHeight="1" x14ac:dyDescent="0.25">
      <c r="B8946" s="355">
        <v>6868</v>
      </c>
      <c r="C8946" s="369">
        <v>102</v>
      </c>
      <c r="D8946" s="205" t="s">
        <v>5</v>
      </c>
      <c r="E8946" s="22">
        <v>1</v>
      </c>
      <c r="F8946" s="31" t="s">
        <v>201</v>
      </c>
      <c r="G8946" s="31" t="s">
        <v>148</v>
      </c>
      <c r="H8946" s="21">
        <v>1</v>
      </c>
      <c r="M8946" s="471"/>
    </row>
    <row r="8947" spans="2:13" ht="15" customHeight="1" x14ac:dyDescent="0.25">
      <c r="B8947" s="355">
        <v>6868</v>
      </c>
      <c r="C8947" s="369">
        <v>114</v>
      </c>
      <c r="D8947" s="205" t="s">
        <v>6</v>
      </c>
      <c r="E8947" s="22">
        <v>1</v>
      </c>
      <c r="F8947" s="31" t="s">
        <v>148</v>
      </c>
      <c r="G8947" s="31" t="s">
        <v>152</v>
      </c>
      <c r="H8947" s="21">
        <v>1</v>
      </c>
      <c r="M8947" s="471"/>
    </row>
    <row r="8948" spans="2:13" ht="15" customHeight="1" x14ac:dyDescent="0.25">
      <c r="B8948" s="355">
        <v>6870</v>
      </c>
      <c r="C8948" s="369">
        <v>105</v>
      </c>
      <c r="D8948" s="205" t="s">
        <v>6</v>
      </c>
      <c r="E8948" s="22">
        <v>1</v>
      </c>
      <c r="F8948" s="31" t="s">
        <v>148</v>
      </c>
      <c r="G8948" s="31" t="s">
        <v>152</v>
      </c>
      <c r="H8948" s="21">
        <v>1</v>
      </c>
      <c r="M8948" s="471"/>
    </row>
    <row r="8949" spans="2:13" ht="15" customHeight="1" x14ac:dyDescent="0.25">
      <c r="B8949" s="355">
        <v>6871</v>
      </c>
      <c r="C8949" s="369">
        <v>102</v>
      </c>
      <c r="D8949" s="205" t="s">
        <v>6</v>
      </c>
      <c r="E8949" s="22">
        <v>1</v>
      </c>
      <c r="F8949" s="31" t="s">
        <v>148</v>
      </c>
      <c r="G8949" s="31" t="s">
        <v>152</v>
      </c>
      <c r="H8949" s="21">
        <v>1</v>
      </c>
      <c r="M8949" s="471"/>
    </row>
    <row r="8950" spans="2:13" ht="15" customHeight="1" x14ac:dyDescent="0.25">
      <c r="B8950" s="355">
        <v>6871</v>
      </c>
      <c r="C8950" s="369">
        <v>113</v>
      </c>
      <c r="D8950" s="205" t="s">
        <v>5</v>
      </c>
      <c r="E8950" s="22">
        <v>1</v>
      </c>
      <c r="F8950" s="31" t="s">
        <v>154</v>
      </c>
      <c r="G8950" s="31" t="s">
        <v>148</v>
      </c>
      <c r="H8950" s="21">
        <v>1</v>
      </c>
      <c r="M8950" s="471"/>
    </row>
    <row r="8951" spans="2:13" ht="15" customHeight="1" x14ac:dyDescent="0.25">
      <c r="B8951" s="355">
        <v>6872</v>
      </c>
      <c r="C8951" s="369">
        <v>105</v>
      </c>
      <c r="D8951" s="205" t="s">
        <v>6</v>
      </c>
      <c r="E8951" s="22">
        <v>1</v>
      </c>
      <c r="F8951" s="31" t="s">
        <v>148</v>
      </c>
      <c r="G8951" s="31" t="s">
        <v>152</v>
      </c>
      <c r="H8951" s="21">
        <v>1</v>
      </c>
      <c r="M8951" s="471"/>
    </row>
    <row r="8952" spans="2:13" ht="15" customHeight="1" x14ac:dyDescent="0.25">
      <c r="B8952" s="355">
        <v>6873</v>
      </c>
      <c r="C8952" s="369">
        <v>105</v>
      </c>
      <c r="D8952" s="205" t="s">
        <v>6</v>
      </c>
      <c r="E8952" s="22">
        <v>1</v>
      </c>
      <c r="F8952" s="31" t="s">
        <v>148</v>
      </c>
      <c r="G8952" s="31" t="s">
        <v>152</v>
      </c>
      <c r="H8952" s="21">
        <v>1</v>
      </c>
      <c r="M8952" s="471"/>
    </row>
    <row r="8953" spans="2:13" ht="15" customHeight="1" x14ac:dyDescent="0.25">
      <c r="B8953" s="355">
        <v>6874</v>
      </c>
      <c r="C8953" s="369">
        <v>105</v>
      </c>
      <c r="D8953" s="205" t="s">
        <v>6</v>
      </c>
      <c r="E8953" s="22">
        <v>16</v>
      </c>
      <c r="F8953" s="31" t="s">
        <v>148</v>
      </c>
      <c r="G8953" s="31" t="s">
        <v>438</v>
      </c>
      <c r="H8953" s="21">
        <v>1</v>
      </c>
      <c r="M8953" s="471"/>
    </row>
    <row r="8954" spans="2:13" ht="15" customHeight="1" x14ac:dyDescent="0.25">
      <c r="B8954" s="355">
        <v>6875</v>
      </c>
      <c r="C8954" s="369">
        <v>106</v>
      </c>
      <c r="D8954" s="205" t="s">
        <v>5</v>
      </c>
      <c r="E8954" s="22">
        <v>1</v>
      </c>
      <c r="F8954" s="31" t="s">
        <v>150</v>
      </c>
      <c r="G8954" s="31" t="s">
        <v>148</v>
      </c>
      <c r="H8954" s="21">
        <v>1</v>
      </c>
      <c r="M8954" s="471"/>
    </row>
    <row r="8955" spans="2:13" ht="15" customHeight="1" x14ac:dyDescent="0.25">
      <c r="B8955" s="355">
        <v>6877</v>
      </c>
      <c r="C8955" s="369">
        <v>103</v>
      </c>
      <c r="D8955" s="205" t="s">
        <v>5</v>
      </c>
      <c r="E8955" s="22">
        <v>4</v>
      </c>
      <c r="F8955" s="31" t="s">
        <v>173</v>
      </c>
      <c r="G8955" s="31" t="s">
        <v>148</v>
      </c>
      <c r="H8955" s="21">
        <v>1</v>
      </c>
      <c r="M8955" s="471"/>
    </row>
    <row r="8956" spans="2:13" ht="15" customHeight="1" x14ac:dyDescent="0.25">
      <c r="B8956" s="355">
        <v>6877</v>
      </c>
      <c r="C8956" s="369">
        <v>114</v>
      </c>
      <c r="D8956" s="205" t="s">
        <v>6</v>
      </c>
      <c r="E8956" s="22">
        <v>4</v>
      </c>
      <c r="F8956" s="31" t="s">
        <v>148</v>
      </c>
      <c r="G8956" s="31" t="s">
        <v>254</v>
      </c>
      <c r="H8956" s="21">
        <v>1</v>
      </c>
      <c r="M8956" s="471"/>
    </row>
    <row r="8957" spans="2:13" ht="15" customHeight="1" x14ac:dyDescent="0.25">
      <c r="B8957" s="355">
        <v>6878</v>
      </c>
      <c r="C8957" s="369">
        <v>105</v>
      </c>
      <c r="D8957" s="205" t="s">
        <v>6</v>
      </c>
      <c r="E8957" s="22">
        <v>4</v>
      </c>
      <c r="F8957" s="31" t="s">
        <v>148</v>
      </c>
      <c r="G8957" s="31" t="s">
        <v>169</v>
      </c>
      <c r="H8957" s="21">
        <v>1</v>
      </c>
      <c r="M8957" s="471"/>
    </row>
    <row r="8958" spans="2:13" ht="15" customHeight="1" x14ac:dyDescent="0.25">
      <c r="B8958" s="355">
        <v>6879</v>
      </c>
      <c r="C8958" s="369">
        <v>105</v>
      </c>
      <c r="D8958" s="205" t="s">
        <v>6</v>
      </c>
      <c r="E8958" s="22">
        <v>21</v>
      </c>
      <c r="F8958" s="31" t="s">
        <v>148</v>
      </c>
      <c r="G8958" s="31" t="s">
        <v>515</v>
      </c>
      <c r="H8958" s="21">
        <v>1</v>
      </c>
      <c r="M8958" s="471"/>
    </row>
    <row r="8959" spans="2:13" ht="15" customHeight="1" x14ac:dyDescent="0.25">
      <c r="B8959" s="355">
        <v>6879</v>
      </c>
      <c r="C8959" s="369">
        <v>121</v>
      </c>
      <c r="D8959" s="205" t="s">
        <v>6</v>
      </c>
      <c r="E8959" s="22">
        <v>8</v>
      </c>
      <c r="F8959" s="31" t="s">
        <v>148</v>
      </c>
      <c r="G8959" s="31" t="s">
        <v>437</v>
      </c>
      <c r="H8959" s="21">
        <v>1</v>
      </c>
      <c r="M8959" s="471"/>
    </row>
    <row r="8960" spans="2:13" ht="15" customHeight="1" x14ac:dyDescent="0.25">
      <c r="B8960" s="355">
        <v>6880</v>
      </c>
      <c r="C8960" s="369">
        <v>107</v>
      </c>
      <c r="D8960" s="205" t="s">
        <v>5</v>
      </c>
      <c r="E8960" s="22">
        <v>3</v>
      </c>
      <c r="F8960" s="31" t="s">
        <v>174</v>
      </c>
      <c r="G8960" s="31" t="s">
        <v>148</v>
      </c>
      <c r="H8960" s="21">
        <v>1</v>
      </c>
      <c r="M8960" s="471"/>
    </row>
    <row r="8961" spans="2:13" ht="15" customHeight="1" x14ac:dyDescent="0.25">
      <c r="B8961" s="355">
        <v>6881</v>
      </c>
      <c r="C8961" s="369">
        <v>105</v>
      </c>
      <c r="D8961" s="205" t="s">
        <v>6</v>
      </c>
      <c r="E8961" s="22">
        <v>1</v>
      </c>
      <c r="F8961" s="31" t="s">
        <v>148</v>
      </c>
      <c r="G8961" s="31" t="s">
        <v>152</v>
      </c>
      <c r="H8961" s="21">
        <v>1</v>
      </c>
      <c r="M8961" s="471"/>
    </row>
    <row r="8962" spans="2:13" ht="15" customHeight="1" x14ac:dyDescent="0.25">
      <c r="B8962" s="355">
        <v>6882</v>
      </c>
      <c r="C8962" s="369">
        <v>105</v>
      </c>
      <c r="D8962" s="205" t="s">
        <v>5</v>
      </c>
      <c r="E8962" s="22">
        <v>6</v>
      </c>
      <c r="F8962" s="31" t="s">
        <v>199</v>
      </c>
      <c r="G8962" s="31" t="s">
        <v>148</v>
      </c>
      <c r="H8962" s="21">
        <v>1</v>
      </c>
      <c r="M8962" s="471"/>
    </row>
    <row r="8963" spans="2:13" ht="15" customHeight="1" x14ac:dyDescent="0.25">
      <c r="B8963" s="355">
        <v>6883</v>
      </c>
      <c r="C8963" s="369">
        <v>102</v>
      </c>
      <c r="D8963" s="205" t="s">
        <v>6</v>
      </c>
      <c r="E8963" s="22">
        <v>1</v>
      </c>
      <c r="F8963" s="31" t="s">
        <v>148</v>
      </c>
      <c r="G8963" s="31" t="s">
        <v>154</v>
      </c>
      <c r="H8963" s="21">
        <v>1</v>
      </c>
      <c r="M8963" s="471"/>
    </row>
    <row r="8964" spans="2:13" ht="15" customHeight="1" x14ac:dyDescent="0.25">
      <c r="B8964" s="355">
        <v>6884</v>
      </c>
      <c r="C8964" s="369">
        <v>105</v>
      </c>
      <c r="D8964" s="205" t="s">
        <v>6</v>
      </c>
      <c r="E8964" s="22">
        <v>1</v>
      </c>
      <c r="F8964" s="31" t="s">
        <v>148</v>
      </c>
      <c r="G8964" s="31" t="s">
        <v>152</v>
      </c>
      <c r="H8964" s="21">
        <v>1</v>
      </c>
      <c r="M8964" s="471"/>
    </row>
    <row r="8965" spans="2:13" ht="15" customHeight="1" x14ac:dyDescent="0.25">
      <c r="B8965" s="355">
        <v>6885</v>
      </c>
      <c r="C8965" s="369">
        <v>102</v>
      </c>
      <c r="D8965" s="205" t="s">
        <v>6</v>
      </c>
      <c r="E8965" s="22">
        <v>1</v>
      </c>
      <c r="F8965" s="31" t="s">
        <v>148</v>
      </c>
      <c r="G8965" s="31" t="s">
        <v>154</v>
      </c>
      <c r="H8965" s="21">
        <v>1</v>
      </c>
      <c r="M8965" s="471"/>
    </row>
    <row r="8966" spans="2:13" ht="15" customHeight="1" x14ac:dyDescent="0.25">
      <c r="B8966" s="355">
        <v>6885</v>
      </c>
      <c r="C8966" s="369">
        <v>105</v>
      </c>
      <c r="D8966" s="205" t="s">
        <v>6</v>
      </c>
      <c r="E8966" s="22">
        <v>17</v>
      </c>
      <c r="F8966" s="31" t="s">
        <v>148</v>
      </c>
      <c r="G8966" s="31" t="s">
        <v>516</v>
      </c>
      <c r="H8966" s="21">
        <v>1</v>
      </c>
      <c r="M8966" s="471"/>
    </row>
    <row r="8967" spans="2:13" ht="15" customHeight="1" x14ac:dyDescent="0.25">
      <c r="B8967" s="355">
        <v>6886</v>
      </c>
      <c r="C8967" s="369">
        <v>102</v>
      </c>
      <c r="D8967" s="205" t="s">
        <v>5</v>
      </c>
      <c r="E8967" s="22">
        <v>1</v>
      </c>
      <c r="F8967" s="31" t="s">
        <v>201</v>
      </c>
      <c r="G8967" s="31" t="s">
        <v>148</v>
      </c>
      <c r="H8967" s="21">
        <v>1</v>
      </c>
      <c r="M8967" s="471"/>
    </row>
    <row r="8968" spans="2:13" ht="15" customHeight="1" x14ac:dyDescent="0.25">
      <c r="B8968" s="355">
        <v>6886</v>
      </c>
      <c r="C8968" s="369">
        <v>114</v>
      </c>
      <c r="D8968" s="205" t="s">
        <v>6</v>
      </c>
      <c r="E8968" s="22">
        <v>1</v>
      </c>
      <c r="F8968" s="31" t="s">
        <v>148</v>
      </c>
      <c r="G8968" s="31" t="s">
        <v>152</v>
      </c>
      <c r="H8968" s="21">
        <v>1</v>
      </c>
      <c r="M8968" s="471"/>
    </row>
    <row r="8969" spans="2:13" ht="15" customHeight="1" x14ac:dyDescent="0.25">
      <c r="B8969" s="355">
        <v>6887</v>
      </c>
      <c r="C8969" s="369">
        <v>98</v>
      </c>
      <c r="D8969" s="205" t="s">
        <v>5</v>
      </c>
      <c r="E8969" s="22">
        <v>8</v>
      </c>
      <c r="F8969" s="31" t="s">
        <v>232</v>
      </c>
      <c r="G8969" s="31" t="s">
        <v>148</v>
      </c>
      <c r="H8969" s="21">
        <v>1</v>
      </c>
      <c r="M8969" s="471"/>
    </row>
    <row r="8970" spans="2:13" ht="15" customHeight="1" x14ac:dyDescent="0.25">
      <c r="B8970" s="355">
        <v>6888</v>
      </c>
      <c r="C8970" s="369">
        <v>105</v>
      </c>
      <c r="D8970" s="205" t="s">
        <v>6</v>
      </c>
      <c r="E8970" s="22">
        <v>1</v>
      </c>
      <c r="F8970" s="31" t="s">
        <v>148</v>
      </c>
      <c r="G8970" s="31" t="s">
        <v>152</v>
      </c>
      <c r="H8970" s="21">
        <v>1</v>
      </c>
      <c r="M8970" s="471"/>
    </row>
    <row r="8971" spans="2:13" ht="15" customHeight="1" x14ac:dyDescent="0.25">
      <c r="B8971" s="355">
        <v>6889</v>
      </c>
      <c r="C8971" s="369">
        <v>105</v>
      </c>
      <c r="D8971" s="205" t="s">
        <v>6</v>
      </c>
      <c r="E8971" s="22">
        <v>3</v>
      </c>
      <c r="F8971" s="31" t="s">
        <v>148</v>
      </c>
      <c r="G8971" s="31" t="s">
        <v>229</v>
      </c>
      <c r="H8971" s="21">
        <v>1</v>
      </c>
      <c r="M8971" s="471"/>
    </row>
    <row r="8972" spans="2:13" ht="15" customHeight="1" x14ac:dyDescent="0.25">
      <c r="B8972" s="355">
        <v>6890</v>
      </c>
      <c r="C8972" s="369">
        <v>102</v>
      </c>
      <c r="D8972" s="205" t="s">
        <v>5</v>
      </c>
      <c r="E8972" s="22">
        <v>3</v>
      </c>
      <c r="F8972" s="31" t="s">
        <v>219</v>
      </c>
      <c r="G8972" s="31" t="s">
        <v>148</v>
      </c>
      <c r="H8972" s="21">
        <v>1</v>
      </c>
      <c r="M8972" s="471"/>
    </row>
    <row r="8973" spans="2:13" ht="15" customHeight="1" x14ac:dyDescent="0.25">
      <c r="B8973" s="355">
        <v>6890</v>
      </c>
      <c r="C8973" s="369">
        <v>114</v>
      </c>
      <c r="D8973" s="205" t="s">
        <v>6</v>
      </c>
      <c r="E8973" s="22">
        <v>2</v>
      </c>
      <c r="F8973" s="31" t="s">
        <v>148</v>
      </c>
      <c r="G8973" s="31" t="s">
        <v>242</v>
      </c>
      <c r="H8973" s="21">
        <v>1</v>
      </c>
      <c r="M8973" s="471"/>
    </row>
    <row r="8974" spans="2:13" ht="15" customHeight="1" x14ac:dyDescent="0.25">
      <c r="B8974" s="355">
        <v>6891</v>
      </c>
      <c r="C8974" s="369">
        <v>103</v>
      </c>
      <c r="D8974" s="205" t="s">
        <v>6</v>
      </c>
      <c r="E8974" s="22">
        <v>8</v>
      </c>
      <c r="F8974" s="31" t="s">
        <v>148</v>
      </c>
      <c r="G8974" s="31" t="s">
        <v>435</v>
      </c>
      <c r="H8974" s="21">
        <v>1</v>
      </c>
      <c r="M8974" s="471"/>
    </row>
    <row r="8975" spans="2:13" ht="15" customHeight="1" x14ac:dyDescent="0.25">
      <c r="B8975" s="355">
        <v>6891</v>
      </c>
      <c r="C8975" s="369">
        <v>113</v>
      </c>
      <c r="D8975" s="205" t="s">
        <v>6</v>
      </c>
      <c r="E8975" s="22">
        <v>18</v>
      </c>
      <c r="F8975" s="31" t="s">
        <v>148</v>
      </c>
      <c r="G8975" s="31" t="s">
        <v>517</v>
      </c>
      <c r="H8975" s="21">
        <v>1</v>
      </c>
      <c r="M8975" s="471"/>
    </row>
    <row r="8976" spans="2:13" ht="15" customHeight="1" x14ac:dyDescent="0.25">
      <c r="B8976" s="355">
        <v>6892</v>
      </c>
      <c r="C8976" s="369">
        <v>102</v>
      </c>
      <c r="D8976" s="205" t="s">
        <v>5</v>
      </c>
      <c r="E8976" s="22">
        <v>4</v>
      </c>
      <c r="F8976" s="31" t="s">
        <v>263</v>
      </c>
      <c r="G8976" s="31" t="s">
        <v>148</v>
      </c>
      <c r="H8976" s="21">
        <v>1</v>
      </c>
      <c r="M8976" s="471"/>
    </row>
    <row r="8977" spans="2:13" ht="15" customHeight="1" x14ac:dyDescent="0.25">
      <c r="B8977" s="355">
        <v>6892</v>
      </c>
      <c r="C8977" s="369">
        <v>114</v>
      </c>
      <c r="D8977" s="205" t="s">
        <v>6</v>
      </c>
      <c r="E8977" s="22">
        <v>4</v>
      </c>
      <c r="F8977" s="31" t="s">
        <v>148</v>
      </c>
      <c r="G8977" s="31" t="s">
        <v>293</v>
      </c>
      <c r="H8977" s="21">
        <v>1</v>
      </c>
      <c r="M8977" s="471"/>
    </row>
    <row r="8978" spans="2:13" ht="15" customHeight="1" x14ac:dyDescent="0.25">
      <c r="B8978" s="355">
        <v>6893</v>
      </c>
      <c r="C8978" s="369">
        <v>108</v>
      </c>
      <c r="D8978" s="205" t="s">
        <v>6</v>
      </c>
      <c r="E8978" s="22">
        <v>1</v>
      </c>
      <c r="F8978" s="31" t="s">
        <v>148</v>
      </c>
      <c r="G8978" s="31" t="s">
        <v>201</v>
      </c>
      <c r="H8978" s="21">
        <v>1</v>
      </c>
      <c r="M8978" s="471"/>
    </row>
    <row r="8979" spans="2:13" ht="15" customHeight="1" x14ac:dyDescent="0.25">
      <c r="B8979" s="355">
        <v>6894</v>
      </c>
      <c r="C8979" s="369">
        <v>105</v>
      </c>
      <c r="D8979" s="205" t="s">
        <v>6</v>
      </c>
      <c r="E8979" s="22">
        <v>2</v>
      </c>
      <c r="F8979" s="31" t="s">
        <v>148</v>
      </c>
      <c r="G8979" s="31" t="s">
        <v>157</v>
      </c>
      <c r="H8979" s="21">
        <v>1</v>
      </c>
      <c r="M8979" s="471"/>
    </row>
    <row r="8980" spans="2:13" ht="15" customHeight="1" x14ac:dyDescent="0.25">
      <c r="B8980" s="355">
        <v>6894</v>
      </c>
      <c r="C8980" s="369">
        <v>112</v>
      </c>
      <c r="D8980" s="205" t="s">
        <v>5</v>
      </c>
      <c r="E8980" s="22">
        <v>2</v>
      </c>
      <c r="F8980" s="31" t="s">
        <v>176</v>
      </c>
      <c r="G8980" s="31" t="s">
        <v>148</v>
      </c>
      <c r="H8980" s="21">
        <v>1</v>
      </c>
      <c r="M8980" s="471"/>
    </row>
    <row r="8981" spans="2:13" ht="15" customHeight="1" x14ac:dyDescent="0.25">
      <c r="B8981" s="355">
        <v>6895</v>
      </c>
      <c r="C8981" s="369">
        <v>105</v>
      </c>
      <c r="D8981" s="205" t="s">
        <v>6</v>
      </c>
      <c r="E8981" s="22">
        <v>1</v>
      </c>
      <c r="F8981" s="31" t="s">
        <v>148</v>
      </c>
      <c r="G8981" s="31" t="s">
        <v>152</v>
      </c>
      <c r="H8981" s="21">
        <v>1</v>
      </c>
      <c r="M8981" s="471"/>
    </row>
    <row r="8982" spans="2:13" ht="15" customHeight="1" x14ac:dyDescent="0.25">
      <c r="B8982" s="355">
        <v>6896</v>
      </c>
      <c r="C8982" s="369">
        <v>105</v>
      </c>
      <c r="D8982" s="205" t="s">
        <v>6</v>
      </c>
      <c r="E8982" s="22">
        <v>1</v>
      </c>
      <c r="F8982" s="31" t="s">
        <v>148</v>
      </c>
      <c r="G8982" s="31" t="s">
        <v>152</v>
      </c>
      <c r="H8982" s="21">
        <v>1</v>
      </c>
      <c r="M8982" s="471"/>
    </row>
    <row r="8983" spans="2:13" ht="15" customHeight="1" x14ac:dyDescent="0.25">
      <c r="B8983" s="355">
        <v>6897</v>
      </c>
      <c r="C8983" s="369">
        <v>105</v>
      </c>
      <c r="D8983" s="205" t="s">
        <v>6</v>
      </c>
      <c r="E8983" s="22">
        <v>1</v>
      </c>
      <c r="F8983" s="31" t="s">
        <v>148</v>
      </c>
      <c r="G8983" s="31" t="s">
        <v>152</v>
      </c>
      <c r="H8983" s="21">
        <v>1</v>
      </c>
      <c r="M8983" s="471"/>
    </row>
    <row r="8984" spans="2:13" ht="15" customHeight="1" x14ac:dyDescent="0.25">
      <c r="B8984" s="355">
        <v>6898</v>
      </c>
      <c r="C8984" s="369">
        <v>96</v>
      </c>
      <c r="D8984" s="205" t="s">
        <v>5</v>
      </c>
      <c r="E8984" s="22">
        <v>16</v>
      </c>
      <c r="F8984" s="31" t="s">
        <v>192</v>
      </c>
      <c r="G8984" s="31" t="s">
        <v>148</v>
      </c>
      <c r="H8984" s="21">
        <v>1</v>
      </c>
      <c r="M8984" s="471"/>
    </row>
    <row r="8985" spans="2:13" ht="15" customHeight="1" x14ac:dyDescent="0.25">
      <c r="B8985" s="355">
        <v>6899</v>
      </c>
      <c r="C8985" s="369">
        <v>106</v>
      </c>
      <c r="D8985" s="205" t="s">
        <v>5</v>
      </c>
      <c r="E8985" s="22">
        <v>1</v>
      </c>
      <c r="F8985" s="31" t="s">
        <v>150</v>
      </c>
      <c r="G8985" s="31" t="s">
        <v>148</v>
      </c>
      <c r="H8985" s="21">
        <v>1</v>
      </c>
      <c r="M8985" s="471"/>
    </row>
    <row r="8986" spans="2:13" ht="15" customHeight="1" x14ac:dyDescent="0.25">
      <c r="B8986" s="355">
        <v>6900</v>
      </c>
      <c r="C8986" s="369">
        <v>98</v>
      </c>
      <c r="D8986" s="205" t="s">
        <v>5</v>
      </c>
      <c r="E8986" s="22">
        <v>24</v>
      </c>
      <c r="F8986" s="31" t="s">
        <v>187</v>
      </c>
      <c r="G8986" s="31" t="s">
        <v>148</v>
      </c>
      <c r="H8986" s="21">
        <v>1</v>
      </c>
      <c r="M8986" s="471"/>
    </row>
    <row r="8987" spans="2:13" ht="15" customHeight="1" x14ac:dyDescent="0.25">
      <c r="B8987" s="355">
        <v>6901</v>
      </c>
      <c r="C8987" s="369">
        <v>105</v>
      </c>
      <c r="D8987" s="205" t="s">
        <v>6</v>
      </c>
      <c r="E8987" s="22">
        <v>1</v>
      </c>
      <c r="F8987" s="31" t="s">
        <v>148</v>
      </c>
      <c r="G8987" s="31" t="s">
        <v>152</v>
      </c>
      <c r="H8987" s="21">
        <v>1</v>
      </c>
      <c r="M8987" s="471"/>
    </row>
    <row r="8988" spans="2:13" ht="15" customHeight="1" x14ac:dyDescent="0.25">
      <c r="B8988" s="355">
        <v>6902</v>
      </c>
      <c r="C8988" s="369">
        <v>105</v>
      </c>
      <c r="D8988" s="205" t="s">
        <v>5</v>
      </c>
      <c r="E8988" s="22">
        <v>7</v>
      </c>
      <c r="F8988" s="31" t="s">
        <v>181</v>
      </c>
      <c r="G8988" s="31" t="s">
        <v>148</v>
      </c>
      <c r="H8988" s="21">
        <v>1</v>
      </c>
      <c r="M8988" s="471"/>
    </row>
    <row r="8989" spans="2:13" ht="15" customHeight="1" x14ac:dyDescent="0.25">
      <c r="B8989" s="355">
        <v>6903</v>
      </c>
      <c r="C8989" s="369">
        <v>105</v>
      </c>
      <c r="D8989" s="205" t="s">
        <v>6</v>
      </c>
      <c r="E8989" s="22">
        <v>1</v>
      </c>
      <c r="F8989" s="31" t="s">
        <v>148</v>
      </c>
      <c r="G8989" s="31" t="s">
        <v>152</v>
      </c>
      <c r="H8989" s="21">
        <v>1</v>
      </c>
      <c r="M8989" s="471"/>
    </row>
    <row r="8990" spans="2:13" ht="15" customHeight="1" x14ac:dyDescent="0.25">
      <c r="B8990" s="355">
        <v>6904</v>
      </c>
      <c r="C8990" s="369">
        <v>102</v>
      </c>
      <c r="D8990" s="205" t="s">
        <v>6</v>
      </c>
      <c r="E8990" s="22">
        <v>1</v>
      </c>
      <c r="F8990" s="31" t="s">
        <v>148</v>
      </c>
      <c r="G8990" s="31" t="s">
        <v>152</v>
      </c>
      <c r="H8990" s="21">
        <v>1</v>
      </c>
      <c r="M8990" s="471"/>
    </row>
    <row r="8991" spans="2:13" ht="15" customHeight="1" x14ac:dyDescent="0.25">
      <c r="B8991" s="355">
        <v>6904</v>
      </c>
      <c r="C8991" s="369">
        <v>110</v>
      </c>
      <c r="D8991" s="205" t="s">
        <v>6</v>
      </c>
      <c r="E8991" s="22">
        <v>1</v>
      </c>
      <c r="F8991" s="31" t="s">
        <v>148</v>
      </c>
      <c r="G8991" s="31" t="s">
        <v>150</v>
      </c>
      <c r="H8991" s="21">
        <v>1</v>
      </c>
      <c r="M8991" s="471"/>
    </row>
    <row r="8992" spans="2:13" ht="15" customHeight="1" x14ac:dyDescent="0.25">
      <c r="B8992" s="355">
        <v>6905</v>
      </c>
      <c r="C8992" s="369">
        <v>105</v>
      </c>
      <c r="D8992" s="205" t="s">
        <v>6</v>
      </c>
      <c r="E8992" s="22">
        <v>2</v>
      </c>
      <c r="F8992" s="31" t="s">
        <v>148</v>
      </c>
      <c r="G8992" s="31" t="s">
        <v>176</v>
      </c>
      <c r="H8992" s="21">
        <v>1</v>
      </c>
      <c r="M8992" s="471"/>
    </row>
    <row r="8993" spans="2:13" ht="15" customHeight="1" x14ac:dyDescent="0.25">
      <c r="B8993" s="355">
        <v>6906</v>
      </c>
      <c r="C8993" s="369">
        <v>105</v>
      </c>
      <c r="D8993" s="205" t="s">
        <v>6</v>
      </c>
      <c r="E8993" s="22">
        <v>1</v>
      </c>
      <c r="F8993" s="31" t="s">
        <v>148</v>
      </c>
      <c r="G8993" s="31" t="s">
        <v>152</v>
      </c>
      <c r="H8993" s="21">
        <v>1</v>
      </c>
      <c r="M8993" s="471"/>
    </row>
    <row r="8994" spans="2:13" ht="15" customHeight="1" x14ac:dyDescent="0.25">
      <c r="B8994" s="355">
        <v>6907</v>
      </c>
      <c r="C8994" s="369">
        <v>105</v>
      </c>
      <c r="D8994" s="205" t="s">
        <v>6</v>
      </c>
      <c r="E8994" s="22">
        <v>2</v>
      </c>
      <c r="F8994" s="31" t="s">
        <v>148</v>
      </c>
      <c r="G8994" s="31" t="s">
        <v>176</v>
      </c>
      <c r="H8994" s="21">
        <v>1</v>
      </c>
      <c r="M8994" s="471"/>
    </row>
    <row r="8995" spans="2:13" ht="15" customHeight="1" x14ac:dyDescent="0.25">
      <c r="B8995" s="355">
        <v>6908</v>
      </c>
      <c r="C8995" s="369">
        <v>105</v>
      </c>
      <c r="D8995" s="205" t="s">
        <v>6</v>
      </c>
      <c r="E8995" s="22">
        <v>1</v>
      </c>
      <c r="F8995" s="31" t="s">
        <v>148</v>
      </c>
      <c r="G8995" s="31" t="s">
        <v>152</v>
      </c>
      <c r="H8995" s="21">
        <v>1</v>
      </c>
      <c r="M8995" s="471"/>
    </row>
    <row r="8996" spans="2:13" ht="15" customHeight="1" x14ac:dyDescent="0.25">
      <c r="B8996" s="355">
        <v>6909</v>
      </c>
      <c r="C8996" s="369">
        <v>105</v>
      </c>
      <c r="D8996" s="205" t="s">
        <v>6</v>
      </c>
      <c r="E8996" s="22">
        <v>1</v>
      </c>
      <c r="F8996" s="31" t="s">
        <v>148</v>
      </c>
      <c r="G8996" s="31" t="s">
        <v>152</v>
      </c>
      <c r="H8996" s="21">
        <v>1</v>
      </c>
      <c r="M8996" s="471"/>
    </row>
    <row r="8997" spans="2:13" ht="15" customHeight="1" x14ac:dyDescent="0.25">
      <c r="B8997" s="355">
        <v>6910</v>
      </c>
      <c r="C8997" s="369">
        <v>102</v>
      </c>
      <c r="D8997" s="205" t="s">
        <v>6</v>
      </c>
      <c r="E8997" s="22">
        <v>1</v>
      </c>
      <c r="F8997" s="31" t="s">
        <v>148</v>
      </c>
      <c r="G8997" s="31" t="s">
        <v>152</v>
      </c>
      <c r="H8997" s="21">
        <v>1</v>
      </c>
      <c r="M8997" s="471"/>
    </row>
    <row r="8998" spans="2:13" ht="15" customHeight="1" x14ac:dyDescent="0.25">
      <c r="B8998" s="355">
        <v>6910</v>
      </c>
      <c r="C8998" s="369">
        <v>105</v>
      </c>
      <c r="D8998" s="205" t="s">
        <v>5</v>
      </c>
      <c r="E8998" s="22">
        <v>3</v>
      </c>
      <c r="F8998" s="31" t="s">
        <v>214</v>
      </c>
      <c r="G8998" s="31" t="s">
        <v>148</v>
      </c>
      <c r="H8998" s="21">
        <v>1</v>
      </c>
      <c r="M8998" s="471"/>
    </row>
    <row r="8999" spans="2:13" ht="15" customHeight="1" x14ac:dyDescent="0.25">
      <c r="B8999" s="355">
        <v>6910</v>
      </c>
      <c r="C8999" s="369">
        <v>114</v>
      </c>
      <c r="D8999" s="205" t="s">
        <v>6</v>
      </c>
      <c r="E8999" s="22">
        <v>2</v>
      </c>
      <c r="F8999" s="31" t="s">
        <v>148</v>
      </c>
      <c r="G8999" s="31" t="s">
        <v>252</v>
      </c>
      <c r="H8999" s="21">
        <v>1</v>
      </c>
      <c r="M8999" s="471"/>
    </row>
    <row r="9000" spans="2:13" ht="15" customHeight="1" x14ac:dyDescent="0.25">
      <c r="B9000" s="355">
        <v>6911</v>
      </c>
      <c r="C9000" s="369">
        <v>107</v>
      </c>
      <c r="D9000" s="205" t="s">
        <v>5</v>
      </c>
      <c r="E9000" s="22">
        <v>3</v>
      </c>
      <c r="F9000" s="31" t="s">
        <v>174</v>
      </c>
      <c r="G9000" s="31" t="s">
        <v>148</v>
      </c>
      <c r="H9000" s="21">
        <v>1</v>
      </c>
      <c r="M9000" s="471"/>
    </row>
    <row r="9001" spans="2:13" ht="15" customHeight="1" x14ac:dyDescent="0.25">
      <c r="B9001" s="355">
        <v>6912</v>
      </c>
      <c r="C9001" s="369">
        <v>105</v>
      </c>
      <c r="D9001" s="205" t="s">
        <v>6</v>
      </c>
      <c r="E9001" s="22">
        <v>1</v>
      </c>
      <c r="F9001" s="31" t="s">
        <v>148</v>
      </c>
      <c r="G9001" s="31" t="s">
        <v>152</v>
      </c>
      <c r="H9001" s="21">
        <v>1</v>
      </c>
      <c r="M9001" s="471"/>
    </row>
    <row r="9002" spans="2:13" ht="15" customHeight="1" x14ac:dyDescent="0.25">
      <c r="B9002" s="355">
        <v>6913</v>
      </c>
      <c r="C9002" s="369">
        <v>105</v>
      </c>
      <c r="D9002" s="205" t="s">
        <v>6</v>
      </c>
      <c r="E9002" s="22">
        <v>1</v>
      </c>
      <c r="F9002" s="31" t="s">
        <v>148</v>
      </c>
      <c r="G9002" s="31" t="s">
        <v>152</v>
      </c>
      <c r="H9002" s="21">
        <v>1</v>
      </c>
      <c r="M9002" s="471"/>
    </row>
    <row r="9003" spans="2:13" ht="15" customHeight="1" x14ac:dyDescent="0.25">
      <c r="B9003" s="355">
        <v>6915</v>
      </c>
      <c r="C9003" s="369">
        <v>106</v>
      </c>
      <c r="D9003" s="205" t="s">
        <v>5</v>
      </c>
      <c r="E9003" s="22">
        <v>2</v>
      </c>
      <c r="F9003" s="31" t="s">
        <v>175</v>
      </c>
      <c r="G9003" s="31" t="s">
        <v>148</v>
      </c>
      <c r="H9003" s="21">
        <v>1</v>
      </c>
      <c r="M9003" s="471"/>
    </row>
    <row r="9004" spans="2:13" ht="15" customHeight="1" x14ac:dyDescent="0.25">
      <c r="B9004" s="355">
        <v>6916</v>
      </c>
      <c r="C9004" s="369">
        <v>106</v>
      </c>
      <c r="D9004" s="205" t="s">
        <v>6</v>
      </c>
      <c r="E9004" s="22">
        <v>1</v>
      </c>
      <c r="F9004" s="31" t="s">
        <v>148</v>
      </c>
      <c r="G9004" s="31" t="s">
        <v>201</v>
      </c>
      <c r="H9004" s="21">
        <v>1</v>
      </c>
      <c r="M9004" s="471"/>
    </row>
    <row r="9005" spans="2:13" ht="15" customHeight="1" x14ac:dyDescent="0.25">
      <c r="B9005" s="355">
        <v>6917</v>
      </c>
      <c r="C9005" s="369">
        <v>105</v>
      </c>
      <c r="D9005" s="205" t="s">
        <v>6</v>
      </c>
      <c r="E9005" s="22">
        <v>1</v>
      </c>
      <c r="F9005" s="31" t="s">
        <v>148</v>
      </c>
      <c r="G9005" s="31" t="s">
        <v>152</v>
      </c>
      <c r="H9005" s="21">
        <v>1</v>
      </c>
      <c r="M9005" s="471"/>
    </row>
    <row r="9006" spans="2:13" ht="15" customHeight="1" x14ac:dyDescent="0.25">
      <c r="B9006" s="355">
        <v>6918</v>
      </c>
      <c r="C9006" s="369">
        <v>105</v>
      </c>
      <c r="D9006" s="205" t="s">
        <v>6</v>
      </c>
      <c r="E9006" s="22">
        <v>1</v>
      </c>
      <c r="F9006" s="31" t="s">
        <v>148</v>
      </c>
      <c r="G9006" s="31" t="s">
        <v>152</v>
      </c>
      <c r="H9006" s="21">
        <v>1</v>
      </c>
      <c r="M9006" s="471"/>
    </row>
    <row r="9007" spans="2:13" ht="15" customHeight="1" x14ac:dyDescent="0.25">
      <c r="B9007" s="355">
        <v>6920</v>
      </c>
      <c r="C9007" s="369">
        <v>105</v>
      </c>
      <c r="D9007" s="205" t="s">
        <v>6</v>
      </c>
      <c r="E9007" s="22">
        <v>1</v>
      </c>
      <c r="F9007" s="31" t="s">
        <v>148</v>
      </c>
      <c r="G9007" s="31" t="s">
        <v>154</v>
      </c>
      <c r="H9007" s="21">
        <v>1</v>
      </c>
      <c r="M9007" s="471"/>
    </row>
    <row r="9008" spans="2:13" ht="15" customHeight="1" x14ac:dyDescent="0.25">
      <c r="B9008" s="355">
        <v>6921</v>
      </c>
      <c r="C9008" s="369">
        <v>105</v>
      </c>
      <c r="D9008" s="205" t="s">
        <v>6</v>
      </c>
      <c r="E9008" s="22">
        <v>8</v>
      </c>
      <c r="F9008" s="31" t="s">
        <v>148</v>
      </c>
      <c r="G9008" s="31" t="s">
        <v>349</v>
      </c>
      <c r="H9008" s="21">
        <v>1</v>
      </c>
      <c r="M9008" s="471"/>
    </row>
    <row r="9009" spans="2:13" ht="15" customHeight="1" x14ac:dyDescent="0.25">
      <c r="B9009" s="355">
        <v>6922</v>
      </c>
      <c r="C9009" s="369">
        <v>102</v>
      </c>
      <c r="D9009" s="205" t="s">
        <v>5</v>
      </c>
      <c r="E9009" s="22">
        <v>1</v>
      </c>
      <c r="F9009" s="31" t="s">
        <v>201</v>
      </c>
      <c r="G9009" s="31" t="s">
        <v>148</v>
      </c>
      <c r="H9009" s="21">
        <v>1</v>
      </c>
      <c r="M9009" s="471"/>
    </row>
    <row r="9010" spans="2:13" ht="15" customHeight="1" x14ac:dyDescent="0.25">
      <c r="B9010" s="355">
        <v>6922</v>
      </c>
      <c r="C9010" s="369">
        <v>105</v>
      </c>
      <c r="D9010" s="205" t="s">
        <v>6</v>
      </c>
      <c r="E9010" s="22">
        <v>40</v>
      </c>
      <c r="F9010" s="31" t="s">
        <v>148</v>
      </c>
      <c r="G9010" s="31" t="s">
        <v>518</v>
      </c>
      <c r="H9010" s="21">
        <v>1</v>
      </c>
      <c r="M9010" s="471"/>
    </row>
    <row r="9011" spans="2:13" ht="15" customHeight="1" x14ac:dyDescent="0.25">
      <c r="B9011" s="355">
        <v>6923</v>
      </c>
      <c r="C9011" s="369">
        <v>105</v>
      </c>
      <c r="D9011" s="205" t="s">
        <v>6</v>
      </c>
      <c r="E9011" s="22">
        <v>2</v>
      </c>
      <c r="F9011" s="31" t="s">
        <v>148</v>
      </c>
      <c r="G9011" s="31" t="s">
        <v>194</v>
      </c>
      <c r="H9011" s="21">
        <v>1</v>
      </c>
      <c r="M9011" s="471"/>
    </row>
    <row r="9012" spans="2:13" ht="15" customHeight="1" x14ac:dyDescent="0.25">
      <c r="B9012" s="355">
        <v>6923</v>
      </c>
      <c r="C9012" s="369">
        <v>112</v>
      </c>
      <c r="D9012" s="205" t="s">
        <v>5</v>
      </c>
      <c r="E9012" s="22">
        <v>2</v>
      </c>
      <c r="F9012" s="31" t="s">
        <v>176</v>
      </c>
      <c r="G9012" s="31" t="s">
        <v>148</v>
      </c>
      <c r="H9012" s="21">
        <v>1</v>
      </c>
      <c r="M9012" s="471"/>
    </row>
    <row r="9013" spans="2:13" ht="15" customHeight="1" x14ac:dyDescent="0.25">
      <c r="B9013" s="355">
        <v>6924</v>
      </c>
      <c r="C9013" s="369">
        <v>102</v>
      </c>
      <c r="D9013" s="205" t="s">
        <v>6</v>
      </c>
      <c r="E9013" s="22">
        <v>5</v>
      </c>
      <c r="F9013" s="31" t="s">
        <v>148</v>
      </c>
      <c r="G9013" s="31" t="s">
        <v>485</v>
      </c>
      <c r="H9013" s="21">
        <v>1</v>
      </c>
      <c r="M9013" s="471"/>
    </row>
    <row r="9014" spans="2:13" ht="15" customHeight="1" x14ac:dyDescent="0.25">
      <c r="B9014" s="355">
        <v>6924</v>
      </c>
      <c r="C9014" s="369">
        <v>110</v>
      </c>
      <c r="D9014" s="205" t="s">
        <v>5</v>
      </c>
      <c r="E9014" s="22">
        <v>5</v>
      </c>
      <c r="F9014" s="31" t="s">
        <v>221</v>
      </c>
      <c r="G9014" s="31" t="s">
        <v>148</v>
      </c>
      <c r="H9014" s="21">
        <v>1</v>
      </c>
      <c r="M9014" s="471"/>
    </row>
    <row r="9015" spans="2:13" ht="15" customHeight="1" x14ac:dyDescent="0.25">
      <c r="B9015" s="355">
        <v>6925</v>
      </c>
      <c r="C9015" s="369">
        <v>105</v>
      </c>
      <c r="D9015" s="205" t="s">
        <v>6</v>
      </c>
      <c r="E9015" s="22">
        <v>1</v>
      </c>
      <c r="F9015" s="31" t="s">
        <v>148</v>
      </c>
      <c r="G9015" s="31" t="s">
        <v>154</v>
      </c>
      <c r="H9015" s="21">
        <v>1</v>
      </c>
      <c r="M9015" s="471"/>
    </row>
    <row r="9016" spans="2:13" ht="15" customHeight="1" x14ac:dyDescent="0.25">
      <c r="B9016" s="355">
        <v>6925</v>
      </c>
      <c r="C9016" s="369">
        <v>113</v>
      </c>
      <c r="D9016" s="205" t="s">
        <v>5</v>
      </c>
      <c r="E9016" s="22">
        <v>1</v>
      </c>
      <c r="F9016" s="31" t="s">
        <v>154</v>
      </c>
      <c r="G9016" s="31" t="s">
        <v>148</v>
      </c>
      <c r="H9016" s="21">
        <v>1</v>
      </c>
      <c r="M9016" s="471"/>
    </row>
    <row r="9017" spans="2:13" ht="15" customHeight="1" x14ac:dyDescent="0.25">
      <c r="B9017" s="355">
        <v>6926</v>
      </c>
      <c r="C9017" s="369">
        <v>107</v>
      </c>
      <c r="D9017" s="205" t="s">
        <v>5</v>
      </c>
      <c r="E9017" s="22">
        <v>3</v>
      </c>
      <c r="F9017" s="31" t="s">
        <v>174</v>
      </c>
      <c r="G9017" s="31" t="s">
        <v>148</v>
      </c>
      <c r="H9017" s="21">
        <v>1</v>
      </c>
      <c r="M9017" s="471"/>
    </row>
    <row r="9018" spans="2:13" ht="15" customHeight="1" x14ac:dyDescent="0.25">
      <c r="B9018" s="355">
        <v>6927</v>
      </c>
      <c r="C9018" s="369">
        <v>106</v>
      </c>
      <c r="D9018" s="205" t="s">
        <v>5</v>
      </c>
      <c r="E9018" s="22">
        <v>2</v>
      </c>
      <c r="F9018" s="31" t="s">
        <v>175</v>
      </c>
      <c r="G9018" s="31" t="s">
        <v>148</v>
      </c>
      <c r="H9018" s="21">
        <v>1</v>
      </c>
      <c r="M9018" s="471"/>
    </row>
    <row r="9019" spans="2:13" ht="15" customHeight="1" x14ac:dyDescent="0.25">
      <c r="B9019" s="355">
        <v>6928</v>
      </c>
      <c r="C9019" s="369">
        <v>102</v>
      </c>
      <c r="D9019" s="205" t="s">
        <v>6</v>
      </c>
      <c r="E9019" s="22">
        <v>1</v>
      </c>
      <c r="F9019" s="31" t="s">
        <v>148</v>
      </c>
      <c r="G9019" s="31" t="s">
        <v>154</v>
      </c>
      <c r="H9019" s="21">
        <v>1</v>
      </c>
      <c r="M9019" s="471"/>
    </row>
    <row r="9020" spans="2:13" ht="15" customHeight="1" x14ac:dyDescent="0.25">
      <c r="B9020" s="355">
        <v>6928</v>
      </c>
      <c r="C9020" s="369">
        <v>105</v>
      </c>
      <c r="D9020" s="205" t="s">
        <v>5</v>
      </c>
      <c r="E9020" s="22">
        <v>10</v>
      </c>
      <c r="F9020" s="31" t="s">
        <v>330</v>
      </c>
      <c r="G9020" s="31" t="s">
        <v>148</v>
      </c>
      <c r="H9020" s="21">
        <v>1</v>
      </c>
      <c r="M9020" s="471"/>
    </row>
    <row r="9021" spans="2:13" ht="15" customHeight="1" x14ac:dyDescent="0.25">
      <c r="B9021" s="355">
        <v>6929</v>
      </c>
      <c r="C9021" s="369">
        <v>105</v>
      </c>
      <c r="D9021" s="205" t="s">
        <v>6</v>
      </c>
      <c r="E9021" s="22">
        <v>1</v>
      </c>
      <c r="F9021" s="31" t="s">
        <v>148</v>
      </c>
      <c r="G9021" s="31" t="s">
        <v>154</v>
      </c>
      <c r="H9021" s="21">
        <v>1</v>
      </c>
      <c r="M9021" s="471"/>
    </row>
    <row r="9022" spans="2:13" ht="15" customHeight="1" x14ac:dyDescent="0.25">
      <c r="B9022" s="355">
        <v>6930</v>
      </c>
      <c r="C9022" s="369">
        <v>106</v>
      </c>
      <c r="D9022" s="205" t="s">
        <v>5</v>
      </c>
      <c r="E9022" s="22">
        <v>5</v>
      </c>
      <c r="F9022" s="31" t="s">
        <v>177</v>
      </c>
      <c r="G9022" s="31" t="s">
        <v>148</v>
      </c>
      <c r="H9022" s="21">
        <v>1</v>
      </c>
      <c r="M9022" s="471"/>
    </row>
    <row r="9023" spans="2:13" ht="15" customHeight="1" x14ac:dyDescent="0.25">
      <c r="B9023" s="355">
        <v>6931</v>
      </c>
      <c r="C9023" s="369">
        <v>107</v>
      </c>
      <c r="D9023" s="205" t="s">
        <v>5</v>
      </c>
      <c r="E9023" s="22">
        <v>30</v>
      </c>
      <c r="F9023" s="31" t="s">
        <v>218</v>
      </c>
      <c r="G9023" s="31" t="s">
        <v>148</v>
      </c>
      <c r="H9023" s="21">
        <v>1</v>
      </c>
      <c r="M9023" s="471"/>
    </row>
    <row r="9024" spans="2:13" ht="15" customHeight="1" x14ac:dyDescent="0.25">
      <c r="B9024" s="355">
        <v>6932</v>
      </c>
      <c r="C9024" s="369">
        <v>107</v>
      </c>
      <c r="D9024" s="205" t="s">
        <v>5</v>
      </c>
      <c r="E9024" s="22">
        <v>3</v>
      </c>
      <c r="F9024" s="31" t="s">
        <v>174</v>
      </c>
      <c r="G9024" s="31" t="s">
        <v>148</v>
      </c>
      <c r="H9024" s="21">
        <v>1</v>
      </c>
      <c r="M9024" s="471"/>
    </row>
    <row r="9025" spans="2:13" ht="15" customHeight="1" x14ac:dyDescent="0.25">
      <c r="B9025" s="355">
        <v>6933</v>
      </c>
      <c r="C9025" s="369">
        <v>102</v>
      </c>
      <c r="D9025" s="205" t="s">
        <v>5</v>
      </c>
      <c r="E9025" s="22">
        <v>3</v>
      </c>
      <c r="F9025" s="31" t="s">
        <v>219</v>
      </c>
      <c r="G9025" s="31" t="s">
        <v>148</v>
      </c>
      <c r="H9025" s="21">
        <v>1</v>
      </c>
      <c r="M9025" s="471"/>
    </row>
    <row r="9026" spans="2:13" ht="15" customHeight="1" x14ac:dyDescent="0.25">
      <c r="B9026" s="355">
        <v>6933</v>
      </c>
      <c r="C9026" s="369">
        <v>114</v>
      </c>
      <c r="D9026" s="205" t="s">
        <v>6</v>
      </c>
      <c r="E9026" s="22">
        <v>3</v>
      </c>
      <c r="F9026" s="31" t="s">
        <v>148</v>
      </c>
      <c r="G9026" s="31" t="s">
        <v>251</v>
      </c>
      <c r="H9026" s="21">
        <v>1</v>
      </c>
      <c r="M9026" s="471"/>
    </row>
    <row r="9027" spans="2:13" ht="15" customHeight="1" x14ac:dyDescent="0.25">
      <c r="B9027" s="355">
        <v>6934</v>
      </c>
      <c r="C9027" s="369">
        <v>108</v>
      </c>
      <c r="D9027" s="205" t="s">
        <v>5</v>
      </c>
      <c r="E9027" s="22">
        <v>1</v>
      </c>
      <c r="F9027" s="31" t="s">
        <v>154</v>
      </c>
      <c r="G9027" s="31" t="s">
        <v>148</v>
      </c>
      <c r="H9027" s="21">
        <v>1</v>
      </c>
      <c r="M9027" s="471"/>
    </row>
    <row r="9028" spans="2:13" ht="15" customHeight="1" x14ac:dyDescent="0.25">
      <c r="B9028" s="355">
        <v>6935</v>
      </c>
      <c r="C9028" s="369">
        <v>105</v>
      </c>
      <c r="D9028" s="205" t="s">
        <v>6</v>
      </c>
      <c r="E9028" s="22">
        <v>9</v>
      </c>
      <c r="F9028" s="31" t="s">
        <v>148</v>
      </c>
      <c r="G9028" s="31" t="s">
        <v>460</v>
      </c>
      <c r="H9028" s="21">
        <v>1</v>
      </c>
      <c r="M9028" s="471"/>
    </row>
    <row r="9029" spans="2:13" ht="15" customHeight="1" x14ac:dyDescent="0.25">
      <c r="B9029" s="355">
        <v>6936</v>
      </c>
      <c r="C9029" s="369">
        <v>102</v>
      </c>
      <c r="D9029" s="205" t="s">
        <v>5</v>
      </c>
      <c r="E9029" s="22">
        <v>1</v>
      </c>
      <c r="F9029" s="31" t="s">
        <v>201</v>
      </c>
      <c r="G9029" s="31" t="s">
        <v>148</v>
      </c>
      <c r="H9029" s="21">
        <v>1</v>
      </c>
      <c r="M9029" s="471"/>
    </row>
    <row r="9030" spans="2:13" ht="15" customHeight="1" x14ac:dyDescent="0.25">
      <c r="B9030" s="355">
        <v>6936</v>
      </c>
      <c r="C9030" s="369">
        <v>114</v>
      </c>
      <c r="D9030" s="205" t="s">
        <v>6</v>
      </c>
      <c r="E9030" s="22">
        <v>1</v>
      </c>
      <c r="F9030" s="31" t="s">
        <v>148</v>
      </c>
      <c r="G9030" s="31" t="s">
        <v>201</v>
      </c>
      <c r="H9030" s="21">
        <v>1</v>
      </c>
      <c r="M9030" s="471"/>
    </row>
    <row r="9031" spans="2:13" ht="15" customHeight="1" x14ac:dyDescent="0.25">
      <c r="B9031" s="355">
        <v>6937</v>
      </c>
      <c r="C9031" s="369">
        <v>107</v>
      </c>
      <c r="D9031" s="205" t="s">
        <v>5</v>
      </c>
      <c r="E9031" s="22">
        <v>2</v>
      </c>
      <c r="F9031" s="31" t="s">
        <v>194</v>
      </c>
      <c r="G9031" s="31" t="s">
        <v>148</v>
      </c>
      <c r="H9031" s="21">
        <v>1</v>
      </c>
      <c r="M9031" s="471"/>
    </row>
    <row r="9032" spans="2:13" ht="15" customHeight="1" x14ac:dyDescent="0.25">
      <c r="B9032" s="355">
        <v>6938</v>
      </c>
      <c r="C9032" s="369">
        <v>105</v>
      </c>
      <c r="D9032" s="205" t="s">
        <v>6</v>
      </c>
      <c r="E9032" s="22">
        <v>21</v>
      </c>
      <c r="F9032" s="31" t="s">
        <v>148</v>
      </c>
      <c r="G9032" s="31" t="s">
        <v>519</v>
      </c>
      <c r="H9032" s="21">
        <v>1</v>
      </c>
      <c r="M9032" s="471"/>
    </row>
    <row r="9033" spans="2:13" ht="15" customHeight="1" x14ac:dyDescent="0.25">
      <c r="B9033" s="355">
        <v>6939</v>
      </c>
      <c r="C9033" s="369">
        <v>102</v>
      </c>
      <c r="D9033" s="205" t="s">
        <v>5</v>
      </c>
      <c r="E9033" s="22">
        <v>3</v>
      </c>
      <c r="F9033" s="31" t="s">
        <v>219</v>
      </c>
      <c r="G9033" s="31" t="s">
        <v>148</v>
      </c>
      <c r="H9033" s="21">
        <v>1</v>
      </c>
      <c r="M9033" s="471"/>
    </row>
    <row r="9034" spans="2:13" ht="15" customHeight="1" x14ac:dyDescent="0.25">
      <c r="B9034" s="355">
        <v>6939</v>
      </c>
      <c r="C9034" s="369">
        <v>118</v>
      </c>
      <c r="D9034" s="205" t="s">
        <v>6</v>
      </c>
      <c r="E9034" s="22">
        <v>3</v>
      </c>
      <c r="F9034" s="31" t="s">
        <v>148</v>
      </c>
      <c r="G9034" s="31" t="s">
        <v>234</v>
      </c>
      <c r="H9034" s="21">
        <v>1</v>
      </c>
      <c r="M9034" s="471"/>
    </row>
    <row r="9035" spans="2:13" ht="15" customHeight="1" x14ac:dyDescent="0.25">
      <c r="B9035" s="355">
        <v>6940</v>
      </c>
      <c r="C9035" s="369">
        <v>102</v>
      </c>
      <c r="D9035" s="205" t="s">
        <v>6</v>
      </c>
      <c r="E9035" s="22">
        <v>5</v>
      </c>
      <c r="F9035" s="31" t="s">
        <v>148</v>
      </c>
      <c r="G9035" s="31" t="s">
        <v>274</v>
      </c>
      <c r="H9035" s="21">
        <v>1</v>
      </c>
      <c r="M9035" s="471"/>
    </row>
    <row r="9036" spans="2:13" ht="15" customHeight="1" x14ac:dyDescent="0.25">
      <c r="B9036" s="355">
        <v>6940</v>
      </c>
      <c r="C9036" s="369">
        <v>111</v>
      </c>
      <c r="D9036" s="205" t="s">
        <v>6</v>
      </c>
      <c r="E9036" s="22">
        <v>3</v>
      </c>
      <c r="F9036" s="31" t="s">
        <v>148</v>
      </c>
      <c r="G9036" s="31" t="s">
        <v>209</v>
      </c>
      <c r="H9036" s="21">
        <v>1</v>
      </c>
      <c r="M9036" s="471"/>
    </row>
    <row r="9037" spans="2:13" ht="15" customHeight="1" x14ac:dyDescent="0.25">
      <c r="B9037" s="355">
        <v>6941</v>
      </c>
      <c r="C9037" s="369">
        <v>113</v>
      </c>
      <c r="D9037" s="205" t="s">
        <v>5</v>
      </c>
      <c r="E9037" s="22">
        <v>1</v>
      </c>
      <c r="F9037" s="31" t="s">
        <v>154</v>
      </c>
      <c r="G9037" s="31" t="s">
        <v>148</v>
      </c>
      <c r="H9037" s="21">
        <v>1</v>
      </c>
      <c r="M9037" s="471"/>
    </row>
    <row r="9038" spans="2:13" ht="15" customHeight="1" x14ac:dyDescent="0.25">
      <c r="B9038" s="355">
        <v>6942</v>
      </c>
      <c r="C9038" s="369">
        <v>106</v>
      </c>
      <c r="D9038" s="205" t="s">
        <v>5</v>
      </c>
      <c r="E9038" s="22">
        <v>10</v>
      </c>
      <c r="F9038" s="31" t="s">
        <v>191</v>
      </c>
      <c r="G9038" s="31" t="s">
        <v>148</v>
      </c>
      <c r="H9038" s="21">
        <v>1</v>
      </c>
      <c r="M9038" s="471"/>
    </row>
    <row r="9039" spans="2:13" ht="15" customHeight="1" x14ac:dyDescent="0.25">
      <c r="B9039" s="355">
        <v>6943</v>
      </c>
      <c r="C9039" s="369">
        <v>101</v>
      </c>
      <c r="D9039" s="205" t="s">
        <v>5</v>
      </c>
      <c r="E9039" s="22">
        <v>11</v>
      </c>
      <c r="F9039" s="31" t="s">
        <v>190</v>
      </c>
      <c r="G9039" s="31" t="s">
        <v>148</v>
      </c>
      <c r="H9039" s="21">
        <v>1</v>
      </c>
      <c r="M9039" s="471"/>
    </row>
    <row r="9040" spans="2:13" ht="15" customHeight="1" x14ac:dyDescent="0.25">
      <c r="B9040" s="355">
        <v>6944</v>
      </c>
      <c r="C9040" s="369">
        <v>106</v>
      </c>
      <c r="D9040" s="205" t="s">
        <v>5</v>
      </c>
      <c r="E9040" s="22">
        <v>2</v>
      </c>
      <c r="F9040" s="31" t="s">
        <v>175</v>
      </c>
      <c r="G9040" s="31" t="s">
        <v>148</v>
      </c>
      <c r="H9040" s="21">
        <v>1</v>
      </c>
      <c r="M9040" s="471"/>
    </row>
    <row r="9041" spans="2:13" ht="15" customHeight="1" x14ac:dyDescent="0.25">
      <c r="B9041" s="355">
        <v>6945</v>
      </c>
      <c r="C9041" s="369">
        <v>105</v>
      </c>
      <c r="D9041" s="205" t="s">
        <v>6</v>
      </c>
      <c r="E9041" s="22">
        <v>2</v>
      </c>
      <c r="F9041" s="31" t="s">
        <v>148</v>
      </c>
      <c r="G9041" s="31" t="s">
        <v>194</v>
      </c>
      <c r="H9041" s="21">
        <v>1</v>
      </c>
      <c r="M9041" s="471"/>
    </row>
    <row r="9042" spans="2:13" ht="15" customHeight="1" x14ac:dyDescent="0.25">
      <c r="B9042" s="355">
        <v>6945</v>
      </c>
      <c r="C9042" s="369">
        <v>112</v>
      </c>
      <c r="D9042" s="205" t="s">
        <v>5</v>
      </c>
      <c r="E9042" s="22">
        <v>2</v>
      </c>
      <c r="F9042" s="31" t="s">
        <v>176</v>
      </c>
      <c r="G9042" s="31" t="s">
        <v>148</v>
      </c>
      <c r="H9042" s="21">
        <v>1</v>
      </c>
      <c r="M9042" s="471"/>
    </row>
    <row r="9043" spans="2:13" ht="15" customHeight="1" x14ac:dyDescent="0.25">
      <c r="B9043" s="355">
        <v>6946</v>
      </c>
      <c r="C9043" s="369">
        <v>102</v>
      </c>
      <c r="D9043" s="205" t="s">
        <v>6</v>
      </c>
      <c r="E9043" s="22">
        <v>4</v>
      </c>
      <c r="F9043" s="31" t="s">
        <v>148</v>
      </c>
      <c r="G9043" s="31" t="s">
        <v>321</v>
      </c>
      <c r="H9043" s="21">
        <v>1</v>
      </c>
      <c r="M9043" s="471"/>
    </row>
    <row r="9044" spans="2:13" ht="15" customHeight="1" x14ac:dyDescent="0.25">
      <c r="B9044" s="355">
        <v>6946</v>
      </c>
      <c r="C9044" s="369">
        <v>105</v>
      </c>
      <c r="D9044" s="205" t="s">
        <v>6</v>
      </c>
      <c r="E9044" s="22">
        <v>8</v>
      </c>
      <c r="F9044" s="31" t="s">
        <v>148</v>
      </c>
      <c r="G9044" s="31" t="s">
        <v>520</v>
      </c>
      <c r="H9044" s="21">
        <v>1</v>
      </c>
      <c r="M9044" s="471"/>
    </row>
    <row r="9045" spans="2:13" ht="15" customHeight="1" x14ac:dyDescent="0.25">
      <c r="B9045" s="355">
        <v>6947</v>
      </c>
      <c r="C9045" s="369">
        <v>107</v>
      </c>
      <c r="D9045" s="205" t="s">
        <v>5</v>
      </c>
      <c r="E9045" s="22">
        <v>3</v>
      </c>
      <c r="F9045" s="31" t="s">
        <v>174</v>
      </c>
      <c r="G9045" s="31" t="s">
        <v>148</v>
      </c>
      <c r="H9045" s="21">
        <v>1</v>
      </c>
      <c r="M9045" s="471"/>
    </row>
    <row r="9046" spans="2:13" ht="15" customHeight="1" x14ac:dyDescent="0.25">
      <c r="B9046" s="355">
        <v>6949</v>
      </c>
      <c r="C9046" s="369">
        <v>105</v>
      </c>
      <c r="D9046" s="205" t="s">
        <v>5</v>
      </c>
      <c r="E9046" s="22">
        <v>2</v>
      </c>
      <c r="F9046" s="31" t="s">
        <v>149</v>
      </c>
      <c r="G9046" s="31" t="s">
        <v>148</v>
      </c>
      <c r="H9046" s="21">
        <v>1</v>
      </c>
      <c r="M9046" s="471"/>
    </row>
    <row r="9047" spans="2:13" ht="15" customHeight="1" x14ac:dyDescent="0.25">
      <c r="B9047" s="355">
        <v>6949</v>
      </c>
      <c r="C9047" s="369">
        <v>114</v>
      </c>
      <c r="D9047" s="205" t="s">
        <v>6</v>
      </c>
      <c r="E9047" s="22">
        <v>2</v>
      </c>
      <c r="F9047" s="31" t="s">
        <v>148</v>
      </c>
      <c r="G9047" s="31" t="s">
        <v>158</v>
      </c>
      <c r="H9047" s="21">
        <v>1</v>
      </c>
      <c r="M9047" s="471"/>
    </row>
    <row r="9048" spans="2:13" ht="15" customHeight="1" x14ac:dyDescent="0.25">
      <c r="B9048" s="355">
        <v>6950</v>
      </c>
      <c r="C9048" s="369">
        <v>103</v>
      </c>
      <c r="D9048" s="205" t="s">
        <v>6</v>
      </c>
      <c r="E9048" s="22">
        <v>1</v>
      </c>
      <c r="F9048" s="31" t="s">
        <v>148</v>
      </c>
      <c r="G9048" s="31" t="s">
        <v>154</v>
      </c>
      <c r="H9048" s="21">
        <v>1</v>
      </c>
      <c r="M9048" s="471"/>
    </row>
    <row r="9049" spans="2:13" ht="15" customHeight="1" x14ac:dyDescent="0.25">
      <c r="B9049" s="355">
        <v>6950</v>
      </c>
      <c r="C9049" s="369">
        <v>113</v>
      </c>
      <c r="D9049" s="205" t="s">
        <v>5</v>
      </c>
      <c r="E9049" s="22">
        <v>1</v>
      </c>
      <c r="F9049" s="31" t="s">
        <v>154</v>
      </c>
      <c r="G9049" s="31" t="s">
        <v>148</v>
      </c>
      <c r="H9049" s="21">
        <v>1</v>
      </c>
      <c r="M9049" s="471"/>
    </row>
    <row r="9050" spans="2:13" ht="15" customHeight="1" x14ac:dyDescent="0.25">
      <c r="B9050" s="355">
        <v>6951</v>
      </c>
      <c r="C9050" s="369">
        <v>105</v>
      </c>
      <c r="D9050" s="205" t="s">
        <v>5</v>
      </c>
      <c r="E9050" s="22">
        <v>6</v>
      </c>
      <c r="F9050" s="31" t="s">
        <v>199</v>
      </c>
      <c r="G9050" s="31" t="s">
        <v>148</v>
      </c>
      <c r="H9050" s="21">
        <v>1</v>
      </c>
      <c r="M9050" s="471"/>
    </row>
    <row r="9051" spans="2:13" ht="15" customHeight="1" x14ac:dyDescent="0.25">
      <c r="B9051" s="355">
        <v>6952</v>
      </c>
      <c r="C9051" s="369">
        <v>105</v>
      </c>
      <c r="D9051" s="205" t="s">
        <v>6</v>
      </c>
      <c r="E9051" s="22">
        <v>1</v>
      </c>
      <c r="F9051" s="31" t="s">
        <v>148</v>
      </c>
      <c r="G9051" s="31" t="s">
        <v>152</v>
      </c>
      <c r="H9051" s="21">
        <v>1</v>
      </c>
      <c r="M9051" s="471"/>
    </row>
    <row r="9052" spans="2:13" ht="15" customHeight="1" x14ac:dyDescent="0.25">
      <c r="B9052" s="355">
        <v>6953</v>
      </c>
      <c r="C9052" s="369">
        <v>104</v>
      </c>
      <c r="D9052" s="205" t="s">
        <v>5</v>
      </c>
      <c r="E9052" s="22">
        <v>2</v>
      </c>
      <c r="F9052" s="31" t="s">
        <v>157</v>
      </c>
      <c r="G9052" s="31" t="s">
        <v>148</v>
      </c>
      <c r="H9052" s="21">
        <v>1</v>
      </c>
      <c r="M9052" s="471"/>
    </row>
    <row r="9053" spans="2:13" ht="15" customHeight="1" x14ac:dyDescent="0.25">
      <c r="B9053" s="355">
        <v>6953</v>
      </c>
      <c r="C9053" s="369">
        <v>114</v>
      </c>
      <c r="D9053" s="205" t="s">
        <v>6</v>
      </c>
      <c r="E9053" s="22">
        <v>2</v>
      </c>
      <c r="F9053" s="31" t="s">
        <v>148</v>
      </c>
      <c r="G9053" s="31" t="s">
        <v>157</v>
      </c>
      <c r="H9053" s="21">
        <v>1</v>
      </c>
      <c r="M9053" s="471"/>
    </row>
    <row r="9054" spans="2:13" ht="15" customHeight="1" x14ac:dyDescent="0.25">
      <c r="B9054" s="355">
        <v>6954</v>
      </c>
      <c r="C9054" s="369">
        <v>105</v>
      </c>
      <c r="D9054" s="205" t="s">
        <v>6</v>
      </c>
      <c r="E9054" s="22">
        <v>1</v>
      </c>
      <c r="F9054" s="31" t="s">
        <v>148</v>
      </c>
      <c r="G9054" s="31" t="s">
        <v>152</v>
      </c>
      <c r="H9054" s="21">
        <v>1</v>
      </c>
      <c r="M9054" s="471"/>
    </row>
    <row r="9055" spans="2:13" ht="15" customHeight="1" x14ac:dyDescent="0.25">
      <c r="B9055" s="355">
        <v>6956</v>
      </c>
      <c r="C9055" s="369">
        <v>105</v>
      </c>
      <c r="D9055" s="205" t="s">
        <v>6</v>
      </c>
      <c r="E9055" s="22">
        <v>37</v>
      </c>
      <c r="F9055" s="31" t="s">
        <v>148</v>
      </c>
      <c r="G9055" s="31" t="s">
        <v>521</v>
      </c>
      <c r="H9055" s="21">
        <v>1</v>
      </c>
      <c r="M9055" s="471"/>
    </row>
    <row r="9056" spans="2:13" ht="15" customHeight="1" x14ac:dyDescent="0.25">
      <c r="B9056" s="355">
        <v>6956</v>
      </c>
      <c r="C9056" s="369">
        <v>114</v>
      </c>
      <c r="D9056" s="205" t="s">
        <v>6</v>
      </c>
      <c r="E9056" s="22">
        <v>3</v>
      </c>
      <c r="F9056" s="31" t="s">
        <v>148</v>
      </c>
      <c r="G9056" s="31" t="s">
        <v>217</v>
      </c>
      <c r="H9056" s="21">
        <v>1</v>
      </c>
      <c r="M9056" s="471"/>
    </row>
    <row r="9057" spans="2:13" ht="15" customHeight="1" x14ac:dyDescent="0.25">
      <c r="B9057" s="355">
        <v>6957</v>
      </c>
      <c r="C9057" s="369">
        <v>105</v>
      </c>
      <c r="D9057" s="205" t="s">
        <v>6</v>
      </c>
      <c r="E9057" s="22">
        <v>5</v>
      </c>
      <c r="F9057" s="31" t="s">
        <v>148</v>
      </c>
      <c r="G9057" s="31" t="s">
        <v>380</v>
      </c>
      <c r="H9057" s="21">
        <v>1</v>
      </c>
      <c r="M9057" s="471"/>
    </row>
    <row r="9058" spans="2:13" ht="15" customHeight="1" x14ac:dyDescent="0.25">
      <c r="B9058" s="355">
        <v>6959</v>
      </c>
      <c r="C9058" s="369">
        <v>105</v>
      </c>
      <c r="D9058" s="205" t="s">
        <v>6</v>
      </c>
      <c r="E9058" s="22">
        <v>2</v>
      </c>
      <c r="F9058" s="31" t="s">
        <v>148</v>
      </c>
      <c r="G9058" s="31" t="s">
        <v>155</v>
      </c>
      <c r="H9058" s="21">
        <v>1</v>
      </c>
      <c r="M9058" s="471"/>
    </row>
    <row r="9059" spans="2:13" ht="15" customHeight="1" x14ac:dyDescent="0.25">
      <c r="B9059" s="355">
        <v>6960</v>
      </c>
      <c r="C9059" s="369">
        <v>105</v>
      </c>
      <c r="D9059" s="205" t="s">
        <v>6</v>
      </c>
      <c r="E9059" s="22">
        <v>24</v>
      </c>
      <c r="F9059" s="31" t="s">
        <v>148</v>
      </c>
      <c r="G9059" s="31" t="s">
        <v>456</v>
      </c>
      <c r="H9059" s="21">
        <v>1</v>
      </c>
      <c r="M9059" s="471"/>
    </row>
    <row r="9060" spans="2:13" ht="15" customHeight="1" x14ac:dyDescent="0.25">
      <c r="B9060" s="355">
        <v>6961</v>
      </c>
      <c r="C9060" s="369">
        <v>106</v>
      </c>
      <c r="D9060" s="205" t="s">
        <v>6</v>
      </c>
      <c r="E9060" s="22">
        <v>1</v>
      </c>
      <c r="F9060" s="31" t="s">
        <v>148</v>
      </c>
      <c r="G9060" s="31" t="s">
        <v>154</v>
      </c>
      <c r="H9060" s="21">
        <v>1</v>
      </c>
      <c r="M9060" s="471"/>
    </row>
    <row r="9061" spans="2:13" ht="15" customHeight="1" x14ac:dyDescent="0.25">
      <c r="B9061" s="355">
        <v>6963</v>
      </c>
      <c r="C9061" s="369">
        <v>105</v>
      </c>
      <c r="D9061" s="205" t="s">
        <v>6</v>
      </c>
      <c r="E9061" s="22">
        <v>1</v>
      </c>
      <c r="F9061" s="31" t="s">
        <v>148</v>
      </c>
      <c r="G9061" s="31" t="s">
        <v>152</v>
      </c>
      <c r="H9061" s="21">
        <v>1</v>
      </c>
      <c r="M9061" s="471"/>
    </row>
    <row r="9062" spans="2:13" ht="15" customHeight="1" x14ac:dyDescent="0.25">
      <c r="B9062" s="355">
        <v>6964</v>
      </c>
      <c r="C9062" s="369">
        <v>102</v>
      </c>
      <c r="D9062" s="205" t="s">
        <v>6</v>
      </c>
      <c r="E9062" s="22">
        <v>5</v>
      </c>
      <c r="F9062" s="31" t="s">
        <v>148</v>
      </c>
      <c r="G9062" s="31" t="s">
        <v>301</v>
      </c>
      <c r="H9062" s="21">
        <v>1</v>
      </c>
      <c r="M9062" s="471"/>
    </row>
    <row r="9063" spans="2:13" ht="15" customHeight="1" x14ac:dyDescent="0.25">
      <c r="B9063" s="355">
        <v>6964</v>
      </c>
      <c r="C9063" s="369">
        <v>110</v>
      </c>
      <c r="D9063" s="205" t="s">
        <v>5</v>
      </c>
      <c r="E9063" s="22">
        <v>5</v>
      </c>
      <c r="F9063" s="31" t="s">
        <v>221</v>
      </c>
      <c r="G9063" s="31" t="s">
        <v>148</v>
      </c>
      <c r="H9063" s="21">
        <v>1</v>
      </c>
      <c r="M9063" s="471"/>
    </row>
    <row r="9064" spans="2:13" ht="15" customHeight="1" x14ac:dyDescent="0.25">
      <c r="B9064" s="355">
        <v>6965</v>
      </c>
      <c r="C9064" s="369">
        <v>102</v>
      </c>
      <c r="D9064" s="205" t="s">
        <v>5</v>
      </c>
      <c r="E9064" s="22">
        <v>1</v>
      </c>
      <c r="F9064" s="31" t="s">
        <v>201</v>
      </c>
      <c r="G9064" s="31" t="s">
        <v>148</v>
      </c>
      <c r="H9064" s="21">
        <v>1</v>
      </c>
      <c r="M9064" s="471"/>
    </row>
    <row r="9065" spans="2:13" ht="15" customHeight="1" x14ac:dyDescent="0.25">
      <c r="B9065" s="355">
        <v>6965</v>
      </c>
      <c r="C9065" s="369">
        <v>114</v>
      </c>
      <c r="D9065" s="205" t="s">
        <v>6</v>
      </c>
      <c r="E9065" s="22">
        <v>1</v>
      </c>
      <c r="F9065" s="31" t="s">
        <v>148</v>
      </c>
      <c r="G9065" s="31" t="s">
        <v>201</v>
      </c>
      <c r="H9065" s="21">
        <v>1</v>
      </c>
      <c r="M9065" s="471"/>
    </row>
    <row r="9066" spans="2:13" ht="15" customHeight="1" x14ac:dyDescent="0.25">
      <c r="B9066" s="355">
        <v>6966</v>
      </c>
      <c r="C9066" s="369">
        <v>106</v>
      </c>
      <c r="D9066" s="205" t="s">
        <v>5</v>
      </c>
      <c r="E9066" s="22">
        <v>1</v>
      </c>
      <c r="F9066" s="31" t="s">
        <v>150</v>
      </c>
      <c r="G9066" s="31" t="s">
        <v>148</v>
      </c>
      <c r="H9066" s="21">
        <v>1</v>
      </c>
      <c r="M9066" s="471"/>
    </row>
    <row r="9067" spans="2:13" ht="15" customHeight="1" x14ac:dyDescent="0.25">
      <c r="B9067" s="355">
        <v>6967</v>
      </c>
      <c r="C9067" s="369">
        <v>105</v>
      </c>
      <c r="D9067" s="205" t="s">
        <v>6</v>
      </c>
      <c r="E9067" s="22">
        <v>1</v>
      </c>
      <c r="F9067" s="31" t="s">
        <v>148</v>
      </c>
      <c r="G9067" s="31" t="s">
        <v>201</v>
      </c>
      <c r="H9067" s="21">
        <v>1</v>
      </c>
      <c r="M9067" s="471"/>
    </row>
    <row r="9068" spans="2:13" ht="15" customHeight="1" x14ac:dyDescent="0.25">
      <c r="B9068" s="355">
        <v>6968</v>
      </c>
      <c r="C9068" s="369">
        <v>105</v>
      </c>
      <c r="D9068" s="205" t="s">
        <v>6</v>
      </c>
      <c r="E9068" s="22">
        <v>1</v>
      </c>
      <c r="F9068" s="31" t="s">
        <v>148</v>
      </c>
      <c r="G9068" s="31" t="s">
        <v>152</v>
      </c>
      <c r="H9068" s="21">
        <v>1</v>
      </c>
      <c r="M9068" s="471"/>
    </row>
    <row r="9069" spans="2:13" ht="15" customHeight="1" x14ac:dyDescent="0.25">
      <c r="B9069" s="355">
        <v>6969</v>
      </c>
      <c r="C9069" s="369">
        <v>105</v>
      </c>
      <c r="D9069" s="205" t="s">
        <v>5</v>
      </c>
      <c r="E9069" s="22">
        <v>2</v>
      </c>
      <c r="F9069" s="31" t="s">
        <v>149</v>
      </c>
      <c r="G9069" s="31" t="s">
        <v>148</v>
      </c>
      <c r="H9069" s="21">
        <v>1</v>
      </c>
      <c r="M9069" s="471"/>
    </row>
    <row r="9070" spans="2:13" ht="15" customHeight="1" x14ac:dyDescent="0.25">
      <c r="B9070" s="355">
        <v>6969</v>
      </c>
      <c r="C9070" s="369">
        <v>114</v>
      </c>
      <c r="D9070" s="205" t="s">
        <v>6</v>
      </c>
      <c r="E9070" s="22">
        <v>2</v>
      </c>
      <c r="F9070" s="31" t="s">
        <v>148</v>
      </c>
      <c r="G9070" s="31" t="s">
        <v>158</v>
      </c>
      <c r="H9070" s="21">
        <v>1</v>
      </c>
      <c r="M9070" s="471"/>
    </row>
    <row r="9071" spans="2:13" ht="15" customHeight="1" x14ac:dyDescent="0.25">
      <c r="B9071" s="355">
        <v>6970</v>
      </c>
      <c r="C9071" s="369">
        <v>95</v>
      </c>
      <c r="D9071" s="205" t="s">
        <v>5</v>
      </c>
      <c r="E9071" s="22">
        <v>10</v>
      </c>
      <c r="F9071" s="31" t="s">
        <v>213</v>
      </c>
      <c r="G9071" s="31" t="s">
        <v>148</v>
      </c>
      <c r="H9071" s="21">
        <v>1</v>
      </c>
      <c r="M9071" s="471"/>
    </row>
    <row r="9072" spans="2:13" ht="15" customHeight="1" x14ac:dyDescent="0.25">
      <c r="B9072" s="355">
        <v>6971</v>
      </c>
      <c r="C9072" s="369">
        <v>105</v>
      </c>
      <c r="D9072" s="205" t="s">
        <v>6</v>
      </c>
      <c r="E9072" s="22">
        <v>14</v>
      </c>
      <c r="F9072" s="31" t="s">
        <v>148</v>
      </c>
      <c r="G9072" s="31" t="s">
        <v>522</v>
      </c>
      <c r="H9072" s="21">
        <v>1</v>
      </c>
      <c r="M9072" s="471"/>
    </row>
    <row r="9073" spans="2:13" ht="15" customHeight="1" x14ac:dyDescent="0.25">
      <c r="B9073" s="355">
        <v>6972</v>
      </c>
      <c r="C9073" s="369">
        <v>105</v>
      </c>
      <c r="D9073" s="205" t="s">
        <v>6</v>
      </c>
      <c r="E9073" s="22">
        <v>1</v>
      </c>
      <c r="F9073" s="31" t="s">
        <v>148</v>
      </c>
      <c r="G9073" s="31" t="s">
        <v>152</v>
      </c>
      <c r="H9073" s="21">
        <v>1</v>
      </c>
      <c r="M9073" s="471"/>
    </row>
    <row r="9074" spans="2:13" ht="15" customHeight="1" x14ac:dyDescent="0.25">
      <c r="B9074" s="355">
        <v>6973</v>
      </c>
      <c r="C9074" s="369">
        <v>105</v>
      </c>
      <c r="D9074" s="205" t="s">
        <v>6</v>
      </c>
      <c r="E9074" s="22">
        <v>3</v>
      </c>
      <c r="F9074" s="31" t="s">
        <v>148</v>
      </c>
      <c r="G9074" s="31" t="s">
        <v>151</v>
      </c>
      <c r="H9074" s="21">
        <v>1</v>
      </c>
      <c r="M9074" s="471"/>
    </row>
    <row r="9075" spans="2:13" ht="15" customHeight="1" x14ac:dyDescent="0.25">
      <c r="B9075" s="355">
        <v>6974</v>
      </c>
      <c r="C9075" s="369">
        <v>105</v>
      </c>
      <c r="D9075" s="205" t="s">
        <v>6</v>
      </c>
      <c r="E9075" s="22">
        <v>1</v>
      </c>
      <c r="F9075" s="31" t="s">
        <v>148</v>
      </c>
      <c r="G9075" s="31" t="s">
        <v>152</v>
      </c>
      <c r="H9075" s="21">
        <v>1</v>
      </c>
      <c r="M9075" s="471"/>
    </row>
    <row r="9076" spans="2:13" ht="15" customHeight="1" x14ac:dyDescent="0.25">
      <c r="B9076" s="355">
        <v>6975</v>
      </c>
      <c r="C9076" s="369">
        <v>105</v>
      </c>
      <c r="D9076" s="205" t="s">
        <v>6</v>
      </c>
      <c r="E9076" s="22">
        <v>18</v>
      </c>
      <c r="F9076" s="31" t="s">
        <v>148</v>
      </c>
      <c r="G9076" s="31" t="s">
        <v>523</v>
      </c>
      <c r="H9076" s="21">
        <v>1</v>
      </c>
      <c r="M9076" s="471"/>
    </row>
    <row r="9077" spans="2:13" ht="15" customHeight="1" x14ac:dyDescent="0.25">
      <c r="B9077" s="355">
        <v>6975</v>
      </c>
      <c r="C9077" s="369">
        <v>114</v>
      </c>
      <c r="D9077" s="205" t="s">
        <v>6</v>
      </c>
      <c r="E9077" s="22">
        <v>1</v>
      </c>
      <c r="F9077" s="31" t="s">
        <v>148</v>
      </c>
      <c r="G9077" s="31" t="s">
        <v>152</v>
      </c>
      <c r="H9077" s="21">
        <v>1</v>
      </c>
      <c r="M9077" s="471"/>
    </row>
    <row r="9078" spans="2:13" ht="15" customHeight="1" x14ac:dyDescent="0.25">
      <c r="B9078" s="355">
        <v>6976</v>
      </c>
      <c r="C9078" s="369">
        <v>105</v>
      </c>
      <c r="D9078" s="205" t="s">
        <v>6</v>
      </c>
      <c r="E9078" s="22">
        <v>37</v>
      </c>
      <c r="F9078" s="31" t="s">
        <v>148</v>
      </c>
      <c r="G9078" s="31" t="s">
        <v>524</v>
      </c>
      <c r="H9078" s="21">
        <v>1</v>
      </c>
      <c r="M9078" s="471"/>
    </row>
    <row r="9079" spans="2:13" ht="15" customHeight="1" x14ac:dyDescent="0.25">
      <c r="B9079" s="355">
        <v>6977</v>
      </c>
      <c r="C9079" s="369">
        <v>105</v>
      </c>
      <c r="D9079" s="205" t="s">
        <v>6</v>
      </c>
      <c r="E9079" s="22">
        <v>37</v>
      </c>
      <c r="F9079" s="31" t="s">
        <v>148</v>
      </c>
      <c r="G9079" s="31" t="s">
        <v>364</v>
      </c>
      <c r="H9079" s="21">
        <v>1</v>
      </c>
      <c r="M9079" s="471"/>
    </row>
    <row r="9080" spans="2:13" ht="15" customHeight="1" x14ac:dyDescent="0.25">
      <c r="B9080" s="355">
        <v>6978</v>
      </c>
      <c r="C9080" s="369">
        <v>105</v>
      </c>
      <c r="D9080" s="205" t="s">
        <v>6</v>
      </c>
      <c r="E9080" s="22">
        <v>37</v>
      </c>
      <c r="F9080" s="31" t="s">
        <v>148</v>
      </c>
      <c r="G9080" s="31" t="s">
        <v>525</v>
      </c>
      <c r="H9080" s="21">
        <v>1</v>
      </c>
      <c r="M9080" s="471"/>
    </row>
    <row r="9081" spans="2:13" ht="15" customHeight="1" x14ac:dyDescent="0.25">
      <c r="B9081" s="355">
        <v>6979</v>
      </c>
      <c r="C9081" s="369">
        <v>105</v>
      </c>
      <c r="D9081" s="205" t="s">
        <v>6</v>
      </c>
      <c r="E9081" s="22">
        <v>37</v>
      </c>
      <c r="F9081" s="31" t="s">
        <v>148</v>
      </c>
      <c r="G9081" s="31" t="s">
        <v>364</v>
      </c>
      <c r="H9081" s="21">
        <v>1</v>
      </c>
      <c r="M9081" s="471"/>
    </row>
    <row r="9082" spans="2:13" ht="15" customHeight="1" x14ac:dyDescent="0.25">
      <c r="B9082" s="355">
        <v>6980</v>
      </c>
      <c r="C9082" s="369">
        <v>105</v>
      </c>
      <c r="D9082" s="205" t="s">
        <v>6</v>
      </c>
      <c r="E9082" s="22">
        <v>1</v>
      </c>
      <c r="F9082" s="31" t="s">
        <v>148</v>
      </c>
      <c r="G9082" s="31" t="s">
        <v>152</v>
      </c>
      <c r="H9082" s="21">
        <v>1</v>
      </c>
      <c r="M9082" s="471"/>
    </row>
    <row r="9083" spans="2:13" ht="15" customHeight="1" x14ac:dyDescent="0.25">
      <c r="B9083" s="355">
        <v>6981</v>
      </c>
      <c r="C9083" s="369">
        <v>96</v>
      </c>
      <c r="D9083" s="205" t="s">
        <v>5</v>
      </c>
      <c r="E9083" s="22">
        <v>27</v>
      </c>
      <c r="F9083" s="31" t="s">
        <v>205</v>
      </c>
      <c r="G9083" s="31" t="s">
        <v>148</v>
      </c>
      <c r="H9083" s="21">
        <v>1</v>
      </c>
      <c r="M9083" s="471"/>
    </row>
    <row r="9084" spans="2:13" ht="15" customHeight="1" x14ac:dyDescent="0.25">
      <c r="B9084" s="355">
        <v>6983</v>
      </c>
      <c r="C9084" s="369">
        <v>106</v>
      </c>
      <c r="D9084" s="205" t="s">
        <v>6</v>
      </c>
      <c r="E9084" s="22">
        <v>1</v>
      </c>
      <c r="F9084" s="31" t="s">
        <v>148</v>
      </c>
      <c r="G9084" s="31" t="s">
        <v>154</v>
      </c>
      <c r="H9084" s="21">
        <v>1</v>
      </c>
      <c r="M9084" s="471"/>
    </row>
    <row r="9085" spans="2:13" ht="15" customHeight="1" x14ac:dyDescent="0.25">
      <c r="B9085" s="355">
        <v>6984</v>
      </c>
      <c r="C9085" s="369">
        <v>94</v>
      </c>
      <c r="D9085" s="205" t="s">
        <v>5</v>
      </c>
      <c r="E9085" s="22">
        <v>35</v>
      </c>
      <c r="F9085" s="31" t="s">
        <v>385</v>
      </c>
      <c r="G9085" s="31" t="s">
        <v>148</v>
      </c>
      <c r="H9085" s="21">
        <v>1</v>
      </c>
      <c r="M9085" s="471"/>
    </row>
    <row r="9086" spans="2:13" ht="15" customHeight="1" x14ac:dyDescent="0.25">
      <c r="B9086" s="355">
        <v>6985</v>
      </c>
      <c r="C9086" s="369">
        <v>105</v>
      </c>
      <c r="D9086" s="205" t="s">
        <v>6</v>
      </c>
      <c r="E9086" s="22">
        <v>1</v>
      </c>
      <c r="F9086" s="31" t="s">
        <v>148</v>
      </c>
      <c r="G9086" s="31" t="s">
        <v>152</v>
      </c>
      <c r="H9086" s="21">
        <v>1</v>
      </c>
      <c r="M9086" s="471"/>
    </row>
    <row r="9087" spans="2:13" ht="15" customHeight="1" x14ac:dyDescent="0.25">
      <c r="B9087" s="355">
        <v>6987</v>
      </c>
      <c r="C9087" s="369">
        <v>105</v>
      </c>
      <c r="D9087" s="205" t="s">
        <v>6</v>
      </c>
      <c r="E9087" s="22">
        <v>1</v>
      </c>
      <c r="F9087" s="31" t="s">
        <v>148</v>
      </c>
      <c r="G9087" s="31" t="s">
        <v>152</v>
      </c>
      <c r="H9087" s="21">
        <v>1</v>
      </c>
      <c r="M9087" s="471"/>
    </row>
    <row r="9088" spans="2:13" ht="15" customHeight="1" x14ac:dyDescent="0.25">
      <c r="B9088" s="355">
        <v>6988</v>
      </c>
      <c r="C9088" s="369">
        <v>105</v>
      </c>
      <c r="D9088" s="205" t="s">
        <v>6</v>
      </c>
      <c r="E9088" s="22">
        <v>1</v>
      </c>
      <c r="F9088" s="31" t="s">
        <v>148</v>
      </c>
      <c r="G9088" s="31" t="s">
        <v>152</v>
      </c>
      <c r="H9088" s="21">
        <v>1</v>
      </c>
      <c r="M9088" s="471"/>
    </row>
    <row r="9089" spans="2:13" ht="15" customHeight="1" x14ac:dyDescent="0.25">
      <c r="B9089" s="355">
        <v>6989</v>
      </c>
      <c r="C9089" s="369">
        <v>102</v>
      </c>
      <c r="D9089" s="205" t="s">
        <v>5</v>
      </c>
      <c r="E9089" s="22">
        <v>1</v>
      </c>
      <c r="F9089" s="31" t="s">
        <v>201</v>
      </c>
      <c r="G9089" s="31" t="s">
        <v>148</v>
      </c>
      <c r="H9089" s="21">
        <v>1</v>
      </c>
      <c r="M9089" s="471"/>
    </row>
    <row r="9090" spans="2:13" ht="15" customHeight="1" x14ac:dyDescent="0.25">
      <c r="B9090" s="355">
        <v>6989</v>
      </c>
      <c r="C9090" s="369">
        <v>109</v>
      </c>
      <c r="D9090" s="205" t="s">
        <v>6</v>
      </c>
      <c r="E9090" s="22">
        <v>6</v>
      </c>
      <c r="F9090" s="31" t="s">
        <v>148</v>
      </c>
      <c r="G9090" s="31" t="s">
        <v>314</v>
      </c>
      <c r="H9090" s="21">
        <v>1</v>
      </c>
      <c r="M9090" s="471"/>
    </row>
    <row r="9091" spans="2:13" ht="15" customHeight="1" x14ac:dyDescent="0.25">
      <c r="B9091" s="355">
        <v>6990</v>
      </c>
      <c r="C9091" s="369">
        <v>103</v>
      </c>
      <c r="D9091" s="205" t="s">
        <v>6</v>
      </c>
      <c r="E9091" s="22">
        <v>4</v>
      </c>
      <c r="F9091" s="31" t="s">
        <v>148</v>
      </c>
      <c r="G9091" s="31" t="s">
        <v>263</v>
      </c>
      <c r="H9091" s="21">
        <v>1</v>
      </c>
      <c r="M9091" s="471"/>
    </row>
    <row r="9092" spans="2:13" ht="15" customHeight="1" x14ac:dyDescent="0.25">
      <c r="B9092" s="355">
        <v>6990</v>
      </c>
      <c r="C9092" s="369">
        <v>110</v>
      </c>
      <c r="D9092" s="205" t="s">
        <v>6</v>
      </c>
      <c r="E9092" s="22">
        <v>8</v>
      </c>
      <c r="F9092" s="31" t="s">
        <v>148</v>
      </c>
      <c r="G9092" s="31" t="s">
        <v>354</v>
      </c>
      <c r="H9092" s="21">
        <v>1</v>
      </c>
      <c r="M9092" s="471"/>
    </row>
    <row r="9093" spans="2:13" ht="15" customHeight="1" x14ac:dyDescent="0.25">
      <c r="B9093" s="355">
        <v>6991</v>
      </c>
      <c r="C9093" s="369">
        <v>105</v>
      </c>
      <c r="D9093" s="205" t="s">
        <v>6</v>
      </c>
      <c r="E9093" s="22">
        <v>39</v>
      </c>
      <c r="F9093" s="31" t="s">
        <v>148</v>
      </c>
      <c r="G9093" s="31" t="s">
        <v>526</v>
      </c>
      <c r="H9093" s="21">
        <v>1</v>
      </c>
      <c r="M9093" s="471"/>
    </row>
    <row r="9094" spans="2:13" ht="15" customHeight="1" x14ac:dyDescent="0.25">
      <c r="B9094" s="355">
        <v>6992</v>
      </c>
      <c r="C9094" s="369">
        <v>105</v>
      </c>
      <c r="D9094" s="205" t="s">
        <v>6</v>
      </c>
      <c r="E9094" s="22">
        <v>3</v>
      </c>
      <c r="F9094" s="31" t="s">
        <v>148</v>
      </c>
      <c r="G9094" s="31" t="s">
        <v>219</v>
      </c>
      <c r="H9094" s="21">
        <v>1</v>
      </c>
      <c r="M9094" s="471"/>
    </row>
    <row r="9095" spans="2:13" ht="15" customHeight="1" x14ac:dyDescent="0.25">
      <c r="B9095" s="355">
        <v>6992</v>
      </c>
      <c r="C9095" s="369">
        <v>108</v>
      </c>
      <c r="D9095" s="205" t="s">
        <v>5</v>
      </c>
      <c r="E9095" s="22">
        <v>1</v>
      </c>
      <c r="F9095" s="31" t="s">
        <v>154</v>
      </c>
      <c r="G9095" s="31" t="s">
        <v>148</v>
      </c>
      <c r="H9095" s="21">
        <v>1</v>
      </c>
      <c r="M9095" s="471"/>
    </row>
    <row r="9096" spans="2:13" ht="15" customHeight="1" x14ac:dyDescent="0.25">
      <c r="B9096" s="355">
        <v>6993</v>
      </c>
      <c r="C9096" s="369">
        <v>105</v>
      </c>
      <c r="D9096" s="205" t="s">
        <v>5</v>
      </c>
      <c r="E9096" s="22">
        <v>15</v>
      </c>
      <c r="F9096" s="31" t="s">
        <v>182</v>
      </c>
      <c r="G9096" s="31" t="s">
        <v>148</v>
      </c>
      <c r="H9096" s="21">
        <v>1</v>
      </c>
      <c r="M9096" s="471"/>
    </row>
    <row r="9097" spans="2:13" ht="15" customHeight="1" x14ac:dyDescent="0.25">
      <c r="B9097" s="355">
        <v>6994</v>
      </c>
      <c r="C9097" s="369">
        <v>105</v>
      </c>
      <c r="D9097" s="205" t="s">
        <v>6</v>
      </c>
      <c r="E9097" s="22">
        <v>1</v>
      </c>
      <c r="F9097" s="31" t="s">
        <v>148</v>
      </c>
      <c r="G9097" s="31" t="s">
        <v>152</v>
      </c>
      <c r="H9097" s="21">
        <v>1</v>
      </c>
      <c r="M9097" s="471"/>
    </row>
    <row r="9098" spans="2:13" ht="15" customHeight="1" x14ac:dyDescent="0.25">
      <c r="B9098" s="355">
        <v>6996</v>
      </c>
      <c r="C9098" s="369">
        <v>105</v>
      </c>
      <c r="D9098" s="205" t="s">
        <v>6</v>
      </c>
      <c r="E9098" s="22">
        <v>1</v>
      </c>
      <c r="F9098" s="31" t="s">
        <v>148</v>
      </c>
      <c r="G9098" s="31" t="s">
        <v>152</v>
      </c>
      <c r="H9098" s="21">
        <v>1</v>
      </c>
      <c r="M9098" s="471"/>
    </row>
    <row r="9099" spans="2:13" ht="15" customHeight="1" x14ac:dyDescent="0.25">
      <c r="B9099" s="355">
        <v>6997</v>
      </c>
      <c r="C9099" s="369">
        <v>105</v>
      </c>
      <c r="D9099" s="205" t="s">
        <v>6</v>
      </c>
      <c r="E9099" s="22">
        <v>2</v>
      </c>
      <c r="F9099" s="31" t="s">
        <v>148</v>
      </c>
      <c r="G9099" s="31" t="s">
        <v>149</v>
      </c>
      <c r="H9099" s="21">
        <v>1</v>
      </c>
      <c r="M9099" s="471"/>
    </row>
    <row r="9100" spans="2:13" ht="15" customHeight="1" x14ac:dyDescent="0.25">
      <c r="B9100" s="355">
        <v>6998</v>
      </c>
      <c r="C9100" s="369">
        <v>105</v>
      </c>
      <c r="D9100" s="205" t="s">
        <v>5</v>
      </c>
      <c r="E9100" s="22">
        <v>2</v>
      </c>
      <c r="F9100" s="31" t="s">
        <v>149</v>
      </c>
      <c r="G9100" s="31" t="s">
        <v>148</v>
      </c>
      <c r="H9100" s="21">
        <v>1</v>
      </c>
      <c r="M9100" s="471"/>
    </row>
    <row r="9101" spans="2:13" ht="15" customHeight="1" x14ac:dyDescent="0.25">
      <c r="B9101" s="355">
        <v>6999</v>
      </c>
      <c r="C9101" s="369">
        <v>100</v>
      </c>
      <c r="D9101" s="205" t="s">
        <v>5</v>
      </c>
      <c r="E9101" s="22">
        <v>6</v>
      </c>
      <c r="F9101" s="31" t="s">
        <v>273</v>
      </c>
      <c r="G9101" s="31" t="s">
        <v>148</v>
      </c>
      <c r="H9101" s="21">
        <v>1</v>
      </c>
      <c r="M9101" s="471"/>
    </row>
    <row r="9102" spans="2:13" ht="15" customHeight="1" x14ac:dyDescent="0.25">
      <c r="B9102" s="355">
        <v>6999</v>
      </c>
      <c r="C9102" s="369">
        <v>114</v>
      </c>
      <c r="D9102" s="205" t="s">
        <v>6</v>
      </c>
      <c r="E9102" s="22">
        <v>6</v>
      </c>
      <c r="F9102" s="31" t="s">
        <v>148</v>
      </c>
      <c r="G9102" s="31" t="s">
        <v>468</v>
      </c>
      <c r="H9102" s="21">
        <v>1</v>
      </c>
      <c r="M9102" s="471"/>
    </row>
    <row r="9103" spans="2:13" ht="15" customHeight="1" x14ac:dyDescent="0.25">
      <c r="B9103" s="355">
        <v>7000</v>
      </c>
      <c r="C9103" s="369">
        <v>102</v>
      </c>
      <c r="D9103" s="205" t="s">
        <v>6</v>
      </c>
      <c r="E9103" s="22">
        <v>3</v>
      </c>
      <c r="F9103" s="31" t="s">
        <v>148</v>
      </c>
      <c r="G9103" s="31" t="s">
        <v>251</v>
      </c>
      <c r="H9103" s="21">
        <v>1</v>
      </c>
      <c r="M9103" s="471"/>
    </row>
    <row r="9104" spans="2:13" ht="15" customHeight="1" x14ac:dyDescent="0.25">
      <c r="B9104" s="355">
        <v>7000</v>
      </c>
      <c r="C9104" s="369">
        <v>112</v>
      </c>
      <c r="D9104" s="205" t="s">
        <v>5</v>
      </c>
      <c r="E9104" s="22">
        <v>3</v>
      </c>
      <c r="F9104" s="31" t="s">
        <v>229</v>
      </c>
      <c r="G9104" s="31" t="s">
        <v>148</v>
      </c>
      <c r="H9104" s="21">
        <v>1</v>
      </c>
      <c r="M9104" s="471"/>
    </row>
    <row r="9105" spans="2:13" ht="15" customHeight="1" x14ac:dyDescent="0.25">
      <c r="B9105" s="355">
        <v>7001</v>
      </c>
      <c r="C9105" s="369">
        <v>104</v>
      </c>
      <c r="D9105" s="205" t="s">
        <v>5</v>
      </c>
      <c r="E9105" s="22">
        <v>2</v>
      </c>
      <c r="F9105" s="31" t="s">
        <v>157</v>
      </c>
      <c r="G9105" s="31" t="s">
        <v>148</v>
      </c>
      <c r="H9105" s="21">
        <v>1</v>
      </c>
      <c r="M9105" s="471"/>
    </row>
    <row r="9106" spans="2:13" ht="15" customHeight="1" x14ac:dyDescent="0.25">
      <c r="B9106" s="355">
        <v>7002</v>
      </c>
      <c r="C9106" s="369">
        <v>105</v>
      </c>
      <c r="D9106" s="205" t="s">
        <v>6</v>
      </c>
      <c r="E9106" s="22">
        <v>2</v>
      </c>
      <c r="F9106" s="31" t="s">
        <v>148</v>
      </c>
      <c r="G9106" s="31" t="s">
        <v>149</v>
      </c>
      <c r="H9106" s="21">
        <v>1</v>
      </c>
      <c r="M9106" s="471"/>
    </row>
    <row r="9107" spans="2:13" ht="15" customHeight="1" x14ac:dyDescent="0.25">
      <c r="B9107" s="355">
        <v>7003</v>
      </c>
      <c r="C9107" s="369">
        <v>113</v>
      </c>
      <c r="D9107" s="205" t="s">
        <v>5</v>
      </c>
      <c r="E9107" s="22">
        <v>6</v>
      </c>
      <c r="F9107" s="31" t="s">
        <v>352</v>
      </c>
      <c r="G9107" s="31" t="s">
        <v>148</v>
      </c>
      <c r="H9107" s="21">
        <v>1</v>
      </c>
      <c r="M9107" s="471"/>
    </row>
    <row r="9108" spans="2:13" ht="15" customHeight="1" x14ac:dyDescent="0.25">
      <c r="B9108" s="355">
        <v>7006</v>
      </c>
      <c r="C9108" s="369">
        <v>105</v>
      </c>
      <c r="D9108" s="205" t="s">
        <v>6</v>
      </c>
      <c r="E9108" s="22">
        <v>13</v>
      </c>
      <c r="F9108" s="31" t="s">
        <v>148</v>
      </c>
      <c r="G9108" s="31" t="s">
        <v>429</v>
      </c>
      <c r="H9108" s="21">
        <v>1</v>
      </c>
      <c r="M9108" s="471"/>
    </row>
    <row r="9109" spans="2:13" ht="15" customHeight="1" x14ac:dyDescent="0.25">
      <c r="B9109" s="355">
        <v>7007</v>
      </c>
      <c r="C9109" s="369">
        <v>105</v>
      </c>
      <c r="D9109" s="205" t="s">
        <v>6</v>
      </c>
      <c r="E9109" s="22">
        <v>1</v>
      </c>
      <c r="F9109" s="31" t="s">
        <v>148</v>
      </c>
      <c r="G9109" s="31" t="s">
        <v>150</v>
      </c>
      <c r="H9109" s="21">
        <v>1</v>
      </c>
      <c r="M9109" s="471"/>
    </row>
    <row r="9110" spans="2:13" ht="15" customHeight="1" x14ac:dyDescent="0.25">
      <c r="B9110" s="355">
        <v>7007</v>
      </c>
      <c r="C9110" s="369">
        <v>113</v>
      </c>
      <c r="D9110" s="205" t="s">
        <v>5</v>
      </c>
      <c r="E9110" s="22">
        <v>1</v>
      </c>
      <c r="F9110" s="31" t="s">
        <v>154</v>
      </c>
      <c r="G9110" s="31" t="s">
        <v>148</v>
      </c>
      <c r="H9110" s="21">
        <v>1</v>
      </c>
      <c r="M9110" s="471"/>
    </row>
    <row r="9111" spans="2:13" ht="15" customHeight="1" x14ac:dyDescent="0.25">
      <c r="B9111" s="355">
        <v>7008</v>
      </c>
      <c r="C9111" s="369">
        <v>105</v>
      </c>
      <c r="D9111" s="205" t="s">
        <v>5</v>
      </c>
      <c r="E9111" s="22">
        <v>1</v>
      </c>
      <c r="F9111" s="31" t="s">
        <v>152</v>
      </c>
      <c r="G9111" s="31" t="s">
        <v>148</v>
      </c>
      <c r="H9111" s="21">
        <v>1</v>
      </c>
      <c r="M9111" s="471"/>
    </row>
    <row r="9112" spans="2:13" ht="15" customHeight="1" x14ac:dyDescent="0.25">
      <c r="B9112" s="355">
        <v>7009</v>
      </c>
      <c r="C9112" s="369">
        <v>105</v>
      </c>
      <c r="D9112" s="205" t="s">
        <v>6</v>
      </c>
      <c r="E9112" s="22">
        <v>1</v>
      </c>
      <c r="F9112" s="31" t="s">
        <v>148</v>
      </c>
      <c r="G9112" s="31" t="s">
        <v>152</v>
      </c>
      <c r="H9112" s="21">
        <v>1</v>
      </c>
      <c r="M9112" s="471"/>
    </row>
    <row r="9113" spans="2:13" ht="15" customHeight="1" x14ac:dyDescent="0.25">
      <c r="B9113" s="355">
        <v>7010</v>
      </c>
      <c r="C9113" s="369">
        <v>104</v>
      </c>
      <c r="D9113" s="205" t="s">
        <v>5</v>
      </c>
      <c r="E9113" s="22">
        <v>2</v>
      </c>
      <c r="F9113" s="31" t="s">
        <v>157</v>
      </c>
      <c r="G9113" s="31" t="s">
        <v>148</v>
      </c>
      <c r="H9113" s="21">
        <v>1</v>
      </c>
      <c r="M9113" s="471"/>
    </row>
    <row r="9114" spans="2:13" ht="15" customHeight="1" x14ac:dyDescent="0.25">
      <c r="B9114" s="355">
        <v>7010</v>
      </c>
      <c r="C9114" s="369">
        <v>115</v>
      </c>
      <c r="D9114" s="205" t="s">
        <v>6</v>
      </c>
      <c r="E9114" s="22">
        <v>2</v>
      </c>
      <c r="F9114" s="31" t="s">
        <v>148</v>
      </c>
      <c r="G9114" s="31" t="s">
        <v>176</v>
      </c>
      <c r="H9114" s="21">
        <v>1</v>
      </c>
      <c r="M9114" s="471"/>
    </row>
    <row r="9115" spans="2:13" ht="15" customHeight="1" x14ac:dyDescent="0.25">
      <c r="B9115" s="355">
        <v>7011</v>
      </c>
      <c r="C9115" s="369">
        <v>106</v>
      </c>
      <c r="D9115" s="205" t="s">
        <v>6</v>
      </c>
      <c r="E9115" s="22">
        <v>2</v>
      </c>
      <c r="F9115" s="31" t="s">
        <v>148</v>
      </c>
      <c r="G9115" s="31" t="s">
        <v>149</v>
      </c>
      <c r="H9115" s="21">
        <v>1</v>
      </c>
      <c r="M9115" s="471"/>
    </row>
    <row r="9116" spans="2:13" ht="15" customHeight="1" x14ac:dyDescent="0.25">
      <c r="B9116" s="355">
        <v>7012</v>
      </c>
      <c r="C9116" s="369">
        <v>105</v>
      </c>
      <c r="D9116" s="205" t="s">
        <v>6</v>
      </c>
      <c r="E9116" s="22">
        <v>1</v>
      </c>
      <c r="F9116" s="31" t="s">
        <v>148</v>
      </c>
      <c r="G9116" s="31" t="s">
        <v>152</v>
      </c>
      <c r="H9116" s="21">
        <v>1</v>
      </c>
      <c r="M9116" s="471"/>
    </row>
    <row r="9117" spans="2:13" ht="15" customHeight="1" x14ac:dyDescent="0.25">
      <c r="B9117" s="355">
        <v>7013</v>
      </c>
      <c r="C9117" s="369">
        <v>105</v>
      </c>
      <c r="D9117" s="205" t="s">
        <v>6</v>
      </c>
      <c r="E9117" s="22">
        <v>1</v>
      </c>
      <c r="F9117" s="31" t="s">
        <v>148</v>
      </c>
      <c r="G9117" s="31" t="s">
        <v>152</v>
      </c>
      <c r="H9117" s="21">
        <v>1</v>
      </c>
      <c r="M9117" s="471"/>
    </row>
    <row r="9118" spans="2:13" ht="15" customHeight="1" x14ac:dyDescent="0.25">
      <c r="B9118" s="355">
        <v>7014</v>
      </c>
      <c r="C9118" s="369">
        <v>105</v>
      </c>
      <c r="D9118" s="205" t="s">
        <v>6</v>
      </c>
      <c r="E9118" s="22">
        <v>1</v>
      </c>
      <c r="F9118" s="31" t="s">
        <v>148</v>
      </c>
      <c r="G9118" s="31" t="s">
        <v>152</v>
      </c>
      <c r="H9118" s="21">
        <v>1</v>
      </c>
      <c r="M9118" s="471"/>
    </row>
    <row r="9119" spans="2:13" ht="15" customHeight="1" x14ac:dyDescent="0.25">
      <c r="B9119" s="355">
        <v>7015</v>
      </c>
      <c r="C9119" s="369">
        <v>103</v>
      </c>
      <c r="D9119" s="205" t="s">
        <v>6</v>
      </c>
      <c r="E9119" s="22">
        <v>4</v>
      </c>
      <c r="F9119" s="31" t="s">
        <v>148</v>
      </c>
      <c r="G9119" s="31" t="s">
        <v>331</v>
      </c>
      <c r="H9119" s="21">
        <v>1</v>
      </c>
      <c r="M9119" s="471"/>
    </row>
    <row r="9120" spans="2:13" ht="15" customHeight="1" x14ac:dyDescent="0.25">
      <c r="B9120" s="355">
        <v>7015</v>
      </c>
      <c r="C9120" s="369">
        <v>110</v>
      </c>
      <c r="D9120" s="205" t="s">
        <v>5</v>
      </c>
      <c r="E9120" s="22">
        <v>4</v>
      </c>
      <c r="F9120" s="31" t="s">
        <v>222</v>
      </c>
      <c r="G9120" s="31" t="s">
        <v>148</v>
      </c>
      <c r="H9120" s="21">
        <v>1</v>
      </c>
      <c r="M9120" s="471"/>
    </row>
    <row r="9121" spans="2:13" ht="15" customHeight="1" x14ac:dyDescent="0.25">
      <c r="B9121" s="355">
        <v>7016</v>
      </c>
      <c r="C9121" s="369">
        <v>105</v>
      </c>
      <c r="D9121" s="205" t="s">
        <v>6</v>
      </c>
      <c r="E9121" s="22">
        <v>1</v>
      </c>
      <c r="F9121" s="31" t="s">
        <v>148</v>
      </c>
      <c r="G9121" s="31" t="s">
        <v>152</v>
      </c>
      <c r="H9121" s="21">
        <v>1</v>
      </c>
      <c r="M9121" s="471"/>
    </row>
    <row r="9122" spans="2:13" ht="15" customHeight="1" x14ac:dyDescent="0.25">
      <c r="B9122" s="355">
        <v>7017</v>
      </c>
      <c r="C9122" s="369">
        <v>107</v>
      </c>
      <c r="D9122" s="205" t="s">
        <v>5</v>
      </c>
      <c r="E9122" s="22">
        <v>3</v>
      </c>
      <c r="F9122" s="31" t="s">
        <v>174</v>
      </c>
      <c r="G9122" s="31" t="s">
        <v>148</v>
      </c>
      <c r="H9122" s="21">
        <v>1</v>
      </c>
      <c r="M9122" s="471"/>
    </row>
    <row r="9123" spans="2:13" ht="15" customHeight="1" x14ac:dyDescent="0.25">
      <c r="B9123" s="355">
        <v>7018</v>
      </c>
      <c r="C9123" s="369">
        <v>103</v>
      </c>
      <c r="D9123" s="205" t="s">
        <v>5</v>
      </c>
      <c r="E9123" s="22">
        <v>4</v>
      </c>
      <c r="F9123" s="31" t="s">
        <v>173</v>
      </c>
      <c r="G9123" s="31" t="s">
        <v>148</v>
      </c>
      <c r="H9123" s="21">
        <v>1</v>
      </c>
      <c r="M9123" s="471"/>
    </row>
    <row r="9124" spans="2:13" ht="15" customHeight="1" x14ac:dyDescent="0.25">
      <c r="B9124" s="355">
        <v>7018</v>
      </c>
      <c r="C9124" s="369">
        <v>116</v>
      </c>
      <c r="D9124" s="205" t="s">
        <v>6</v>
      </c>
      <c r="E9124" s="22">
        <v>4</v>
      </c>
      <c r="F9124" s="31" t="s">
        <v>148</v>
      </c>
      <c r="G9124" s="31" t="s">
        <v>315</v>
      </c>
      <c r="H9124" s="21">
        <v>1</v>
      </c>
      <c r="M9124" s="471"/>
    </row>
    <row r="9125" spans="2:13" ht="15" customHeight="1" x14ac:dyDescent="0.25">
      <c r="B9125" s="355">
        <v>7019</v>
      </c>
      <c r="C9125" s="369">
        <v>106</v>
      </c>
      <c r="D9125" s="205" t="s">
        <v>5</v>
      </c>
      <c r="E9125" s="22">
        <v>2</v>
      </c>
      <c r="F9125" s="31" t="s">
        <v>175</v>
      </c>
      <c r="G9125" s="31" t="s">
        <v>148</v>
      </c>
      <c r="H9125" s="21">
        <v>1</v>
      </c>
      <c r="M9125" s="471"/>
    </row>
    <row r="9126" spans="2:13" ht="15" customHeight="1" x14ac:dyDescent="0.25">
      <c r="B9126" s="355">
        <v>7020</v>
      </c>
      <c r="C9126" s="369">
        <v>105</v>
      </c>
      <c r="D9126" s="205" t="s">
        <v>6</v>
      </c>
      <c r="E9126" s="22">
        <v>2</v>
      </c>
      <c r="F9126" s="31" t="s">
        <v>148</v>
      </c>
      <c r="G9126" s="31" t="s">
        <v>155</v>
      </c>
      <c r="H9126" s="21">
        <v>1</v>
      </c>
      <c r="M9126" s="471"/>
    </row>
    <row r="9127" spans="2:13" ht="15" customHeight="1" x14ac:dyDescent="0.25">
      <c r="B9127" s="355">
        <v>7021</v>
      </c>
      <c r="C9127" s="369">
        <v>105</v>
      </c>
      <c r="D9127" s="205" t="s">
        <v>6</v>
      </c>
      <c r="E9127" s="22">
        <v>1</v>
      </c>
      <c r="F9127" s="31" t="s">
        <v>148</v>
      </c>
      <c r="G9127" s="31" t="s">
        <v>154</v>
      </c>
      <c r="H9127" s="21">
        <v>1</v>
      </c>
      <c r="M9127" s="471"/>
    </row>
    <row r="9128" spans="2:13" ht="15" customHeight="1" x14ac:dyDescent="0.25">
      <c r="B9128" s="355">
        <v>7022</v>
      </c>
      <c r="C9128" s="369">
        <v>100</v>
      </c>
      <c r="D9128" s="205" t="s">
        <v>5</v>
      </c>
      <c r="E9128" s="22">
        <v>6</v>
      </c>
      <c r="F9128" s="31" t="s">
        <v>273</v>
      </c>
      <c r="G9128" s="31" t="s">
        <v>148</v>
      </c>
      <c r="H9128" s="21">
        <v>1</v>
      </c>
      <c r="M9128" s="471"/>
    </row>
    <row r="9129" spans="2:13" ht="15" customHeight="1" x14ac:dyDescent="0.25">
      <c r="B9129" s="355">
        <v>7023</v>
      </c>
      <c r="C9129" s="369">
        <v>99</v>
      </c>
      <c r="D9129" s="205" t="s">
        <v>6</v>
      </c>
      <c r="E9129" s="22">
        <v>8</v>
      </c>
      <c r="F9129" s="31" t="s">
        <v>148</v>
      </c>
      <c r="G9129" s="31" t="s">
        <v>527</v>
      </c>
      <c r="H9129" s="21">
        <v>1</v>
      </c>
      <c r="M9129" s="471"/>
    </row>
    <row r="9130" spans="2:13" ht="15" customHeight="1" x14ac:dyDescent="0.25">
      <c r="B9130" s="355">
        <v>7023</v>
      </c>
      <c r="C9130" s="369">
        <v>105</v>
      </c>
      <c r="D9130" s="205" t="s">
        <v>6</v>
      </c>
      <c r="E9130" s="22">
        <v>27</v>
      </c>
      <c r="F9130" s="31" t="s">
        <v>148</v>
      </c>
      <c r="G9130" s="31" t="s">
        <v>528</v>
      </c>
      <c r="H9130" s="21">
        <v>1</v>
      </c>
      <c r="M9130" s="471"/>
    </row>
    <row r="9131" spans="2:13" ht="15" customHeight="1" x14ac:dyDescent="0.25">
      <c r="B9131" s="355">
        <v>7024</v>
      </c>
      <c r="C9131" s="369">
        <v>105</v>
      </c>
      <c r="D9131" s="205" t="s">
        <v>6</v>
      </c>
      <c r="E9131" s="22">
        <v>1</v>
      </c>
      <c r="F9131" s="31" t="s">
        <v>148</v>
      </c>
      <c r="G9131" s="31" t="s">
        <v>152</v>
      </c>
      <c r="H9131" s="21">
        <v>1</v>
      </c>
      <c r="M9131" s="471"/>
    </row>
    <row r="9132" spans="2:13" ht="15" customHeight="1" x14ac:dyDescent="0.25">
      <c r="B9132" s="355">
        <v>7025</v>
      </c>
      <c r="C9132" s="369">
        <v>105</v>
      </c>
      <c r="D9132" s="205" t="s">
        <v>6</v>
      </c>
      <c r="E9132" s="22">
        <v>1</v>
      </c>
      <c r="F9132" s="31" t="s">
        <v>148</v>
      </c>
      <c r="G9132" s="31" t="s">
        <v>201</v>
      </c>
      <c r="H9132" s="21">
        <v>1</v>
      </c>
      <c r="M9132" s="471"/>
    </row>
    <row r="9133" spans="2:13" ht="15" customHeight="1" x14ac:dyDescent="0.25">
      <c r="B9133" s="355">
        <v>7027</v>
      </c>
      <c r="C9133" s="369">
        <v>98</v>
      </c>
      <c r="D9133" s="205" t="s">
        <v>5</v>
      </c>
      <c r="E9133" s="22">
        <v>7</v>
      </c>
      <c r="F9133" s="31" t="s">
        <v>200</v>
      </c>
      <c r="G9133" s="31" t="s">
        <v>148</v>
      </c>
      <c r="H9133" s="21">
        <v>1</v>
      </c>
      <c r="M9133" s="471"/>
    </row>
    <row r="9134" spans="2:13" ht="15" customHeight="1" x14ac:dyDescent="0.25">
      <c r="B9134" s="355">
        <v>7029</v>
      </c>
      <c r="C9134" s="369">
        <v>105</v>
      </c>
      <c r="D9134" s="205" t="s">
        <v>6</v>
      </c>
      <c r="E9134" s="22">
        <v>10</v>
      </c>
      <c r="F9134" s="31" t="s">
        <v>148</v>
      </c>
      <c r="G9134" s="31" t="s">
        <v>529</v>
      </c>
      <c r="H9134" s="21">
        <v>1</v>
      </c>
      <c r="M9134" s="471"/>
    </row>
    <row r="9135" spans="2:13" ht="15" customHeight="1" x14ac:dyDescent="0.25">
      <c r="B9135" s="355">
        <v>7030</v>
      </c>
      <c r="C9135" s="369">
        <v>105</v>
      </c>
      <c r="D9135" s="205" t="s">
        <v>6</v>
      </c>
      <c r="E9135" s="22">
        <v>26</v>
      </c>
      <c r="F9135" s="31" t="s">
        <v>148</v>
      </c>
      <c r="G9135" s="31" t="s">
        <v>530</v>
      </c>
      <c r="H9135" s="21">
        <v>1</v>
      </c>
      <c r="M9135" s="471"/>
    </row>
    <row r="9136" spans="2:13" ht="15" customHeight="1" x14ac:dyDescent="0.25">
      <c r="B9136" s="355">
        <v>7030</v>
      </c>
      <c r="C9136" s="369">
        <v>108</v>
      </c>
      <c r="D9136" s="205" t="s">
        <v>6</v>
      </c>
      <c r="E9136" s="22">
        <v>3</v>
      </c>
      <c r="F9136" s="31" t="s">
        <v>148</v>
      </c>
      <c r="G9136" s="31" t="s">
        <v>288</v>
      </c>
      <c r="H9136" s="21">
        <v>1</v>
      </c>
      <c r="M9136" s="471"/>
    </row>
    <row r="9137" spans="2:13" ht="15" customHeight="1" x14ac:dyDescent="0.25">
      <c r="B9137" s="355">
        <v>7031</v>
      </c>
      <c r="C9137" s="369">
        <v>105</v>
      </c>
      <c r="D9137" s="205" t="s">
        <v>6</v>
      </c>
      <c r="E9137" s="22">
        <v>1</v>
      </c>
      <c r="F9137" s="31" t="s">
        <v>148</v>
      </c>
      <c r="G9137" s="31" t="s">
        <v>152</v>
      </c>
      <c r="H9137" s="21">
        <v>1</v>
      </c>
      <c r="M9137" s="471"/>
    </row>
    <row r="9138" spans="2:13" ht="15" customHeight="1" x14ac:dyDescent="0.25">
      <c r="B9138" s="355">
        <v>7032</v>
      </c>
      <c r="C9138" s="369">
        <v>105</v>
      </c>
      <c r="D9138" s="205" t="s">
        <v>6</v>
      </c>
      <c r="E9138" s="22">
        <v>2</v>
      </c>
      <c r="F9138" s="31" t="s">
        <v>148</v>
      </c>
      <c r="G9138" s="31" t="s">
        <v>159</v>
      </c>
      <c r="H9138" s="21">
        <v>1</v>
      </c>
      <c r="M9138" s="471"/>
    </row>
    <row r="9139" spans="2:13" ht="15" customHeight="1" x14ac:dyDescent="0.25">
      <c r="B9139" s="355">
        <v>7033</v>
      </c>
      <c r="C9139" s="369">
        <v>105</v>
      </c>
      <c r="D9139" s="205" t="s">
        <v>6</v>
      </c>
      <c r="E9139" s="22">
        <v>1</v>
      </c>
      <c r="F9139" s="31" t="s">
        <v>148</v>
      </c>
      <c r="G9139" s="31" t="s">
        <v>154</v>
      </c>
      <c r="H9139" s="21">
        <v>1</v>
      </c>
      <c r="M9139" s="471"/>
    </row>
    <row r="9140" spans="2:13" ht="15" customHeight="1" x14ac:dyDescent="0.25">
      <c r="B9140" s="355">
        <v>7034</v>
      </c>
      <c r="C9140" s="369">
        <v>105</v>
      </c>
      <c r="D9140" s="205" t="s">
        <v>5</v>
      </c>
      <c r="E9140" s="22">
        <v>2</v>
      </c>
      <c r="F9140" s="31" t="s">
        <v>149</v>
      </c>
      <c r="G9140" s="31" t="s">
        <v>148</v>
      </c>
      <c r="H9140" s="21">
        <v>1</v>
      </c>
      <c r="M9140" s="471"/>
    </row>
    <row r="9141" spans="2:13" ht="15" customHeight="1" x14ac:dyDescent="0.25">
      <c r="B9141" s="355">
        <v>7035</v>
      </c>
      <c r="C9141" s="369">
        <v>112</v>
      </c>
      <c r="D9141" s="205" t="s">
        <v>5</v>
      </c>
      <c r="E9141" s="22">
        <v>7</v>
      </c>
      <c r="F9141" s="31" t="s">
        <v>375</v>
      </c>
      <c r="G9141" s="31" t="s">
        <v>148</v>
      </c>
      <c r="H9141" s="21">
        <v>1</v>
      </c>
      <c r="M9141" s="471"/>
    </row>
    <row r="9142" spans="2:13" ht="15" customHeight="1" x14ac:dyDescent="0.25">
      <c r="B9142" s="355">
        <v>7036</v>
      </c>
      <c r="C9142" s="369">
        <v>105</v>
      </c>
      <c r="D9142" s="205" t="s">
        <v>6</v>
      </c>
      <c r="E9142" s="22">
        <v>2</v>
      </c>
      <c r="F9142" s="31" t="s">
        <v>148</v>
      </c>
      <c r="G9142" s="31" t="s">
        <v>175</v>
      </c>
      <c r="H9142" s="21">
        <v>1</v>
      </c>
      <c r="M9142" s="471"/>
    </row>
    <row r="9143" spans="2:13" ht="15" customHeight="1" x14ac:dyDescent="0.25">
      <c r="B9143" s="355">
        <v>7036</v>
      </c>
      <c r="C9143" s="369">
        <v>112</v>
      </c>
      <c r="D9143" s="205" t="s">
        <v>5</v>
      </c>
      <c r="E9143" s="22">
        <v>2</v>
      </c>
      <c r="F9143" s="31" t="s">
        <v>176</v>
      </c>
      <c r="G9143" s="31" t="s">
        <v>148</v>
      </c>
      <c r="H9143" s="21">
        <v>1</v>
      </c>
      <c r="M9143" s="471"/>
    </row>
    <row r="9144" spans="2:13" ht="15" customHeight="1" x14ac:dyDescent="0.25">
      <c r="B9144" s="355">
        <v>7037</v>
      </c>
      <c r="C9144" s="369">
        <v>103</v>
      </c>
      <c r="D9144" s="205" t="s">
        <v>5</v>
      </c>
      <c r="E9144" s="22">
        <v>19</v>
      </c>
      <c r="F9144" s="31" t="s">
        <v>208</v>
      </c>
      <c r="G9144" s="31" t="s">
        <v>148</v>
      </c>
      <c r="H9144" s="21">
        <v>1</v>
      </c>
      <c r="M9144" s="471"/>
    </row>
    <row r="9145" spans="2:13" ht="15" customHeight="1" x14ac:dyDescent="0.25">
      <c r="B9145" s="355">
        <v>7038</v>
      </c>
      <c r="C9145" s="369">
        <v>94</v>
      </c>
      <c r="D9145" s="205" t="s">
        <v>5</v>
      </c>
      <c r="E9145" s="22">
        <v>22</v>
      </c>
      <c r="F9145" s="31" t="s">
        <v>186</v>
      </c>
      <c r="G9145" s="31" t="s">
        <v>148</v>
      </c>
      <c r="H9145" s="21">
        <v>1</v>
      </c>
      <c r="M9145" s="471"/>
    </row>
    <row r="9146" spans="2:13" ht="15" customHeight="1" x14ac:dyDescent="0.25">
      <c r="B9146" s="355">
        <v>7039</v>
      </c>
      <c r="C9146" s="369">
        <v>99</v>
      </c>
      <c r="D9146" s="205" t="s">
        <v>5</v>
      </c>
      <c r="E9146" s="22">
        <v>9</v>
      </c>
      <c r="F9146" s="31" t="s">
        <v>280</v>
      </c>
      <c r="G9146" s="31" t="s">
        <v>148</v>
      </c>
      <c r="H9146" s="21">
        <v>1</v>
      </c>
      <c r="M9146" s="471"/>
    </row>
    <row r="9147" spans="2:13" ht="15" customHeight="1" x14ac:dyDescent="0.25">
      <c r="B9147" s="355">
        <v>7040</v>
      </c>
      <c r="C9147" s="369">
        <v>106</v>
      </c>
      <c r="D9147" s="205" t="s">
        <v>5</v>
      </c>
      <c r="E9147" s="22">
        <v>4</v>
      </c>
      <c r="F9147" s="31" t="s">
        <v>178</v>
      </c>
      <c r="G9147" s="31" t="s">
        <v>148</v>
      </c>
      <c r="H9147" s="21">
        <v>1</v>
      </c>
      <c r="M9147" s="471"/>
    </row>
    <row r="9148" spans="2:13" ht="15" customHeight="1" x14ac:dyDescent="0.25">
      <c r="B9148" s="355">
        <v>7040</v>
      </c>
      <c r="C9148" s="369">
        <v>114</v>
      </c>
      <c r="D9148" s="205" t="s">
        <v>6</v>
      </c>
      <c r="E9148" s="22">
        <v>2</v>
      </c>
      <c r="F9148" s="31" t="s">
        <v>148</v>
      </c>
      <c r="G9148" s="31" t="s">
        <v>157</v>
      </c>
      <c r="H9148" s="21">
        <v>1</v>
      </c>
      <c r="M9148" s="471"/>
    </row>
    <row r="9149" spans="2:13" ht="15" customHeight="1" x14ac:dyDescent="0.25">
      <c r="B9149" s="355">
        <v>7041</v>
      </c>
      <c r="C9149" s="369">
        <v>100</v>
      </c>
      <c r="D9149" s="205" t="s">
        <v>5</v>
      </c>
      <c r="E9149" s="22">
        <v>6</v>
      </c>
      <c r="F9149" s="31" t="s">
        <v>273</v>
      </c>
      <c r="G9149" s="31" t="s">
        <v>148</v>
      </c>
      <c r="H9149" s="21">
        <v>1</v>
      </c>
      <c r="M9149" s="471"/>
    </row>
    <row r="9150" spans="2:13" ht="15" customHeight="1" x14ac:dyDescent="0.25">
      <c r="B9150" s="355">
        <v>7042</v>
      </c>
      <c r="C9150" s="369">
        <v>107</v>
      </c>
      <c r="D9150" s="205" t="s">
        <v>5</v>
      </c>
      <c r="E9150" s="22">
        <v>3</v>
      </c>
      <c r="F9150" s="31" t="s">
        <v>174</v>
      </c>
      <c r="G9150" s="31" t="s">
        <v>148</v>
      </c>
      <c r="H9150" s="21">
        <v>1</v>
      </c>
      <c r="M9150" s="471"/>
    </row>
    <row r="9151" spans="2:13" ht="15" customHeight="1" x14ac:dyDescent="0.25">
      <c r="B9151" s="355">
        <v>7044</v>
      </c>
      <c r="C9151" s="369">
        <v>105</v>
      </c>
      <c r="D9151" s="205" t="s">
        <v>6</v>
      </c>
      <c r="E9151" s="22">
        <v>1</v>
      </c>
      <c r="F9151" s="31" t="s">
        <v>148</v>
      </c>
      <c r="G9151" s="31" t="s">
        <v>152</v>
      </c>
      <c r="H9151" s="21">
        <v>1</v>
      </c>
      <c r="M9151" s="471"/>
    </row>
    <row r="9152" spans="2:13" ht="15" customHeight="1" x14ac:dyDescent="0.25">
      <c r="B9152" s="355">
        <v>7046</v>
      </c>
      <c r="C9152" s="369">
        <v>105</v>
      </c>
      <c r="D9152" s="205" t="s">
        <v>6</v>
      </c>
      <c r="E9152" s="22">
        <v>1</v>
      </c>
      <c r="F9152" s="31" t="s">
        <v>148</v>
      </c>
      <c r="G9152" s="31" t="s">
        <v>152</v>
      </c>
      <c r="H9152" s="21">
        <v>1</v>
      </c>
      <c r="M9152" s="471"/>
    </row>
    <row r="9153" spans="2:13" ht="15" customHeight="1" x14ac:dyDescent="0.25">
      <c r="B9153" s="355">
        <v>7047</v>
      </c>
      <c r="C9153" s="369">
        <v>103</v>
      </c>
      <c r="D9153" s="205" t="s">
        <v>5</v>
      </c>
      <c r="E9153" s="22">
        <v>3</v>
      </c>
      <c r="F9153" s="31" t="s">
        <v>203</v>
      </c>
      <c r="G9153" s="31" t="s">
        <v>148</v>
      </c>
      <c r="H9153" s="21">
        <v>1</v>
      </c>
      <c r="M9153" s="471"/>
    </row>
    <row r="9154" spans="2:13" ht="15" customHeight="1" x14ac:dyDescent="0.25">
      <c r="B9154" s="355">
        <v>7047</v>
      </c>
      <c r="C9154" s="369">
        <v>114</v>
      </c>
      <c r="D9154" s="205" t="s">
        <v>6</v>
      </c>
      <c r="E9154" s="22">
        <v>3</v>
      </c>
      <c r="F9154" s="31" t="s">
        <v>148</v>
      </c>
      <c r="G9154" s="31" t="s">
        <v>168</v>
      </c>
      <c r="H9154" s="21">
        <v>1</v>
      </c>
      <c r="M9154" s="471"/>
    </row>
    <row r="9155" spans="2:13" ht="15" customHeight="1" x14ac:dyDescent="0.25">
      <c r="B9155" s="355">
        <v>7048</v>
      </c>
      <c r="C9155" s="369">
        <v>90</v>
      </c>
      <c r="D9155" s="205" t="s">
        <v>5</v>
      </c>
      <c r="E9155" s="22">
        <v>29</v>
      </c>
      <c r="F9155" s="31" t="s">
        <v>197</v>
      </c>
      <c r="G9155" s="31" t="s">
        <v>148</v>
      </c>
      <c r="H9155" s="21">
        <v>1</v>
      </c>
      <c r="M9155" s="471"/>
    </row>
    <row r="9156" spans="2:13" ht="15" customHeight="1" x14ac:dyDescent="0.25">
      <c r="B9156" s="355">
        <v>7049</v>
      </c>
      <c r="C9156" s="369">
        <v>105</v>
      </c>
      <c r="D9156" s="205" t="s">
        <v>5</v>
      </c>
      <c r="E9156" s="22">
        <v>11</v>
      </c>
      <c r="F9156" s="31" t="s">
        <v>188</v>
      </c>
      <c r="G9156" s="31" t="s">
        <v>148</v>
      </c>
      <c r="H9156" s="21">
        <v>1</v>
      </c>
      <c r="M9156" s="471"/>
    </row>
    <row r="9157" spans="2:13" ht="15" customHeight="1" x14ac:dyDescent="0.25">
      <c r="B9157" s="355">
        <v>7050</v>
      </c>
      <c r="C9157" s="369">
        <v>106</v>
      </c>
      <c r="D9157" s="205" t="s">
        <v>6</v>
      </c>
      <c r="E9157" s="22">
        <v>3</v>
      </c>
      <c r="F9157" s="31" t="s">
        <v>148</v>
      </c>
      <c r="G9157" s="31" t="s">
        <v>151</v>
      </c>
      <c r="H9157" s="21">
        <v>1</v>
      </c>
      <c r="M9157" s="471"/>
    </row>
    <row r="9158" spans="2:13" ht="15" customHeight="1" x14ac:dyDescent="0.25">
      <c r="B9158" s="355">
        <v>7051</v>
      </c>
      <c r="C9158" s="369">
        <v>105</v>
      </c>
      <c r="D9158" s="205" t="s">
        <v>6</v>
      </c>
      <c r="E9158" s="22">
        <v>30</v>
      </c>
      <c r="F9158" s="31" t="s">
        <v>148</v>
      </c>
      <c r="G9158" s="31" t="s">
        <v>531</v>
      </c>
      <c r="H9158" s="21">
        <v>1</v>
      </c>
      <c r="M9158" s="471"/>
    </row>
    <row r="9159" spans="2:13" ht="15" customHeight="1" x14ac:dyDescent="0.25">
      <c r="B9159" s="355">
        <v>7051</v>
      </c>
      <c r="C9159" s="369">
        <v>114</v>
      </c>
      <c r="D9159" s="205" t="s">
        <v>6</v>
      </c>
      <c r="E9159" s="22">
        <v>2</v>
      </c>
      <c r="F9159" s="31" t="s">
        <v>148</v>
      </c>
      <c r="G9159" s="31" t="s">
        <v>157</v>
      </c>
      <c r="H9159" s="21">
        <v>1</v>
      </c>
      <c r="M9159" s="471"/>
    </row>
    <row r="9160" spans="2:13" ht="15" customHeight="1" x14ac:dyDescent="0.25">
      <c r="B9160" s="355">
        <v>7052</v>
      </c>
      <c r="C9160" s="369">
        <v>102</v>
      </c>
      <c r="D9160" s="205" t="s">
        <v>6</v>
      </c>
      <c r="E9160" s="22">
        <v>1</v>
      </c>
      <c r="F9160" s="31" t="s">
        <v>148</v>
      </c>
      <c r="G9160" s="31" t="s">
        <v>150</v>
      </c>
      <c r="H9160" s="21">
        <v>1</v>
      </c>
      <c r="M9160" s="471"/>
    </row>
    <row r="9161" spans="2:13" ht="15" customHeight="1" x14ac:dyDescent="0.25">
      <c r="B9161" s="355">
        <v>7052</v>
      </c>
      <c r="C9161" s="369">
        <v>105</v>
      </c>
      <c r="D9161" s="205" t="s">
        <v>6</v>
      </c>
      <c r="E9161" s="22">
        <v>35</v>
      </c>
      <c r="F9161" s="31" t="s">
        <v>148</v>
      </c>
      <c r="G9161" s="31" t="s">
        <v>532</v>
      </c>
      <c r="H9161" s="21">
        <v>1</v>
      </c>
      <c r="M9161" s="471"/>
    </row>
    <row r="9162" spans="2:13" ht="15" customHeight="1" x14ac:dyDescent="0.25">
      <c r="B9162" s="355">
        <v>7053</v>
      </c>
      <c r="C9162" s="369">
        <v>105</v>
      </c>
      <c r="D9162" s="205" t="s">
        <v>6</v>
      </c>
      <c r="E9162" s="22">
        <v>1</v>
      </c>
      <c r="F9162" s="31" t="s">
        <v>148</v>
      </c>
      <c r="G9162" s="31" t="s">
        <v>152</v>
      </c>
      <c r="H9162" s="21">
        <v>1</v>
      </c>
      <c r="M9162" s="471"/>
    </row>
    <row r="9163" spans="2:13" ht="15" customHeight="1" x14ac:dyDescent="0.25">
      <c r="B9163" s="355">
        <v>7054</v>
      </c>
      <c r="C9163" s="369">
        <v>106</v>
      </c>
      <c r="D9163" s="205" t="s">
        <v>5</v>
      </c>
      <c r="E9163" s="22">
        <v>5</v>
      </c>
      <c r="F9163" s="31" t="s">
        <v>177</v>
      </c>
      <c r="G9163" s="31" t="s">
        <v>148</v>
      </c>
      <c r="H9163" s="21">
        <v>1</v>
      </c>
      <c r="M9163" s="471"/>
    </row>
    <row r="9164" spans="2:13" ht="15" customHeight="1" x14ac:dyDescent="0.25">
      <c r="B9164" s="355">
        <v>7055</v>
      </c>
      <c r="C9164" s="369">
        <v>100</v>
      </c>
      <c r="D9164" s="205" t="s">
        <v>6</v>
      </c>
      <c r="E9164" s="22">
        <v>3</v>
      </c>
      <c r="F9164" s="31" t="s">
        <v>148</v>
      </c>
      <c r="G9164" s="31" t="s">
        <v>231</v>
      </c>
      <c r="H9164" s="21">
        <v>1</v>
      </c>
      <c r="M9164" s="471"/>
    </row>
    <row r="9165" spans="2:13" ht="15" customHeight="1" x14ac:dyDescent="0.25">
      <c r="B9165" s="355">
        <v>7055</v>
      </c>
      <c r="C9165" s="369">
        <v>104</v>
      </c>
      <c r="D9165" s="205" t="s">
        <v>6</v>
      </c>
      <c r="E9165" s="22">
        <v>1</v>
      </c>
      <c r="F9165" s="31" t="s">
        <v>148</v>
      </c>
      <c r="G9165" s="31" t="s">
        <v>152</v>
      </c>
      <c r="H9165" s="21">
        <v>1</v>
      </c>
      <c r="M9165" s="471"/>
    </row>
    <row r="9166" spans="2:13" ht="15" customHeight="1" x14ac:dyDescent="0.25">
      <c r="B9166" s="355">
        <v>7055</v>
      </c>
      <c r="C9166" s="369">
        <v>110</v>
      </c>
      <c r="D9166" s="205" t="s">
        <v>5</v>
      </c>
      <c r="E9166" s="22">
        <v>4</v>
      </c>
      <c r="F9166" s="31" t="s">
        <v>222</v>
      </c>
      <c r="G9166" s="31" t="s">
        <v>148</v>
      </c>
      <c r="H9166" s="21">
        <v>1</v>
      </c>
      <c r="M9166" s="471"/>
    </row>
    <row r="9167" spans="2:13" ht="15" customHeight="1" x14ac:dyDescent="0.25">
      <c r="B9167" s="355">
        <v>7056</v>
      </c>
      <c r="C9167" s="369">
        <v>98</v>
      </c>
      <c r="D9167" s="205" t="s">
        <v>5</v>
      </c>
      <c r="E9167" s="22">
        <v>14</v>
      </c>
      <c r="F9167" s="31" t="s">
        <v>202</v>
      </c>
      <c r="G9167" s="31" t="s">
        <v>148</v>
      </c>
      <c r="H9167" s="21">
        <v>1</v>
      </c>
      <c r="M9167" s="471"/>
    </row>
    <row r="9168" spans="2:13" ht="15" customHeight="1" x14ac:dyDescent="0.25">
      <c r="B9168" s="355">
        <v>7057</v>
      </c>
      <c r="C9168" s="369">
        <v>104</v>
      </c>
      <c r="D9168" s="205" t="s">
        <v>5</v>
      </c>
      <c r="E9168" s="22">
        <v>2</v>
      </c>
      <c r="F9168" s="31" t="s">
        <v>157</v>
      </c>
      <c r="G9168" s="31" t="s">
        <v>148</v>
      </c>
      <c r="H9168" s="21">
        <v>1</v>
      </c>
      <c r="M9168" s="471"/>
    </row>
    <row r="9169" spans="2:13" ht="15" customHeight="1" x14ac:dyDescent="0.25">
      <c r="B9169" s="355">
        <v>7058</v>
      </c>
      <c r="C9169" s="369">
        <v>100</v>
      </c>
      <c r="D9169" s="205" t="s">
        <v>5</v>
      </c>
      <c r="E9169" s="22">
        <v>8</v>
      </c>
      <c r="F9169" s="31" t="s">
        <v>261</v>
      </c>
      <c r="G9169" s="31" t="s">
        <v>148</v>
      </c>
      <c r="H9169" s="21">
        <v>1</v>
      </c>
      <c r="M9169" s="471"/>
    </row>
    <row r="9170" spans="2:13" ht="15" customHeight="1" x14ac:dyDescent="0.25">
      <c r="B9170" s="355">
        <v>7059</v>
      </c>
      <c r="C9170" s="369">
        <v>105</v>
      </c>
      <c r="D9170" s="205" t="s">
        <v>5</v>
      </c>
      <c r="E9170" s="22">
        <v>4</v>
      </c>
      <c r="F9170" s="31" t="s">
        <v>195</v>
      </c>
      <c r="G9170" s="31" t="s">
        <v>148</v>
      </c>
      <c r="H9170" s="21">
        <v>1</v>
      </c>
      <c r="M9170" s="471"/>
    </row>
    <row r="9171" spans="2:13" ht="15" customHeight="1" x14ac:dyDescent="0.25">
      <c r="B9171" s="355">
        <v>7059</v>
      </c>
      <c r="C9171" s="369">
        <v>111</v>
      </c>
      <c r="D9171" s="205" t="s">
        <v>5</v>
      </c>
      <c r="E9171" s="22">
        <v>3</v>
      </c>
      <c r="F9171" s="31" t="s">
        <v>236</v>
      </c>
      <c r="G9171" s="31" t="s">
        <v>148</v>
      </c>
      <c r="H9171" s="21">
        <v>1</v>
      </c>
      <c r="M9171" s="471"/>
    </row>
    <row r="9172" spans="2:13" ht="15" customHeight="1" x14ac:dyDescent="0.25">
      <c r="B9172" s="355">
        <v>7060</v>
      </c>
      <c r="C9172" s="369">
        <v>114</v>
      </c>
      <c r="D9172" s="205" t="s">
        <v>6</v>
      </c>
      <c r="E9172" s="22">
        <v>12</v>
      </c>
      <c r="F9172" s="31" t="s">
        <v>148</v>
      </c>
      <c r="G9172" s="31" t="s">
        <v>470</v>
      </c>
      <c r="H9172" s="21">
        <v>1</v>
      </c>
      <c r="M9172" s="471"/>
    </row>
    <row r="9173" spans="2:13" ht="15" customHeight="1" x14ac:dyDescent="0.25">
      <c r="B9173" s="355">
        <v>7061</v>
      </c>
      <c r="C9173" s="369">
        <v>102</v>
      </c>
      <c r="D9173" s="205" t="s">
        <v>5</v>
      </c>
      <c r="E9173" s="22">
        <v>23</v>
      </c>
      <c r="F9173" s="31" t="s">
        <v>377</v>
      </c>
      <c r="G9173" s="31" t="s">
        <v>148</v>
      </c>
      <c r="H9173" s="21">
        <v>1</v>
      </c>
      <c r="M9173" s="471"/>
    </row>
    <row r="9174" spans="2:13" ht="15" customHeight="1" x14ac:dyDescent="0.25">
      <c r="B9174" s="355">
        <v>7062</v>
      </c>
      <c r="C9174" s="369">
        <v>105</v>
      </c>
      <c r="D9174" s="205" t="s">
        <v>6</v>
      </c>
      <c r="E9174" s="22">
        <v>11</v>
      </c>
      <c r="F9174" s="31" t="s">
        <v>148</v>
      </c>
      <c r="G9174" s="31" t="s">
        <v>533</v>
      </c>
      <c r="H9174" s="21">
        <v>1</v>
      </c>
      <c r="M9174" s="471"/>
    </row>
    <row r="9175" spans="2:13" ht="15" customHeight="1" x14ac:dyDescent="0.25">
      <c r="B9175" s="355">
        <v>7062</v>
      </c>
      <c r="C9175" s="369">
        <v>115</v>
      </c>
      <c r="D9175" s="205" t="s">
        <v>6</v>
      </c>
      <c r="E9175" s="22">
        <v>7</v>
      </c>
      <c r="F9175" s="31" t="s">
        <v>148</v>
      </c>
      <c r="G9175" s="31" t="s">
        <v>534</v>
      </c>
      <c r="H9175" s="21">
        <v>1</v>
      </c>
      <c r="M9175" s="471"/>
    </row>
    <row r="9176" spans="2:13" ht="15" customHeight="1" x14ac:dyDescent="0.25">
      <c r="B9176" s="355">
        <v>7063</v>
      </c>
      <c r="C9176" s="369">
        <v>105</v>
      </c>
      <c r="D9176" s="205" t="s">
        <v>6</v>
      </c>
      <c r="E9176" s="22">
        <v>1</v>
      </c>
      <c r="F9176" s="31" t="s">
        <v>148</v>
      </c>
      <c r="G9176" s="31" t="s">
        <v>152</v>
      </c>
      <c r="H9176" s="21">
        <v>1</v>
      </c>
      <c r="M9176" s="471"/>
    </row>
    <row r="9177" spans="2:13" ht="15" customHeight="1" x14ac:dyDescent="0.25">
      <c r="B9177" s="355">
        <v>7064</v>
      </c>
      <c r="C9177" s="369">
        <v>101</v>
      </c>
      <c r="D9177" s="205" t="s">
        <v>5</v>
      </c>
      <c r="E9177" s="22">
        <v>11</v>
      </c>
      <c r="F9177" s="31" t="s">
        <v>190</v>
      </c>
      <c r="G9177" s="31" t="s">
        <v>148</v>
      </c>
      <c r="H9177" s="21">
        <v>1</v>
      </c>
      <c r="M9177" s="471"/>
    </row>
    <row r="9178" spans="2:13" ht="15" customHeight="1" x14ac:dyDescent="0.25">
      <c r="B9178" s="355">
        <v>7065</v>
      </c>
      <c r="C9178" s="369">
        <v>107</v>
      </c>
      <c r="D9178" s="205" t="s">
        <v>5</v>
      </c>
      <c r="E9178" s="22">
        <v>3</v>
      </c>
      <c r="F9178" s="31" t="s">
        <v>174</v>
      </c>
      <c r="G9178" s="31" t="s">
        <v>148</v>
      </c>
      <c r="H9178" s="21">
        <v>1</v>
      </c>
      <c r="M9178" s="471"/>
    </row>
    <row r="9179" spans="2:13" ht="15" customHeight="1" x14ac:dyDescent="0.25">
      <c r="B9179" s="355">
        <v>7066</v>
      </c>
      <c r="C9179" s="369">
        <v>107</v>
      </c>
      <c r="D9179" s="205" t="s">
        <v>5</v>
      </c>
      <c r="E9179" s="22">
        <v>3</v>
      </c>
      <c r="F9179" s="31" t="s">
        <v>174</v>
      </c>
      <c r="G9179" s="31" t="s">
        <v>148</v>
      </c>
      <c r="H9179" s="21">
        <v>1</v>
      </c>
      <c r="M9179" s="471"/>
    </row>
    <row r="9180" spans="2:13" ht="15" customHeight="1" x14ac:dyDescent="0.25">
      <c r="B9180" s="355">
        <v>7067</v>
      </c>
      <c r="C9180" s="369">
        <v>102</v>
      </c>
      <c r="D9180" s="205" t="s">
        <v>5</v>
      </c>
      <c r="E9180" s="22">
        <v>3</v>
      </c>
      <c r="F9180" s="31" t="s">
        <v>219</v>
      </c>
      <c r="G9180" s="31" t="s">
        <v>148</v>
      </c>
      <c r="H9180" s="21">
        <v>1</v>
      </c>
      <c r="M9180" s="471"/>
    </row>
    <row r="9181" spans="2:13" ht="15" customHeight="1" x14ac:dyDescent="0.25">
      <c r="B9181" s="355">
        <v>7067</v>
      </c>
      <c r="C9181" s="369">
        <v>114</v>
      </c>
      <c r="D9181" s="205" t="s">
        <v>6</v>
      </c>
      <c r="E9181" s="22">
        <v>3</v>
      </c>
      <c r="F9181" s="31" t="s">
        <v>148</v>
      </c>
      <c r="G9181" s="31" t="s">
        <v>203</v>
      </c>
      <c r="H9181" s="21">
        <v>1</v>
      </c>
      <c r="M9181" s="471"/>
    </row>
    <row r="9182" spans="2:13" ht="15" customHeight="1" x14ac:dyDescent="0.25">
      <c r="B9182" s="355">
        <v>7068</v>
      </c>
      <c r="C9182" s="369">
        <v>102</v>
      </c>
      <c r="D9182" s="205" t="s">
        <v>6</v>
      </c>
      <c r="E9182" s="22">
        <v>1</v>
      </c>
      <c r="F9182" s="31" t="s">
        <v>148</v>
      </c>
      <c r="G9182" s="31" t="s">
        <v>154</v>
      </c>
      <c r="H9182" s="21">
        <v>1</v>
      </c>
      <c r="M9182" s="471"/>
    </row>
    <row r="9183" spans="2:13" ht="15" customHeight="1" x14ac:dyDescent="0.25">
      <c r="B9183" s="355">
        <v>7068</v>
      </c>
      <c r="C9183" s="369">
        <v>108</v>
      </c>
      <c r="D9183" s="205" t="s">
        <v>5</v>
      </c>
      <c r="E9183" s="22">
        <v>3</v>
      </c>
      <c r="F9183" s="31" t="s">
        <v>289</v>
      </c>
      <c r="G9183" s="31" t="s">
        <v>148</v>
      </c>
      <c r="H9183" s="21">
        <v>1</v>
      </c>
      <c r="M9183" s="471"/>
    </row>
    <row r="9184" spans="2:13" ht="15" customHeight="1" x14ac:dyDescent="0.25">
      <c r="B9184" s="355">
        <v>7068</v>
      </c>
      <c r="C9184" s="369">
        <v>114</v>
      </c>
      <c r="D9184" s="205" t="s">
        <v>6</v>
      </c>
      <c r="E9184" s="22">
        <v>2</v>
      </c>
      <c r="F9184" s="31" t="s">
        <v>148</v>
      </c>
      <c r="G9184" s="31" t="s">
        <v>158</v>
      </c>
      <c r="H9184" s="21">
        <v>1</v>
      </c>
      <c r="M9184" s="471"/>
    </row>
    <row r="9185" spans="2:13" ht="15" customHeight="1" x14ac:dyDescent="0.25">
      <c r="B9185" s="355">
        <v>7069</v>
      </c>
      <c r="C9185" s="369">
        <v>102</v>
      </c>
      <c r="D9185" s="205" t="s">
        <v>6</v>
      </c>
      <c r="E9185" s="22">
        <v>3</v>
      </c>
      <c r="F9185" s="31" t="s">
        <v>148</v>
      </c>
      <c r="G9185" s="31" t="s">
        <v>172</v>
      </c>
      <c r="H9185" s="21">
        <v>1</v>
      </c>
      <c r="M9185" s="471"/>
    </row>
    <row r="9186" spans="2:13" ht="15" customHeight="1" x14ac:dyDescent="0.25">
      <c r="B9186" s="355">
        <v>7069</v>
      </c>
      <c r="C9186" s="369">
        <v>105</v>
      </c>
      <c r="D9186" s="205" t="s">
        <v>6</v>
      </c>
      <c r="E9186" s="22">
        <v>31</v>
      </c>
      <c r="F9186" s="31" t="s">
        <v>148</v>
      </c>
      <c r="G9186" s="31" t="s">
        <v>535</v>
      </c>
      <c r="H9186" s="21">
        <v>1</v>
      </c>
      <c r="M9186" s="471"/>
    </row>
    <row r="9187" spans="2:13" ht="15" customHeight="1" x14ac:dyDescent="0.25">
      <c r="B9187" s="355">
        <v>7069</v>
      </c>
      <c r="C9187" s="369">
        <v>108</v>
      </c>
      <c r="D9187" s="205" t="s">
        <v>5</v>
      </c>
      <c r="E9187" s="22">
        <v>1</v>
      </c>
      <c r="F9187" s="31" t="s">
        <v>154</v>
      </c>
      <c r="G9187" s="31" t="s">
        <v>148</v>
      </c>
      <c r="H9187" s="21">
        <v>1</v>
      </c>
      <c r="M9187" s="471"/>
    </row>
    <row r="9188" spans="2:13" ht="15" customHeight="1" x14ac:dyDescent="0.25">
      <c r="B9188" s="355">
        <v>7070</v>
      </c>
      <c r="C9188" s="369">
        <v>105</v>
      </c>
      <c r="D9188" s="205" t="s">
        <v>6</v>
      </c>
      <c r="E9188" s="22">
        <v>1</v>
      </c>
      <c r="F9188" s="31" t="s">
        <v>148</v>
      </c>
      <c r="G9188" s="31" t="s">
        <v>152</v>
      </c>
      <c r="H9188" s="21">
        <v>1</v>
      </c>
      <c r="M9188" s="471"/>
    </row>
    <row r="9189" spans="2:13" ht="15" customHeight="1" x14ac:dyDescent="0.25">
      <c r="B9189" s="355">
        <v>7071</v>
      </c>
      <c r="C9189" s="369">
        <v>105</v>
      </c>
      <c r="D9189" s="205" t="s">
        <v>6</v>
      </c>
      <c r="E9189" s="22">
        <v>1</v>
      </c>
      <c r="F9189" s="31" t="s">
        <v>148</v>
      </c>
      <c r="G9189" s="31" t="s">
        <v>152</v>
      </c>
      <c r="H9189" s="21">
        <v>1</v>
      </c>
      <c r="M9189" s="471"/>
    </row>
    <row r="9190" spans="2:13" ht="15" customHeight="1" x14ac:dyDescent="0.25">
      <c r="B9190" s="355">
        <v>7072</v>
      </c>
      <c r="C9190" s="369">
        <v>95</v>
      </c>
      <c r="D9190" s="205" t="s">
        <v>5</v>
      </c>
      <c r="E9190" s="22">
        <v>21</v>
      </c>
      <c r="F9190" s="31" t="s">
        <v>253</v>
      </c>
      <c r="G9190" s="31" t="s">
        <v>148</v>
      </c>
      <c r="H9190" s="21">
        <v>1</v>
      </c>
      <c r="M9190" s="471"/>
    </row>
    <row r="9191" spans="2:13" ht="15" customHeight="1" x14ac:dyDescent="0.25">
      <c r="B9191" s="355">
        <v>7073</v>
      </c>
      <c r="C9191" s="369">
        <v>105</v>
      </c>
      <c r="D9191" s="205" t="s">
        <v>6</v>
      </c>
      <c r="E9191" s="22">
        <v>1</v>
      </c>
      <c r="F9191" s="31" t="s">
        <v>148</v>
      </c>
      <c r="G9191" s="31" t="s">
        <v>152</v>
      </c>
      <c r="H9191" s="21">
        <v>1</v>
      </c>
      <c r="M9191" s="471"/>
    </row>
    <row r="9192" spans="2:13" ht="15" customHeight="1" x14ac:dyDescent="0.25">
      <c r="B9192" s="355">
        <v>7074</v>
      </c>
      <c r="C9192" s="369">
        <v>105</v>
      </c>
      <c r="D9192" s="205" t="s">
        <v>6</v>
      </c>
      <c r="E9192" s="22">
        <v>1</v>
      </c>
      <c r="F9192" s="31" t="s">
        <v>148</v>
      </c>
      <c r="G9192" s="31" t="s">
        <v>152</v>
      </c>
      <c r="H9192" s="21">
        <v>1</v>
      </c>
      <c r="M9192" s="471"/>
    </row>
    <row r="9193" spans="2:13" ht="15" customHeight="1" x14ac:dyDescent="0.25">
      <c r="B9193" s="355">
        <v>7075</v>
      </c>
      <c r="C9193" s="369">
        <v>105</v>
      </c>
      <c r="D9193" s="205" t="s">
        <v>6</v>
      </c>
      <c r="E9193" s="22">
        <v>1</v>
      </c>
      <c r="F9193" s="31" t="s">
        <v>148</v>
      </c>
      <c r="G9193" s="31" t="s">
        <v>152</v>
      </c>
      <c r="H9193" s="21">
        <v>1</v>
      </c>
      <c r="M9193" s="471"/>
    </row>
    <row r="9194" spans="2:13" ht="15" customHeight="1" x14ac:dyDescent="0.25">
      <c r="B9194" s="355">
        <v>7076</v>
      </c>
      <c r="C9194" s="369">
        <v>100</v>
      </c>
      <c r="D9194" s="205" t="s">
        <v>5</v>
      </c>
      <c r="E9194" s="22">
        <v>6</v>
      </c>
      <c r="F9194" s="31" t="s">
        <v>273</v>
      </c>
      <c r="G9194" s="31" t="s">
        <v>148</v>
      </c>
      <c r="H9194" s="21">
        <v>1</v>
      </c>
      <c r="M9194" s="471"/>
    </row>
    <row r="9195" spans="2:13" ht="15" customHeight="1" x14ac:dyDescent="0.25">
      <c r="B9195" s="355">
        <v>7076</v>
      </c>
      <c r="C9195" s="369">
        <v>115</v>
      </c>
      <c r="D9195" s="205" t="s">
        <v>6</v>
      </c>
      <c r="E9195" s="22">
        <v>6</v>
      </c>
      <c r="F9195" s="31" t="s">
        <v>148</v>
      </c>
      <c r="G9195" s="31" t="s">
        <v>536</v>
      </c>
      <c r="H9195" s="21">
        <v>1</v>
      </c>
      <c r="M9195" s="471"/>
    </row>
    <row r="9196" spans="2:13" ht="15" customHeight="1" x14ac:dyDescent="0.25">
      <c r="B9196" s="355">
        <v>7077</v>
      </c>
      <c r="C9196" s="369">
        <v>105</v>
      </c>
      <c r="D9196" s="205" t="s">
        <v>6</v>
      </c>
      <c r="E9196" s="22">
        <v>1</v>
      </c>
      <c r="F9196" s="31" t="s">
        <v>148</v>
      </c>
      <c r="G9196" s="31" t="s">
        <v>152</v>
      </c>
      <c r="H9196" s="21">
        <v>1</v>
      </c>
      <c r="M9196" s="471"/>
    </row>
    <row r="9197" spans="2:13" ht="15" customHeight="1" x14ac:dyDescent="0.25">
      <c r="B9197" s="355">
        <v>7079</v>
      </c>
      <c r="C9197" s="369">
        <v>112</v>
      </c>
      <c r="D9197" s="205" t="s">
        <v>5</v>
      </c>
      <c r="E9197" s="22">
        <v>2</v>
      </c>
      <c r="F9197" s="31" t="s">
        <v>176</v>
      </c>
      <c r="G9197" s="31" t="s">
        <v>148</v>
      </c>
      <c r="H9197" s="21">
        <v>1</v>
      </c>
      <c r="M9197" s="471"/>
    </row>
    <row r="9198" spans="2:13" ht="15" customHeight="1" x14ac:dyDescent="0.25">
      <c r="B9198" s="355">
        <v>7080</v>
      </c>
      <c r="C9198" s="369">
        <v>104</v>
      </c>
      <c r="D9198" s="205" t="s">
        <v>6</v>
      </c>
      <c r="E9198" s="22">
        <v>2</v>
      </c>
      <c r="F9198" s="31" t="s">
        <v>148</v>
      </c>
      <c r="G9198" s="31" t="s">
        <v>158</v>
      </c>
      <c r="H9198" s="21">
        <v>1</v>
      </c>
      <c r="M9198" s="471"/>
    </row>
    <row r="9199" spans="2:13" ht="15" customHeight="1" x14ac:dyDescent="0.25">
      <c r="B9199" s="355">
        <v>7080</v>
      </c>
      <c r="C9199" s="369">
        <v>114</v>
      </c>
      <c r="D9199" s="205" t="s">
        <v>5</v>
      </c>
      <c r="E9199" s="22">
        <v>2</v>
      </c>
      <c r="F9199" s="31" t="s">
        <v>175</v>
      </c>
      <c r="G9199" s="31" t="s">
        <v>148</v>
      </c>
      <c r="H9199" s="21">
        <v>1</v>
      </c>
      <c r="M9199" s="471"/>
    </row>
    <row r="9200" spans="2:13" ht="15" customHeight="1" x14ac:dyDescent="0.25">
      <c r="B9200" s="355">
        <v>7081</v>
      </c>
      <c r="C9200" s="369">
        <v>105</v>
      </c>
      <c r="D9200" s="205" t="s">
        <v>5</v>
      </c>
      <c r="E9200" s="22">
        <v>1</v>
      </c>
      <c r="F9200" s="31" t="s">
        <v>152</v>
      </c>
      <c r="G9200" s="31" t="s">
        <v>148</v>
      </c>
      <c r="H9200" s="21">
        <v>1</v>
      </c>
      <c r="M9200" s="471"/>
    </row>
    <row r="9201" spans="2:13" ht="15" customHeight="1" x14ac:dyDescent="0.25">
      <c r="B9201" s="355">
        <v>7082</v>
      </c>
      <c r="C9201" s="369">
        <v>102</v>
      </c>
      <c r="D9201" s="205" t="s">
        <v>6</v>
      </c>
      <c r="E9201" s="22">
        <v>1</v>
      </c>
      <c r="F9201" s="31" t="s">
        <v>148</v>
      </c>
      <c r="G9201" s="31" t="s">
        <v>150</v>
      </c>
      <c r="H9201" s="21">
        <v>1</v>
      </c>
      <c r="M9201" s="471"/>
    </row>
    <row r="9202" spans="2:13" ht="15" customHeight="1" x14ac:dyDescent="0.25">
      <c r="B9202" s="355">
        <v>7082</v>
      </c>
      <c r="C9202" s="369">
        <v>105</v>
      </c>
      <c r="D9202" s="205" t="s">
        <v>6</v>
      </c>
      <c r="E9202" s="22">
        <v>35</v>
      </c>
      <c r="F9202" s="31" t="s">
        <v>148</v>
      </c>
      <c r="G9202" s="31" t="s">
        <v>537</v>
      </c>
      <c r="H9202" s="21">
        <v>1</v>
      </c>
      <c r="M9202" s="471"/>
    </row>
    <row r="9203" spans="2:13" ht="15" customHeight="1" x14ac:dyDescent="0.25">
      <c r="B9203" s="355">
        <v>7083</v>
      </c>
      <c r="C9203" s="369">
        <v>106</v>
      </c>
      <c r="D9203" s="205" t="s">
        <v>5</v>
      </c>
      <c r="E9203" s="22">
        <v>4</v>
      </c>
      <c r="F9203" s="31" t="s">
        <v>178</v>
      </c>
      <c r="G9203" s="31" t="s">
        <v>148</v>
      </c>
      <c r="H9203" s="21">
        <v>1</v>
      </c>
      <c r="M9203" s="471"/>
    </row>
    <row r="9204" spans="2:13" ht="15" customHeight="1" x14ac:dyDescent="0.25">
      <c r="B9204" s="355">
        <v>7084</v>
      </c>
      <c r="C9204" s="369">
        <v>97</v>
      </c>
      <c r="D9204" s="205" t="s">
        <v>5</v>
      </c>
      <c r="E9204" s="22">
        <v>8</v>
      </c>
      <c r="F9204" s="31" t="s">
        <v>269</v>
      </c>
      <c r="G9204" s="31" t="s">
        <v>148</v>
      </c>
      <c r="H9204" s="21">
        <v>1</v>
      </c>
      <c r="M9204" s="471"/>
    </row>
    <row r="9205" spans="2:13" ht="15" customHeight="1" x14ac:dyDescent="0.25">
      <c r="B9205" s="355">
        <v>7085</v>
      </c>
      <c r="C9205" s="369">
        <v>105</v>
      </c>
      <c r="D9205" s="205" t="s">
        <v>6</v>
      </c>
      <c r="E9205" s="22">
        <v>1</v>
      </c>
      <c r="F9205" s="31" t="s">
        <v>148</v>
      </c>
      <c r="G9205" s="31" t="s">
        <v>152</v>
      </c>
      <c r="H9205" s="21">
        <v>1</v>
      </c>
      <c r="M9205" s="471"/>
    </row>
    <row r="9206" spans="2:13" ht="15" customHeight="1" x14ac:dyDescent="0.25">
      <c r="B9206" s="355">
        <v>7086</v>
      </c>
      <c r="C9206" s="369">
        <v>107</v>
      </c>
      <c r="D9206" s="205" t="s">
        <v>5</v>
      </c>
      <c r="E9206" s="22">
        <v>3</v>
      </c>
      <c r="F9206" s="31" t="s">
        <v>174</v>
      </c>
      <c r="G9206" s="31" t="s">
        <v>148</v>
      </c>
      <c r="H9206" s="21">
        <v>1</v>
      </c>
      <c r="M9206" s="471"/>
    </row>
    <row r="9207" spans="2:13" ht="15" customHeight="1" x14ac:dyDescent="0.25">
      <c r="B9207" s="355">
        <v>7089</v>
      </c>
      <c r="C9207" s="369">
        <v>102</v>
      </c>
      <c r="D9207" s="205" t="s">
        <v>6</v>
      </c>
      <c r="E9207" s="22">
        <v>4</v>
      </c>
      <c r="F9207" s="31" t="s">
        <v>148</v>
      </c>
      <c r="G9207" s="31" t="s">
        <v>443</v>
      </c>
      <c r="H9207" s="21">
        <v>1</v>
      </c>
      <c r="M9207" s="471"/>
    </row>
    <row r="9208" spans="2:13" ht="15" customHeight="1" x14ac:dyDescent="0.25">
      <c r="B9208" s="355">
        <v>7089</v>
      </c>
      <c r="C9208" s="369">
        <v>105</v>
      </c>
      <c r="D9208" s="205" t="s">
        <v>6</v>
      </c>
      <c r="E9208" s="22">
        <v>25</v>
      </c>
      <c r="F9208" s="31" t="s">
        <v>148</v>
      </c>
      <c r="G9208" s="31" t="s">
        <v>538</v>
      </c>
      <c r="H9208" s="21">
        <v>1</v>
      </c>
      <c r="M9208" s="471"/>
    </row>
    <row r="9209" spans="2:13" ht="15" customHeight="1" x14ac:dyDescent="0.25">
      <c r="B9209" s="355">
        <v>7091</v>
      </c>
      <c r="C9209" s="369">
        <v>108</v>
      </c>
      <c r="D9209" s="205" t="s">
        <v>5</v>
      </c>
      <c r="E9209" s="22">
        <v>6</v>
      </c>
      <c r="F9209" s="31" t="s">
        <v>246</v>
      </c>
      <c r="G9209" s="31" t="s">
        <v>148</v>
      </c>
      <c r="H9209" s="21">
        <v>1</v>
      </c>
      <c r="M9209" s="471"/>
    </row>
    <row r="9210" spans="2:13" ht="15" customHeight="1" x14ac:dyDescent="0.25">
      <c r="B9210" s="355">
        <v>7092</v>
      </c>
      <c r="C9210" s="369">
        <v>105</v>
      </c>
      <c r="D9210" s="205" t="s">
        <v>5</v>
      </c>
      <c r="E9210" s="22">
        <v>13</v>
      </c>
      <c r="F9210" s="31" t="s">
        <v>204</v>
      </c>
      <c r="G9210" s="31" t="s">
        <v>148</v>
      </c>
      <c r="H9210" s="21">
        <v>1</v>
      </c>
      <c r="M9210" s="471"/>
    </row>
    <row r="9211" spans="2:13" ht="15" customHeight="1" x14ac:dyDescent="0.25">
      <c r="B9211" s="355">
        <v>7093</v>
      </c>
      <c r="C9211" s="369">
        <v>100</v>
      </c>
      <c r="D9211" s="205" t="s">
        <v>6</v>
      </c>
      <c r="E9211" s="22">
        <v>5</v>
      </c>
      <c r="F9211" s="31" t="s">
        <v>148</v>
      </c>
      <c r="G9211" s="31" t="s">
        <v>324</v>
      </c>
      <c r="H9211" s="21">
        <v>1</v>
      </c>
      <c r="M9211" s="471"/>
    </row>
    <row r="9212" spans="2:13" ht="15" customHeight="1" x14ac:dyDescent="0.25">
      <c r="B9212" s="355">
        <v>7093</v>
      </c>
      <c r="C9212" s="369">
        <v>110</v>
      </c>
      <c r="D9212" s="205" t="s">
        <v>5</v>
      </c>
      <c r="E9212" s="22">
        <v>5</v>
      </c>
      <c r="F9212" s="31" t="s">
        <v>221</v>
      </c>
      <c r="G9212" s="31" t="s">
        <v>148</v>
      </c>
      <c r="H9212" s="21">
        <v>1</v>
      </c>
      <c r="M9212" s="471"/>
    </row>
    <row r="9213" spans="2:13" ht="15" customHeight="1" x14ac:dyDescent="0.25">
      <c r="B9213" s="355">
        <v>7094</v>
      </c>
      <c r="C9213" s="369">
        <v>103</v>
      </c>
      <c r="D9213" s="205" t="s">
        <v>5</v>
      </c>
      <c r="E9213" s="22">
        <v>4</v>
      </c>
      <c r="F9213" s="31" t="s">
        <v>173</v>
      </c>
      <c r="G9213" s="31" t="s">
        <v>148</v>
      </c>
      <c r="H9213" s="21">
        <v>1</v>
      </c>
      <c r="M9213" s="471"/>
    </row>
    <row r="9214" spans="2:13" ht="15" customHeight="1" x14ac:dyDescent="0.25">
      <c r="B9214" s="355">
        <v>7095</v>
      </c>
      <c r="C9214" s="369">
        <v>105</v>
      </c>
      <c r="D9214" s="205" t="s">
        <v>6</v>
      </c>
      <c r="E9214" s="22">
        <v>1</v>
      </c>
      <c r="F9214" s="31" t="s">
        <v>148</v>
      </c>
      <c r="G9214" s="31" t="s">
        <v>152</v>
      </c>
      <c r="H9214" s="21">
        <v>1</v>
      </c>
      <c r="M9214" s="471"/>
    </row>
    <row r="9215" spans="2:13" ht="15" customHeight="1" x14ac:dyDescent="0.25">
      <c r="B9215" s="355">
        <v>7096</v>
      </c>
      <c r="C9215" s="369">
        <v>107</v>
      </c>
      <c r="D9215" s="205" t="s">
        <v>5</v>
      </c>
      <c r="E9215" s="22">
        <v>3</v>
      </c>
      <c r="F9215" s="31" t="s">
        <v>174</v>
      </c>
      <c r="G9215" s="31" t="s">
        <v>148</v>
      </c>
      <c r="H9215" s="21">
        <v>1</v>
      </c>
      <c r="M9215" s="471"/>
    </row>
    <row r="9216" spans="2:13" ht="15" customHeight="1" x14ac:dyDescent="0.25">
      <c r="B9216" s="355">
        <v>7097</v>
      </c>
      <c r="C9216" s="369">
        <v>105</v>
      </c>
      <c r="D9216" s="205" t="s">
        <v>6</v>
      </c>
      <c r="E9216" s="22">
        <v>1</v>
      </c>
      <c r="F9216" s="31" t="s">
        <v>148</v>
      </c>
      <c r="G9216" s="31" t="s">
        <v>152</v>
      </c>
      <c r="H9216" s="21">
        <v>1</v>
      </c>
      <c r="M9216" s="471"/>
    </row>
    <row r="9217" spans="2:13" ht="15" customHeight="1" x14ac:dyDescent="0.25">
      <c r="B9217" s="355">
        <v>7098</v>
      </c>
      <c r="C9217" s="369">
        <v>105</v>
      </c>
      <c r="D9217" s="205" t="s">
        <v>6</v>
      </c>
      <c r="E9217" s="22">
        <v>1</v>
      </c>
      <c r="F9217" s="31" t="s">
        <v>148</v>
      </c>
      <c r="G9217" s="31" t="s">
        <v>152</v>
      </c>
      <c r="H9217" s="21">
        <v>1</v>
      </c>
      <c r="M9217" s="471"/>
    </row>
    <row r="9218" spans="2:13" ht="15" customHeight="1" x14ac:dyDescent="0.25">
      <c r="B9218" s="355">
        <v>7099</v>
      </c>
      <c r="C9218" s="369">
        <v>103</v>
      </c>
      <c r="D9218" s="205" t="s">
        <v>5</v>
      </c>
      <c r="E9218" s="22">
        <v>3</v>
      </c>
      <c r="F9218" s="31" t="s">
        <v>203</v>
      </c>
      <c r="G9218" s="31" t="s">
        <v>148</v>
      </c>
      <c r="H9218" s="21">
        <v>1</v>
      </c>
      <c r="M9218" s="471"/>
    </row>
    <row r="9219" spans="2:13" ht="15" customHeight="1" x14ac:dyDescent="0.25">
      <c r="B9219" s="355">
        <v>7099</v>
      </c>
      <c r="C9219" s="369">
        <v>114</v>
      </c>
      <c r="D9219" s="205" t="s">
        <v>6</v>
      </c>
      <c r="E9219" s="22">
        <v>3</v>
      </c>
      <c r="F9219" s="31" t="s">
        <v>148</v>
      </c>
      <c r="G9219" s="31" t="s">
        <v>275</v>
      </c>
      <c r="H9219" s="21">
        <v>1</v>
      </c>
      <c r="M9219" s="471"/>
    </row>
    <row r="9220" spans="2:13" ht="15" customHeight="1" x14ac:dyDescent="0.25">
      <c r="B9220" s="355">
        <v>7100</v>
      </c>
      <c r="C9220" s="369">
        <v>105</v>
      </c>
      <c r="D9220" s="205" t="s">
        <v>6</v>
      </c>
      <c r="E9220" s="22">
        <v>1</v>
      </c>
      <c r="F9220" s="31" t="s">
        <v>148</v>
      </c>
      <c r="G9220" s="31" t="s">
        <v>152</v>
      </c>
      <c r="H9220" s="21">
        <v>1</v>
      </c>
      <c r="M9220" s="471"/>
    </row>
    <row r="9221" spans="2:13" ht="15" customHeight="1" x14ac:dyDescent="0.25">
      <c r="B9221" s="355">
        <v>7101</v>
      </c>
      <c r="C9221" s="369">
        <v>104</v>
      </c>
      <c r="D9221" s="205" t="s">
        <v>5</v>
      </c>
      <c r="E9221" s="22">
        <v>2</v>
      </c>
      <c r="F9221" s="31" t="s">
        <v>157</v>
      </c>
      <c r="G9221" s="31" t="s">
        <v>148</v>
      </c>
      <c r="H9221" s="21">
        <v>1</v>
      </c>
      <c r="M9221" s="471"/>
    </row>
    <row r="9222" spans="2:13" ht="15" customHeight="1" x14ac:dyDescent="0.25">
      <c r="B9222" s="355">
        <v>7101</v>
      </c>
      <c r="C9222" s="369">
        <v>114</v>
      </c>
      <c r="D9222" s="205" t="s">
        <v>6</v>
      </c>
      <c r="E9222" s="22">
        <v>2</v>
      </c>
      <c r="F9222" s="31" t="s">
        <v>148</v>
      </c>
      <c r="G9222" s="31" t="s">
        <v>252</v>
      </c>
      <c r="H9222" s="21">
        <v>1</v>
      </c>
      <c r="M9222" s="471"/>
    </row>
    <row r="9223" spans="2:13" ht="15" customHeight="1" x14ac:dyDescent="0.25">
      <c r="B9223" s="355">
        <v>7102</v>
      </c>
      <c r="C9223" s="369">
        <v>105</v>
      </c>
      <c r="D9223" s="205" t="s">
        <v>5</v>
      </c>
      <c r="E9223" s="22">
        <v>15</v>
      </c>
      <c r="F9223" s="31" t="s">
        <v>182</v>
      </c>
      <c r="G9223" s="31" t="s">
        <v>148</v>
      </c>
      <c r="H9223" s="21">
        <v>1</v>
      </c>
      <c r="M9223" s="471"/>
    </row>
    <row r="9224" spans="2:13" ht="15" customHeight="1" x14ac:dyDescent="0.25">
      <c r="B9224" s="355">
        <v>7103</v>
      </c>
      <c r="C9224" s="369">
        <v>102</v>
      </c>
      <c r="D9224" s="205" t="s">
        <v>5</v>
      </c>
      <c r="E9224" s="22">
        <v>6</v>
      </c>
      <c r="F9224" s="31" t="s">
        <v>268</v>
      </c>
      <c r="G9224" s="31" t="s">
        <v>148</v>
      </c>
      <c r="H9224" s="21">
        <v>1</v>
      </c>
      <c r="M9224" s="471"/>
    </row>
    <row r="9225" spans="2:13" ht="15" customHeight="1" x14ac:dyDescent="0.25">
      <c r="B9225" s="355">
        <v>7104</v>
      </c>
      <c r="C9225" s="369">
        <v>108</v>
      </c>
      <c r="D9225" s="205" t="s">
        <v>5</v>
      </c>
      <c r="E9225" s="22">
        <v>1</v>
      </c>
      <c r="F9225" s="31" t="s">
        <v>154</v>
      </c>
      <c r="G9225" s="31" t="s">
        <v>148</v>
      </c>
      <c r="H9225" s="21">
        <v>1</v>
      </c>
      <c r="M9225" s="471"/>
    </row>
    <row r="9226" spans="2:13" ht="15" customHeight="1" x14ac:dyDescent="0.25">
      <c r="B9226" s="355">
        <v>7105</v>
      </c>
      <c r="C9226" s="369">
        <v>104</v>
      </c>
      <c r="D9226" s="205" t="s">
        <v>5</v>
      </c>
      <c r="E9226" s="22">
        <v>2</v>
      </c>
      <c r="F9226" s="31" t="s">
        <v>157</v>
      </c>
      <c r="G9226" s="31" t="s">
        <v>148</v>
      </c>
      <c r="H9226" s="21">
        <v>1</v>
      </c>
      <c r="M9226" s="471"/>
    </row>
    <row r="9227" spans="2:13" ht="15" customHeight="1" x14ac:dyDescent="0.25">
      <c r="B9227" s="355">
        <v>7106</v>
      </c>
      <c r="C9227" s="369">
        <v>102</v>
      </c>
      <c r="D9227" s="205" t="s">
        <v>5</v>
      </c>
      <c r="E9227" s="22">
        <v>4</v>
      </c>
      <c r="F9227" s="31" t="s">
        <v>263</v>
      </c>
      <c r="G9227" s="31" t="s">
        <v>148</v>
      </c>
      <c r="H9227" s="21">
        <v>1</v>
      </c>
      <c r="M9227" s="471"/>
    </row>
    <row r="9228" spans="2:13" ht="15" customHeight="1" x14ac:dyDescent="0.25">
      <c r="B9228" s="355">
        <v>7106</v>
      </c>
      <c r="C9228" s="369">
        <v>115</v>
      </c>
      <c r="D9228" s="205" t="s">
        <v>6</v>
      </c>
      <c r="E9228" s="22">
        <v>4</v>
      </c>
      <c r="F9228" s="31" t="s">
        <v>148</v>
      </c>
      <c r="G9228" s="31" t="s">
        <v>173</v>
      </c>
      <c r="H9228" s="21">
        <v>1</v>
      </c>
      <c r="M9228" s="471"/>
    </row>
    <row r="9229" spans="2:13" ht="15" customHeight="1" x14ac:dyDescent="0.25">
      <c r="B9229" s="355">
        <v>7107</v>
      </c>
      <c r="C9229" s="369">
        <v>102</v>
      </c>
      <c r="D9229" s="205" t="s">
        <v>6</v>
      </c>
      <c r="E9229" s="22">
        <v>1</v>
      </c>
      <c r="F9229" s="31" t="s">
        <v>148</v>
      </c>
      <c r="G9229" s="31" t="s">
        <v>152</v>
      </c>
      <c r="H9229" s="21">
        <v>1</v>
      </c>
      <c r="M9229" s="471"/>
    </row>
    <row r="9230" spans="2:13" ht="15" customHeight="1" x14ac:dyDescent="0.25">
      <c r="B9230" s="355">
        <v>7107</v>
      </c>
      <c r="C9230" s="369">
        <v>105</v>
      </c>
      <c r="D9230" s="205" t="s">
        <v>6</v>
      </c>
      <c r="E9230" s="22">
        <v>18</v>
      </c>
      <c r="F9230" s="31" t="s">
        <v>148</v>
      </c>
      <c r="G9230" s="31" t="s">
        <v>539</v>
      </c>
      <c r="H9230" s="21">
        <v>1</v>
      </c>
      <c r="M9230" s="471"/>
    </row>
    <row r="9231" spans="2:13" ht="15" customHeight="1" x14ac:dyDescent="0.25">
      <c r="B9231" s="355">
        <v>7108</v>
      </c>
      <c r="C9231" s="369">
        <v>98</v>
      </c>
      <c r="D9231" s="205" t="s">
        <v>6</v>
      </c>
      <c r="E9231" s="22">
        <v>1</v>
      </c>
      <c r="F9231" s="31" t="s">
        <v>148</v>
      </c>
      <c r="G9231" s="31" t="s">
        <v>201</v>
      </c>
      <c r="H9231" s="21">
        <v>1</v>
      </c>
      <c r="M9231" s="471"/>
    </row>
    <row r="9232" spans="2:13" ht="15" customHeight="1" x14ac:dyDescent="0.25">
      <c r="B9232" s="355">
        <v>7108</v>
      </c>
      <c r="C9232" s="369">
        <v>105</v>
      </c>
      <c r="D9232" s="205" t="s">
        <v>6</v>
      </c>
      <c r="E9232" s="22">
        <v>27</v>
      </c>
      <c r="F9232" s="31" t="s">
        <v>148</v>
      </c>
      <c r="G9232" s="31" t="s">
        <v>462</v>
      </c>
      <c r="H9232" s="21">
        <v>1</v>
      </c>
      <c r="M9232" s="471"/>
    </row>
    <row r="9233" spans="2:13" ht="15" customHeight="1" x14ac:dyDescent="0.25">
      <c r="B9233" s="355">
        <v>7109</v>
      </c>
      <c r="C9233" s="369">
        <v>105</v>
      </c>
      <c r="D9233" s="205" t="s">
        <v>6</v>
      </c>
      <c r="E9233" s="22">
        <v>1</v>
      </c>
      <c r="F9233" s="31" t="s">
        <v>148</v>
      </c>
      <c r="G9233" s="31" t="s">
        <v>152</v>
      </c>
      <c r="H9233" s="21">
        <v>1</v>
      </c>
      <c r="M9233" s="471"/>
    </row>
    <row r="9234" spans="2:13" ht="15" customHeight="1" x14ac:dyDescent="0.25">
      <c r="B9234" s="355">
        <v>7110</v>
      </c>
      <c r="C9234" s="369">
        <v>105</v>
      </c>
      <c r="D9234" s="205" t="s">
        <v>6</v>
      </c>
      <c r="E9234" s="22">
        <v>2</v>
      </c>
      <c r="F9234" s="31" t="s">
        <v>148</v>
      </c>
      <c r="G9234" s="31" t="s">
        <v>160</v>
      </c>
      <c r="H9234" s="21">
        <v>1</v>
      </c>
      <c r="M9234" s="471"/>
    </row>
    <row r="9235" spans="2:13" ht="15" customHeight="1" x14ac:dyDescent="0.25">
      <c r="B9235" s="355">
        <v>7110</v>
      </c>
      <c r="C9235" s="369">
        <v>112</v>
      </c>
      <c r="D9235" s="205" t="s">
        <v>5</v>
      </c>
      <c r="E9235" s="22">
        <v>2</v>
      </c>
      <c r="F9235" s="31" t="s">
        <v>176</v>
      </c>
      <c r="G9235" s="31" t="s">
        <v>148</v>
      </c>
      <c r="H9235" s="21">
        <v>1</v>
      </c>
      <c r="M9235" s="471"/>
    </row>
    <row r="9236" spans="2:13" ht="15" customHeight="1" x14ac:dyDescent="0.25">
      <c r="B9236" s="355">
        <v>7111</v>
      </c>
      <c r="C9236" s="369">
        <v>106</v>
      </c>
      <c r="D9236" s="205" t="s">
        <v>5</v>
      </c>
      <c r="E9236" s="22">
        <v>2</v>
      </c>
      <c r="F9236" s="31" t="s">
        <v>175</v>
      </c>
      <c r="G9236" s="31" t="s">
        <v>148</v>
      </c>
      <c r="H9236" s="21">
        <v>1</v>
      </c>
      <c r="M9236" s="471"/>
    </row>
    <row r="9237" spans="2:13" ht="15" customHeight="1" x14ac:dyDescent="0.25">
      <c r="B9237" s="355">
        <v>7112</v>
      </c>
      <c r="C9237" s="369">
        <v>105</v>
      </c>
      <c r="D9237" s="205" t="s">
        <v>6</v>
      </c>
      <c r="E9237" s="22">
        <v>1</v>
      </c>
      <c r="F9237" s="31" t="s">
        <v>148</v>
      </c>
      <c r="G9237" s="31" t="s">
        <v>154</v>
      </c>
      <c r="H9237" s="21">
        <v>1</v>
      </c>
      <c r="M9237" s="471"/>
    </row>
    <row r="9238" spans="2:13" ht="15" customHeight="1" x14ac:dyDescent="0.25">
      <c r="B9238" s="355">
        <v>7113</v>
      </c>
      <c r="C9238" s="369">
        <v>101</v>
      </c>
      <c r="D9238" s="205" t="s">
        <v>5</v>
      </c>
      <c r="E9238" s="22">
        <v>4</v>
      </c>
      <c r="F9238" s="31" t="s">
        <v>206</v>
      </c>
      <c r="G9238" s="31" t="s">
        <v>148</v>
      </c>
      <c r="H9238" s="21">
        <v>1</v>
      </c>
      <c r="M9238" s="471"/>
    </row>
    <row r="9239" spans="2:13" ht="15" customHeight="1" x14ac:dyDescent="0.25">
      <c r="B9239" s="355">
        <v>7114</v>
      </c>
      <c r="C9239" s="369">
        <v>98</v>
      </c>
      <c r="D9239" s="205" t="s">
        <v>5</v>
      </c>
      <c r="E9239" s="22">
        <v>8</v>
      </c>
      <c r="F9239" s="31" t="s">
        <v>232</v>
      </c>
      <c r="G9239" s="31" t="s">
        <v>148</v>
      </c>
      <c r="H9239" s="21">
        <v>1</v>
      </c>
      <c r="M9239" s="471"/>
    </row>
    <row r="9240" spans="2:13" ht="15" customHeight="1" x14ac:dyDescent="0.25">
      <c r="B9240" s="355">
        <v>7115</v>
      </c>
      <c r="C9240" s="369">
        <v>101</v>
      </c>
      <c r="D9240" s="205" t="s">
        <v>5</v>
      </c>
      <c r="E9240" s="22">
        <v>4</v>
      </c>
      <c r="F9240" s="31" t="s">
        <v>206</v>
      </c>
      <c r="G9240" s="31" t="s">
        <v>148</v>
      </c>
      <c r="H9240" s="21">
        <v>1</v>
      </c>
      <c r="M9240" s="471"/>
    </row>
    <row r="9241" spans="2:13" ht="15" customHeight="1" x14ac:dyDescent="0.25">
      <c r="B9241" s="355">
        <v>7116</v>
      </c>
      <c r="C9241" s="369">
        <v>102</v>
      </c>
      <c r="D9241" s="205" t="s">
        <v>5</v>
      </c>
      <c r="E9241" s="22">
        <v>4</v>
      </c>
      <c r="F9241" s="31" t="s">
        <v>263</v>
      </c>
      <c r="G9241" s="31" t="s">
        <v>148</v>
      </c>
      <c r="H9241" s="21">
        <v>1</v>
      </c>
      <c r="M9241" s="471"/>
    </row>
    <row r="9242" spans="2:13" ht="15" customHeight="1" x14ac:dyDescent="0.25">
      <c r="B9242" s="355">
        <v>7116</v>
      </c>
      <c r="C9242" s="369">
        <v>114</v>
      </c>
      <c r="D9242" s="205" t="s">
        <v>6</v>
      </c>
      <c r="E9242" s="22">
        <v>4</v>
      </c>
      <c r="F9242" s="31" t="s">
        <v>148</v>
      </c>
      <c r="G9242" s="31" t="s">
        <v>254</v>
      </c>
      <c r="H9242" s="21">
        <v>1</v>
      </c>
      <c r="M9242" s="471"/>
    </row>
    <row r="9243" spans="2:13" ht="15" customHeight="1" x14ac:dyDescent="0.25">
      <c r="B9243" s="355">
        <v>7117</v>
      </c>
      <c r="C9243" s="369">
        <v>101</v>
      </c>
      <c r="D9243" s="205" t="s">
        <v>5</v>
      </c>
      <c r="E9243" s="22">
        <v>4</v>
      </c>
      <c r="F9243" s="31" t="s">
        <v>206</v>
      </c>
      <c r="G9243" s="31" t="s">
        <v>148</v>
      </c>
      <c r="H9243" s="21">
        <v>1</v>
      </c>
      <c r="M9243" s="471"/>
    </row>
    <row r="9244" spans="2:13" ht="15" customHeight="1" x14ac:dyDescent="0.25">
      <c r="B9244" s="355">
        <v>7118</v>
      </c>
      <c r="C9244" s="369">
        <v>106</v>
      </c>
      <c r="D9244" s="205" t="s">
        <v>5</v>
      </c>
      <c r="E9244" s="22">
        <v>2</v>
      </c>
      <c r="F9244" s="31" t="s">
        <v>175</v>
      </c>
      <c r="G9244" s="31" t="s">
        <v>148</v>
      </c>
      <c r="H9244" s="21">
        <v>1</v>
      </c>
      <c r="M9244" s="471"/>
    </row>
    <row r="9245" spans="2:13" ht="15" customHeight="1" x14ac:dyDescent="0.25">
      <c r="B9245" s="355">
        <v>7119</v>
      </c>
      <c r="C9245" s="369">
        <v>108</v>
      </c>
      <c r="D9245" s="205" t="s">
        <v>5</v>
      </c>
      <c r="E9245" s="22">
        <v>2</v>
      </c>
      <c r="F9245" s="31" t="s">
        <v>244</v>
      </c>
      <c r="G9245" s="31" t="s">
        <v>148</v>
      </c>
      <c r="H9245" s="21">
        <v>1</v>
      </c>
      <c r="M9245" s="471"/>
    </row>
    <row r="9246" spans="2:13" ht="15" customHeight="1" x14ac:dyDescent="0.25">
      <c r="B9246" s="355">
        <v>7120</v>
      </c>
      <c r="C9246" s="369">
        <v>106</v>
      </c>
      <c r="D9246" s="205" t="s">
        <v>5</v>
      </c>
      <c r="E9246" s="22">
        <v>5</v>
      </c>
      <c r="F9246" s="31" t="s">
        <v>177</v>
      </c>
      <c r="G9246" s="31" t="s">
        <v>148</v>
      </c>
      <c r="H9246" s="21">
        <v>1</v>
      </c>
      <c r="M9246" s="471"/>
    </row>
    <row r="9247" spans="2:13" ht="15" customHeight="1" x14ac:dyDescent="0.25">
      <c r="B9247" s="355">
        <v>7121</v>
      </c>
      <c r="C9247" s="369">
        <v>105</v>
      </c>
      <c r="D9247" s="205" t="s">
        <v>6</v>
      </c>
      <c r="E9247" s="22">
        <v>1</v>
      </c>
      <c r="F9247" s="31" t="s">
        <v>148</v>
      </c>
      <c r="G9247" s="31" t="s">
        <v>152</v>
      </c>
      <c r="H9247" s="21">
        <v>1</v>
      </c>
      <c r="M9247" s="471"/>
    </row>
    <row r="9248" spans="2:13" ht="15" customHeight="1" x14ac:dyDescent="0.25">
      <c r="B9248" s="355">
        <v>7122</v>
      </c>
      <c r="C9248" s="369">
        <v>105</v>
      </c>
      <c r="D9248" s="205" t="s">
        <v>6</v>
      </c>
      <c r="E9248" s="22">
        <v>1</v>
      </c>
      <c r="F9248" s="31" t="s">
        <v>148</v>
      </c>
      <c r="G9248" s="31" t="s">
        <v>152</v>
      </c>
      <c r="H9248" s="21">
        <v>1</v>
      </c>
      <c r="M9248" s="471"/>
    </row>
    <row r="9249" spans="2:13" ht="15" customHeight="1" x14ac:dyDescent="0.25">
      <c r="B9249" s="355">
        <v>7123</v>
      </c>
      <c r="C9249" s="369">
        <v>100</v>
      </c>
      <c r="D9249" s="205" t="s">
        <v>5</v>
      </c>
      <c r="E9249" s="22">
        <v>6</v>
      </c>
      <c r="F9249" s="31" t="s">
        <v>273</v>
      </c>
      <c r="G9249" s="31" t="s">
        <v>148</v>
      </c>
      <c r="H9249" s="21">
        <v>1</v>
      </c>
      <c r="M9249" s="471"/>
    </row>
    <row r="9250" spans="2:13" ht="15" customHeight="1" x14ac:dyDescent="0.25">
      <c r="B9250" s="355">
        <v>7123</v>
      </c>
      <c r="C9250" s="369">
        <v>114</v>
      </c>
      <c r="D9250" s="205" t="s">
        <v>6</v>
      </c>
      <c r="E9250" s="22">
        <v>6</v>
      </c>
      <c r="F9250" s="31" t="s">
        <v>148</v>
      </c>
      <c r="G9250" s="31" t="s">
        <v>540</v>
      </c>
      <c r="H9250" s="21">
        <v>1</v>
      </c>
      <c r="M9250" s="471"/>
    </row>
    <row r="9251" spans="2:13" ht="15" customHeight="1" x14ac:dyDescent="0.25">
      <c r="B9251" s="355">
        <v>7124</v>
      </c>
      <c r="C9251" s="369">
        <v>105</v>
      </c>
      <c r="D9251" s="205" t="s">
        <v>5</v>
      </c>
      <c r="E9251" s="22">
        <v>1</v>
      </c>
      <c r="F9251" s="31" t="s">
        <v>152</v>
      </c>
      <c r="G9251" s="31" t="s">
        <v>148</v>
      </c>
      <c r="H9251" s="21">
        <v>1</v>
      </c>
      <c r="M9251" s="471"/>
    </row>
    <row r="9252" spans="2:13" ht="15" customHeight="1" x14ac:dyDescent="0.25">
      <c r="B9252" s="355">
        <v>7125</v>
      </c>
      <c r="C9252" s="369">
        <v>109</v>
      </c>
      <c r="D9252" s="205" t="s">
        <v>5</v>
      </c>
      <c r="E9252" s="22">
        <v>3</v>
      </c>
      <c r="F9252" s="31" t="s">
        <v>239</v>
      </c>
      <c r="G9252" s="31" t="s">
        <v>148</v>
      </c>
      <c r="H9252" s="21">
        <v>1</v>
      </c>
      <c r="M9252" s="471"/>
    </row>
    <row r="9253" spans="2:13" ht="15" customHeight="1" x14ac:dyDescent="0.25">
      <c r="B9253" s="355">
        <v>7126</v>
      </c>
      <c r="C9253" s="369">
        <v>105</v>
      </c>
      <c r="D9253" s="205" t="s">
        <v>6</v>
      </c>
      <c r="E9253" s="22">
        <v>24</v>
      </c>
      <c r="F9253" s="31" t="s">
        <v>148</v>
      </c>
      <c r="G9253" s="31" t="s">
        <v>541</v>
      </c>
      <c r="H9253" s="21">
        <v>1</v>
      </c>
      <c r="M9253" s="471"/>
    </row>
    <row r="9254" spans="2:13" ht="15" customHeight="1" x14ac:dyDescent="0.25">
      <c r="B9254" s="355">
        <v>7127</v>
      </c>
      <c r="C9254" s="369">
        <v>102</v>
      </c>
      <c r="D9254" s="205" t="s">
        <v>6</v>
      </c>
      <c r="E9254" s="22">
        <v>4</v>
      </c>
      <c r="F9254" s="31" t="s">
        <v>148</v>
      </c>
      <c r="G9254" s="31" t="s">
        <v>396</v>
      </c>
      <c r="H9254" s="21">
        <v>1</v>
      </c>
      <c r="M9254" s="471"/>
    </row>
    <row r="9255" spans="2:13" ht="15" customHeight="1" x14ac:dyDescent="0.25">
      <c r="B9255" s="355">
        <v>7127</v>
      </c>
      <c r="C9255" s="369">
        <v>105</v>
      </c>
      <c r="D9255" s="205" t="s">
        <v>6</v>
      </c>
      <c r="E9255" s="22">
        <v>6</v>
      </c>
      <c r="F9255" s="31" t="s">
        <v>148</v>
      </c>
      <c r="G9255" s="31" t="s">
        <v>457</v>
      </c>
      <c r="H9255" s="21">
        <v>1</v>
      </c>
      <c r="M9255" s="471"/>
    </row>
    <row r="9256" spans="2:13" ht="15" customHeight="1" x14ac:dyDescent="0.25">
      <c r="B9256" s="355">
        <v>7128</v>
      </c>
      <c r="C9256" s="369">
        <v>103</v>
      </c>
      <c r="D9256" s="205" t="s">
        <v>6</v>
      </c>
      <c r="E9256" s="22">
        <v>4</v>
      </c>
      <c r="F9256" s="31" t="s">
        <v>148</v>
      </c>
      <c r="G9256" s="31" t="s">
        <v>356</v>
      </c>
      <c r="H9256" s="21">
        <v>1</v>
      </c>
      <c r="M9256" s="471"/>
    </row>
    <row r="9257" spans="2:13" ht="15" customHeight="1" x14ac:dyDescent="0.25">
      <c r="B9257" s="355">
        <v>7128</v>
      </c>
      <c r="C9257" s="369">
        <v>110</v>
      </c>
      <c r="D9257" s="205" t="s">
        <v>5</v>
      </c>
      <c r="E9257" s="22">
        <v>4</v>
      </c>
      <c r="F9257" s="31" t="s">
        <v>222</v>
      </c>
      <c r="G9257" s="31" t="s">
        <v>148</v>
      </c>
      <c r="H9257" s="21">
        <v>1</v>
      </c>
      <c r="M9257" s="471"/>
    </row>
    <row r="9258" spans="2:13" ht="15" customHeight="1" x14ac:dyDescent="0.25">
      <c r="B9258" s="355">
        <v>7129</v>
      </c>
      <c r="C9258" s="369">
        <v>100</v>
      </c>
      <c r="D9258" s="205" t="s">
        <v>6</v>
      </c>
      <c r="E9258" s="22">
        <v>5</v>
      </c>
      <c r="F9258" s="31" t="s">
        <v>148</v>
      </c>
      <c r="G9258" s="31" t="s">
        <v>310</v>
      </c>
      <c r="H9258" s="21">
        <v>1</v>
      </c>
      <c r="M9258" s="471"/>
    </row>
    <row r="9259" spans="2:13" ht="15" customHeight="1" x14ac:dyDescent="0.25">
      <c r="B9259" s="355">
        <v>7129</v>
      </c>
      <c r="C9259" s="369">
        <v>110</v>
      </c>
      <c r="D9259" s="205" t="s">
        <v>5</v>
      </c>
      <c r="E9259" s="22">
        <v>5</v>
      </c>
      <c r="F9259" s="31" t="s">
        <v>221</v>
      </c>
      <c r="G9259" s="31" t="s">
        <v>148</v>
      </c>
      <c r="H9259" s="21">
        <v>1</v>
      </c>
      <c r="M9259" s="471"/>
    </row>
    <row r="9260" spans="2:13" ht="15" customHeight="1" x14ac:dyDescent="0.25">
      <c r="B9260" s="355">
        <v>7130</v>
      </c>
      <c r="C9260" s="369">
        <v>105</v>
      </c>
      <c r="D9260" s="205" t="s">
        <v>5</v>
      </c>
      <c r="E9260" s="22">
        <v>4</v>
      </c>
      <c r="F9260" s="31" t="s">
        <v>195</v>
      </c>
      <c r="G9260" s="31" t="s">
        <v>148</v>
      </c>
      <c r="H9260" s="21">
        <v>1</v>
      </c>
      <c r="M9260" s="471"/>
    </row>
    <row r="9261" spans="2:13" ht="15" customHeight="1" x14ac:dyDescent="0.25">
      <c r="B9261" s="355">
        <v>7131</v>
      </c>
      <c r="C9261" s="369">
        <v>101</v>
      </c>
      <c r="D9261" s="205" t="s">
        <v>5</v>
      </c>
      <c r="E9261" s="22">
        <v>11</v>
      </c>
      <c r="F9261" s="31" t="s">
        <v>190</v>
      </c>
      <c r="G9261" s="31" t="s">
        <v>148</v>
      </c>
      <c r="H9261" s="21">
        <v>1</v>
      </c>
      <c r="M9261" s="471"/>
    </row>
    <row r="9262" spans="2:13" ht="15" customHeight="1" x14ac:dyDescent="0.25">
      <c r="B9262" s="355">
        <v>7132</v>
      </c>
      <c r="C9262" s="369">
        <v>105</v>
      </c>
      <c r="D9262" s="205" t="s">
        <v>6</v>
      </c>
      <c r="E9262" s="22">
        <v>26</v>
      </c>
      <c r="F9262" s="31" t="s">
        <v>148</v>
      </c>
      <c r="G9262" s="31" t="s">
        <v>450</v>
      </c>
      <c r="H9262" s="21">
        <v>1</v>
      </c>
      <c r="M9262" s="471"/>
    </row>
    <row r="9263" spans="2:13" ht="15" customHeight="1" x14ac:dyDescent="0.25">
      <c r="B9263" s="355">
        <v>7133</v>
      </c>
      <c r="C9263" s="369">
        <v>105</v>
      </c>
      <c r="D9263" s="205" t="s">
        <v>5</v>
      </c>
      <c r="E9263" s="22">
        <v>1</v>
      </c>
      <c r="F9263" s="31" t="s">
        <v>152</v>
      </c>
      <c r="G9263" s="31" t="s">
        <v>148</v>
      </c>
      <c r="H9263" s="21">
        <v>1</v>
      </c>
      <c r="M9263" s="471"/>
    </row>
    <row r="9264" spans="2:13" ht="15" customHeight="1" x14ac:dyDescent="0.25">
      <c r="B9264" s="355">
        <v>7134</v>
      </c>
      <c r="C9264" s="369">
        <v>99</v>
      </c>
      <c r="D9264" s="205" t="s">
        <v>6</v>
      </c>
      <c r="E9264" s="22">
        <v>4</v>
      </c>
      <c r="F9264" s="31" t="s">
        <v>148</v>
      </c>
      <c r="G9264" s="31" t="s">
        <v>304</v>
      </c>
      <c r="H9264" s="21">
        <v>1</v>
      </c>
      <c r="M9264" s="471"/>
    </row>
    <row r="9265" spans="2:13" ht="15" customHeight="1" x14ac:dyDescent="0.25">
      <c r="B9265" s="355">
        <v>7134</v>
      </c>
      <c r="C9265" s="369">
        <v>105</v>
      </c>
      <c r="D9265" s="205" t="s">
        <v>6</v>
      </c>
      <c r="E9265" s="22">
        <v>27</v>
      </c>
      <c r="F9265" s="31" t="s">
        <v>148</v>
      </c>
      <c r="G9265" s="31" t="s">
        <v>479</v>
      </c>
      <c r="H9265" s="21">
        <v>1</v>
      </c>
      <c r="M9265" s="471"/>
    </row>
    <row r="9266" spans="2:13" ht="15" customHeight="1" x14ac:dyDescent="0.25">
      <c r="B9266" s="355">
        <v>7135</v>
      </c>
      <c r="C9266" s="369">
        <v>102</v>
      </c>
      <c r="D9266" s="205" t="s">
        <v>5</v>
      </c>
      <c r="E9266" s="22">
        <v>3</v>
      </c>
      <c r="F9266" s="31" t="s">
        <v>219</v>
      </c>
      <c r="G9266" s="31" t="s">
        <v>148</v>
      </c>
      <c r="H9266" s="21">
        <v>1</v>
      </c>
      <c r="M9266" s="471"/>
    </row>
    <row r="9267" spans="2:13" ht="15" customHeight="1" x14ac:dyDescent="0.25">
      <c r="B9267" s="355">
        <v>7136</v>
      </c>
      <c r="C9267" s="369">
        <v>106</v>
      </c>
      <c r="D9267" s="205" t="s">
        <v>5</v>
      </c>
      <c r="E9267" s="22">
        <v>2</v>
      </c>
      <c r="F9267" s="31" t="s">
        <v>175</v>
      </c>
      <c r="G9267" s="31" t="s">
        <v>148</v>
      </c>
      <c r="H9267" s="21">
        <v>1</v>
      </c>
      <c r="M9267" s="471"/>
    </row>
    <row r="9268" spans="2:13" ht="15" customHeight="1" x14ac:dyDescent="0.25">
      <c r="B9268" s="355">
        <v>7137</v>
      </c>
      <c r="C9268" s="369">
        <v>101</v>
      </c>
      <c r="D9268" s="205" t="s">
        <v>5</v>
      </c>
      <c r="E9268" s="22">
        <v>15</v>
      </c>
      <c r="F9268" s="31" t="s">
        <v>342</v>
      </c>
      <c r="G9268" s="31" t="s">
        <v>148</v>
      </c>
      <c r="H9268" s="21">
        <v>1</v>
      </c>
      <c r="M9268" s="471"/>
    </row>
    <row r="9269" spans="2:13" ht="15" customHeight="1" x14ac:dyDescent="0.25">
      <c r="B9269" s="355">
        <v>7138</v>
      </c>
      <c r="C9269" s="369">
        <v>106</v>
      </c>
      <c r="D9269" s="205" t="s">
        <v>5</v>
      </c>
      <c r="E9269" s="22">
        <v>6</v>
      </c>
      <c r="F9269" s="31" t="s">
        <v>179</v>
      </c>
      <c r="G9269" s="31" t="s">
        <v>148</v>
      </c>
      <c r="H9269" s="21">
        <v>1</v>
      </c>
      <c r="M9269" s="471"/>
    </row>
    <row r="9270" spans="2:13" ht="15" customHeight="1" x14ac:dyDescent="0.25">
      <c r="B9270" s="355">
        <v>7139</v>
      </c>
      <c r="C9270" s="369">
        <v>110</v>
      </c>
      <c r="D9270" s="205" t="s">
        <v>6</v>
      </c>
      <c r="E9270" s="22">
        <v>9</v>
      </c>
      <c r="F9270" s="31" t="s">
        <v>148</v>
      </c>
      <c r="G9270" s="31" t="s">
        <v>542</v>
      </c>
      <c r="H9270" s="21">
        <v>1</v>
      </c>
      <c r="M9270" s="471"/>
    </row>
    <row r="9271" spans="2:13" ht="15" customHeight="1" x14ac:dyDescent="0.25">
      <c r="B9271" s="355">
        <v>7140</v>
      </c>
      <c r="C9271" s="369">
        <v>105</v>
      </c>
      <c r="D9271" s="205" t="s">
        <v>5</v>
      </c>
      <c r="E9271" s="22">
        <v>3</v>
      </c>
      <c r="F9271" s="31" t="s">
        <v>214</v>
      </c>
      <c r="G9271" s="31" t="s">
        <v>148</v>
      </c>
      <c r="H9271" s="21">
        <v>1</v>
      </c>
      <c r="M9271" s="471"/>
    </row>
    <row r="9272" spans="2:13" ht="15" customHeight="1" x14ac:dyDescent="0.25">
      <c r="B9272" s="355">
        <v>7141</v>
      </c>
      <c r="C9272" s="369">
        <v>99</v>
      </c>
      <c r="D9272" s="205" t="s">
        <v>6</v>
      </c>
      <c r="E9272" s="22">
        <v>4</v>
      </c>
      <c r="F9272" s="31" t="s">
        <v>148</v>
      </c>
      <c r="G9272" s="31" t="s">
        <v>414</v>
      </c>
      <c r="H9272" s="21">
        <v>1</v>
      </c>
      <c r="M9272" s="471"/>
    </row>
    <row r="9273" spans="2:13" ht="15" customHeight="1" x14ac:dyDescent="0.25">
      <c r="B9273" s="355">
        <v>7141</v>
      </c>
      <c r="C9273" s="369">
        <v>103</v>
      </c>
      <c r="D9273" s="205" t="s">
        <v>6</v>
      </c>
      <c r="E9273" s="22">
        <v>4</v>
      </c>
      <c r="F9273" s="31" t="s">
        <v>148</v>
      </c>
      <c r="G9273" s="31" t="s">
        <v>393</v>
      </c>
      <c r="H9273" s="21">
        <v>1</v>
      </c>
      <c r="M9273" s="471"/>
    </row>
    <row r="9274" spans="2:13" ht="15" customHeight="1" x14ac:dyDescent="0.25">
      <c r="B9274" s="355">
        <v>7141</v>
      </c>
      <c r="C9274" s="369">
        <v>110</v>
      </c>
      <c r="D9274" s="205" t="s">
        <v>6</v>
      </c>
      <c r="E9274" s="22">
        <v>3</v>
      </c>
      <c r="F9274" s="31" t="s">
        <v>148</v>
      </c>
      <c r="G9274" s="31" t="s">
        <v>320</v>
      </c>
      <c r="H9274" s="21">
        <v>1</v>
      </c>
      <c r="M9274" s="471"/>
    </row>
    <row r="9275" spans="2:13" ht="15" customHeight="1" x14ac:dyDescent="0.25">
      <c r="B9275" s="355">
        <v>7142</v>
      </c>
      <c r="C9275" s="369">
        <v>105</v>
      </c>
      <c r="D9275" s="205" t="s">
        <v>5</v>
      </c>
      <c r="E9275" s="22">
        <v>2</v>
      </c>
      <c r="F9275" s="31" t="s">
        <v>149</v>
      </c>
      <c r="G9275" s="31" t="s">
        <v>148</v>
      </c>
      <c r="H9275" s="21">
        <v>1</v>
      </c>
      <c r="M9275" s="471"/>
    </row>
    <row r="9276" spans="2:13" ht="15" customHeight="1" x14ac:dyDescent="0.25">
      <c r="B9276" s="355">
        <v>7143</v>
      </c>
      <c r="C9276" s="369">
        <v>104</v>
      </c>
      <c r="D9276" s="205" t="s">
        <v>6</v>
      </c>
      <c r="E9276" s="22">
        <v>2</v>
      </c>
      <c r="F9276" s="31" t="s">
        <v>148</v>
      </c>
      <c r="G9276" s="31" t="s">
        <v>194</v>
      </c>
      <c r="H9276" s="21">
        <v>1</v>
      </c>
      <c r="M9276" s="471"/>
    </row>
    <row r="9277" spans="2:13" ht="15" customHeight="1" x14ac:dyDescent="0.25">
      <c r="B9277" s="355">
        <v>7143</v>
      </c>
      <c r="C9277" s="369">
        <v>112</v>
      </c>
      <c r="D9277" s="205" t="s">
        <v>5</v>
      </c>
      <c r="E9277" s="22">
        <v>2</v>
      </c>
      <c r="F9277" s="31" t="s">
        <v>176</v>
      </c>
      <c r="G9277" s="31" t="s">
        <v>148</v>
      </c>
      <c r="H9277" s="21">
        <v>1</v>
      </c>
      <c r="M9277" s="471"/>
    </row>
    <row r="9278" spans="2:13" ht="15" customHeight="1" x14ac:dyDescent="0.25">
      <c r="B9278" s="355">
        <v>7144</v>
      </c>
      <c r="C9278" s="369">
        <v>104</v>
      </c>
      <c r="D9278" s="205" t="s">
        <v>5</v>
      </c>
      <c r="E9278" s="22">
        <v>2</v>
      </c>
      <c r="F9278" s="31" t="s">
        <v>157</v>
      </c>
      <c r="G9278" s="31" t="s">
        <v>148</v>
      </c>
      <c r="H9278" s="21">
        <v>1</v>
      </c>
      <c r="M9278" s="471"/>
    </row>
    <row r="9279" spans="2:13" ht="15" customHeight="1" x14ac:dyDescent="0.25">
      <c r="B9279" s="355">
        <v>7145</v>
      </c>
      <c r="C9279" s="369">
        <v>105</v>
      </c>
      <c r="D9279" s="205" t="s">
        <v>6</v>
      </c>
      <c r="E9279" s="22">
        <v>1</v>
      </c>
      <c r="F9279" s="31" t="s">
        <v>148</v>
      </c>
      <c r="G9279" s="31" t="s">
        <v>152</v>
      </c>
      <c r="H9279" s="21">
        <v>1</v>
      </c>
      <c r="M9279" s="471"/>
    </row>
    <row r="9280" spans="2:13" ht="15" customHeight="1" x14ac:dyDescent="0.25">
      <c r="B9280" s="355">
        <v>7146</v>
      </c>
      <c r="C9280" s="369">
        <v>105</v>
      </c>
      <c r="D9280" s="205" t="s">
        <v>5</v>
      </c>
      <c r="E9280" s="22">
        <v>1</v>
      </c>
      <c r="F9280" s="31" t="s">
        <v>152</v>
      </c>
      <c r="G9280" s="31" t="s">
        <v>148</v>
      </c>
      <c r="H9280" s="21">
        <v>1</v>
      </c>
      <c r="M9280" s="471"/>
    </row>
    <row r="9281" spans="2:13" ht="15" customHeight="1" x14ac:dyDescent="0.25">
      <c r="B9281" s="355">
        <v>7147</v>
      </c>
      <c r="C9281" s="369">
        <v>105</v>
      </c>
      <c r="D9281" s="205" t="s">
        <v>6</v>
      </c>
      <c r="E9281" s="22">
        <v>3</v>
      </c>
      <c r="F9281" s="31" t="s">
        <v>148</v>
      </c>
      <c r="G9281" s="31" t="s">
        <v>229</v>
      </c>
      <c r="H9281" s="21">
        <v>1</v>
      </c>
      <c r="M9281" s="471"/>
    </row>
    <row r="9282" spans="2:13" ht="15" customHeight="1" x14ac:dyDescent="0.25">
      <c r="B9282" s="355">
        <v>7148</v>
      </c>
      <c r="C9282" s="369">
        <v>105</v>
      </c>
      <c r="D9282" s="205" t="s">
        <v>6</v>
      </c>
      <c r="E9282" s="22">
        <v>1</v>
      </c>
      <c r="F9282" s="31" t="s">
        <v>148</v>
      </c>
      <c r="G9282" s="31" t="s">
        <v>152</v>
      </c>
      <c r="H9282" s="21">
        <v>1</v>
      </c>
      <c r="M9282" s="471"/>
    </row>
    <row r="9283" spans="2:13" ht="15" customHeight="1" x14ac:dyDescent="0.25">
      <c r="B9283" s="355">
        <v>7149</v>
      </c>
      <c r="C9283" s="369">
        <v>104</v>
      </c>
      <c r="D9283" s="205" t="s">
        <v>6</v>
      </c>
      <c r="E9283" s="22">
        <v>2</v>
      </c>
      <c r="F9283" s="31" t="s">
        <v>148</v>
      </c>
      <c r="G9283" s="31" t="s">
        <v>176</v>
      </c>
      <c r="H9283" s="21">
        <v>1</v>
      </c>
      <c r="M9283" s="471"/>
    </row>
    <row r="9284" spans="2:13" ht="15" customHeight="1" x14ac:dyDescent="0.25">
      <c r="B9284" s="355">
        <v>7149</v>
      </c>
      <c r="C9284" s="369">
        <v>112</v>
      </c>
      <c r="D9284" s="205" t="s">
        <v>5</v>
      </c>
      <c r="E9284" s="22">
        <v>2</v>
      </c>
      <c r="F9284" s="31" t="s">
        <v>176</v>
      </c>
      <c r="G9284" s="31" t="s">
        <v>148</v>
      </c>
      <c r="H9284" s="21">
        <v>1</v>
      </c>
      <c r="M9284" s="471"/>
    </row>
    <row r="9285" spans="2:13" ht="15" customHeight="1" x14ac:dyDescent="0.25">
      <c r="B9285" s="355">
        <v>7150</v>
      </c>
      <c r="C9285" s="369">
        <v>102</v>
      </c>
      <c r="D9285" s="205" t="s">
        <v>5</v>
      </c>
      <c r="E9285" s="22">
        <v>3</v>
      </c>
      <c r="F9285" s="31" t="s">
        <v>219</v>
      </c>
      <c r="G9285" s="31" t="s">
        <v>148</v>
      </c>
      <c r="H9285" s="21">
        <v>1</v>
      </c>
      <c r="M9285" s="471"/>
    </row>
    <row r="9286" spans="2:13" ht="15" customHeight="1" x14ac:dyDescent="0.25">
      <c r="B9286" s="355">
        <v>7150</v>
      </c>
      <c r="C9286" s="369">
        <v>114</v>
      </c>
      <c r="D9286" s="205" t="s">
        <v>6</v>
      </c>
      <c r="E9286" s="22">
        <v>3</v>
      </c>
      <c r="F9286" s="31" t="s">
        <v>148</v>
      </c>
      <c r="G9286" s="31" t="s">
        <v>282</v>
      </c>
      <c r="H9286" s="21">
        <v>1</v>
      </c>
      <c r="M9286" s="471"/>
    </row>
    <row r="9287" spans="2:13" ht="15" customHeight="1" x14ac:dyDescent="0.25">
      <c r="B9287" s="355">
        <v>7151</v>
      </c>
      <c r="C9287" s="369">
        <v>105</v>
      </c>
      <c r="D9287" s="205" t="s">
        <v>6</v>
      </c>
      <c r="E9287" s="22">
        <v>1</v>
      </c>
      <c r="F9287" s="31" t="s">
        <v>148</v>
      </c>
      <c r="G9287" s="31" t="s">
        <v>152</v>
      </c>
      <c r="H9287" s="21">
        <v>1</v>
      </c>
      <c r="M9287" s="471"/>
    </row>
    <row r="9288" spans="2:13" ht="15" customHeight="1" x14ac:dyDescent="0.25">
      <c r="B9288" s="355">
        <v>7153</v>
      </c>
      <c r="C9288" s="369">
        <v>102</v>
      </c>
      <c r="D9288" s="205" t="s">
        <v>5</v>
      </c>
      <c r="E9288" s="22">
        <v>1</v>
      </c>
      <c r="F9288" s="31" t="s">
        <v>201</v>
      </c>
      <c r="G9288" s="31" t="s">
        <v>148</v>
      </c>
      <c r="H9288" s="21">
        <v>1</v>
      </c>
      <c r="M9288" s="471"/>
    </row>
    <row r="9289" spans="2:13" ht="15" customHeight="1" x14ac:dyDescent="0.25">
      <c r="B9289" s="355">
        <v>7153</v>
      </c>
      <c r="C9289" s="369">
        <v>114</v>
      </c>
      <c r="D9289" s="205" t="s">
        <v>6</v>
      </c>
      <c r="E9289" s="22">
        <v>1</v>
      </c>
      <c r="F9289" s="31" t="s">
        <v>148</v>
      </c>
      <c r="G9289" s="31" t="s">
        <v>152</v>
      </c>
      <c r="H9289" s="21">
        <v>1</v>
      </c>
      <c r="M9289" s="471"/>
    </row>
    <row r="9290" spans="2:13" ht="15" customHeight="1" x14ac:dyDescent="0.25">
      <c r="B9290" s="355">
        <v>7154</v>
      </c>
      <c r="C9290" s="369">
        <v>102</v>
      </c>
      <c r="D9290" s="205" t="s">
        <v>5</v>
      </c>
      <c r="E9290" s="22">
        <v>3</v>
      </c>
      <c r="F9290" s="31" t="s">
        <v>219</v>
      </c>
      <c r="G9290" s="31" t="s">
        <v>148</v>
      </c>
      <c r="H9290" s="21">
        <v>1</v>
      </c>
      <c r="M9290" s="471"/>
    </row>
    <row r="9291" spans="2:13" ht="15" customHeight="1" x14ac:dyDescent="0.25">
      <c r="B9291" s="355">
        <v>7155</v>
      </c>
      <c r="C9291" s="369">
        <v>108</v>
      </c>
      <c r="D9291" s="205" t="s">
        <v>5</v>
      </c>
      <c r="E9291" s="22">
        <v>1</v>
      </c>
      <c r="F9291" s="31" t="s">
        <v>154</v>
      </c>
      <c r="G9291" s="31" t="s">
        <v>148</v>
      </c>
      <c r="H9291" s="21">
        <v>1</v>
      </c>
      <c r="M9291" s="471"/>
    </row>
    <row r="9292" spans="2:13" ht="15" customHeight="1" x14ac:dyDescent="0.25">
      <c r="B9292" s="355">
        <v>7157</v>
      </c>
      <c r="C9292" s="369">
        <v>99</v>
      </c>
      <c r="D9292" s="205" t="s">
        <v>6</v>
      </c>
      <c r="E9292" s="22">
        <v>8</v>
      </c>
      <c r="F9292" s="31" t="s">
        <v>148</v>
      </c>
      <c r="G9292" s="31" t="s">
        <v>448</v>
      </c>
      <c r="H9292" s="21">
        <v>1</v>
      </c>
      <c r="M9292" s="471"/>
    </row>
    <row r="9293" spans="2:13" ht="15" customHeight="1" x14ac:dyDescent="0.25">
      <c r="B9293" s="355">
        <v>7158</v>
      </c>
      <c r="C9293" s="369">
        <v>98</v>
      </c>
      <c r="D9293" s="205" t="s">
        <v>6</v>
      </c>
      <c r="E9293" s="22">
        <v>3</v>
      </c>
      <c r="F9293" s="31" t="s">
        <v>148</v>
      </c>
      <c r="G9293" s="31" t="s">
        <v>408</v>
      </c>
      <c r="H9293" s="21">
        <v>1</v>
      </c>
      <c r="M9293" s="471"/>
    </row>
    <row r="9294" spans="2:13" ht="15" customHeight="1" x14ac:dyDescent="0.25">
      <c r="B9294" s="355">
        <v>7158</v>
      </c>
      <c r="C9294" s="369">
        <v>111</v>
      </c>
      <c r="D9294" s="205" t="s">
        <v>5</v>
      </c>
      <c r="E9294" s="22">
        <v>3</v>
      </c>
      <c r="F9294" s="31" t="s">
        <v>236</v>
      </c>
      <c r="G9294" s="31" t="s">
        <v>148</v>
      </c>
      <c r="H9294" s="21">
        <v>1</v>
      </c>
      <c r="M9294" s="471"/>
    </row>
    <row r="9295" spans="2:13" ht="15" customHeight="1" x14ac:dyDescent="0.25">
      <c r="B9295" s="355">
        <v>7159</v>
      </c>
      <c r="C9295" s="369">
        <v>102</v>
      </c>
      <c r="D9295" s="205" t="s">
        <v>6</v>
      </c>
      <c r="E9295" s="22">
        <v>1</v>
      </c>
      <c r="F9295" s="31" t="s">
        <v>148</v>
      </c>
      <c r="G9295" s="31" t="s">
        <v>154</v>
      </c>
      <c r="H9295" s="21">
        <v>1</v>
      </c>
      <c r="M9295" s="471"/>
    </row>
    <row r="9296" spans="2:13" ht="15" customHeight="1" x14ac:dyDescent="0.25">
      <c r="B9296" s="355">
        <v>7159</v>
      </c>
      <c r="C9296" s="369">
        <v>105</v>
      </c>
      <c r="D9296" s="205" t="s">
        <v>6</v>
      </c>
      <c r="E9296" s="22">
        <v>10</v>
      </c>
      <c r="F9296" s="31" t="s">
        <v>148</v>
      </c>
      <c r="G9296" s="31" t="s">
        <v>432</v>
      </c>
      <c r="H9296" s="21">
        <v>1</v>
      </c>
      <c r="M9296" s="471"/>
    </row>
    <row r="9297" spans="2:13" ht="15" customHeight="1" x14ac:dyDescent="0.25">
      <c r="B9297" s="355">
        <v>7160</v>
      </c>
      <c r="C9297" s="369">
        <v>108</v>
      </c>
      <c r="D9297" s="205" t="s">
        <v>5</v>
      </c>
      <c r="E9297" s="22">
        <v>1</v>
      </c>
      <c r="F9297" s="31" t="s">
        <v>154</v>
      </c>
      <c r="G9297" s="31" t="s">
        <v>148</v>
      </c>
      <c r="H9297" s="21">
        <v>1</v>
      </c>
      <c r="M9297" s="471"/>
    </row>
    <row r="9298" spans="2:13" ht="15" customHeight="1" x14ac:dyDescent="0.25">
      <c r="B9298" s="355">
        <v>7161</v>
      </c>
      <c r="C9298" s="369">
        <v>107</v>
      </c>
      <c r="D9298" s="205" t="s">
        <v>5</v>
      </c>
      <c r="E9298" s="22">
        <v>3</v>
      </c>
      <c r="F9298" s="31" t="s">
        <v>174</v>
      </c>
      <c r="G9298" s="31" t="s">
        <v>148</v>
      </c>
      <c r="H9298" s="21">
        <v>1</v>
      </c>
      <c r="M9298" s="471"/>
    </row>
    <row r="9299" spans="2:13" ht="15" customHeight="1" x14ac:dyDescent="0.25">
      <c r="B9299" s="355">
        <v>7162</v>
      </c>
      <c r="C9299" s="369">
        <v>105</v>
      </c>
      <c r="D9299" s="205" t="s">
        <v>6</v>
      </c>
      <c r="E9299" s="22">
        <v>1</v>
      </c>
      <c r="F9299" s="31" t="s">
        <v>148</v>
      </c>
      <c r="G9299" s="31" t="s">
        <v>152</v>
      </c>
      <c r="H9299" s="21">
        <v>1</v>
      </c>
      <c r="M9299" s="471"/>
    </row>
    <row r="9300" spans="2:13" ht="15" customHeight="1" x14ac:dyDescent="0.25">
      <c r="B9300" s="355">
        <v>7164</v>
      </c>
      <c r="C9300" s="369">
        <v>102</v>
      </c>
      <c r="D9300" s="205" t="s">
        <v>6</v>
      </c>
      <c r="E9300" s="22">
        <v>1</v>
      </c>
      <c r="F9300" s="31" t="s">
        <v>148</v>
      </c>
      <c r="G9300" s="31" t="s">
        <v>152</v>
      </c>
      <c r="H9300" s="21">
        <v>1</v>
      </c>
      <c r="M9300" s="471"/>
    </row>
    <row r="9301" spans="2:13" ht="15" customHeight="1" x14ac:dyDescent="0.25">
      <c r="B9301" s="355">
        <v>7164</v>
      </c>
      <c r="C9301" s="369">
        <v>113</v>
      </c>
      <c r="D9301" s="205" t="s">
        <v>5</v>
      </c>
      <c r="E9301" s="22">
        <v>1</v>
      </c>
      <c r="F9301" s="31" t="s">
        <v>154</v>
      </c>
      <c r="G9301" s="31" t="s">
        <v>148</v>
      </c>
      <c r="H9301" s="21">
        <v>1</v>
      </c>
      <c r="M9301" s="471"/>
    </row>
    <row r="9302" spans="2:13" ht="15" customHeight="1" x14ac:dyDescent="0.25">
      <c r="B9302" s="355">
        <v>7165</v>
      </c>
      <c r="C9302" s="369">
        <v>105</v>
      </c>
      <c r="D9302" s="205" t="s">
        <v>6</v>
      </c>
      <c r="E9302" s="22">
        <v>1</v>
      </c>
      <c r="F9302" s="31" t="s">
        <v>148</v>
      </c>
      <c r="G9302" s="31" t="s">
        <v>152</v>
      </c>
      <c r="H9302" s="21">
        <v>1</v>
      </c>
      <c r="M9302" s="471"/>
    </row>
    <row r="9303" spans="2:13" ht="15" customHeight="1" x14ac:dyDescent="0.25">
      <c r="B9303" s="355">
        <v>7166</v>
      </c>
      <c r="C9303" s="369">
        <v>106</v>
      </c>
      <c r="D9303" s="205" t="s">
        <v>5</v>
      </c>
      <c r="E9303" s="22">
        <v>5</v>
      </c>
      <c r="F9303" s="31" t="s">
        <v>177</v>
      </c>
      <c r="G9303" s="31" t="s">
        <v>148</v>
      </c>
      <c r="H9303" s="21">
        <v>1</v>
      </c>
      <c r="M9303" s="471"/>
    </row>
    <row r="9304" spans="2:13" ht="15" customHeight="1" x14ac:dyDescent="0.25">
      <c r="B9304" s="355">
        <v>7167</v>
      </c>
      <c r="C9304" s="369">
        <v>107</v>
      </c>
      <c r="D9304" s="205" t="s">
        <v>5</v>
      </c>
      <c r="E9304" s="22">
        <v>32</v>
      </c>
      <c r="F9304" s="31" t="s">
        <v>344</v>
      </c>
      <c r="G9304" s="31" t="s">
        <v>148</v>
      </c>
      <c r="H9304" s="21">
        <v>1</v>
      </c>
      <c r="M9304" s="471"/>
    </row>
    <row r="9305" spans="2:13" ht="15" customHeight="1" x14ac:dyDescent="0.25">
      <c r="B9305" s="355">
        <v>7168</v>
      </c>
      <c r="C9305" s="369">
        <v>102</v>
      </c>
      <c r="D9305" s="205" t="s">
        <v>5</v>
      </c>
      <c r="E9305" s="22">
        <v>1</v>
      </c>
      <c r="F9305" s="31" t="s">
        <v>201</v>
      </c>
      <c r="G9305" s="31" t="s">
        <v>148</v>
      </c>
      <c r="H9305" s="21">
        <v>1</v>
      </c>
      <c r="M9305" s="471"/>
    </row>
    <row r="9306" spans="2:13" ht="15" customHeight="1" x14ac:dyDescent="0.25">
      <c r="B9306" s="355">
        <v>7168</v>
      </c>
      <c r="C9306" s="369">
        <v>105</v>
      </c>
      <c r="D9306" s="205" t="s">
        <v>6</v>
      </c>
      <c r="E9306" s="22">
        <v>36</v>
      </c>
      <c r="F9306" s="31" t="s">
        <v>148</v>
      </c>
      <c r="G9306" s="31" t="s">
        <v>543</v>
      </c>
      <c r="H9306" s="21">
        <v>1</v>
      </c>
      <c r="M9306" s="471"/>
    </row>
    <row r="9307" spans="2:13" ht="15" customHeight="1" x14ac:dyDescent="0.25">
      <c r="B9307" s="355">
        <v>7169</v>
      </c>
      <c r="C9307" s="369">
        <v>100</v>
      </c>
      <c r="D9307" s="205" t="s">
        <v>5</v>
      </c>
      <c r="E9307" s="22">
        <v>6</v>
      </c>
      <c r="F9307" s="31" t="s">
        <v>273</v>
      </c>
      <c r="G9307" s="31" t="s">
        <v>148</v>
      </c>
      <c r="H9307" s="21">
        <v>1</v>
      </c>
      <c r="M9307" s="471"/>
    </row>
    <row r="9308" spans="2:13" ht="15" customHeight="1" x14ac:dyDescent="0.25">
      <c r="B9308" s="355">
        <v>7169</v>
      </c>
      <c r="C9308" s="369">
        <v>118</v>
      </c>
      <c r="D9308" s="205" t="s">
        <v>5</v>
      </c>
      <c r="E9308" s="22">
        <v>2</v>
      </c>
      <c r="F9308" s="31" t="s">
        <v>159</v>
      </c>
      <c r="G9308" s="31" t="s">
        <v>148</v>
      </c>
      <c r="H9308" s="21">
        <v>1</v>
      </c>
      <c r="M9308" s="471"/>
    </row>
    <row r="9309" spans="2:13" ht="15" customHeight="1" x14ac:dyDescent="0.25">
      <c r="B9309" s="355">
        <v>7170</v>
      </c>
      <c r="C9309" s="369">
        <v>102</v>
      </c>
      <c r="D9309" s="205" t="s">
        <v>5</v>
      </c>
      <c r="E9309" s="22">
        <v>4</v>
      </c>
      <c r="F9309" s="31" t="s">
        <v>263</v>
      </c>
      <c r="G9309" s="31" t="s">
        <v>148</v>
      </c>
      <c r="H9309" s="21">
        <v>1</v>
      </c>
      <c r="M9309" s="471"/>
    </row>
    <row r="9310" spans="2:13" ht="15" customHeight="1" x14ac:dyDescent="0.25">
      <c r="B9310" s="355">
        <v>7170</v>
      </c>
      <c r="C9310" s="369">
        <v>114</v>
      </c>
      <c r="D9310" s="205" t="s">
        <v>6</v>
      </c>
      <c r="E9310" s="22">
        <v>4</v>
      </c>
      <c r="F9310" s="31" t="s">
        <v>148</v>
      </c>
      <c r="G9310" s="31" t="s">
        <v>329</v>
      </c>
      <c r="H9310" s="21">
        <v>1</v>
      </c>
      <c r="M9310" s="471"/>
    </row>
    <row r="9311" spans="2:13" ht="15" customHeight="1" x14ac:dyDescent="0.25">
      <c r="B9311" s="355">
        <v>7171</v>
      </c>
      <c r="C9311" s="369">
        <v>102</v>
      </c>
      <c r="D9311" s="205" t="s">
        <v>5</v>
      </c>
      <c r="E9311" s="22">
        <v>1</v>
      </c>
      <c r="F9311" s="31" t="s">
        <v>201</v>
      </c>
      <c r="G9311" s="31" t="s">
        <v>148</v>
      </c>
      <c r="H9311" s="21">
        <v>1</v>
      </c>
      <c r="M9311" s="471"/>
    </row>
    <row r="9312" spans="2:13" ht="15" customHeight="1" x14ac:dyDescent="0.25">
      <c r="B9312" s="355">
        <v>7171</v>
      </c>
      <c r="C9312" s="369">
        <v>114</v>
      </c>
      <c r="D9312" s="205" t="s">
        <v>6</v>
      </c>
      <c r="E9312" s="22">
        <v>1</v>
      </c>
      <c r="F9312" s="31" t="s">
        <v>148</v>
      </c>
      <c r="G9312" s="31" t="s">
        <v>152</v>
      </c>
      <c r="H9312" s="21">
        <v>1</v>
      </c>
      <c r="M9312" s="471"/>
    </row>
    <row r="9313" spans="2:13" ht="15" customHeight="1" x14ac:dyDescent="0.25">
      <c r="B9313" s="355">
        <v>7172</v>
      </c>
      <c r="C9313" s="369">
        <v>101</v>
      </c>
      <c r="D9313" s="205" t="s">
        <v>5</v>
      </c>
      <c r="E9313" s="22">
        <v>11</v>
      </c>
      <c r="F9313" s="31" t="s">
        <v>190</v>
      </c>
      <c r="G9313" s="31" t="s">
        <v>148</v>
      </c>
      <c r="H9313" s="21">
        <v>1</v>
      </c>
      <c r="M9313" s="471"/>
    </row>
    <row r="9314" spans="2:13" ht="15" customHeight="1" x14ac:dyDescent="0.25">
      <c r="B9314" s="355">
        <v>7173</v>
      </c>
      <c r="C9314" s="369">
        <v>105</v>
      </c>
      <c r="D9314" s="205" t="s">
        <v>6</v>
      </c>
      <c r="E9314" s="22">
        <v>12</v>
      </c>
      <c r="F9314" s="31" t="s">
        <v>148</v>
      </c>
      <c r="G9314" s="31" t="s">
        <v>378</v>
      </c>
      <c r="H9314" s="21">
        <v>1</v>
      </c>
      <c r="M9314" s="471"/>
    </row>
    <row r="9315" spans="2:13" ht="15" customHeight="1" x14ac:dyDescent="0.25">
      <c r="B9315" s="355">
        <v>7174</v>
      </c>
      <c r="C9315" s="369">
        <v>105</v>
      </c>
      <c r="D9315" s="205" t="s">
        <v>6</v>
      </c>
      <c r="E9315" s="22">
        <v>1</v>
      </c>
      <c r="F9315" s="31" t="s">
        <v>148</v>
      </c>
      <c r="G9315" s="31" t="s">
        <v>152</v>
      </c>
      <c r="H9315" s="21">
        <v>1</v>
      </c>
      <c r="M9315" s="471"/>
    </row>
    <row r="9316" spans="2:13" ht="15" customHeight="1" x14ac:dyDescent="0.25">
      <c r="B9316" s="355">
        <v>7175</v>
      </c>
      <c r="C9316" s="369">
        <v>105</v>
      </c>
      <c r="D9316" s="205" t="s">
        <v>6</v>
      </c>
      <c r="E9316" s="22">
        <v>1</v>
      </c>
      <c r="F9316" s="31" t="s">
        <v>148</v>
      </c>
      <c r="G9316" s="31" t="s">
        <v>152</v>
      </c>
      <c r="H9316" s="21">
        <v>1</v>
      </c>
      <c r="M9316" s="471"/>
    </row>
    <row r="9317" spans="2:13" ht="15" customHeight="1" x14ac:dyDescent="0.25">
      <c r="B9317" s="355">
        <v>7176</v>
      </c>
      <c r="C9317" s="369">
        <v>104</v>
      </c>
      <c r="D9317" s="205" t="s">
        <v>5</v>
      </c>
      <c r="E9317" s="22">
        <v>8</v>
      </c>
      <c r="F9317" s="31" t="s">
        <v>373</v>
      </c>
      <c r="G9317" s="31" t="s">
        <v>148</v>
      </c>
      <c r="H9317" s="21">
        <v>1</v>
      </c>
      <c r="M9317" s="471"/>
    </row>
    <row r="9318" spans="2:13" ht="15" customHeight="1" x14ac:dyDescent="0.25">
      <c r="B9318" s="355">
        <v>7178</v>
      </c>
      <c r="C9318" s="369">
        <v>104</v>
      </c>
      <c r="D9318" s="205" t="s">
        <v>5</v>
      </c>
      <c r="E9318" s="22">
        <v>2</v>
      </c>
      <c r="F9318" s="31" t="s">
        <v>157</v>
      </c>
      <c r="G9318" s="31" t="s">
        <v>148</v>
      </c>
      <c r="H9318" s="21">
        <v>1</v>
      </c>
      <c r="M9318" s="471"/>
    </row>
    <row r="9319" spans="2:13" ht="15" customHeight="1" x14ac:dyDescent="0.25">
      <c r="B9319" s="355">
        <v>7178</v>
      </c>
      <c r="C9319" s="369">
        <v>114</v>
      </c>
      <c r="D9319" s="205" t="s">
        <v>6</v>
      </c>
      <c r="E9319" s="22">
        <v>2</v>
      </c>
      <c r="F9319" s="31" t="s">
        <v>148</v>
      </c>
      <c r="G9319" s="31" t="s">
        <v>157</v>
      </c>
      <c r="H9319" s="21">
        <v>1</v>
      </c>
      <c r="M9319" s="471"/>
    </row>
    <row r="9320" spans="2:13" ht="15" customHeight="1" x14ac:dyDescent="0.25">
      <c r="B9320" s="355">
        <v>7179</v>
      </c>
      <c r="C9320" s="369">
        <v>105</v>
      </c>
      <c r="D9320" s="205" t="s">
        <v>6</v>
      </c>
      <c r="E9320" s="22">
        <v>2</v>
      </c>
      <c r="F9320" s="31" t="s">
        <v>148</v>
      </c>
      <c r="G9320" s="31" t="s">
        <v>176</v>
      </c>
      <c r="H9320" s="21">
        <v>1</v>
      </c>
      <c r="M9320" s="471"/>
    </row>
    <row r="9321" spans="2:13" ht="15" customHeight="1" x14ac:dyDescent="0.25">
      <c r="B9321" s="355">
        <v>7180</v>
      </c>
      <c r="C9321" s="369">
        <v>102</v>
      </c>
      <c r="D9321" s="205" t="s">
        <v>5</v>
      </c>
      <c r="E9321" s="22">
        <v>3</v>
      </c>
      <c r="F9321" s="31" t="s">
        <v>219</v>
      </c>
      <c r="G9321" s="31" t="s">
        <v>148</v>
      </c>
      <c r="H9321" s="21">
        <v>1</v>
      </c>
      <c r="M9321" s="471"/>
    </row>
    <row r="9322" spans="2:13" ht="15" customHeight="1" x14ac:dyDescent="0.25">
      <c r="B9322" s="355">
        <v>7180</v>
      </c>
      <c r="C9322" s="369">
        <v>114</v>
      </c>
      <c r="D9322" s="205" t="s">
        <v>6</v>
      </c>
      <c r="E9322" s="22">
        <v>3</v>
      </c>
      <c r="F9322" s="31" t="s">
        <v>148</v>
      </c>
      <c r="G9322" s="31" t="s">
        <v>285</v>
      </c>
      <c r="H9322" s="21">
        <v>1</v>
      </c>
      <c r="M9322" s="471"/>
    </row>
    <row r="9323" spans="2:13" ht="15" customHeight="1" x14ac:dyDescent="0.25">
      <c r="B9323" s="355">
        <v>7181</v>
      </c>
      <c r="C9323" s="369">
        <v>105</v>
      </c>
      <c r="D9323" s="205" t="s">
        <v>5</v>
      </c>
      <c r="E9323" s="22">
        <v>1</v>
      </c>
      <c r="F9323" s="31" t="s">
        <v>152</v>
      </c>
      <c r="G9323" s="31" t="s">
        <v>148</v>
      </c>
      <c r="H9323" s="21">
        <v>1</v>
      </c>
      <c r="M9323" s="471"/>
    </row>
    <row r="9324" spans="2:13" ht="15" customHeight="1" x14ac:dyDescent="0.25">
      <c r="B9324" s="355">
        <v>7182</v>
      </c>
      <c r="C9324" s="369">
        <v>105</v>
      </c>
      <c r="D9324" s="205" t="s">
        <v>6</v>
      </c>
      <c r="E9324" s="22">
        <v>44</v>
      </c>
      <c r="F9324" s="31" t="s">
        <v>148</v>
      </c>
      <c r="G9324" s="31" t="s">
        <v>544</v>
      </c>
      <c r="H9324" s="21">
        <v>1</v>
      </c>
      <c r="M9324" s="471"/>
    </row>
    <row r="9325" spans="2:13" ht="15" customHeight="1" x14ac:dyDescent="0.25">
      <c r="B9325" s="355">
        <v>7183</v>
      </c>
      <c r="C9325" s="369">
        <v>102</v>
      </c>
      <c r="D9325" s="205" t="s">
        <v>5</v>
      </c>
      <c r="E9325" s="22">
        <v>1</v>
      </c>
      <c r="F9325" s="31" t="s">
        <v>201</v>
      </c>
      <c r="G9325" s="31" t="s">
        <v>148</v>
      </c>
      <c r="H9325" s="21">
        <v>1</v>
      </c>
      <c r="M9325" s="471"/>
    </row>
    <row r="9326" spans="2:13" ht="15" customHeight="1" x14ac:dyDescent="0.25">
      <c r="B9326" s="355">
        <v>7183</v>
      </c>
      <c r="C9326" s="369">
        <v>105</v>
      </c>
      <c r="D9326" s="205" t="s">
        <v>6</v>
      </c>
      <c r="E9326" s="22">
        <v>24</v>
      </c>
      <c r="F9326" s="31" t="s">
        <v>148</v>
      </c>
      <c r="G9326" s="31" t="s">
        <v>545</v>
      </c>
      <c r="H9326" s="21">
        <v>1</v>
      </c>
      <c r="M9326" s="471"/>
    </row>
    <row r="9327" spans="2:13" ht="15" customHeight="1" x14ac:dyDescent="0.25">
      <c r="B9327" s="355">
        <v>7183</v>
      </c>
      <c r="C9327" s="369">
        <v>115</v>
      </c>
      <c r="D9327" s="205" t="s">
        <v>6</v>
      </c>
      <c r="E9327" s="22">
        <v>6</v>
      </c>
      <c r="F9327" s="31" t="s">
        <v>148</v>
      </c>
      <c r="G9327" s="31" t="s">
        <v>361</v>
      </c>
      <c r="H9327" s="21">
        <v>1</v>
      </c>
      <c r="M9327" s="471"/>
    </row>
    <row r="9328" spans="2:13" ht="15" customHeight="1" x14ac:dyDescent="0.25">
      <c r="B9328" s="355">
        <v>7184</v>
      </c>
      <c r="C9328" s="369">
        <v>99</v>
      </c>
      <c r="D9328" s="205" t="s">
        <v>6</v>
      </c>
      <c r="E9328" s="22">
        <v>8</v>
      </c>
      <c r="F9328" s="31" t="s">
        <v>148</v>
      </c>
      <c r="G9328" s="31" t="s">
        <v>430</v>
      </c>
      <c r="H9328" s="21">
        <v>1</v>
      </c>
      <c r="M9328" s="471"/>
    </row>
    <row r="9329" spans="2:13" ht="15" customHeight="1" x14ac:dyDescent="0.25">
      <c r="B9329" s="355">
        <v>7184</v>
      </c>
      <c r="C9329" s="369">
        <v>110</v>
      </c>
      <c r="D9329" s="205" t="s">
        <v>6</v>
      </c>
      <c r="E9329" s="22">
        <v>1</v>
      </c>
      <c r="F9329" s="31" t="s">
        <v>148</v>
      </c>
      <c r="G9329" s="31" t="s">
        <v>152</v>
      </c>
      <c r="H9329" s="21">
        <v>1</v>
      </c>
      <c r="M9329" s="471"/>
    </row>
    <row r="9330" spans="2:13" ht="15" customHeight="1" x14ac:dyDescent="0.25">
      <c r="B9330" s="355">
        <v>7185</v>
      </c>
      <c r="C9330" s="369">
        <v>99</v>
      </c>
      <c r="D9330" s="205" t="s">
        <v>6</v>
      </c>
      <c r="E9330" s="22">
        <v>2</v>
      </c>
      <c r="F9330" s="31" t="s">
        <v>148</v>
      </c>
      <c r="G9330" s="31" t="s">
        <v>159</v>
      </c>
      <c r="H9330" s="21">
        <v>1</v>
      </c>
      <c r="M9330" s="471"/>
    </row>
    <row r="9331" spans="2:13" ht="15" customHeight="1" x14ac:dyDescent="0.25">
      <c r="B9331" s="355">
        <v>7185</v>
      </c>
      <c r="C9331" s="369">
        <v>105</v>
      </c>
      <c r="D9331" s="205" t="s">
        <v>6</v>
      </c>
      <c r="E9331" s="22">
        <v>38</v>
      </c>
      <c r="F9331" s="31" t="s">
        <v>148</v>
      </c>
      <c r="G9331" s="31" t="s">
        <v>546</v>
      </c>
      <c r="H9331" s="21">
        <v>1</v>
      </c>
      <c r="M9331" s="471"/>
    </row>
    <row r="9332" spans="2:13" ht="15" customHeight="1" x14ac:dyDescent="0.25">
      <c r="B9332" s="355">
        <v>7185</v>
      </c>
      <c r="C9332" s="369">
        <v>114</v>
      </c>
      <c r="D9332" s="205" t="s">
        <v>6</v>
      </c>
      <c r="E9332" s="22">
        <v>2</v>
      </c>
      <c r="F9332" s="31" t="s">
        <v>148</v>
      </c>
      <c r="G9332" s="31" t="s">
        <v>161</v>
      </c>
      <c r="H9332" s="21">
        <v>1</v>
      </c>
      <c r="M9332" s="471"/>
    </row>
    <row r="9333" spans="2:13" ht="15" customHeight="1" x14ac:dyDescent="0.25">
      <c r="B9333" s="355">
        <v>7186</v>
      </c>
      <c r="C9333" s="369">
        <v>104</v>
      </c>
      <c r="D9333" s="205" t="s">
        <v>5</v>
      </c>
      <c r="E9333" s="22">
        <v>26</v>
      </c>
      <c r="F9333" s="31" t="s">
        <v>277</v>
      </c>
      <c r="G9333" s="31" t="s">
        <v>148</v>
      </c>
      <c r="H9333" s="21">
        <v>1</v>
      </c>
      <c r="M9333" s="471"/>
    </row>
    <row r="9334" spans="2:13" ht="15" customHeight="1" x14ac:dyDescent="0.25">
      <c r="B9334" s="355">
        <v>7187</v>
      </c>
      <c r="C9334" s="369">
        <v>105</v>
      </c>
      <c r="D9334" s="205" t="s">
        <v>6</v>
      </c>
      <c r="E9334" s="22">
        <v>1</v>
      </c>
      <c r="F9334" s="31" t="s">
        <v>148</v>
      </c>
      <c r="G9334" s="31" t="s">
        <v>152</v>
      </c>
      <c r="H9334" s="21">
        <v>1</v>
      </c>
      <c r="M9334" s="471"/>
    </row>
    <row r="9335" spans="2:13" ht="15" customHeight="1" x14ac:dyDescent="0.25">
      <c r="B9335" s="355">
        <v>7188</v>
      </c>
      <c r="C9335" s="369">
        <v>106</v>
      </c>
      <c r="D9335" s="205" t="s">
        <v>6</v>
      </c>
      <c r="E9335" s="22">
        <v>5</v>
      </c>
      <c r="F9335" s="31" t="s">
        <v>148</v>
      </c>
      <c r="G9335" s="31" t="s">
        <v>397</v>
      </c>
      <c r="H9335" s="21">
        <v>1</v>
      </c>
      <c r="M9335" s="471"/>
    </row>
    <row r="9336" spans="2:13" ht="15" customHeight="1" x14ac:dyDescent="0.25">
      <c r="B9336" s="355">
        <v>7189</v>
      </c>
      <c r="C9336" s="369">
        <v>106</v>
      </c>
      <c r="D9336" s="205" t="s">
        <v>5</v>
      </c>
      <c r="E9336" s="22">
        <v>5</v>
      </c>
      <c r="F9336" s="31" t="s">
        <v>177</v>
      </c>
      <c r="G9336" s="31" t="s">
        <v>148</v>
      </c>
      <c r="H9336" s="21">
        <v>1</v>
      </c>
      <c r="M9336" s="471"/>
    </row>
    <row r="9337" spans="2:13" ht="15" customHeight="1" x14ac:dyDescent="0.25">
      <c r="B9337" s="355">
        <v>7190</v>
      </c>
      <c r="C9337" s="369">
        <v>107</v>
      </c>
      <c r="D9337" s="205" t="s">
        <v>5</v>
      </c>
      <c r="E9337" s="22">
        <v>2</v>
      </c>
      <c r="F9337" s="31" t="s">
        <v>194</v>
      </c>
      <c r="G9337" s="31" t="s">
        <v>148</v>
      </c>
      <c r="H9337" s="21">
        <v>1</v>
      </c>
      <c r="M9337" s="471"/>
    </row>
    <row r="9338" spans="2:13" ht="15" customHeight="1" x14ac:dyDescent="0.25">
      <c r="B9338" s="355">
        <v>7191</v>
      </c>
      <c r="C9338" s="369">
        <v>96</v>
      </c>
      <c r="D9338" s="205" t="s">
        <v>5</v>
      </c>
      <c r="E9338" s="22">
        <v>9</v>
      </c>
      <c r="F9338" s="31" t="s">
        <v>198</v>
      </c>
      <c r="G9338" s="31" t="s">
        <v>148</v>
      </c>
      <c r="H9338" s="21">
        <v>1</v>
      </c>
      <c r="M9338" s="471"/>
    </row>
    <row r="9339" spans="2:13" ht="15" customHeight="1" x14ac:dyDescent="0.25">
      <c r="B9339" s="355">
        <v>7192</v>
      </c>
      <c r="C9339" s="369">
        <v>99</v>
      </c>
      <c r="D9339" s="205" t="s">
        <v>5</v>
      </c>
      <c r="E9339" s="22">
        <v>2</v>
      </c>
      <c r="F9339" s="31" t="s">
        <v>242</v>
      </c>
      <c r="G9339" s="31" t="s">
        <v>148</v>
      </c>
      <c r="H9339" s="21">
        <v>1</v>
      </c>
      <c r="M9339" s="471"/>
    </row>
    <row r="9340" spans="2:13" ht="15" customHeight="1" x14ac:dyDescent="0.25">
      <c r="B9340" s="355">
        <v>7192</v>
      </c>
      <c r="C9340" s="369">
        <v>114</v>
      </c>
      <c r="D9340" s="205" t="s">
        <v>6</v>
      </c>
      <c r="E9340" s="22">
        <v>2</v>
      </c>
      <c r="F9340" s="31" t="s">
        <v>148</v>
      </c>
      <c r="G9340" s="31" t="s">
        <v>161</v>
      </c>
      <c r="H9340" s="21">
        <v>1</v>
      </c>
      <c r="M9340" s="471"/>
    </row>
    <row r="9341" spans="2:13" ht="15" customHeight="1" x14ac:dyDescent="0.25">
      <c r="B9341" s="355">
        <v>7193</v>
      </c>
      <c r="C9341" s="369">
        <v>106</v>
      </c>
      <c r="D9341" s="205" t="s">
        <v>5</v>
      </c>
      <c r="E9341" s="22">
        <v>2</v>
      </c>
      <c r="F9341" s="31" t="s">
        <v>175</v>
      </c>
      <c r="G9341" s="31" t="s">
        <v>148</v>
      </c>
      <c r="H9341" s="21">
        <v>1</v>
      </c>
      <c r="M9341" s="471"/>
    </row>
    <row r="9342" spans="2:13" ht="15" customHeight="1" x14ac:dyDescent="0.25">
      <c r="B9342" s="355">
        <v>7194</v>
      </c>
      <c r="C9342" s="369">
        <v>105</v>
      </c>
      <c r="D9342" s="205" t="s">
        <v>6</v>
      </c>
      <c r="E9342" s="22">
        <v>25</v>
      </c>
      <c r="F9342" s="31" t="s">
        <v>148</v>
      </c>
      <c r="G9342" s="31" t="s">
        <v>547</v>
      </c>
      <c r="H9342" s="21">
        <v>1</v>
      </c>
      <c r="M9342" s="471"/>
    </row>
    <row r="9343" spans="2:13" ht="15" customHeight="1" x14ac:dyDescent="0.25">
      <c r="B9343" s="355">
        <v>7195</v>
      </c>
      <c r="C9343" s="369">
        <v>105</v>
      </c>
      <c r="D9343" s="205" t="s">
        <v>6</v>
      </c>
      <c r="E9343" s="22">
        <v>1</v>
      </c>
      <c r="F9343" s="31" t="s">
        <v>148</v>
      </c>
      <c r="G9343" s="31" t="s">
        <v>152</v>
      </c>
      <c r="H9343" s="21">
        <v>1</v>
      </c>
      <c r="M9343" s="471"/>
    </row>
    <row r="9344" spans="2:13" ht="15" customHeight="1" x14ac:dyDescent="0.25">
      <c r="B9344" s="355">
        <v>7196</v>
      </c>
      <c r="C9344" s="369">
        <v>106</v>
      </c>
      <c r="D9344" s="205" t="s">
        <v>6</v>
      </c>
      <c r="E9344" s="22">
        <v>1</v>
      </c>
      <c r="F9344" s="31" t="s">
        <v>148</v>
      </c>
      <c r="G9344" s="31" t="s">
        <v>154</v>
      </c>
      <c r="H9344" s="21">
        <v>1</v>
      </c>
      <c r="M9344" s="471"/>
    </row>
    <row r="9345" spans="2:13" ht="15" customHeight="1" x14ac:dyDescent="0.25">
      <c r="B9345" s="355">
        <v>7198</v>
      </c>
      <c r="C9345" s="369">
        <v>105</v>
      </c>
      <c r="D9345" s="205" t="s">
        <v>6</v>
      </c>
      <c r="E9345" s="22">
        <v>1</v>
      </c>
      <c r="F9345" s="31" t="s">
        <v>148</v>
      </c>
      <c r="G9345" s="31" t="s">
        <v>152</v>
      </c>
      <c r="H9345" s="21">
        <v>1</v>
      </c>
      <c r="M9345" s="471"/>
    </row>
    <row r="9346" spans="2:13" ht="15" customHeight="1" x14ac:dyDescent="0.25">
      <c r="B9346" s="355">
        <v>7199</v>
      </c>
      <c r="C9346" s="369">
        <v>106</v>
      </c>
      <c r="D9346" s="205" t="s">
        <v>5</v>
      </c>
      <c r="E9346" s="22">
        <v>1</v>
      </c>
      <c r="F9346" s="31" t="s">
        <v>150</v>
      </c>
      <c r="G9346" s="31" t="s">
        <v>148</v>
      </c>
      <c r="H9346" s="21">
        <v>1</v>
      </c>
      <c r="M9346" s="471"/>
    </row>
    <row r="9347" spans="2:13" ht="15" customHeight="1" x14ac:dyDescent="0.25">
      <c r="B9347" s="355">
        <v>7200</v>
      </c>
      <c r="C9347" s="369">
        <v>105</v>
      </c>
      <c r="D9347" s="205" t="s">
        <v>6</v>
      </c>
      <c r="E9347" s="22">
        <v>1</v>
      </c>
      <c r="F9347" s="31" t="s">
        <v>148</v>
      </c>
      <c r="G9347" s="31" t="s">
        <v>152</v>
      </c>
      <c r="H9347" s="21">
        <v>1</v>
      </c>
      <c r="M9347" s="471"/>
    </row>
    <row r="9348" spans="2:13" ht="15" customHeight="1" x14ac:dyDescent="0.25">
      <c r="B9348" s="355">
        <v>7201</v>
      </c>
      <c r="C9348" s="369">
        <v>102</v>
      </c>
      <c r="D9348" s="205" t="s">
        <v>6</v>
      </c>
      <c r="E9348" s="22">
        <v>4</v>
      </c>
      <c r="F9348" s="31" t="s">
        <v>148</v>
      </c>
      <c r="G9348" s="31" t="s">
        <v>326</v>
      </c>
      <c r="H9348" s="21">
        <v>1</v>
      </c>
      <c r="M9348" s="471"/>
    </row>
    <row r="9349" spans="2:13" ht="15" customHeight="1" x14ac:dyDescent="0.25">
      <c r="B9349" s="355">
        <v>7201</v>
      </c>
      <c r="C9349" s="369">
        <v>110</v>
      </c>
      <c r="D9349" s="205" t="s">
        <v>5</v>
      </c>
      <c r="E9349" s="22">
        <v>4</v>
      </c>
      <c r="F9349" s="31" t="s">
        <v>222</v>
      </c>
      <c r="G9349" s="31" t="s">
        <v>148</v>
      </c>
      <c r="H9349" s="21">
        <v>1</v>
      </c>
      <c r="M9349" s="471"/>
    </row>
    <row r="9350" spans="2:13" ht="15" customHeight="1" x14ac:dyDescent="0.25">
      <c r="B9350" s="355">
        <v>7202</v>
      </c>
      <c r="C9350" s="369">
        <v>105</v>
      </c>
      <c r="D9350" s="205" t="s">
        <v>6</v>
      </c>
      <c r="E9350" s="22">
        <v>1</v>
      </c>
      <c r="F9350" s="31" t="s">
        <v>148</v>
      </c>
      <c r="G9350" s="31" t="s">
        <v>152</v>
      </c>
      <c r="H9350" s="21">
        <v>1</v>
      </c>
      <c r="M9350" s="471"/>
    </row>
    <row r="9351" spans="2:13" ht="15" customHeight="1" x14ac:dyDescent="0.25">
      <c r="B9351" s="355">
        <v>7203</v>
      </c>
      <c r="C9351" s="369">
        <v>105</v>
      </c>
      <c r="D9351" s="205" t="s">
        <v>6</v>
      </c>
      <c r="E9351" s="22">
        <v>2</v>
      </c>
      <c r="F9351" s="31" t="s">
        <v>148</v>
      </c>
      <c r="G9351" s="31" t="s">
        <v>176</v>
      </c>
      <c r="H9351" s="21">
        <v>1</v>
      </c>
      <c r="M9351" s="471"/>
    </row>
    <row r="9352" spans="2:13" ht="15" customHeight="1" x14ac:dyDescent="0.25">
      <c r="B9352" s="355">
        <v>7205</v>
      </c>
      <c r="C9352" s="369">
        <v>105</v>
      </c>
      <c r="D9352" s="205" t="s">
        <v>6</v>
      </c>
      <c r="E9352" s="22">
        <v>1</v>
      </c>
      <c r="F9352" s="31" t="s">
        <v>148</v>
      </c>
      <c r="G9352" s="31" t="s">
        <v>152</v>
      </c>
      <c r="H9352" s="21">
        <v>1</v>
      </c>
      <c r="M9352" s="471"/>
    </row>
    <row r="9353" spans="2:13" ht="15" customHeight="1" x14ac:dyDescent="0.25">
      <c r="B9353" s="355">
        <v>7206</v>
      </c>
      <c r="C9353" s="369">
        <v>102</v>
      </c>
      <c r="D9353" s="205" t="s">
        <v>6</v>
      </c>
      <c r="E9353" s="22">
        <v>1</v>
      </c>
      <c r="F9353" s="31" t="s">
        <v>148</v>
      </c>
      <c r="G9353" s="31" t="s">
        <v>152</v>
      </c>
      <c r="H9353" s="21">
        <v>1</v>
      </c>
      <c r="M9353" s="471"/>
    </row>
    <row r="9354" spans="2:13" ht="15" customHeight="1" x14ac:dyDescent="0.25">
      <c r="B9354" s="355">
        <v>7206</v>
      </c>
      <c r="C9354" s="369">
        <v>113</v>
      </c>
      <c r="D9354" s="205" t="s">
        <v>5</v>
      </c>
      <c r="E9354" s="22">
        <v>1</v>
      </c>
      <c r="F9354" s="31" t="s">
        <v>154</v>
      </c>
      <c r="G9354" s="31" t="s">
        <v>148</v>
      </c>
      <c r="H9354" s="21">
        <v>1</v>
      </c>
      <c r="M9354" s="471"/>
    </row>
    <row r="9355" spans="2:13" ht="15" customHeight="1" x14ac:dyDescent="0.25">
      <c r="B9355" s="355">
        <v>7207</v>
      </c>
      <c r="C9355" s="369">
        <v>105</v>
      </c>
      <c r="D9355" s="205" t="s">
        <v>6</v>
      </c>
      <c r="E9355" s="22">
        <v>3</v>
      </c>
      <c r="F9355" s="31" t="s">
        <v>148</v>
      </c>
      <c r="G9355" s="31" t="s">
        <v>163</v>
      </c>
      <c r="H9355" s="21">
        <v>1</v>
      </c>
      <c r="M9355" s="471"/>
    </row>
    <row r="9356" spans="2:13" ht="15" customHeight="1" x14ac:dyDescent="0.25">
      <c r="B9356" s="355">
        <v>7208</v>
      </c>
      <c r="C9356" s="369">
        <v>103</v>
      </c>
      <c r="D9356" s="205" t="s">
        <v>6</v>
      </c>
      <c r="E9356" s="22">
        <v>3</v>
      </c>
      <c r="F9356" s="31" t="s">
        <v>148</v>
      </c>
      <c r="G9356" s="31" t="s">
        <v>234</v>
      </c>
      <c r="H9356" s="21">
        <v>1</v>
      </c>
      <c r="M9356" s="471"/>
    </row>
    <row r="9357" spans="2:13" ht="15" customHeight="1" x14ac:dyDescent="0.25">
      <c r="B9357" s="355">
        <v>7208</v>
      </c>
      <c r="C9357" s="369">
        <v>111</v>
      </c>
      <c r="D9357" s="205" t="s">
        <v>5</v>
      </c>
      <c r="E9357" s="22">
        <v>3</v>
      </c>
      <c r="F9357" s="31" t="s">
        <v>236</v>
      </c>
      <c r="G9357" s="31" t="s">
        <v>148</v>
      </c>
      <c r="H9357" s="21">
        <v>1</v>
      </c>
      <c r="M9357" s="471"/>
    </row>
    <row r="9358" spans="2:13" ht="15" customHeight="1" x14ac:dyDescent="0.25">
      <c r="B9358" s="355">
        <v>7210</v>
      </c>
      <c r="C9358" s="369">
        <v>83</v>
      </c>
      <c r="D9358" s="205" t="s">
        <v>5</v>
      </c>
      <c r="E9358" s="22">
        <v>39</v>
      </c>
      <c r="F9358" s="31" t="s">
        <v>346</v>
      </c>
      <c r="G9358" s="31" t="s">
        <v>148</v>
      </c>
      <c r="H9358" s="21">
        <v>1</v>
      </c>
      <c r="M9358" s="471"/>
    </row>
    <row r="9359" spans="2:13" ht="15" customHeight="1" x14ac:dyDescent="0.25">
      <c r="B9359" s="355">
        <v>7211</v>
      </c>
      <c r="C9359" s="369">
        <v>85</v>
      </c>
      <c r="D9359" s="205" t="s">
        <v>5</v>
      </c>
      <c r="E9359" s="22">
        <v>28</v>
      </c>
      <c r="F9359" s="31" t="s">
        <v>350</v>
      </c>
      <c r="G9359" s="31" t="s">
        <v>148</v>
      </c>
      <c r="H9359" s="21">
        <v>1</v>
      </c>
      <c r="M9359" s="471"/>
    </row>
    <row r="9360" spans="2:13" ht="15" customHeight="1" x14ac:dyDescent="0.25">
      <c r="B9360" s="355">
        <v>7212</v>
      </c>
      <c r="C9360" s="369">
        <v>100</v>
      </c>
      <c r="D9360" s="205" t="s">
        <v>5</v>
      </c>
      <c r="E9360" s="22">
        <v>6</v>
      </c>
      <c r="F9360" s="31" t="s">
        <v>273</v>
      </c>
      <c r="G9360" s="31" t="s">
        <v>148</v>
      </c>
      <c r="H9360" s="21">
        <v>1</v>
      </c>
      <c r="M9360" s="471"/>
    </row>
    <row r="9361" spans="2:13" ht="15" customHeight="1" x14ac:dyDescent="0.25">
      <c r="B9361" s="355">
        <v>7213</v>
      </c>
      <c r="C9361" s="369">
        <v>104</v>
      </c>
      <c r="D9361" s="205" t="s">
        <v>5</v>
      </c>
      <c r="E9361" s="22">
        <v>1</v>
      </c>
      <c r="F9361" s="31" t="s">
        <v>201</v>
      </c>
      <c r="G9361" s="31" t="s">
        <v>148</v>
      </c>
      <c r="H9361" s="21">
        <v>1</v>
      </c>
      <c r="M9361" s="471"/>
    </row>
    <row r="9362" spans="2:13" ht="15" customHeight="1" x14ac:dyDescent="0.25">
      <c r="B9362" s="355">
        <v>7214</v>
      </c>
      <c r="C9362" s="369">
        <v>105</v>
      </c>
      <c r="D9362" s="205" t="s">
        <v>6</v>
      </c>
      <c r="E9362" s="22">
        <v>10</v>
      </c>
      <c r="F9362" s="31" t="s">
        <v>148</v>
      </c>
      <c r="G9362" s="31" t="s">
        <v>415</v>
      </c>
      <c r="H9362" s="21">
        <v>1</v>
      </c>
      <c r="M9362" s="471"/>
    </row>
    <row r="9363" spans="2:13" ht="15" customHeight="1" x14ac:dyDescent="0.25">
      <c r="B9363" s="355">
        <v>7215</v>
      </c>
      <c r="C9363" s="369">
        <v>107</v>
      </c>
      <c r="D9363" s="205" t="s">
        <v>6</v>
      </c>
      <c r="E9363" s="22">
        <v>1</v>
      </c>
      <c r="F9363" s="31" t="s">
        <v>148</v>
      </c>
      <c r="G9363" s="31" t="s">
        <v>150</v>
      </c>
      <c r="H9363" s="21">
        <v>1</v>
      </c>
      <c r="M9363" s="471"/>
    </row>
    <row r="9364" spans="2:13" ht="15" customHeight="1" x14ac:dyDescent="0.25">
      <c r="B9364" s="355">
        <v>7216</v>
      </c>
      <c r="C9364" s="369">
        <v>102</v>
      </c>
      <c r="D9364" s="205" t="s">
        <v>6</v>
      </c>
      <c r="E9364" s="22">
        <v>1</v>
      </c>
      <c r="F9364" s="31" t="s">
        <v>148</v>
      </c>
      <c r="G9364" s="31" t="s">
        <v>154</v>
      </c>
      <c r="H9364" s="21">
        <v>1</v>
      </c>
      <c r="M9364" s="471"/>
    </row>
    <row r="9365" spans="2:13" ht="15" customHeight="1" x14ac:dyDescent="0.25">
      <c r="B9365" s="355">
        <v>7216</v>
      </c>
      <c r="C9365" s="369">
        <v>113</v>
      </c>
      <c r="D9365" s="205" t="s">
        <v>5</v>
      </c>
      <c r="E9365" s="22">
        <v>1</v>
      </c>
      <c r="F9365" s="31" t="s">
        <v>154</v>
      </c>
      <c r="G9365" s="31" t="s">
        <v>148</v>
      </c>
      <c r="H9365" s="21">
        <v>1</v>
      </c>
      <c r="M9365" s="471"/>
    </row>
    <row r="9366" spans="2:13" ht="15" customHeight="1" x14ac:dyDescent="0.25">
      <c r="B9366" s="355">
        <v>7217</v>
      </c>
      <c r="C9366" s="369">
        <v>105</v>
      </c>
      <c r="D9366" s="205" t="s">
        <v>6</v>
      </c>
      <c r="E9366" s="22">
        <v>13</v>
      </c>
      <c r="F9366" s="31" t="s">
        <v>148</v>
      </c>
      <c r="G9366" s="31" t="s">
        <v>475</v>
      </c>
      <c r="H9366" s="21">
        <v>1</v>
      </c>
      <c r="M9366" s="471"/>
    </row>
    <row r="9367" spans="2:13" ht="15" customHeight="1" x14ac:dyDescent="0.25">
      <c r="B9367" s="355">
        <v>7218</v>
      </c>
      <c r="C9367" s="369">
        <v>102</v>
      </c>
      <c r="D9367" s="205" t="s">
        <v>5</v>
      </c>
      <c r="E9367" s="22">
        <v>4</v>
      </c>
      <c r="F9367" s="31" t="s">
        <v>263</v>
      </c>
      <c r="G9367" s="31" t="s">
        <v>148</v>
      </c>
      <c r="H9367" s="21">
        <v>1</v>
      </c>
      <c r="M9367" s="471"/>
    </row>
    <row r="9368" spans="2:13" ht="15" customHeight="1" x14ac:dyDescent="0.25">
      <c r="B9368" s="355">
        <v>7218</v>
      </c>
      <c r="C9368" s="369">
        <v>116</v>
      </c>
      <c r="D9368" s="205" t="s">
        <v>6</v>
      </c>
      <c r="E9368" s="22">
        <v>4</v>
      </c>
      <c r="F9368" s="31" t="s">
        <v>148</v>
      </c>
      <c r="G9368" s="31" t="s">
        <v>319</v>
      </c>
      <c r="H9368" s="21">
        <v>1</v>
      </c>
      <c r="M9368" s="471"/>
    </row>
    <row r="9369" spans="2:13" ht="15" customHeight="1" x14ac:dyDescent="0.25">
      <c r="B9369" s="355">
        <v>7219</v>
      </c>
      <c r="C9369" s="369">
        <v>100</v>
      </c>
      <c r="D9369" s="205" t="s">
        <v>5</v>
      </c>
      <c r="E9369" s="22">
        <v>1</v>
      </c>
      <c r="F9369" s="31" t="s">
        <v>201</v>
      </c>
      <c r="G9369" s="31" t="s">
        <v>148</v>
      </c>
      <c r="H9369" s="21">
        <v>1</v>
      </c>
      <c r="M9369" s="471"/>
    </row>
    <row r="9370" spans="2:13" ht="15" customHeight="1" x14ac:dyDescent="0.25">
      <c r="B9370" s="355">
        <v>7220</v>
      </c>
      <c r="C9370" s="369">
        <v>102</v>
      </c>
      <c r="D9370" s="205" t="s">
        <v>5</v>
      </c>
      <c r="E9370" s="22">
        <v>22</v>
      </c>
      <c r="F9370" s="31" t="s">
        <v>183</v>
      </c>
      <c r="G9370" s="31" t="s">
        <v>148</v>
      </c>
      <c r="H9370" s="21">
        <v>1</v>
      </c>
      <c r="M9370" s="471"/>
    </row>
    <row r="9371" spans="2:13" ht="15" customHeight="1" x14ac:dyDescent="0.25">
      <c r="B9371" s="355">
        <v>7221</v>
      </c>
      <c r="C9371" s="369">
        <v>105</v>
      </c>
      <c r="D9371" s="205" t="s">
        <v>6</v>
      </c>
      <c r="E9371" s="22">
        <v>2</v>
      </c>
      <c r="F9371" s="31" t="s">
        <v>148</v>
      </c>
      <c r="G9371" s="31" t="s">
        <v>176</v>
      </c>
      <c r="H9371" s="21">
        <v>1</v>
      </c>
      <c r="M9371" s="471"/>
    </row>
    <row r="9372" spans="2:13" ht="15" customHeight="1" x14ac:dyDescent="0.25">
      <c r="B9372" s="355">
        <v>7222</v>
      </c>
      <c r="C9372" s="369">
        <v>102</v>
      </c>
      <c r="D9372" s="205" t="s">
        <v>5</v>
      </c>
      <c r="E9372" s="22">
        <v>12</v>
      </c>
      <c r="F9372" s="31" t="s">
        <v>211</v>
      </c>
      <c r="G9372" s="31" t="s">
        <v>148</v>
      </c>
      <c r="H9372" s="21">
        <v>1</v>
      </c>
      <c r="M9372" s="471"/>
    </row>
    <row r="9373" spans="2:13" ht="15" customHeight="1" x14ac:dyDescent="0.25">
      <c r="B9373" s="355">
        <v>7223</v>
      </c>
      <c r="C9373" s="369">
        <v>105</v>
      </c>
      <c r="D9373" s="205" t="s">
        <v>5</v>
      </c>
      <c r="E9373" s="22">
        <v>6</v>
      </c>
      <c r="F9373" s="31" t="s">
        <v>199</v>
      </c>
      <c r="G9373" s="31" t="s">
        <v>148</v>
      </c>
      <c r="H9373" s="21">
        <v>1</v>
      </c>
      <c r="M9373" s="471"/>
    </row>
    <row r="9374" spans="2:13" ht="15" customHeight="1" x14ac:dyDescent="0.25">
      <c r="B9374" s="355">
        <v>7224</v>
      </c>
      <c r="C9374" s="369">
        <v>105</v>
      </c>
      <c r="D9374" s="205" t="s">
        <v>5</v>
      </c>
      <c r="E9374" s="22">
        <v>1</v>
      </c>
      <c r="F9374" s="31" t="s">
        <v>152</v>
      </c>
      <c r="G9374" s="31" t="s">
        <v>148</v>
      </c>
      <c r="H9374" s="21">
        <v>1</v>
      </c>
      <c r="M9374" s="471"/>
    </row>
    <row r="9375" spans="2:13" ht="15" customHeight="1" x14ac:dyDescent="0.25">
      <c r="B9375" s="355">
        <v>7226</v>
      </c>
      <c r="C9375" s="369">
        <v>105</v>
      </c>
      <c r="D9375" s="205" t="s">
        <v>6</v>
      </c>
      <c r="E9375" s="22">
        <v>32</v>
      </c>
      <c r="F9375" s="31" t="s">
        <v>148</v>
      </c>
      <c r="G9375" s="31" t="s">
        <v>473</v>
      </c>
      <c r="H9375" s="21">
        <v>1</v>
      </c>
      <c r="M9375" s="471"/>
    </row>
    <row r="9376" spans="2:13" ht="15" customHeight="1" x14ac:dyDescent="0.25">
      <c r="B9376" s="355">
        <v>7226</v>
      </c>
      <c r="C9376" s="369">
        <v>114</v>
      </c>
      <c r="D9376" s="205" t="s">
        <v>6</v>
      </c>
      <c r="E9376" s="22">
        <v>5</v>
      </c>
      <c r="F9376" s="31" t="s">
        <v>148</v>
      </c>
      <c r="G9376" s="31" t="s">
        <v>328</v>
      </c>
      <c r="H9376" s="21">
        <v>1</v>
      </c>
      <c r="M9376" s="471"/>
    </row>
    <row r="9377" spans="2:13" ht="15" customHeight="1" x14ac:dyDescent="0.25">
      <c r="B9377" s="355">
        <v>7227</v>
      </c>
      <c r="C9377" s="369">
        <v>107</v>
      </c>
      <c r="D9377" s="205" t="s">
        <v>5</v>
      </c>
      <c r="E9377" s="22">
        <v>4</v>
      </c>
      <c r="F9377" s="31" t="s">
        <v>249</v>
      </c>
      <c r="G9377" s="31" t="s">
        <v>148</v>
      </c>
      <c r="H9377" s="21">
        <v>1</v>
      </c>
      <c r="M9377" s="471"/>
    </row>
    <row r="9378" spans="2:13" ht="15" customHeight="1" x14ac:dyDescent="0.25">
      <c r="B9378" s="355">
        <v>7228</v>
      </c>
      <c r="C9378" s="369">
        <v>105</v>
      </c>
      <c r="D9378" s="205" t="s">
        <v>6</v>
      </c>
      <c r="E9378" s="22">
        <v>3</v>
      </c>
      <c r="F9378" s="31" t="s">
        <v>148</v>
      </c>
      <c r="G9378" s="31" t="s">
        <v>163</v>
      </c>
      <c r="H9378" s="21">
        <v>1</v>
      </c>
      <c r="M9378" s="471"/>
    </row>
    <row r="9379" spans="2:13" ht="15" customHeight="1" x14ac:dyDescent="0.25">
      <c r="B9379" s="355">
        <v>7229</v>
      </c>
      <c r="C9379" s="369">
        <v>105</v>
      </c>
      <c r="D9379" s="205" t="s">
        <v>6</v>
      </c>
      <c r="E9379" s="22">
        <v>7</v>
      </c>
      <c r="F9379" s="31" t="s">
        <v>148</v>
      </c>
      <c r="G9379" s="31" t="s">
        <v>548</v>
      </c>
      <c r="H9379" s="21">
        <v>1</v>
      </c>
      <c r="M9379" s="471"/>
    </row>
    <row r="9380" spans="2:13" ht="15" customHeight="1" x14ac:dyDescent="0.25">
      <c r="B9380" s="355">
        <v>7230</v>
      </c>
      <c r="C9380" s="369">
        <v>109</v>
      </c>
      <c r="D9380" s="205" t="s">
        <v>5</v>
      </c>
      <c r="E9380" s="22">
        <v>2</v>
      </c>
      <c r="F9380" s="31" t="s">
        <v>256</v>
      </c>
      <c r="G9380" s="31" t="s">
        <v>148</v>
      </c>
      <c r="H9380" s="21">
        <v>1</v>
      </c>
      <c r="M9380" s="471"/>
    </row>
    <row r="9381" spans="2:13" ht="15" customHeight="1" x14ac:dyDescent="0.25">
      <c r="B9381" s="355">
        <v>7231</v>
      </c>
      <c r="C9381" s="369">
        <v>105</v>
      </c>
      <c r="D9381" s="205" t="s">
        <v>6</v>
      </c>
      <c r="E9381" s="22">
        <v>2</v>
      </c>
      <c r="F9381" s="31" t="s">
        <v>148</v>
      </c>
      <c r="G9381" s="31" t="s">
        <v>175</v>
      </c>
      <c r="H9381" s="21">
        <v>1</v>
      </c>
      <c r="M9381" s="471"/>
    </row>
    <row r="9382" spans="2:13" ht="15" customHeight="1" x14ac:dyDescent="0.25">
      <c r="B9382" s="355">
        <v>7232</v>
      </c>
      <c r="C9382" s="369">
        <v>105</v>
      </c>
      <c r="D9382" s="205" t="s">
        <v>6</v>
      </c>
      <c r="E9382" s="22">
        <v>21</v>
      </c>
      <c r="F9382" s="31" t="s">
        <v>148</v>
      </c>
      <c r="G9382" s="31" t="s">
        <v>459</v>
      </c>
      <c r="H9382" s="21">
        <v>1</v>
      </c>
      <c r="M9382" s="471"/>
    </row>
    <row r="9383" spans="2:13" ht="15" customHeight="1" x14ac:dyDescent="0.25">
      <c r="B9383" s="355">
        <v>7233</v>
      </c>
      <c r="C9383" s="369">
        <v>102</v>
      </c>
      <c r="D9383" s="205" t="s">
        <v>5</v>
      </c>
      <c r="E9383" s="22">
        <v>4</v>
      </c>
      <c r="F9383" s="31" t="s">
        <v>263</v>
      </c>
      <c r="G9383" s="31" t="s">
        <v>148</v>
      </c>
      <c r="H9383" s="21">
        <v>1</v>
      </c>
      <c r="M9383" s="471"/>
    </row>
    <row r="9384" spans="2:13" ht="15" customHeight="1" x14ac:dyDescent="0.25">
      <c r="B9384" s="355">
        <v>7233</v>
      </c>
      <c r="C9384" s="369">
        <v>115</v>
      </c>
      <c r="D9384" s="205" t="s">
        <v>6</v>
      </c>
      <c r="E9384" s="22">
        <v>4</v>
      </c>
      <c r="F9384" s="31" t="s">
        <v>148</v>
      </c>
      <c r="G9384" s="31" t="s">
        <v>266</v>
      </c>
      <c r="H9384" s="21">
        <v>1</v>
      </c>
      <c r="M9384" s="471"/>
    </row>
    <row r="9385" spans="2:13" ht="15" customHeight="1" x14ac:dyDescent="0.25">
      <c r="B9385" s="355">
        <v>7234</v>
      </c>
      <c r="C9385" s="369">
        <v>102</v>
      </c>
      <c r="D9385" s="205" t="s">
        <v>5</v>
      </c>
      <c r="E9385" s="22">
        <v>4</v>
      </c>
      <c r="F9385" s="31" t="s">
        <v>263</v>
      </c>
      <c r="G9385" s="31" t="s">
        <v>148</v>
      </c>
      <c r="H9385" s="21">
        <v>1</v>
      </c>
      <c r="M9385" s="471"/>
    </row>
    <row r="9386" spans="2:13" ht="15" customHeight="1" x14ac:dyDescent="0.25">
      <c r="B9386" s="355">
        <v>7234</v>
      </c>
      <c r="C9386" s="369">
        <v>114</v>
      </c>
      <c r="D9386" s="205" t="s">
        <v>6</v>
      </c>
      <c r="E9386" s="22">
        <v>4</v>
      </c>
      <c r="F9386" s="31" t="s">
        <v>148</v>
      </c>
      <c r="G9386" s="31" t="s">
        <v>248</v>
      </c>
      <c r="H9386" s="21">
        <v>1</v>
      </c>
      <c r="M9386" s="471"/>
    </row>
    <row r="9387" spans="2:13" ht="15" customHeight="1" x14ac:dyDescent="0.25">
      <c r="B9387" s="355">
        <v>7235</v>
      </c>
      <c r="C9387" s="369">
        <v>102</v>
      </c>
      <c r="D9387" s="205" t="s">
        <v>5</v>
      </c>
      <c r="E9387" s="22">
        <v>4</v>
      </c>
      <c r="F9387" s="31" t="s">
        <v>263</v>
      </c>
      <c r="G9387" s="31" t="s">
        <v>148</v>
      </c>
      <c r="H9387" s="21">
        <v>1</v>
      </c>
      <c r="M9387" s="471"/>
    </row>
    <row r="9388" spans="2:13" ht="15" customHeight="1" x14ac:dyDescent="0.25">
      <c r="B9388" s="355">
        <v>7235</v>
      </c>
      <c r="C9388" s="369">
        <v>114</v>
      </c>
      <c r="D9388" s="205" t="s">
        <v>6</v>
      </c>
      <c r="E9388" s="22">
        <v>4</v>
      </c>
      <c r="F9388" s="31" t="s">
        <v>148</v>
      </c>
      <c r="G9388" s="31" t="s">
        <v>258</v>
      </c>
      <c r="H9388" s="21">
        <v>1</v>
      </c>
      <c r="M9388" s="471"/>
    </row>
    <row r="9389" spans="2:13" ht="15" customHeight="1" x14ac:dyDescent="0.25">
      <c r="B9389" s="355">
        <v>7236</v>
      </c>
      <c r="C9389" s="369">
        <v>102</v>
      </c>
      <c r="D9389" s="205" t="s">
        <v>6</v>
      </c>
      <c r="E9389" s="22">
        <v>1</v>
      </c>
      <c r="F9389" s="31" t="s">
        <v>148</v>
      </c>
      <c r="G9389" s="31" t="s">
        <v>150</v>
      </c>
      <c r="H9389" s="21">
        <v>1</v>
      </c>
      <c r="M9389" s="471"/>
    </row>
    <row r="9390" spans="2:13" ht="15" customHeight="1" x14ac:dyDescent="0.25">
      <c r="B9390" s="355">
        <v>7236</v>
      </c>
      <c r="C9390" s="369">
        <v>105</v>
      </c>
      <c r="D9390" s="205" t="s">
        <v>6</v>
      </c>
      <c r="E9390" s="22">
        <v>28</v>
      </c>
      <c r="F9390" s="31" t="s">
        <v>148</v>
      </c>
      <c r="G9390" s="31" t="s">
        <v>549</v>
      </c>
      <c r="H9390" s="21">
        <v>1</v>
      </c>
      <c r="M9390" s="471"/>
    </row>
    <row r="9391" spans="2:13" ht="15" customHeight="1" x14ac:dyDescent="0.25">
      <c r="B9391" s="355">
        <v>7236</v>
      </c>
      <c r="C9391" s="369">
        <v>112</v>
      </c>
      <c r="D9391" s="205" t="s">
        <v>6</v>
      </c>
      <c r="E9391" s="22">
        <v>1</v>
      </c>
      <c r="F9391" s="31" t="s">
        <v>148</v>
      </c>
      <c r="G9391" s="31" t="s">
        <v>154</v>
      </c>
      <c r="H9391" s="21">
        <v>1</v>
      </c>
      <c r="M9391" s="471"/>
    </row>
    <row r="9392" spans="2:13" ht="15" customHeight="1" x14ac:dyDescent="0.25">
      <c r="B9392" s="355">
        <v>7236</v>
      </c>
      <c r="C9392" s="369">
        <v>122</v>
      </c>
      <c r="D9392" s="205" t="s">
        <v>6</v>
      </c>
      <c r="E9392" s="22">
        <v>6</v>
      </c>
      <c r="F9392" s="31" t="s">
        <v>148</v>
      </c>
      <c r="G9392" s="31" t="s">
        <v>550</v>
      </c>
      <c r="H9392" s="21">
        <v>1</v>
      </c>
      <c r="M9392" s="471"/>
    </row>
    <row r="9393" spans="2:13" ht="15" customHeight="1" x14ac:dyDescent="0.25">
      <c r="B9393" s="355">
        <v>7237</v>
      </c>
      <c r="C9393" s="369">
        <v>103</v>
      </c>
      <c r="D9393" s="205" t="s">
        <v>6</v>
      </c>
      <c r="E9393" s="22">
        <v>8</v>
      </c>
      <c r="F9393" s="31" t="s">
        <v>148</v>
      </c>
      <c r="G9393" s="31" t="s">
        <v>427</v>
      </c>
      <c r="H9393" s="21">
        <v>1</v>
      </c>
      <c r="M9393" s="471"/>
    </row>
    <row r="9394" spans="2:13" ht="15" customHeight="1" x14ac:dyDescent="0.25">
      <c r="B9394" s="355">
        <v>7238</v>
      </c>
      <c r="C9394" s="369">
        <v>102</v>
      </c>
      <c r="D9394" s="205" t="s">
        <v>6</v>
      </c>
      <c r="E9394" s="22">
        <v>4</v>
      </c>
      <c r="F9394" s="31" t="s">
        <v>148</v>
      </c>
      <c r="G9394" s="31" t="s">
        <v>464</v>
      </c>
      <c r="H9394" s="21">
        <v>1</v>
      </c>
      <c r="M9394" s="471"/>
    </row>
    <row r="9395" spans="2:13" ht="15" customHeight="1" x14ac:dyDescent="0.25">
      <c r="B9395" s="355">
        <v>7238</v>
      </c>
      <c r="C9395" s="369">
        <v>105</v>
      </c>
      <c r="D9395" s="205" t="s">
        <v>6</v>
      </c>
      <c r="E9395" s="22">
        <v>2</v>
      </c>
      <c r="F9395" s="31" t="s">
        <v>148</v>
      </c>
      <c r="G9395" s="31" t="s">
        <v>157</v>
      </c>
      <c r="H9395" s="21">
        <v>1</v>
      </c>
      <c r="M9395" s="471"/>
    </row>
    <row r="9396" spans="2:13" ht="15" customHeight="1" x14ac:dyDescent="0.25">
      <c r="B9396" s="355">
        <v>7239</v>
      </c>
      <c r="C9396" s="369">
        <v>100</v>
      </c>
      <c r="D9396" s="205" t="s">
        <v>6</v>
      </c>
      <c r="E9396" s="22">
        <v>3</v>
      </c>
      <c r="F9396" s="31" t="s">
        <v>148</v>
      </c>
      <c r="G9396" s="31" t="s">
        <v>267</v>
      </c>
      <c r="H9396" s="21">
        <v>1</v>
      </c>
      <c r="M9396" s="471"/>
    </row>
    <row r="9397" spans="2:13" ht="15" customHeight="1" x14ac:dyDescent="0.25">
      <c r="B9397" s="355">
        <v>7239</v>
      </c>
      <c r="C9397" s="369">
        <v>106</v>
      </c>
      <c r="D9397" s="205" t="s">
        <v>5</v>
      </c>
      <c r="E9397" s="22">
        <v>1</v>
      </c>
      <c r="F9397" s="31" t="s">
        <v>150</v>
      </c>
      <c r="G9397" s="31" t="s">
        <v>148</v>
      </c>
      <c r="H9397" s="21">
        <v>1</v>
      </c>
      <c r="M9397" s="471"/>
    </row>
    <row r="9398" spans="2:13" ht="15" customHeight="1" x14ac:dyDescent="0.25">
      <c r="B9398" s="355">
        <v>7239</v>
      </c>
      <c r="C9398" s="369">
        <v>112</v>
      </c>
      <c r="D9398" s="205" t="s">
        <v>5</v>
      </c>
      <c r="E9398" s="22">
        <v>2</v>
      </c>
      <c r="F9398" s="31" t="s">
        <v>176</v>
      </c>
      <c r="G9398" s="31" t="s">
        <v>148</v>
      </c>
      <c r="H9398" s="21">
        <v>1</v>
      </c>
      <c r="M9398" s="471"/>
    </row>
    <row r="9399" spans="2:13" ht="15" customHeight="1" x14ac:dyDescent="0.25">
      <c r="B9399" s="355">
        <v>7240</v>
      </c>
      <c r="C9399" s="369">
        <v>105</v>
      </c>
      <c r="D9399" s="205" t="s">
        <v>6</v>
      </c>
      <c r="E9399" s="22">
        <v>16</v>
      </c>
      <c r="F9399" s="31" t="s">
        <v>148</v>
      </c>
      <c r="G9399" s="31" t="s">
        <v>551</v>
      </c>
      <c r="H9399" s="21">
        <v>1</v>
      </c>
      <c r="M9399" s="471"/>
    </row>
    <row r="9400" spans="2:13" ht="15" customHeight="1" x14ac:dyDescent="0.25">
      <c r="B9400" s="355">
        <v>7241</v>
      </c>
      <c r="C9400" s="369">
        <v>105</v>
      </c>
      <c r="D9400" s="205" t="s">
        <v>5</v>
      </c>
      <c r="E9400" s="22">
        <v>1</v>
      </c>
      <c r="F9400" s="31" t="s">
        <v>152</v>
      </c>
      <c r="G9400" s="31" t="s">
        <v>148</v>
      </c>
      <c r="H9400" s="21">
        <v>1</v>
      </c>
      <c r="M9400" s="471"/>
    </row>
    <row r="9401" spans="2:13" ht="15" customHeight="1" x14ac:dyDescent="0.25">
      <c r="B9401" s="355">
        <v>7242</v>
      </c>
      <c r="C9401" s="369">
        <v>105</v>
      </c>
      <c r="D9401" s="205" t="s">
        <v>6</v>
      </c>
      <c r="E9401" s="22">
        <v>1</v>
      </c>
      <c r="F9401" s="31" t="s">
        <v>148</v>
      </c>
      <c r="G9401" s="31" t="s">
        <v>152</v>
      </c>
      <c r="H9401" s="21">
        <v>1</v>
      </c>
      <c r="M9401" s="471"/>
    </row>
    <row r="9402" spans="2:13" ht="15" customHeight="1" x14ac:dyDescent="0.25">
      <c r="B9402" s="355">
        <v>7243</v>
      </c>
      <c r="C9402" s="369">
        <v>105</v>
      </c>
      <c r="D9402" s="205" t="s">
        <v>6</v>
      </c>
      <c r="E9402" s="22">
        <v>12</v>
      </c>
      <c r="F9402" s="31" t="s">
        <v>148</v>
      </c>
      <c r="G9402" s="31" t="s">
        <v>552</v>
      </c>
      <c r="H9402" s="21">
        <v>1</v>
      </c>
      <c r="M9402" s="471"/>
    </row>
    <row r="9403" spans="2:13" ht="15" customHeight="1" x14ac:dyDescent="0.25">
      <c r="B9403" s="355">
        <v>7244</v>
      </c>
      <c r="C9403" s="369">
        <v>105</v>
      </c>
      <c r="D9403" s="205" t="s">
        <v>5</v>
      </c>
      <c r="E9403" s="22">
        <v>11</v>
      </c>
      <c r="F9403" s="31" t="s">
        <v>188</v>
      </c>
      <c r="G9403" s="31" t="s">
        <v>148</v>
      </c>
      <c r="H9403" s="21">
        <v>1</v>
      </c>
      <c r="M9403" s="471"/>
    </row>
    <row r="9404" spans="2:13" ht="15" customHeight="1" x14ac:dyDescent="0.25">
      <c r="B9404" s="355">
        <v>7245</v>
      </c>
      <c r="C9404" s="369">
        <v>105</v>
      </c>
      <c r="D9404" s="205" t="s">
        <v>5</v>
      </c>
      <c r="E9404" s="22">
        <v>2</v>
      </c>
      <c r="F9404" s="31" t="s">
        <v>149</v>
      </c>
      <c r="G9404" s="31" t="s">
        <v>148</v>
      </c>
      <c r="H9404" s="21">
        <v>1</v>
      </c>
      <c r="M9404" s="471"/>
    </row>
    <row r="9405" spans="2:13" ht="15" customHeight="1" x14ac:dyDescent="0.25">
      <c r="B9405" s="355">
        <v>7245</v>
      </c>
      <c r="C9405" s="369">
        <v>114</v>
      </c>
      <c r="D9405" s="205" t="s">
        <v>6</v>
      </c>
      <c r="E9405" s="22">
        <v>3</v>
      </c>
      <c r="F9405" s="31" t="s">
        <v>148</v>
      </c>
      <c r="G9405" s="31" t="s">
        <v>226</v>
      </c>
      <c r="H9405" s="21">
        <v>1</v>
      </c>
      <c r="M9405" s="471"/>
    </row>
    <row r="9406" spans="2:13" ht="15" customHeight="1" x14ac:dyDescent="0.25">
      <c r="B9406" s="355">
        <v>7246</v>
      </c>
      <c r="C9406" s="369">
        <v>102</v>
      </c>
      <c r="D9406" s="205" t="s">
        <v>6</v>
      </c>
      <c r="E9406" s="22">
        <v>5</v>
      </c>
      <c r="F9406" s="31" t="s">
        <v>148</v>
      </c>
      <c r="G9406" s="31" t="s">
        <v>230</v>
      </c>
      <c r="H9406" s="21">
        <v>1</v>
      </c>
      <c r="M9406" s="471"/>
    </row>
    <row r="9407" spans="2:13" ht="15" customHeight="1" x14ac:dyDescent="0.25">
      <c r="B9407" s="355">
        <v>7246</v>
      </c>
      <c r="C9407" s="369">
        <v>106</v>
      </c>
      <c r="D9407" s="205" t="s">
        <v>5</v>
      </c>
      <c r="E9407" s="22">
        <v>2</v>
      </c>
      <c r="F9407" s="31" t="s">
        <v>175</v>
      </c>
      <c r="G9407" s="31" t="s">
        <v>148</v>
      </c>
      <c r="H9407" s="21">
        <v>1</v>
      </c>
      <c r="M9407" s="471"/>
    </row>
    <row r="9408" spans="2:13" ht="15" customHeight="1" x14ac:dyDescent="0.25">
      <c r="B9408" s="355">
        <v>7246</v>
      </c>
      <c r="C9408" s="369">
        <v>111</v>
      </c>
      <c r="D9408" s="205" t="s">
        <v>5</v>
      </c>
      <c r="E9408" s="22">
        <v>3</v>
      </c>
      <c r="F9408" s="31" t="s">
        <v>236</v>
      </c>
      <c r="G9408" s="31" t="s">
        <v>148</v>
      </c>
      <c r="H9408" s="21">
        <v>1</v>
      </c>
      <c r="M9408" s="471"/>
    </row>
    <row r="9409" spans="2:13" ht="15" customHeight="1" x14ac:dyDescent="0.25">
      <c r="B9409" s="355">
        <v>7247</v>
      </c>
      <c r="C9409" s="369">
        <v>105</v>
      </c>
      <c r="D9409" s="205" t="s">
        <v>6</v>
      </c>
      <c r="E9409" s="22">
        <v>35</v>
      </c>
      <c r="F9409" s="31" t="s">
        <v>148</v>
      </c>
      <c r="G9409" s="31" t="s">
        <v>553</v>
      </c>
      <c r="H9409" s="21">
        <v>1</v>
      </c>
      <c r="M9409" s="471"/>
    </row>
    <row r="9410" spans="2:13" ht="15" customHeight="1" x14ac:dyDescent="0.25">
      <c r="B9410" s="355">
        <v>7248</v>
      </c>
      <c r="C9410" s="369">
        <v>105</v>
      </c>
      <c r="D9410" s="205" t="s">
        <v>6</v>
      </c>
      <c r="E9410" s="22">
        <v>1</v>
      </c>
      <c r="F9410" s="31" t="s">
        <v>148</v>
      </c>
      <c r="G9410" s="31" t="s">
        <v>152</v>
      </c>
      <c r="H9410" s="21">
        <v>1</v>
      </c>
      <c r="M9410" s="471"/>
    </row>
    <row r="9411" spans="2:13" ht="15" customHeight="1" x14ac:dyDescent="0.25">
      <c r="B9411" s="355">
        <v>7249</v>
      </c>
      <c r="C9411" s="369">
        <v>105</v>
      </c>
      <c r="D9411" s="205" t="s">
        <v>6</v>
      </c>
      <c r="E9411" s="22">
        <v>1</v>
      </c>
      <c r="F9411" s="31" t="s">
        <v>148</v>
      </c>
      <c r="G9411" s="31" t="s">
        <v>152</v>
      </c>
      <c r="H9411" s="21">
        <v>1</v>
      </c>
      <c r="M9411" s="471"/>
    </row>
    <row r="9412" spans="2:13" ht="15" customHeight="1" x14ac:dyDescent="0.25">
      <c r="B9412" s="355">
        <v>7250</v>
      </c>
      <c r="C9412" s="369">
        <v>103</v>
      </c>
      <c r="D9412" s="205" t="s">
        <v>6</v>
      </c>
      <c r="E9412" s="22">
        <v>1</v>
      </c>
      <c r="F9412" s="31" t="s">
        <v>148</v>
      </c>
      <c r="G9412" s="31" t="s">
        <v>154</v>
      </c>
      <c r="H9412" s="21">
        <v>1</v>
      </c>
      <c r="M9412" s="471"/>
    </row>
    <row r="9413" spans="2:13" ht="15" customHeight="1" x14ac:dyDescent="0.25">
      <c r="B9413" s="355">
        <v>7250</v>
      </c>
      <c r="C9413" s="369">
        <v>113</v>
      </c>
      <c r="D9413" s="205" t="s">
        <v>5</v>
      </c>
      <c r="E9413" s="22">
        <v>1</v>
      </c>
      <c r="F9413" s="31" t="s">
        <v>154</v>
      </c>
      <c r="G9413" s="31" t="s">
        <v>148</v>
      </c>
      <c r="H9413" s="21">
        <v>1</v>
      </c>
      <c r="M9413" s="471"/>
    </row>
    <row r="9414" spans="2:13" ht="15" customHeight="1" x14ac:dyDescent="0.25">
      <c r="B9414" s="355">
        <v>7251</v>
      </c>
      <c r="C9414" s="369">
        <v>106</v>
      </c>
      <c r="D9414" s="205" t="s">
        <v>5</v>
      </c>
      <c r="E9414" s="22">
        <v>1</v>
      </c>
      <c r="F9414" s="31" t="s">
        <v>150</v>
      </c>
      <c r="G9414" s="31" t="s">
        <v>148</v>
      </c>
      <c r="H9414" s="21">
        <v>1</v>
      </c>
      <c r="M9414" s="471"/>
    </row>
    <row r="9415" spans="2:13" ht="15" customHeight="1" x14ac:dyDescent="0.25">
      <c r="B9415" s="355">
        <v>7252</v>
      </c>
      <c r="C9415" s="369">
        <v>90</v>
      </c>
      <c r="D9415" s="205" t="s">
        <v>5</v>
      </c>
      <c r="E9415" s="22">
        <v>3</v>
      </c>
      <c r="F9415" s="31" t="s">
        <v>275</v>
      </c>
      <c r="G9415" s="31" t="s">
        <v>148</v>
      </c>
      <c r="H9415" s="21">
        <v>1</v>
      </c>
      <c r="M9415" s="471"/>
    </row>
    <row r="9416" spans="2:13" ht="15" customHeight="1" x14ac:dyDescent="0.25">
      <c r="B9416" s="355">
        <v>7252</v>
      </c>
      <c r="C9416" s="369">
        <v>104</v>
      </c>
      <c r="D9416" s="205" t="s">
        <v>5</v>
      </c>
      <c r="E9416" s="22">
        <v>1</v>
      </c>
      <c r="F9416" s="31" t="s">
        <v>201</v>
      </c>
      <c r="G9416" s="31" t="s">
        <v>148</v>
      </c>
      <c r="H9416" s="21">
        <v>1</v>
      </c>
      <c r="M9416" s="471"/>
    </row>
    <row r="9417" spans="2:13" ht="15" customHeight="1" x14ac:dyDescent="0.25">
      <c r="B9417" s="355">
        <v>7252</v>
      </c>
      <c r="C9417" s="369">
        <v>114</v>
      </c>
      <c r="D9417" s="205" t="s">
        <v>6</v>
      </c>
      <c r="E9417" s="22">
        <v>1</v>
      </c>
      <c r="F9417" s="31" t="s">
        <v>148</v>
      </c>
      <c r="G9417" s="31" t="s">
        <v>152</v>
      </c>
      <c r="H9417" s="21">
        <v>1</v>
      </c>
      <c r="M9417" s="471"/>
    </row>
    <row r="9418" spans="2:13" ht="15" customHeight="1" x14ac:dyDescent="0.25">
      <c r="B9418" s="355">
        <v>7253</v>
      </c>
      <c r="C9418" s="369">
        <v>105</v>
      </c>
      <c r="D9418" s="205" t="s">
        <v>6</v>
      </c>
      <c r="E9418" s="22">
        <v>1</v>
      </c>
      <c r="F9418" s="31" t="s">
        <v>148</v>
      </c>
      <c r="G9418" s="31" t="s">
        <v>152</v>
      </c>
      <c r="H9418" s="21">
        <v>1</v>
      </c>
      <c r="M9418" s="471"/>
    </row>
    <row r="9419" spans="2:13" ht="15" customHeight="1" x14ac:dyDescent="0.25">
      <c r="B9419" s="355">
        <v>7254</v>
      </c>
      <c r="C9419" s="369">
        <v>108</v>
      </c>
      <c r="D9419" s="205" t="s">
        <v>5</v>
      </c>
      <c r="E9419" s="22">
        <v>8</v>
      </c>
      <c r="F9419" s="31" t="s">
        <v>184</v>
      </c>
      <c r="G9419" s="31" t="s">
        <v>148</v>
      </c>
      <c r="H9419" s="21">
        <v>1</v>
      </c>
      <c r="M9419" s="471"/>
    </row>
    <row r="9420" spans="2:13" ht="15" customHeight="1" x14ac:dyDescent="0.25">
      <c r="B9420" s="355">
        <v>7256</v>
      </c>
      <c r="C9420" s="369">
        <v>85</v>
      </c>
      <c r="D9420" s="205" t="s">
        <v>5</v>
      </c>
      <c r="E9420" s="22">
        <v>24</v>
      </c>
      <c r="F9420" s="31" t="s">
        <v>383</v>
      </c>
      <c r="G9420" s="31" t="s">
        <v>148</v>
      </c>
      <c r="H9420" s="21">
        <v>1</v>
      </c>
      <c r="M9420" s="471"/>
    </row>
    <row r="9421" spans="2:13" ht="15" customHeight="1" x14ac:dyDescent="0.25">
      <c r="B9421" s="355">
        <v>7257</v>
      </c>
      <c r="C9421" s="369">
        <v>101</v>
      </c>
      <c r="D9421" s="205" t="s">
        <v>5</v>
      </c>
      <c r="E9421" s="22">
        <v>3</v>
      </c>
      <c r="F9421" s="31" t="s">
        <v>316</v>
      </c>
      <c r="G9421" s="31" t="s">
        <v>148</v>
      </c>
      <c r="H9421" s="21">
        <v>1</v>
      </c>
      <c r="M9421" s="471"/>
    </row>
    <row r="9422" spans="2:13" ht="15" customHeight="1" x14ac:dyDescent="0.25">
      <c r="B9422" s="355">
        <v>7257</v>
      </c>
      <c r="C9422" s="369">
        <v>108</v>
      </c>
      <c r="D9422" s="205" t="s">
        <v>6</v>
      </c>
      <c r="E9422" s="22">
        <v>1</v>
      </c>
      <c r="F9422" s="31" t="s">
        <v>148</v>
      </c>
      <c r="G9422" s="31" t="s">
        <v>150</v>
      </c>
      <c r="H9422" s="21">
        <v>1</v>
      </c>
      <c r="M9422" s="471"/>
    </row>
    <row r="9423" spans="2:13" ht="15" customHeight="1" x14ac:dyDescent="0.25">
      <c r="B9423" s="355">
        <v>7257</v>
      </c>
      <c r="C9423" s="369">
        <v>114</v>
      </c>
      <c r="D9423" s="205" t="s">
        <v>6</v>
      </c>
      <c r="E9423" s="22">
        <v>2</v>
      </c>
      <c r="F9423" s="31" t="s">
        <v>148</v>
      </c>
      <c r="G9423" s="31" t="s">
        <v>242</v>
      </c>
      <c r="H9423" s="21">
        <v>1</v>
      </c>
      <c r="M9423" s="471"/>
    </row>
    <row r="9424" spans="2:13" ht="15" customHeight="1" x14ac:dyDescent="0.25">
      <c r="B9424" s="355">
        <v>7258</v>
      </c>
      <c r="C9424" s="369">
        <v>101</v>
      </c>
      <c r="D9424" s="205" t="s">
        <v>5</v>
      </c>
      <c r="E9424" s="22">
        <v>11</v>
      </c>
      <c r="F9424" s="31" t="s">
        <v>190</v>
      </c>
      <c r="G9424" s="31" t="s">
        <v>148</v>
      </c>
      <c r="H9424" s="21">
        <v>1</v>
      </c>
      <c r="M9424" s="471"/>
    </row>
    <row r="9425" spans="2:13" ht="15" customHeight="1" x14ac:dyDescent="0.25">
      <c r="B9425" s="355">
        <v>7259</v>
      </c>
      <c r="C9425" s="369">
        <v>105</v>
      </c>
      <c r="D9425" s="205" t="s">
        <v>6</v>
      </c>
      <c r="E9425" s="22">
        <v>1</v>
      </c>
      <c r="F9425" s="31" t="s">
        <v>148</v>
      </c>
      <c r="G9425" s="31" t="s">
        <v>201</v>
      </c>
      <c r="H9425" s="21">
        <v>1</v>
      </c>
      <c r="M9425" s="471"/>
    </row>
    <row r="9426" spans="2:13" ht="15" customHeight="1" x14ac:dyDescent="0.25">
      <c r="B9426" s="355">
        <v>7260</v>
      </c>
      <c r="C9426" s="369">
        <v>105</v>
      </c>
      <c r="D9426" s="205" t="s">
        <v>6</v>
      </c>
      <c r="E9426" s="22">
        <v>1</v>
      </c>
      <c r="F9426" s="31" t="s">
        <v>148</v>
      </c>
      <c r="G9426" s="31" t="s">
        <v>152</v>
      </c>
      <c r="H9426" s="21">
        <v>1</v>
      </c>
      <c r="M9426" s="471"/>
    </row>
    <row r="9427" spans="2:13" ht="15" customHeight="1" x14ac:dyDescent="0.25">
      <c r="B9427" s="355">
        <v>7261</v>
      </c>
      <c r="C9427" s="369">
        <v>106</v>
      </c>
      <c r="D9427" s="205" t="s">
        <v>6</v>
      </c>
      <c r="E9427" s="22">
        <v>2</v>
      </c>
      <c r="F9427" s="31" t="s">
        <v>148</v>
      </c>
      <c r="G9427" s="31" t="s">
        <v>159</v>
      </c>
      <c r="H9427" s="21">
        <v>1</v>
      </c>
      <c r="M9427" s="471"/>
    </row>
    <row r="9428" spans="2:13" ht="15" customHeight="1" x14ac:dyDescent="0.25">
      <c r="B9428" s="355">
        <v>7262</v>
      </c>
      <c r="C9428" s="369">
        <v>102</v>
      </c>
      <c r="D9428" s="205" t="s">
        <v>6</v>
      </c>
      <c r="E9428" s="22">
        <v>5</v>
      </c>
      <c r="F9428" s="31" t="s">
        <v>148</v>
      </c>
      <c r="G9428" s="31" t="s">
        <v>461</v>
      </c>
      <c r="H9428" s="21">
        <v>1</v>
      </c>
      <c r="M9428" s="471"/>
    </row>
    <row r="9429" spans="2:13" ht="15" customHeight="1" x14ac:dyDescent="0.25">
      <c r="B9429" s="355">
        <v>7262</v>
      </c>
      <c r="C9429" s="369">
        <v>110</v>
      </c>
      <c r="D9429" s="205" t="s">
        <v>5</v>
      </c>
      <c r="E9429" s="22">
        <v>5</v>
      </c>
      <c r="F9429" s="31" t="s">
        <v>221</v>
      </c>
      <c r="G9429" s="31" t="s">
        <v>148</v>
      </c>
      <c r="H9429" s="21">
        <v>1</v>
      </c>
      <c r="M9429" s="471"/>
    </row>
    <row r="9430" spans="2:13" ht="15" customHeight="1" x14ac:dyDescent="0.25">
      <c r="B9430" s="355">
        <v>7263</v>
      </c>
      <c r="C9430" s="369">
        <v>105</v>
      </c>
      <c r="D9430" s="205" t="s">
        <v>6</v>
      </c>
      <c r="E9430" s="22">
        <v>33</v>
      </c>
      <c r="F9430" s="31" t="s">
        <v>148</v>
      </c>
      <c r="G9430" s="31" t="s">
        <v>554</v>
      </c>
      <c r="H9430" s="21">
        <v>1</v>
      </c>
      <c r="M9430" s="471"/>
    </row>
    <row r="9431" spans="2:13" ht="15" customHeight="1" x14ac:dyDescent="0.25">
      <c r="B9431" s="355">
        <v>7263</v>
      </c>
      <c r="C9431" s="369">
        <v>111</v>
      </c>
      <c r="D9431" s="205" t="s">
        <v>6</v>
      </c>
      <c r="E9431" s="22">
        <v>1</v>
      </c>
      <c r="F9431" s="31" t="s">
        <v>148</v>
      </c>
      <c r="G9431" s="31" t="s">
        <v>152</v>
      </c>
      <c r="H9431" s="21">
        <v>1</v>
      </c>
      <c r="M9431" s="471"/>
    </row>
    <row r="9432" spans="2:13" ht="15" customHeight="1" x14ac:dyDescent="0.25">
      <c r="B9432" s="355">
        <v>7263</v>
      </c>
      <c r="C9432" s="369">
        <v>115</v>
      </c>
      <c r="D9432" s="205" t="s">
        <v>6</v>
      </c>
      <c r="E9432" s="22">
        <v>3</v>
      </c>
      <c r="F9432" s="31" t="s">
        <v>148</v>
      </c>
      <c r="G9432" s="31" t="s">
        <v>294</v>
      </c>
      <c r="H9432" s="21">
        <v>1</v>
      </c>
      <c r="M9432" s="471"/>
    </row>
    <row r="9433" spans="2:13" ht="15" customHeight="1" x14ac:dyDescent="0.25">
      <c r="B9433" s="355">
        <v>7264</v>
      </c>
      <c r="C9433" s="369">
        <v>105</v>
      </c>
      <c r="D9433" s="205" t="s">
        <v>6</v>
      </c>
      <c r="E9433" s="22">
        <v>1</v>
      </c>
      <c r="F9433" s="31" t="s">
        <v>148</v>
      </c>
      <c r="G9433" s="31" t="s">
        <v>152</v>
      </c>
      <c r="H9433" s="21">
        <v>1</v>
      </c>
      <c r="M9433" s="471"/>
    </row>
    <row r="9434" spans="2:13" ht="15" customHeight="1" x14ac:dyDescent="0.25">
      <c r="B9434" s="355">
        <v>7265</v>
      </c>
      <c r="C9434" s="369">
        <v>94</v>
      </c>
      <c r="D9434" s="205" t="s">
        <v>5</v>
      </c>
      <c r="E9434" s="22">
        <v>22</v>
      </c>
      <c r="F9434" s="31" t="s">
        <v>186</v>
      </c>
      <c r="G9434" s="31" t="s">
        <v>148</v>
      </c>
      <c r="H9434" s="21">
        <v>1</v>
      </c>
      <c r="M9434" s="471"/>
    </row>
    <row r="9435" spans="2:13" ht="15" customHeight="1" x14ac:dyDescent="0.25">
      <c r="B9435" s="355">
        <v>7266</v>
      </c>
      <c r="C9435" s="369">
        <v>101</v>
      </c>
      <c r="D9435" s="205" t="s">
        <v>5</v>
      </c>
      <c r="E9435" s="22">
        <v>20</v>
      </c>
      <c r="F9435" s="31" t="s">
        <v>196</v>
      </c>
      <c r="G9435" s="31" t="s">
        <v>148</v>
      </c>
      <c r="H9435" s="21">
        <v>1</v>
      </c>
      <c r="M9435" s="471"/>
    </row>
    <row r="9436" spans="2:13" ht="15" customHeight="1" x14ac:dyDescent="0.25">
      <c r="B9436" s="355">
        <v>7267</v>
      </c>
      <c r="C9436" s="369">
        <v>105</v>
      </c>
      <c r="D9436" s="205" t="s">
        <v>6</v>
      </c>
      <c r="E9436" s="22">
        <v>1</v>
      </c>
      <c r="F9436" s="31" t="s">
        <v>148</v>
      </c>
      <c r="G9436" s="31" t="s">
        <v>154</v>
      </c>
      <c r="H9436" s="21">
        <v>1</v>
      </c>
      <c r="M9436" s="471"/>
    </row>
    <row r="9437" spans="2:13" ht="15" customHeight="1" x14ac:dyDescent="0.25">
      <c r="B9437" s="355">
        <v>7268</v>
      </c>
      <c r="C9437" s="369">
        <v>104</v>
      </c>
      <c r="D9437" s="205" t="s">
        <v>6</v>
      </c>
      <c r="E9437" s="22">
        <v>2</v>
      </c>
      <c r="F9437" s="31" t="s">
        <v>148</v>
      </c>
      <c r="G9437" s="31" t="s">
        <v>175</v>
      </c>
      <c r="H9437" s="21">
        <v>1</v>
      </c>
      <c r="M9437" s="471"/>
    </row>
    <row r="9438" spans="2:13" ht="15" customHeight="1" x14ac:dyDescent="0.25">
      <c r="B9438" s="355">
        <v>7268</v>
      </c>
      <c r="C9438" s="369">
        <v>112</v>
      </c>
      <c r="D9438" s="205" t="s">
        <v>5</v>
      </c>
      <c r="E9438" s="22">
        <v>2</v>
      </c>
      <c r="F9438" s="31" t="s">
        <v>176</v>
      </c>
      <c r="G9438" s="31" t="s">
        <v>148</v>
      </c>
      <c r="H9438" s="21">
        <v>1</v>
      </c>
      <c r="M9438" s="471"/>
    </row>
    <row r="9439" spans="2:13" ht="15" customHeight="1" x14ac:dyDescent="0.25">
      <c r="B9439" s="355">
        <v>7269</v>
      </c>
      <c r="C9439" s="369">
        <v>105</v>
      </c>
      <c r="D9439" s="205" t="s">
        <v>6</v>
      </c>
      <c r="E9439" s="22">
        <v>1</v>
      </c>
      <c r="F9439" s="31" t="s">
        <v>148</v>
      </c>
      <c r="G9439" s="31" t="s">
        <v>152</v>
      </c>
      <c r="H9439" s="21">
        <v>1</v>
      </c>
      <c r="M9439" s="471"/>
    </row>
    <row r="9440" spans="2:13" ht="15" customHeight="1" x14ac:dyDescent="0.25">
      <c r="B9440" s="355">
        <v>7270</v>
      </c>
      <c r="C9440" s="369">
        <v>102</v>
      </c>
      <c r="D9440" s="205" t="s">
        <v>5</v>
      </c>
      <c r="E9440" s="22">
        <v>3</v>
      </c>
      <c r="F9440" s="31" t="s">
        <v>219</v>
      </c>
      <c r="G9440" s="31" t="s">
        <v>148</v>
      </c>
      <c r="H9440" s="21">
        <v>1</v>
      </c>
      <c r="M9440" s="471"/>
    </row>
    <row r="9441" spans="2:13" ht="15" customHeight="1" x14ac:dyDescent="0.25">
      <c r="B9441" s="355">
        <v>7270</v>
      </c>
      <c r="C9441" s="369">
        <v>114</v>
      </c>
      <c r="D9441" s="205" t="s">
        <v>6</v>
      </c>
      <c r="E9441" s="22">
        <v>3</v>
      </c>
      <c r="F9441" s="31" t="s">
        <v>148</v>
      </c>
      <c r="G9441" s="31" t="s">
        <v>285</v>
      </c>
      <c r="H9441" s="21">
        <v>1</v>
      </c>
      <c r="M9441" s="471"/>
    </row>
    <row r="9442" spans="2:13" ht="15" customHeight="1" x14ac:dyDescent="0.25">
      <c r="B9442" s="355">
        <v>7271</v>
      </c>
      <c r="C9442" s="369">
        <v>105</v>
      </c>
      <c r="D9442" s="205" t="s">
        <v>6</v>
      </c>
      <c r="E9442" s="22">
        <v>1</v>
      </c>
      <c r="F9442" s="31" t="s">
        <v>148</v>
      </c>
      <c r="G9442" s="31" t="s">
        <v>152</v>
      </c>
      <c r="H9442" s="21">
        <v>1</v>
      </c>
      <c r="M9442" s="471"/>
    </row>
    <row r="9443" spans="2:13" ht="15" customHeight="1" x14ac:dyDescent="0.25">
      <c r="B9443" s="355">
        <v>7272</v>
      </c>
      <c r="C9443" s="369">
        <v>106</v>
      </c>
      <c r="D9443" s="205" t="s">
        <v>5</v>
      </c>
      <c r="E9443" s="22">
        <v>1</v>
      </c>
      <c r="F9443" s="31" t="s">
        <v>150</v>
      </c>
      <c r="G9443" s="31" t="s">
        <v>148</v>
      </c>
      <c r="H9443" s="21">
        <v>1</v>
      </c>
      <c r="M9443" s="471"/>
    </row>
    <row r="9444" spans="2:13" ht="15" customHeight="1" x14ac:dyDescent="0.25">
      <c r="B9444" s="355">
        <v>7273</v>
      </c>
      <c r="C9444" s="369">
        <v>102</v>
      </c>
      <c r="D9444" s="205" t="s">
        <v>6</v>
      </c>
      <c r="E9444" s="22">
        <v>1</v>
      </c>
      <c r="F9444" s="31" t="s">
        <v>148</v>
      </c>
      <c r="G9444" s="31" t="s">
        <v>154</v>
      </c>
      <c r="H9444" s="21">
        <v>1</v>
      </c>
      <c r="M9444" s="471"/>
    </row>
    <row r="9445" spans="2:13" ht="15" customHeight="1" x14ac:dyDescent="0.25">
      <c r="B9445" s="355">
        <v>7273</v>
      </c>
      <c r="C9445" s="369">
        <v>113</v>
      </c>
      <c r="D9445" s="205" t="s">
        <v>5</v>
      </c>
      <c r="E9445" s="22">
        <v>1</v>
      </c>
      <c r="F9445" s="31" t="s">
        <v>154</v>
      </c>
      <c r="G9445" s="31" t="s">
        <v>148</v>
      </c>
      <c r="H9445" s="21">
        <v>1</v>
      </c>
      <c r="M9445" s="471"/>
    </row>
    <row r="9446" spans="2:13" ht="15" customHeight="1" x14ac:dyDescent="0.25">
      <c r="B9446" s="355">
        <v>7274</v>
      </c>
      <c r="C9446" s="369">
        <v>105</v>
      </c>
      <c r="D9446" s="205" t="s">
        <v>6</v>
      </c>
      <c r="E9446" s="22">
        <v>1</v>
      </c>
      <c r="F9446" s="31" t="s">
        <v>148</v>
      </c>
      <c r="G9446" s="31" t="s">
        <v>152</v>
      </c>
      <c r="H9446" s="21">
        <v>1</v>
      </c>
      <c r="M9446" s="471"/>
    </row>
    <row r="9447" spans="2:13" ht="15" customHeight="1" x14ac:dyDescent="0.25">
      <c r="B9447" s="355">
        <v>7275</v>
      </c>
      <c r="C9447" s="369">
        <v>99</v>
      </c>
      <c r="D9447" s="205" t="s">
        <v>6</v>
      </c>
      <c r="E9447" s="22">
        <v>15</v>
      </c>
      <c r="F9447" s="31" t="s">
        <v>148</v>
      </c>
      <c r="G9447" s="31" t="s">
        <v>471</v>
      </c>
      <c r="H9447" s="21">
        <v>1</v>
      </c>
      <c r="M9447" s="471"/>
    </row>
    <row r="9448" spans="2:13" ht="15" customHeight="1" x14ac:dyDescent="0.25">
      <c r="B9448" s="355">
        <v>7275</v>
      </c>
      <c r="C9448" s="369">
        <v>105</v>
      </c>
      <c r="D9448" s="205" t="s">
        <v>6</v>
      </c>
      <c r="E9448" s="22">
        <v>29</v>
      </c>
      <c r="F9448" s="31" t="s">
        <v>148</v>
      </c>
      <c r="G9448" s="31" t="s">
        <v>555</v>
      </c>
      <c r="H9448" s="21">
        <v>1</v>
      </c>
      <c r="M9448" s="471"/>
    </row>
    <row r="9449" spans="2:13" ht="15" customHeight="1" x14ac:dyDescent="0.25">
      <c r="B9449" s="355">
        <v>7276</v>
      </c>
      <c r="C9449" s="369">
        <v>105</v>
      </c>
      <c r="D9449" s="205" t="s">
        <v>6</v>
      </c>
      <c r="E9449" s="22">
        <v>32</v>
      </c>
      <c r="F9449" s="31" t="s">
        <v>148</v>
      </c>
      <c r="G9449" s="31" t="s">
        <v>445</v>
      </c>
      <c r="H9449" s="21">
        <v>1</v>
      </c>
      <c r="M9449" s="471"/>
    </row>
    <row r="9450" spans="2:13" ht="15" customHeight="1" x14ac:dyDescent="0.25">
      <c r="B9450" s="355">
        <v>7277</v>
      </c>
      <c r="C9450" s="369">
        <v>105</v>
      </c>
      <c r="D9450" s="205" t="s">
        <v>6</v>
      </c>
      <c r="E9450" s="22">
        <v>3</v>
      </c>
      <c r="F9450" s="31" t="s">
        <v>148</v>
      </c>
      <c r="G9450" s="31" t="s">
        <v>151</v>
      </c>
      <c r="H9450" s="21">
        <v>1</v>
      </c>
      <c r="M9450" s="471"/>
    </row>
    <row r="9451" spans="2:13" ht="15" customHeight="1" x14ac:dyDescent="0.25">
      <c r="B9451" s="355">
        <v>7278</v>
      </c>
      <c r="C9451" s="369">
        <v>105</v>
      </c>
      <c r="D9451" s="205" t="s">
        <v>5</v>
      </c>
      <c r="E9451" s="22">
        <v>36</v>
      </c>
      <c r="F9451" s="31" t="s">
        <v>300</v>
      </c>
      <c r="G9451" s="31" t="s">
        <v>148</v>
      </c>
      <c r="H9451" s="21">
        <v>1</v>
      </c>
      <c r="M9451" s="471"/>
    </row>
    <row r="9452" spans="2:13" ht="15" customHeight="1" x14ac:dyDescent="0.25">
      <c r="B9452" s="355">
        <v>7279</v>
      </c>
      <c r="C9452" s="369">
        <v>102</v>
      </c>
      <c r="D9452" s="205" t="s">
        <v>5</v>
      </c>
      <c r="E9452" s="22">
        <v>4</v>
      </c>
      <c r="F9452" s="31" t="s">
        <v>263</v>
      </c>
      <c r="G9452" s="31" t="s">
        <v>148</v>
      </c>
      <c r="H9452" s="21">
        <v>1</v>
      </c>
      <c r="M9452" s="471"/>
    </row>
    <row r="9453" spans="2:13" ht="15" customHeight="1" x14ac:dyDescent="0.25">
      <c r="B9453" s="355">
        <v>7279</v>
      </c>
      <c r="C9453" s="369">
        <v>114</v>
      </c>
      <c r="D9453" s="205" t="s">
        <v>6</v>
      </c>
      <c r="E9453" s="22">
        <v>4</v>
      </c>
      <c r="F9453" s="31" t="s">
        <v>148</v>
      </c>
      <c r="G9453" s="31" t="s">
        <v>287</v>
      </c>
      <c r="H9453" s="21">
        <v>1</v>
      </c>
      <c r="M9453" s="471"/>
    </row>
    <row r="9454" spans="2:13" ht="15" customHeight="1" x14ac:dyDescent="0.25">
      <c r="B9454" s="355">
        <v>7280</v>
      </c>
      <c r="C9454" s="369">
        <v>105</v>
      </c>
      <c r="D9454" s="205" t="s">
        <v>6</v>
      </c>
      <c r="E9454" s="22">
        <v>1</v>
      </c>
      <c r="F9454" s="31" t="s">
        <v>148</v>
      </c>
      <c r="G9454" s="31" t="s">
        <v>152</v>
      </c>
      <c r="H9454" s="21">
        <v>1</v>
      </c>
      <c r="M9454" s="471"/>
    </row>
    <row r="9455" spans="2:13" ht="15" customHeight="1" x14ac:dyDescent="0.25">
      <c r="B9455" s="355">
        <v>7282</v>
      </c>
      <c r="C9455" s="369">
        <v>103</v>
      </c>
      <c r="D9455" s="205" t="s">
        <v>6</v>
      </c>
      <c r="E9455" s="22">
        <v>3</v>
      </c>
      <c r="F9455" s="31" t="s">
        <v>148</v>
      </c>
      <c r="G9455" s="31" t="s">
        <v>234</v>
      </c>
      <c r="H9455" s="21">
        <v>1</v>
      </c>
      <c r="M9455" s="471"/>
    </row>
    <row r="9456" spans="2:13" ht="15" customHeight="1" x14ac:dyDescent="0.25">
      <c r="B9456" s="355">
        <v>7282</v>
      </c>
      <c r="C9456" s="369">
        <v>111</v>
      </c>
      <c r="D9456" s="205" t="s">
        <v>5</v>
      </c>
      <c r="E9456" s="22">
        <v>3</v>
      </c>
      <c r="F9456" s="31" t="s">
        <v>236</v>
      </c>
      <c r="G9456" s="31" t="s">
        <v>148</v>
      </c>
      <c r="H9456" s="21">
        <v>1</v>
      </c>
      <c r="M9456" s="471"/>
    </row>
    <row r="9457" spans="2:13" ht="15" customHeight="1" x14ac:dyDescent="0.25">
      <c r="B9457" s="355">
        <v>7283</v>
      </c>
      <c r="C9457" s="369">
        <v>107</v>
      </c>
      <c r="D9457" s="205" t="s">
        <v>6</v>
      </c>
      <c r="E9457" s="22">
        <v>4</v>
      </c>
      <c r="F9457" s="31" t="s">
        <v>148</v>
      </c>
      <c r="G9457" s="31" t="s">
        <v>374</v>
      </c>
      <c r="H9457" s="21">
        <v>1</v>
      </c>
      <c r="M9457" s="471"/>
    </row>
    <row r="9458" spans="2:13" ht="15" customHeight="1" x14ac:dyDescent="0.25">
      <c r="B9458" s="355">
        <v>7284</v>
      </c>
      <c r="C9458" s="369">
        <v>105</v>
      </c>
      <c r="D9458" s="205" t="s">
        <v>6</v>
      </c>
      <c r="E9458" s="22">
        <v>1</v>
      </c>
      <c r="F9458" s="31" t="s">
        <v>148</v>
      </c>
      <c r="G9458" s="31" t="s">
        <v>152</v>
      </c>
      <c r="H9458" s="21">
        <v>1</v>
      </c>
      <c r="M9458" s="471"/>
    </row>
    <row r="9459" spans="2:13" ht="15" customHeight="1" x14ac:dyDescent="0.25">
      <c r="B9459" s="355">
        <v>7285</v>
      </c>
      <c r="C9459" s="369">
        <v>105</v>
      </c>
      <c r="D9459" s="205" t="s">
        <v>6</v>
      </c>
      <c r="E9459" s="22">
        <v>1</v>
      </c>
      <c r="F9459" s="31" t="s">
        <v>148</v>
      </c>
      <c r="G9459" s="31" t="s">
        <v>152</v>
      </c>
      <c r="H9459" s="21">
        <v>1</v>
      </c>
      <c r="M9459" s="471"/>
    </row>
    <row r="9460" spans="2:13" ht="15" customHeight="1" x14ac:dyDescent="0.25">
      <c r="B9460" s="355">
        <v>7286</v>
      </c>
      <c r="C9460" s="369">
        <v>112</v>
      </c>
      <c r="D9460" s="205" t="s">
        <v>6</v>
      </c>
      <c r="E9460" s="22">
        <v>6</v>
      </c>
      <c r="F9460" s="31" t="s">
        <v>148</v>
      </c>
      <c r="G9460" s="31" t="s">
        <v>442</v>
      </c>
      <c r="H9460" s="21">
        <v>1</v>
      </c>
      <c r="M9460" s="471"/>
    </row>
    <row r="9461" spans="2:13" ht="15" customHeight="1" x14ac:dyDescent="0.25">
      <c r="B9461" s="355">
        <v>7287</v>
      </c>
      <c r="C9461" s="369">
        <v>104</v>
      </c>
      <c r="D9461" s="205" t="s">
        <v>6</v>
      </c>
      <c r="E9461" s="22">
        <v>2</v>
      </c>
      <c r="F9461" s="31" t="s">
        <v>148</v>
      </c>
      <c r="G9461" s="31" t="s">
        <v>244</v>
      </c>
      <c r="H9461" s="21">
        <v>1</v>
      </c>
      <c r="M9461" s="471"/>
    </row>
    <row r="9462" spans="2:13" ht="15" customHeight="1" x14ac:dyDescent="0.25">
      <c r="B9462" s="355">
        <v>7287</v>
      </c>
      <c r="C9462" s="369">
        <v>112</v>
      </c>
      <c r="D9462" s="205" t="s">
        <v>5</v>
      </c>
      <c r="E9462" s="22">
        <v>2</v>
      </c>
      <c r="F9462" s="31" t="s">
        <v>176</v>
      </c>
      <c r="G9462" s="31" t="s">
        <v>148</v>
      </c>
      <c r="H9462" s="21">
        <v>1</v>
      </c>
      <c r="M9462" s="471"/>
    </row>
    <row r="9463" spans="2:13" ht="15" customHeight="1" x14ac:dyDescent="0.25">
      <c r="B9463" s="355">
        <v>7288</v>
      </c>
      <c r="C9463" s="369">
        <v>100</v>
      </c>
      <c r="D9463" s="205" t="s">
        <v>6</v>
      </c>
      <c r="E9463" s="22">
        <v>8</v>
      </c>
      <c r="F9463" s="31" t="s">
        <v>148</v>
      </c>
      <c r="G9463" s="31" t="s">
        <v>439</v>
      </c>
      <c r="H9463" s="21">
        <v>1</v>
      </c>
      <c r="M9463" s="471"/>
    </row>
    <row r="9464" spans="2:13" ht="15" customHeight="1" x14ac:dyDescent="0.25">
      <c r="B9464" s="355">
        <v>7289</v>
      </c>
      <c r="C9464" s="369">
        <v>102</v>
      </c>
      <c r="D9464" s="205" t="s">
        <v>6</v>
      </c>
      <c r="E9464" s="22">
        <v>3</v>
      </c>
      <c r="F9464" s="31" t="s">
        <v>148</v>
      </c>
      <c r="G9464" s="31" t="s">
        <v>226</v>
      </c>
      <c r="H9464" s="21">
        <v>1</v>
      </c>
      <c r="M9464" s="471"/>
    </row>
    <row r="9465" spans="2:13" ht="15" customHeight="1" x14ac:dyDescent="0.25">
      <c r="B9465" s="355">
        <v>7289</v>
      </c>
      <c r="C9465" s="369">
        <v>111</v>
      </c>
      <c r="D9465" s="205" t="s">
        <v>5</v>
      </c>
      <c r="E9465" s="22">
        <v>3</v>
      </c>
      <c r="F9465" s="31" t="s">
        <v>236</v>
      </c>
      <c r="G9465" s="31" t="s">
        <v>148</v>
      </c>
      <c r="H9465" s="21">
        <v>1</v>
      </c>
      <c r="M9465" s="471"/>
    </row>
    <row r="9466" spans="2:13" ht="15" customHeight="1" x14ac:dyDescent="0.25">
      <c r="B9466" s="355">
        <v>7290</v>
      </c>
      <c r="C9466" s="369">
        <v>108</v>
      </c>
      <c r="D9466" s="205" t="s">
        <v>5</v>
      </c>
      <c r="E9466" s="22">
        <v>1</v>
      </c>
      <c r="F9466" s="31" t="s">
        <v>154</v>
      </c>
      <c r="G9466" s="31" t="s">
        <v>148</v>
      </c>
      <c r="H9466" s="21">
        <v>1</v>
      </c>
      <c r="M9466" s="471"/>
    </row>
    <row r="9467" spans="2:13" ht="15" customHeight="1" x14ac:dyDescent="0.25">
      <c r="B9467" s="355">
        <v>7291</v>
      </c>
      <c r="C9467" s="369">
        <v>105</v>
      </c>
      <c r="D9467" s="205" t="s">
        <v>6</v>
      </c>
      <c r="E9467" s="22">
        <v>1</v>
      </c>
      <c r="F9467" s="31" t="s">
        <v>148</v>
      </c>
      <c r="G9467" s="31" t="s">
        <v>152</v>
      </c>
      <c r="H9467" s="21">
        <v>1</v>
      </c>
      <c r="M9467" s="471"/>
    </row>
    <row r="9468" spans="2:13" ht="15" customHeight="1" x14ac:dyDescent="0.25">
      <c r="B9468" s="355">
        <v>7292</v>
      </c>
      <c r="C9468" s="369">
        <v>105</v>
      </c>
      <c r="D9468" s="205" t="s">
        <v>5</v>
      </c>
      <c r="E9468" s="22">
        <v>1</v>
      </c>
      <c r="F9468" s="31" t="s">
        <v>152</v>
      </c>
      <c r="G9468" s="31" t="s">
        <v>148</v>
      </c>
      <c r="H9468" s="21">
        <v>1</v>
      </c>
      <c r="M9468" s="471"/>
    </row>
    <row r="9469" spans="2:13" ht="15" customHeight="1" x14ac:dyDescent="0.25">
      <c r="B9469" s="355">
        <v>7293</v>
      </c>
      <c r="C9469" s="369">
        <v>105</v>
      </c>
      <c r="D9469" s="205" t="s">
        <v>5</v>
      </c>
      <c r="E9469" s="22">
        <v>4</v>
      </c>
      <c r="F9469" s="31" t="s">
        <v>195</v>
      </c>
      <c r="G9469" s="31" t="s">
        <v>148</v>
      </c>
      <c r="H9469" s="21">
        <v>1</v>
      </c>
      <c r="M9469" s="471"/>
    </row>
    <row r="9470" spans="2:13" ht="15" customHeight="1" x14ac:dyDescent="0.25">
      <c r="B9470" s="355">
        <v>7294</v>
      </c>
      <c r="C9470" s="369">
        <v>105</v>
      </c>
      <c r="D9470" s="205" t="s">
        <v>6</v>
      </c>
      <c r="E9470" s="22">
        <v>2</v>
      </c>
      <c r="F9470" s="31" t="s">
        <v>148</v>
      </c>
      <c r="G9470" s="31" t="s">
        <v>155</v>
      </c>
      <c r="H9470" s="21">
        <v>1</v>
      </c>
      <c r="M9470" s="471"/>
    </row>
    <row r="9471" spans="2:13" ht="15" customHeight="1" x14ac:dyDescent="0.25">
      <c r="B9471" s="355">
        <v>7295</v>
      </c>
      <c r="C9471" s="369">
        <v>100</v>
      </c>
      <c r="D9471" s="205" t="s">
        <v>6</v>
      </c>
      <c r="E9471" s="22">
        <v>3</v>
      </c>
      <c r="F9471" s="31" t="s">
        <v>148</v>
      </c>
      <c r="G9471" s="31" t="s">
        <v>231</v>
      </c>
      <c r="H9471" s="21">
        <v>1</v>
      </c>
      <c r="M9471" s="471"/>
    </row>
    <row r="9472" spans="2:13" ht="15" customHeight="1" x14ac:dyDescent="0.25">
      <c r="B9472" s="355">
        <v>7295</v>
      </c>
      <c r="C9472" s="369">
        <v>105</v>
      </c>
      <c r="D9472" s="205" t="s">
        <v>6</v>
      </c>
      <c r="E9472" s="22">
        <v>1</v>
      </c>
      <c r="F9472" s="31" t="s">
        <v>148</v>
      </c>
      <c r="G9472" s="31" t="s">
        <v>152</v>
      </c>
      <c r="H9472" s="21">
        <v>1</v>
      </c>
      <c r="M9472" s="471"/>
    </row>
    <row r="9473" spans="2:13" ht="15" customHeight="1" x14ac:dyDescent="0.25">
      <c r="B9473" s="355">
        <v>7295</v>
      </c>
      <c r="C9473" s="369">
        <v>110</v>
      </c>
      <c r="D9473" s="205" t="s">
        <v>5</v>
      </c>
      <c r="E9473" s="22">
        <v>4</v>
      </c>
      <c r="F9473" s="31" t="s">
        <v>222</v>
      </c>
      <c r="G9473" s="31" t="s">
        <v>148</v>
      </c>
      <c r="H9473" s="21">
        <v>1</v>
      </c>
      <c r="M9473" s="471"/>
    </row>
    <row r="9474" spans="2:13" ht="15" customHeight="1" x14ac:dyDescent="0.25">
      <c r="B9474" s="355">
        <v>7296</v>
      </c>
      <c r="C9474" s="369">
        <v>105</v>
      </c>
      <c r="D9474" s="205" t="s">
        <v>6</v>
      </c>
      <c r="E9474" s="22">
        <v>1</v>
      </c>
      <c r="F9474" s="31" t="s">
        <v>148</v>
      </c>
      <c r="G9474" s="31" t="s">
        <v>152</v>
      </c>
      <c r="H9474" s="21">
        <v>1</v>
      </c>
      <c r="M9474" s="471"/>
    </row>
    <row r="9475" spans="2:13" ht="15" customHeight="1" x14ac:dyDescent="0.25">
      <c r="B9475" s="355">
        <v>7297</v>
      </c>
      <c r="C9475" s="369">
        <v>105</v>
      </c>
      <c r="D9475" s="205" t="s">
        <v>6</v>
      </c>
      <c r="E9475" s="22">
        <v>1</v>
      </c>
      <c r="F9475" s="31" t="s">
        <v>148</v>
      </c>
      <c r="G9475" s="31" t="s">
        <v>152</v>
      </c>
      <c r="H9475" s="21">
        <v>1</v>
      </c>
      <c r="M9475" s="471"/>
    </row>
    <row r="9476" spans="2:13" ht="15" customHeight="1" x14ac:dyDescent="0.25">
      <c r="M9476" s="471"/>
    </row>
    <row r="9477" spans="2:13" ht="15" customHeight="1" x14ac:dyDescent="0.25">
      <c r="M9477" s="471"/>
    </row>
    <row r="9478" spans="2:13" ht="15" customHeight="1" x14ac:dyDescent="0.25">
      <c r="M9478" s="471"/>
    </row>
    <row r="9479" spans="2:13" ht="15" customHeight="1" x14ac:dyDescent="0.25">
      <c r="M9479" s="471"/>
    </row>
    <row r="9480" spans="2:13" ht="15" customHeight="1" x14ac:dyDescent="0.25">
      <c r="M9480" s="471"/>
    </row>
    <row r="9481" spans="2:13" ht="15" customHeight="1" x14ac:dyDescent="0.25">
      <c r="M9481" s="471"/>
    </row>
    <row r="9482" spans="2:13" ht="15" customHeight="1" x14ac:dyDescent="0.25">
      <c r="M9482" s="471"/>
    </row>
    <row r="9483" spans="2:13" ht="15" customHeight="1" x14ac:dyDescent="0.25">
      <c r="M9483" s="471"/>
    </row>
    <row r="9484" spans="2:13" ht="15" customHeight="1" x14ac:dyDescent="0.25">
      <c r="M9484" s="471"/>
    </row>
    <row r="9485" spans="2:13" ht="15" customHeight="1" x14ac:dyDescent="0.25">
      <c r="M9485" s="471"/>
    </row>
    <row r="9486" spans="2:13" ht="15" customHeight="1" x14ac:dyDescent="0.25">
      <c r="M9486" s="471"/>
    </row>
    <row r="9487" spans="2:13" ht="15" customHeight="1" x14ac:dyDescent="0.25">
      <c r="M9487" s="471"/>
    </row>
    <row r="9488" spans="2:13" ht="15" customHeight="1" x14ac:dyDescent="0.25">
      <c r="M9488" s="471"/>
    </row>
    <row r="9489" spans="13:13" ht="15" customHeight="1" x14ac:dyDescent="0.25">
      <c r="M9489" s="471"/>
    </row>
    <row r="9490" spans="13:13" ht="15" customHeight="1" x14ac:dyDescent="0.25">
      <c r="M9490" s="471"/>
    </row>
    <row r="9491" spans="13:13" ht="15" customHeight="1" x14ac:dyDescent="0.25">
      <c r="M9491" s="471"/>
    </row>
    <row r="9492" spans="13:13" ht="15" customHeight="1" x14ac:dyDescent="0.25">
      <c r="M9492" s="471"/>
    </row>
    <row r="9493" spans="13:13" ht="15" customHeight="1" x14ac:dyDescent="0.25">
      <c r="M9493" s="471"/>
    </row>
    <row r="9494" spans="13:13" ht="15" customHeight="1" x14ac:dyDescent="0.25">
      <c r="M9494" s="471"/>
    </row>
    <row r="9495" spans="13:13" ht="15" customHeight="1" x14ac:dyDescent="0.25">
      <c r="M9495" s="471"/>
    </row>
    <row r="9496" spans="13:13" ht="15" customHeight="1" x14ac:dyDescent="0.25">
      <c r="M9496" s="471"/>
    </row>
    <row r="9497" spans="13:13" ht="15" customHeight="1" x14ac:dyDescent="0.25">
      <c r="M9497" s="471"/>
    </row>
    <row r="9498" spans="13:13" ht="15" customHeight="1" x14ac:dyDescent="0.25">
      <c r="M9498" s="471"/>
    </row>
    <row r="9499" spans="13:13" ht="15" customHeight="1" x14ac:dyDescent="0.25">
      <c r="M9499" s="471"/>
    </row>
    <row r="9500" spans="13:13" ht="15" customHeight="1" x14ac:dyDescent="0.25">
      <c r="M9500" s="471"/>
    </row>
    <row r="9501" spans="13:13" ht="15" customHeight="1" x14ac:dyDescent="0.25">
      <c r="M9501" s="471"/>
    </row>
    <row r="9502" spans="13:13" ht="15" customHeight="1" x14ac:dyDescent="0.25">
      <c r="M9502" s="471"/>
    </row>
    <row r="9503" spans="13:13" ht="15" customHeight="1" x14ac:dyDescent="0.25">
      <c r="M9503" s="471"/>
    </row>
    <row r="9504" spans="13:13" ht="15" customHeight="1" x14ac:dyDescent="0.25">
      <c r="M9504" s="471"/>
    </row>
    <row r="9505" spans="13:13" ht="15" customHeight="1" x14ac:dyDescent="0.25">
      <c r="M9505" s="471"/>
    </row>
    <row r="9506" spans="13:13" ht="15" customHeight="1" x14ac:dyDescent="0.25">
      <c r="M9506" s="471"/>
    </row>
    <row r="9507" spans="13:13" ht="15" customHeight="1" x14ac:dyDescent="0.25">
      <c r="M9507" s="471"/>
    </row>
    <row r="9508" spans="13:13" ht="15" customHeight="1" x14ac:dyDescent="0.25">
      <c r="M9508" s="471"/>
    </row>
    <row r="9509" spans="13:13" ht="15" customHeight="1" x14ac:dyDescent="0.25">
      <c r="M9509" s="471"/>
    </row>
    <row r="9510" spans="13:13" ht="15" customHeight="1" x14ac:dyDescent="0.25">
      <c r="M9510" s="471"/>
    </row>
    <row r="9511" spans="13:13" ht="15" customHeight="1" x14ac:dyDescent="0.25">
      <c r="M9511" s="471"/>
    </row>
    <row r="9512" spans="13:13" ht="15" customHeight="1" x14ac:dyDescent="0.25">
      <c r="M9512" s="471"/>
    </row>
    <row r="9513" spans="13:13" ht="15" customHeight="1" x14ac:dyDescent="0.25">
      <c r="M9513" s="471"/>
    </row>
    <row r="9514" spans="13:13" ht="15" customHeight="1" x14ac:dyDescent="0.25">
      <c r="M9514" s="471"/>
    </row>
    <row r="9515" spans="13:13" ht="15" customHeight="1" x14ac:dyDescent="0.25">
      <c r="M9515" s="471"/>
    </row>
    <row r="9516" spans="13:13" ht="15" customHeight="1" x14ac:dyDescent="0.25">
      <c r="M9516" s="471"/>
    </row>
    <row r="9517" spans="13:13" ht="15" customHeight="1" x14ac:dyDescent="0.25">
      <c r="M9517" s="471"/>
    </row>
    <row r="9518" spans="13:13" ht="15" customHeight="1" x14ac:dyDescent="0.25">
      <c r="M9518" s="471"/>
    </row>
    <row r="9519" spans="13:13" ht="15" customHeight="1" x14ac:dyDescent="0.25">
      <c r="M9519" s="471"/>
    </row>
    <row r="9520" spans="13:13" ht="15" customHeight="1" x14ac:dyDescent="0.25">
      <c r="M9520" s="471"/>
    </row>
    <row r="9521" spans="13:13" ht="15" customHeight="1" x14ac:dyDescent="0.25">
      <c r="M9521" s="471"/>
    </row>
    <row r="9522" spans="13:13" ht="15" customHeight="1" x14ac:dyDescent="0.25">
      <c r="M9522" s="471"/>
    </row>
    <row r="9523" spans="13:13" ht="15" customHeight="1" x14ac:dyDescent="0.25">
      <c r="M9523" s="471"/>
    </row>
    <row r="9524" spans="13:13" ht="15" customHeight="1" x14ac:dyDescent="0.25">
      <c r="M9524" s="471"/>
    </row>
    <row r="9525" spans="13:13" ht="15" customHeight="1" x14ac:dyDescent="0.25">
      <c r="M9525" s="471"/>
    </row>
    <row r="9526" spans="13:13" ht="15" customHeight="1" x14ac:dyDescent="0.25">
      <c r="M9526" s="471"/>
    </row>
    <row r="9527" spans="13:13" ht="15" customHeight="1" x14ac:dyDescent="0.25">
      <c r="M9527" s="471"/>
    </row>
    <row r="9528" spans="13:13" ht="15" customHeight="1" x14ac:dyDescent="0.25">
      <c r="M9528" s="471"/>
    </row>
    <row r="9529" spans="13:13" ht="15" customHeight="1" x14ac:dyDescent="0.25">
      <c r="M9529" s="471"/>
    </row>
    <row r="9530" spans="13:13" ht="15" customHeight="1" x14ac:dyDescent="0.25">
      <c r="M9530" s="471"/>
    </row>
    <row r="9531" spans="13:13" ht="15" customHeight="1" x14ac:dyDescent="0.25">
      <c r="M9531" s="471"/>
    </row>
    <row r="9532" spans="13:13" ht="15" customHeight="1" x14ac:dyDescent="0.25">
      <c r="M9532" s="471"/>
    </row>
    <row r="9533" spans="13:13" ht="15" customHeight="1" x14ac:dyDescent="0.25">
      <c r="M9533" s="471"/>
    </row>
    <row r="9534" spans="13:13" ht="15" customHeight="1" x14ac:dyDescent="0.25">
      <c r="M9534" s="471"/>
    </row>
    <row r="9535" spans="13:13" ht="15" customHeight="1" x14ac:dyDescent="0.25">
      <c r="M9535" s="471"/>
    </row>
    <row r="9536" spans="13:13" ht="15" customHeight="1" x14ac:dyDescent="0.25">
      <c r="M9536" s="471"/>
    </row>
    <row r="9537" spans="13:13" ht="15" customHeight="1" x14ac:dyDescent="0.25">
      <c r="M9537" s="471"/>
    </row>
    <row r="9538" spans="13:13" ht="15" customHeight="1" x14ac:dyDescent="0.25">
      <c r="M9538" s="471"/>
    </row>
    <row r="9539" spans="13:13" ht="15" customHeight="1" x14ac:dyDescent="0.25">
      <c r="M9539" s="471"/>
    </row>
    <row r="9540" spans="13:13" ht="15" customHeight="1" x14ac:dyDescent="0.25">
      <c r="M9540" s="471"/>
    </row>
    <row r="9541" spans="13:13" ht="15" customHeight="1" x14ac:dyDescent="0.25">
      <c r="M9541" s="471"/>
    </row>
    <row r="9542" spans="13:13" ht="15" customHeight="1" x14ac:dyDescent="0.25">
      <c r="M9542" s="471"/>
    </row>
    <row r="9543" spans="13:13" ht="15" customHeight="1" x14ac:dyDescent="0.25">
      <c r="M9543" s="471"/>
    </row>
    <row r="9544" spans="13:13" ht="15" customHeight="1" x14ac:dyDescent="0.25">
      <c r="M9544" s="471"/>
    </row>
    <row r="9545" spans="13:13" ht="15" customHeight="1" x14ac:dyDescent="0.25">
      <c r="M9545" s="471"/>
    </row>
    <row r="9546" spans="13:13" ht="15" customHeight="1" x14ac:dyDescent="0.25">
      <c r="M9546" s="471"/>
    </row>
    <row r="9547" spans="13:13" ht="15" customHeight="1" x14ac:dyDescent="0.25">
      <c r="M9547" s="471"/>
    </row>
    <row r="9548" spans="13:13" ht="15" customHeight="1" x14ac:dyDescent="0.25">
      <c r="M9548" s="471"/>
    </row>
    <row r="9549" spans="13:13" ht="15" customHeight="1" x14ac:dyDescent="0.25">
      <c r="M9549" s="471"/>
    </row>
    <row r="9550" spans="13:13" ht="15" customHeight="1" x14ac:dyDescent="0.25">
      <c r="M9550" s="471"/>
    </row>
    <row r="9551" spans="13:13" ht="15" customHeight="1" x14ac:dyDescent="0.25">
      <c r="M9551" s="471"/>
    </row>
    <row r="9552" spans="13:13" ht="15" customHeight="1" x14ac:dyDescent="0.25">
      <c r="M9552" s="471"/>
    </row>
    <row r="9553" spans="13:13" ht="15" customHeight="1" x14ac:dyDescent="0.25">
      <c r="M9553" s="471"/>
    </row>
    <row r="9554" spans="13:13" ht="15" customHeight="1" x14ac:dyDescent="0.25">
      <c r="M9554" s="471"/>
    </row>
    <row r="9555" spans="13:13" ht="15" customHeight="1" x14ac:dyDescent="0.25">
      <c r="M9555" s="471"/>
    </row>
    <row r="9556" spans="13:13" ht="15" customHeight="1" x14ac:dyDescent="0.25">
      <c r="M9556" s="471"/>
    </row>
    <row r="9557" spans="13:13" ht="15" customHeight="1" x14ac:dyDescent="0.25">
      <c r="M9557" s="471"/>
    </row>
    <row r="9558" spans="13:13" ht="15" customHeight="1" x14ac:dyDescent="0.25">
      <c r="M9558" s="471"/>
    </row>
    <row r="9559" spans="13:13" ht="15" customHeight="1" x14ac:dyDescent="0.25">
      <c r="M9559" s="471"/>
    </row>
    <row r="9560" spans="13:13" ht="15" customHeight="1" x14ac:dyDescent="0.25">
      <c r="M9560" s="471"/>
    </row>
    <row r="9561" spans="13:13" ht="15" customHeight="1" x14ac:dyDescent="0.25">
      <c r="M9561" s="471"/>
    </row>
    <row r="9562" spans="13:13" ht="15" customHeight="1" x14ac:dyDescent="0.25">
      <c r="M9562" s="471"/>
    </row>
    <row r="9563" spans="13:13" ht="15" customHeight="1" x14ac:dyDescent="0.25">
      <c r="M9563" s="471"/>
    </row>
    <row r="9564" spans="13:13" ht="15" customHeight="1" x14ac:dyDescent="0.25">
      <c r="M9564" s="471"/>
    </row>
    <row r="9565" spans="13:13" ht="15" customHeight="1" x14ac:dyDescent="0.25">
      <c r="M9565" s="471"/>
    </row>
    <row r="9566" spans="13:13" ht="15" customHeight="1" x14ac:dyDescent="0.25">
      <c r="M9566" s="471"/>
    </row>
    <row r="9567" spans="13:13" ht="15" customHeight="1" x14ac:dyDescent="0.25">
      <c r="M9567" s="471"/>
    </row>
    <row r="9568" spans="13:13" ht="15" customHeight="1" x14ac:dyDescent="0.25">
      <c r="M9568" s="471"/>
    </row>
    <row r="9569" spans="13:13" ht="15" customHeight="1" x14ac:dyDescent="0.25">
      <c r="M9569" s="471"/>
    </row>
    <row r="9570" spans="13:13" ht="15" customHeight="1" x14ac:dyDescent="0.25">
      <c r="M9570" s="471"/>
    </row>
    <row r="9571" spans="13:13" ht="15" customHeight="1" x14ac:dyDescent="0.25">
      <c r="M9571" s="471"/>
    </row>
    <row r="9572" spans="13:13" ht="15" customHeight="1" x14ac:dyDescent="0.25">
      <c r="M9572" s="471"/>
    </row>
    <row r="9573" spans="13:13" ht="15" customHeight="1" x14ac:dyDescent="0.25">
      <c r="M9573" s="471"/>
    </row>
    <row r="9574" spans="13:13" ht="15" customHeight="1" x14ac:dyDescent="0.25">
      <c r="M9574" s="471"/>
    </row>
    <row r="9575" spans="13:13" ht="15" customHeight="1" x14ac:dyDescent="0.25">
      <c r="M9575" s="471"/>
    </row>
    <row r="9576" spans="13:13" ht="15" customHeight="1" x14ac:dyDescent="0.25">
      <c r="M9576" s="471"/>
    </row>
    <row r="9577" spans="13:13" ht="15" customHeight="1" x14ac:dyDescent="0.25">
      <c r="M9577" s="471"/>
    </row>
    <row r="9578" spans="13:13" ht="15" customHeight="1" x14ac:dyDescent="0.25">
      <c r="M9578" s="471"/>
    </row>
    <row r="9579" spans="13:13" ht="15" customHeight="1" x14ac:dyDescent="0.25">
      <c r="M9579" s="471"/>
    </row>
    <row r="9580" spans="13:13" ht="15" customHeight="1" x14ac:dyDescent="0.25">
      <c r="M9580" s="471"/>
    </row>
    <row r="9581" spans="13:13" ht="15" customHeight="1" x14ac:dyDescent="0.25">
      <c r="M9581" s="471"/>
    </row>
    <row r="9582" spans="13:13" ht="15" customHeight="1" x14ac:dyDescent="0.25">
      <c r="M9582" s="471"/>
    </row>
    <row r="9583" spans="13:13" ht="15" customHeight="1" x14ac:dyDescent="0.25">
      <c r="M9583" s="471"/>
    </row>
    <row r="9584" spans="13:13" ht="15" customHeight="1" x14ac:dyDescent="0.25">
      <c r="M9584" s="471"/>
    </row>
    <row r="9585" spans="13:13" ht="15" customHeight="1" x14ac:dyDescent="0.25">
      <c r="M9585" s="471"/>
    </row>
    <row r="9586" spans="13:13" ht="15" customHeight="1" x14ac:dyDescent="0.25">
      <c r="M9586" s="471"/>
    </row>
    <row r="9587" spans="13:13" ht="15" customHeight="1" x14ac:dyDescent="0.25">
      <c r="M9587" s="471"/>
    </row>
    <row r="9588" spans="13:13" ht="15" customHeight="1" x14ac:dyDescent="0.25">
      <c r="M9588" s="471"/>
    </row>
    <row r="9589" spans="13:13" ht="15" customHeight="1" x14ac:dyDescent="0.25">
      <c r="M9589" s="471"/>
    </row>
    <row r="9590" spans="13:13" ht="15" customHeight="1" x14ac:dyDescent="0.25">
      <c r="M9590" s="471"/>
    </row>
    <row r="9591" spans="13:13" ht="15" customHeight="1" x14ac:dyDescent="0.25">
      <c r="M9591" s="471"/>
    </row>
    <row r="9592" spans="13:13" ht="15" customHeight="1" x14ac:dyDescent="0.25">
      <c r="M9592" s="471"/>
    </row>
    <row r="9593" spans="13:13" ht="15" customHeight="1" x14ac:dyDescent="0.25">
      <c r="M9593" s="471"/>
    </row>
    <row r="9594" spans="13:13" ht="15" customHeight="1" x14ac:dyDescent="0.25">
      <c r="M9594" s="471"/>
    </row>
    <row r="9595" spans="13:13" ht="15" customHeight="1" x14ac:dyDescent="0.25">
      <c r="M9595" s="471"/>
    </row>
    <row r="9596" spans="13:13" ht="15" customHeight="1" x14ac:dyDescent="0.25">
      <c r="M9596" s="471"/>
    </row>
    <row r="9597" spans="13:13" ht="15" customHeight="1" x14ac:dyDescent="0.25">
      <c r="M9597" s="471"/>
    </row>
    <row r="9598" spans="13:13" ht="15" customHeight="1" x14ac:dyDescent="0.25">
      <c r="M9598" s="471"/>
    </row>
    <row r="9599" spans="13:13" ht="15" customHeight="1" x14ac:dyDescent="0.25">
      <c r="M9599" s="471"/>
    </row>
    <row r="9600" spans="13:13" ht="15" customHeight="1" x14ac:dyDescent="0.25">
      <c r="M9600" s="471"/>
    </row>
    <row r="9601" spans="13:13" ht="15" customHeight="1" x14ac:dyDescent="0.25">
      <c r="M9601" s="471"/>
    </row>
    <row r="9602" spans="13:13" ht="15" customHeight="1" x14ac:dyDescent="0.25">
      <c r="M9602" s="471"/>
    </row>
    <row r="9603" spans="13:13" ht="15" customHeight="1" x14ac:dyDescent="0.25">
      <c r="M9603" s="471"/>
    </row>
    <row r="9604" spans="13:13" ht="15" customHeight="1" x14ac:dyDescent="0.25">
      <c r="M9604" s="471"/>
    </row>
    <row r="9605" spans="13:13" ht="15" customHeight="1" x14ac:dyDescent="0.25">
      <c r="M9605" s="471"/>
    </row>
    <row r="9606" spans="13:13" ht="15" customHeight="1" x14ac:dyDescent="0.25">
      <c r="M9606" s="471"/>
    </row>
    <row r="9607" spans="13:13" ht="15" customHeight="1" x14ac:dyDescent="0.25">
      <c r="M9607" s="471"/>
    </row>
    <row r="9608" spans="13:13" ht="15" customHeight="1" x14ac:dyDescent="0.25">
      <c r="M9608" s="471"/>
    </row>
    <row r="9609" spans="13:13" ht="15" customHeight="1" x14ac:dyDescent="0.25">
      <c r="M9609" s="471"/>
    </row>
    <row r="9610" spans="13:13" ht="15" customHeight="1" x14ac:dyDescent="0.25">
      <c r="M9610" s="471"/>
    </row>
    <row r="9611" spans="13:13" ht="15" customHeight="1" x14ac:dyDescent="0.25">
      <c r="M9611" s="471"/>
    </row>
    <row r="9612" spans="13:13" ht="15" customHeight="1" x14ac:dyDescent="0.25">
      <c r="M9612" s="471"/>
    </row>
    <row r="9613" spans="13:13" ht="15" customHeight="1" x14ac:dyDescent="0.25">
      <c r="M9613" s="471"/>
    </row>
    <row r="9614" spans="13:13" ht="15" customHeight="1" x14ac:dyDescent="0.25">
      <c r="M9614" s="471"/>
    </row>
    <row r="9615" spans="13:13" ht="15" customHeight="1" x14ac:dyDescent="0.25">
      <c r="M9615" s="471"/>
    </row>
    <row r="9616" spans="13:13" ht="15" customHeight="1" x14ac:dyDescent="0.25">
      <c r="M9616" s="471"/>
    </row>
    <row r="9617" spans="13:13" ht="15" customHeight="1" x14ac:dyDescent="0.25">
      <c r="M9617" s="471"/>
    </row>
    <row r="9618" spans="13:13" ht="15" customHeight="1" x14ac:dyDescent="0.25">
      <c r="M9618" s="471"/>
    </row>
    <row r="9619" spans="13:13" ht="15" customHeight="1" x14ac:dyDescent="0.25">
      <c r="M9619" s="471"/>
    </row>
    <row r="9620" spans="13:13" ht="15" customHeight="1" x14ac:dyDescent="0.25">
      <c r="M9620" s="471"/>
    </row>
    <row r="9621" spans="13:13" ht="15" customHeight="1" x14ac:dyDescent="0.25">
      <c r="M9621" s="471"/>
    </row>
    <row r="9622" spans="13:13" ht="15" customHeight="1" x14ac:dyDescent="0.25">
      <c r="M9622" s="471"/>
    </row>
    <row r="9623" spans="13:13" ht="15" customHeight="1" x14ac:dyDescent="0.25">
      <c r="M9623" s="471"/>
    </row>
    <row r="9624" spans="13:13" ht="15" customHeight="1" x14ac:dyDescent="0.25">
      <c r="M9624" s="471"/>
    </row>
    <row r="9625" spans="13:13" ht="15" customHeight="1" x14ac:dyDescent="0.25">
      <c r="M9625" s="471"/>
    </row>
    <row r="9626" spans="13:13" ht="15" customHeight="1" x14ac:dyDescent="0.25">
      <c r="M9626" s="471"/>
    </row>
    <row r="9627" spans="13:13" ht="15" customHeight="1" x14ac:dyDescent="0.25">
      <c r="M9627" s="471"/>
    </row>
    <row r="9628" spans="13:13" ht="15" customHeight="1" x14ac:dyDescent="0.25">
      <c r="M9628" s="471"/>
    </row>
    <row r="9629" spans="13:13" ht="15" customHeight="1" x14ac:dyDescent="0.25">
      <c r="M9629" s="471"/>
    </row>
    <row r="9630" spans="13:13" ht="15" customHeight="1" x14ac:dyDescent="0.25">
      <c r="M9630" s="471"/>
    </row>
    <row r="9631" spans="13:13" ht="15" customHeight="1" x14ac:dyDescent="0.25">
      <c r="M9631" s="471"/>
    </row>
    <row r="9632" spans="13:13" ht="15" customHeight="1" x14ac:dyDescent="0.25">
      <c r="M9632" s="471"/>
    </row>
    <row r="9633" spans="13:13" ht="15" customHeight="1" x14ac:dyDescent="0.25">
      <c r="M9633" s="471"/>
    </row>
    <row r="9634" spans="13:13" ht="15" customHeight="1" x14ac:dyDescent="0.25">
      <c r="M9634" s="471"/>
    </row>
    <row r="9635" spans="13:13" ht="15" customHeight="1" x14ac:dyDescent="0.25">
      <c r="M9635" s="471"/>
    </row>
    <row r="9636" spans="13:13" ht="15" customHeight="1" x14ac:dyDescent="0.25">
      <c r="M9636" s="471"/>
    </row>
    <row r="9637" spans="13:13" ht="15" customHeight="1" x14ac:dyDescent="0.25">
      <c r="M9637" s="471"/>
    </row>
    <row r="9638" spans="13:13" ht="15" customHeight="1" x14ac:dyDescent="0.25">
      <c r="M9638" s="471"/>
    </row>
    <row r="9639" spans="13:13" ht="15" customHeight="1" x14ac:dyDescent="0.25">
      <c r="M9639" s="471"/>
    </row>
    <row r="9640" spans="13:13" ht="15" customHeight="1" x14ac:dyDescent="0.25">
      <c r="M9640" s="471"/>
    </row>
    <row r="9641" spans="13:13" ht="15" customHeight="1" x14ac:dyDescent="0.25">
      <c r="M9641" s="471"/>
    </row>
    <row r="9642" spans="13:13" ht="15" customHeight="1" x14ac:dyDescent="0.25">
      <c r="M9642" s="471"/>
    </row>
    <row r="9643" spans="13:13" ht="15" customHeight="1" x14ac:dyDescent="0.25">
      <c r="M9643" s="471"/>
    </row>
    <row r="9644" spans="13:13" ht="15" customHeight="1" x14ac:dyDescent="0.25">
      <c r="M9644" s="471"/>
    </row>
    <row r="9645" spans="13:13" ht="15" customHeight="1" x14ac:dyDescent="0.25">
      <c r="M9645" s="471"/>
    </row>
    <row r="9646" spans="13:13" ht="15" customHeight="1" x14ac:dyDescent="0.25">
      <c r="M9646" s="471"/>
    </row>
    <row r="9647" spans="13:13" ht="15" customHeight="1" x14ac:dyDescent="0.25">
      <c r="M9647" s="471"/>
    </row>
    <row r="9648" spans="13:13" ht="15" customHeight="1" x14ac:dyDescent="0.25">
      <c r="M9648" s="471"/>
    </row>
    <row r="9649" spans="13:13" ht="15" customHeight="1" x14ac:dyDescent="0.25">
      <c r="M9649" s="471"/>
    </row>
    <row r="9650" spans="13:13" ht="15" customHeight="1" x14ac:dyDescent="0.25">
      <c r="M9650" s="471"/>
    </row>
    <row r="9651" spans="13:13" ht="15" customHeight="1" x14ac:dyDescent="0.25">
      <c r="M9651" s="471"/>
    </row>
    <row r="9652" spans="13:13" ht="15" customHeight="1" x14ac:dyDescent="0.25">
      <c r="M9652" s="471"/>
    </row>
    <row r="9653" spans="13:13" ht="15" customHeight="1" x14ac:dyDescent="0.25">
      <c r="M9653" s="471"/>
    </row>
    <row r="9654" spans="13:13" ht="15" customHeight="1" x14ac:dyDescent="0.25">
      <c r="M9654" s="471"/>
    </row>
    <row r="9655" spans="13:13" ht="15" customHeight="1" x14ac:dyDescent="0.25">
      <c r="M9655" s="471"/>
    </row>
    <row r="9656" spans="13:13" ht="15" customHeight="1" x14ac:dyDescent="0.25">
      <c r="M9656" s="471"/>
    </row>
    <row r="9657" spans="13:13" ht="15" customHeight="1" x14ac:dyDescent="0.25">
      <c r="M9657" s="471"/>
    </row>
    <row r="9658" spans="13:13" ht="15" customHeight="1" x14ac:dyDescent="0.25">
      <c r="M9658" s="471"/>
    </row>
    <row r="9659" spans="13:13" ht="15" customHeight="1" x14ac:dyDescent="0.25">
      <c r="M9659" s="471"/>
    </row>
    <row r="9660" spans="13:13" ht="15" customHeight="1" x14ac:dyDescent="0.25">
      <c r="M9660" s="471"/>
    </row>
    <row r="9661" spans="13:13" ht="15" customHeight="1" x14ac:dyDescent="0.25">
      <c r="M9661" s="471"/>
    </row>
    <row r="9662" spans="13:13" ht="15" customHeight="1" x14ac:dyDescent="0.25">
      <c r="M9662" s="471"/>
    </row>
    <row r="9663" spans="13:13" ht="15" customHeight="1" x14ac:dyDescent="0.25">
      <c r="M9663" s="471"/>
    </row>
    <row r="9664" spans="13:13" ht="15" customHeight="1" x14ac:dyDescent="0.25">
      <c r="M9664" s="471"/>
    </row>
    <row r="9665" spans="13:13" ht="15" customHeight="1" x14ac:dyDescent="0.25">
      <c r="M9665" s="471"/>
    </row>
    <row r="9666" spans="13:13" ht="15" customHeight="1" x14ac:dyDescent="0.25">
      <c r="M9666" s="471"/>
    </row>
    <row r="9667" spans="13:13" ht="15" customHeight="1" x14ac:dyDescent="0.25">
      <c r="M9667" s="471"/>
    </row>
    <row r="9668" spans="13:13" ht="15" customHeight="1" x14ac:dyDescent="0.25">
      <c r="M9668" s="471"/>
    </row>
    <row r="9669" spans="13:13" ht="15" customHeight="1" x14ac:dyDescent="0.25">
      <c r="M9669" s="471"/>
    </row>
    <row r="9670" spans="13:13" ht="15" customHeight="1" x14ac:dyDescent="0.25">
      <c r="M9670" s="471"/>
    </row>
    <row r="9671" spans="13:13" ht="15" customHeight="1" x14ac:dyDescent="0.25">
      <c r="M9671" s="471"/>
    </row>
    <row r="9672" spans="13:13" ht="15" customHeight="1" x14ac:dyDescent="0.25">
      <c r="M9672" s="471"/>
    </row>
    <row r="9673" spans="13:13" ht="15" customHeight="1" x14ac:dyDescent="0.25">
      <c r="M9673" s="471"/>
    </row>
    <row r="9674" spans="13:13" ht="15" customHeight="1" x14ac:dyDescent="0.25">
      <c r="M9674" s="471"/>
    </row>
    <row r="9675" spans="13:13" ht="15" customHeight="1" x14ac:dyDescent="0.25">
      <c r="M9675" s="471"/>
    </row>
    <row r="9676" spans="13:13" ht="15" customHeight="1" x14ac:dyDescent="0.25">
      <c r="M9676" s="471"/>
    </row>
    <row r="9677" spans="13:13" ht="15" customHeight="1" x14ac:dyDescent="0.25">
      <c r="M9677" s="471"/>
    </row>
    <row r="9678" spans="13:13" ht="15" customHeight="1" x14ac:dyDescent="0.25">
      <c r="M9678" s="471"/>
    </row>
    <row r="9679" spans="13:13" ht="15" customHeight="1" x14ac:dyDescent="0.25">
      <c r="M9679" s="471"/>
    </row>
    <row r="9680" spans="13:13" ht="15" customHeight="1" x14ac:dyDescent="0.25">
      <c r="M9680" s="471"/>
    </row>
    <row r="9681" spans="13:13" ht="15" customHeight="1" x14ac:dyDescent="0.25">
      <c r="M9681" s="471"/>
    </row>
    <row r="9682" spans="13:13" ht="15" customHeight="1" x14ac:dyDescent="0.25">
      <c r="M9682" s="471"/>
    </row>
    <row r="9683" spans="13:13" ht="15" customHeight="1" x14ac:dyDescent="0.25">
      <c r="M9683" s="471"/>
    </row>
    <row r="9684" spans="13:13" ht="15" customHeight="1" x14ac:dyDescent="0.25">
      <c r="M9684" s="471"/>
    </row>
    <row r="9685" spans="13:13" ht="15" customHeight="1" x14ac:dyDescent="0.25">
      <c r="M9685" s="471"/>
    </row>
    <row r="9686" spans="13:13" ht="15" customHeight="1" x14ac:dyDescent="0.25">
      <c r="M9686" s="471"/>
    </row>
    <row r="9687" spans="13:13" ht="15" customHeight="1" x14ac:dyDescent="0.25">
      <c r="M9687" s="471"/>
    </row>
    <row r="9688" spans="13:13" ht="15" customHeight="1" x14ac:dyDescent="0.25">
      <c r="M9688" s="471"/>
    </row>
    <row r="9689" spans="13:13" ht="15" customHeight="1" x14ac:dyDescent="0.25">
      <c r="M9689" s="471"/>
    </row>
    <row r="9690" spans="13:13" ht="15" customHeight="1" x14ac:dyDescent="0.25">
      <c r="M9690" s="471"/>
    </row>
    <row r="9691" spans="13:13" ht="15" customHeight="1" x14ac:dyDescent="0.25">
      <c r="M9691" s="471"/>
    </row>
    <row r="9692" spans="13:13" ht="15" customHeight="1" x14ac:dyDescent="0.25">
      <c r="M9692" s="471"/>
    </row>
    <row r="9693" spans="13:13" ht="15" customHeight="1" x14ac:dyDescent="0.25">
      <c r="M9693" s="471"/>
    </row>
    <row r="9694" spans="13:13" ht="15" customHeight="1" x14ac:dyDescent="0.25">
      <c r="M9694" s="471"/>
    </row>
    <row r="9695" spans="13:13" ht="15" customHeight="1" x14ac:dyDescent="0.25">
      <c r="M9695" s="471"/>
    </row>
    <row r="9696" spans="13:13" ht="15" customHeight="1" x14ac:dyDescent="0.25">
      <c r="M9696" s="471"/>
    </row>
    <row r="9697" spans="13:13" ht="15" customHeight="1" x14ac:dyDescent="0.25">
      <c r="M9697" s="471"/>
    </row>
    <row r="9698" spans="13:13" ht="15" customHeight="1" x14ac:dyDescent="0.25">
      <c r="M9698" s="471"/>
    </row>
    <row r="9699" spans="13:13" ht="15" customHeight="1" x14ac:dyDescent="0.25">
      <c r="M9699" s="471"/>
    </row>
    <row r="9700" spans="13:13" ht="15" customHeight="1" x14ac:dyDescent="0.25">
      <c r="M9700" s="471"/>
    </row>
    <row r="9701" spans="13:13" ht="15" customHeight="1" x14ac:dyDescent="0.25">
      <c r="M9701" s="471"/>
    </row>
    <row r="9702" spans="13:13" ht="15" customHeight="1" x14ac:dyDescent="0.25">
      <c r="M9702" s="471"/>
    </row>
    <row r="9703" spans="13:13" ht="15" customHeight="1" x14ac:dyDescent="0.25">
      <c r="M9703" s="471"/>
    </row>
    <row r="9704" spans="13:13" ht="15" customHeight="1" x14ac:dyDescent="0.25">
      <c r="M9704" s="471"/>
    </row>
    <row r="9705" spans="13:13" ht="15" customHeight="1" x14ac:dyDescent="0.25">
      <c r="M9705" s="471"/>
    </row>
    <row r="9706" spans="13:13" ht="15" customHeight="1" x14ac:dyDescent="0.25">
      <c r="M9706" s="471"/>
    </row>
    <row r="9707" spans="13:13" ht="15" customHeight="1" x14ac:dyDescent="0.25">
      <c r="M9707" s="471"/>
    </row>
    <row r="9708" spans="13:13" ht="15" customHeight="1" x14ac:dyDescent="0.25">
      <c r="M9708" s="471"/>
    </row>
    <row r="9709" spans="13:13" ht="15" customHeight="1" x14ac:dyDescent="0.25">
      <c r="M9709" s="471"/>
    </row>
    <row r="9710" spans="13:13" ht="15" customHeight="1" x14ac:dyDescent="0.25">
      <c r="M9710" s="471"/>
    </row>
    <row r="9711" spans="13:13" ht="15" customHeight="1" x14ac:dyDescent="0.25">
      <c r="M9711" s="471"/>
    </row>
    <row r="9712" spans="13:13" ht="15" customHeight="1" x14ac:dyDescent="0.25">
      <c r="M9712" s="471"/>
    </row>
    <row r="9713" spans="13:13" ht="15" customHeight="1" x14ac:dyDescent="0.25">
      <c r="M9713" s="471"/>
    </row>
    <row r="9714" spans="13:13" ht="15" customHeight="1" x14ac:dyDescent="0.25">
      <c r="M9714" s="471"/>
    </row>
    <row r="9715" spans="13:13" ht="15" customHeight="1" x14ac:dyDescent="0.25">
      <c r="M9715" s="471"/>
    </row>
    <row r="9716" spans="13:13" ht="15" customHeight="1" x14ac:dyDescent="0.25">
      <c r="M9716" s="471"/>
    </row>
    <row r="9717" spans="13:13" ht="15" customHeight="1" x14ac:dyDescent="0.25">
      <c r="M9717" s="471"/>
    </row>
    <row r="9718" spans="13:13" ht="15" customHeight="1" x14ac:dyDescent="0.25">
      <c r="M9718" s="471"/>
    </row>
    <row r="9719" spans="13:13" ht="15" customHeight="1" x14ac:dyDescent="0.25">
      <c r="M9719" s="471"/>
    </row>
    <row r="9720" spans="13:13" ht="15" customHeight="1" x14ac:dyDescent="0.25">
      <c r="M9720" s="471"/>
    </row>
    <row r="9721" spans="13:13" ht="15" customHeight="1" x14ac:dyDescent="0.25">
      <c r="M9721" s="471"/>
    </row>
    <row r="9722" spans="13:13" ht="15" customHeight="1" x14ac:dyDescent="0.25">
      <c r="M9722" s="471"/>
    </row>
    <row r="9723" spans="13:13" ht="15" customHeight="1" x14ac:dyDescent="0.25">
      <c r="M9723" s="471"/>
    </row>
    <row r="9724" spans="13:13" ht="15" customHeight="1" x14ac:dyDescent="0.25">
      <c r="M9724" s="471"/>
    </row>
    <row r="9725" spans="13:13" ht="15" customHeight="1" x14ac:dyDescent="0.25">
      <c r="M9725" s="471"/>
    </row>
    <row r="9726" spans="13:13" ht="15" customHeight="1" x14ac:dyDescent="0.25">
      <c r="M9726" s="471"/>
    </row>
    <row r="9727" spans="13:13" ht="15" customHeight="1" x14ac:dyDescent="0.25">
      <c r="M9727" s="471"/>
    </row>
    <row r="9728" spans="13:13" ht="15" customHeight="1" x14ac:dyDescent="0.25">
      <c r="M9728" s="471"/>
    </row>
    <row r="9729" spans="13:13" ht="15" customHeight="1" x14ac:dyDescent="0.25">
      <c r="M9729" s="471"/>
    </row>
    <row r="9730" spans="13:13" ht="15" customHeight="1" x14ac:dyDescent="0.25">
      <c r="M9730" s="471"/>
    </row>
    <row r="9731" spans="13:13" ht="15" customHeight="1" x14ac:dyDescent="0.25">
      <c r="M9731" s="471"/>
    </row>
    <row r="9732" spans="13:13" ht="15" customHeight="1" x14ac:dyDescent="0.25">
      <c r="M9732" s="471"/>
    </row>
    <row r="9733" spans="13:13" ht="15" customHeight="1" x14ac:dyDescent="0.25">
      <c r="M9733" s="471"/>
    </row>
    <row r="9734" spans="13:13" ht="15" customHeight="1" x14ac:dyDescent="0.25">
      <c r="M9734" s="471"/>
    </row>
    <row r="9735" spans="13:13" ht="15" customHeight="1" x14ac:dyDescent="0.25">
      <c r="M9735" s="471"/>
    </row>
    <row r="9736" spans="13:13" ht="15" customHeight="1" x14ac:dyDescent="0.25">
      <c r="M9736" s="471"/>
    </row>
    <row r="9737" spans="13:13" ht="15" customHeight="1" x14ac:dyDescent="0.25">
      <c r="M9737" s="471"/>
    </row>
    <row r="9738" spans="13:13" ht="15" customHeight="1" x14ac:dyDescent="0.25">
      <c r="M9738" s="471"/>
    </row>
    <row r="9739" spans="13:13" ht="15" customHeight="1" x14ac:dyDescent="0.25">
      <c r="M9739" s="471"/>
    </row>
    <row r="9740" spans="13:13" ht="15" customHeight="1" x14ac:dyDescent="0.25">
      <c r="M9740" s="471"/>
    </row>
    <row r="9741" spans="13:13" ht="15" customHeight="1" x14ac:dyDescent="0.25">
      <c r="M9741" s="471"/>
    </row>
    <row r="9742" spans="13:13" ht="15" customHeight="1" x14ac:dyDescent="0.25">
      <c r="M9742" s="471"/>
    </row>
    <row r="9743" spans="13:13" ht="15" customHeight="1" x14ac:dyDescent="0.25">
      <c r="M9743" s="471"/>
    </row>
    <row r="9744" spans="13:13" ht="15" customHeight="1" x14ac:dyDescent="0.25">
      <c r="M9744" s="471"/>
    </row>
    <row r="9745" spans="13:13" ht="15" customHeight="1" x14ac:dyDescent="0.25">
      <c r="M9745" s="471"/>
    </row>
    <row r="9746" spans="13:13" ht="15" customHeight="1" x14ac:dyDescent="0.25">
      <c r="M9746" s="471"/>
    </row>
    <row r="9747" spans="13:13" ht="15" customHeight="1" x14ac:dyDescent="0.25">
      <c r="M9747" s="471"/>
    </row>
    <row r="9748" spans="13:13" ht="15" customHeight="1" x14ac:dyDescent="0.25">
      <c r="M9748" s="471"/>
    </row>
    <row r="9749" spans="13:13" ht="15" customHeight="1" x14ac:dyDescent="0.25">
      <c r="M9749" s="471"/>
    </row>
    <row r="9750" spans="13:13" ht="15" customHeight="1" x14ac:dyDescent="0.25">
      <c r="M9750" s="471"/>
    </row>
    <row r="9751" spans="13:13" ht="15" customHeight="1" x14ac:dyDescent="0.25">
      <c r="M9751" s="471"/>
    </row>
    <row r="9752" spans="13:13" ht="15" customHeight="1" x14ac:dyDescent="0.25">
      <c r="M9752" s="471"/>
    </row>
    <row r="9753" spans="13:13" ht="15" customHeight="1" x14ac:dyDescent="0.25">
      <c r="M9753" s="471"/>
    </row>
    <row r="9754" spans="13:13" ht="15" customHeight="1" x14ac:dyDescent="0.25">
      <c r="M9754" s="471"/>
    </row>
    <row r="9755" spans="13:13" ht="15" customHeight="1" x14ac:dyDescent="0.25">
      <c r="M9755" s="471"/>
    </row>
    <row r="9756" spans="13:13" ht="15" customHeight="1" x14ac:dyDescent="0.25">
      <c r="M9756" s="471"/>
    </row>
    <row r="9757" spans="13:13" ht="15" customHeight="1" x14ac:dyDescent="0.25">
      <c r="M9757" s="471"/>
    </row>
    <row r="9758" spans="13:13" ht="15" customHeight="1" x14ac:dyDescent="0.25">
      <c r="M9758" s="471"/>
    </row>
    <row r="9759" spans="13:13" ht="15" customHeight="1" x14ac:dyDescent="0.25">
      <c r="M9759" s="471"/>
    </row>
    <row r="9760" spans="13:13" ht="15" customHeight="1" x14ac:dyDescent="0.25">
      <c r="M9760" s="471"/>
    </row>
    <row r="9761" spans="13:13" ht="15" customHeight="1" x14ac:dyDescent="0.25">
      <c r="M9761" s="471"/>
    </row>
    <row r="9762" spans="13:13" ht="15" customHeight="1" x14ac:dyDescent="0.25">
      <c r="M9762" s="471"/>
    </row>
    <row r="9763" spans="13:13" ht="15" customHeight="1" x14ac:dyDescent="0.25">
      <c r="M9763" s="471"/>
    </row>
    <row r="9764" spans="13:13" ht="15" customHeight="1" x14ac:dyDescent="0.25">
      <c r="M9764" s="471"/>
    </row>
    <row r="9765" spans="13:13" ht="15" customHeight="1" x14ac:dyDescent="0.25">
      <c r="M9765" s="471"/>
    </row>
    <row r="9766" spans="13:13" ht="15" customHeight="1" x14ac:dyDescent="0.25">
      <c r="M9766" s="471"/>
    </row>
    <row r="9767" spans="13:13" ht="15" customHeight="1" x14ac:dyDescent="0.25">
      <c r="M9767" s="471"/>
    </row>
    <row r="9768" spans="13:13" ht="15" customHeight="1" x14ac:dyDescent="0.25">
      <c r="M9768" s="471"/>
    </row>
    <row r="9769" spans="13:13" ht="15" customHeight="1" x14ac:dyDescent="0.25">
      <c r="M9769" s="471"/>
    </row>
    <row r="9770" spans="13:13" ht="15" customHeight="1" x14ac:dyDescent="0.25">
      <c r="M9770" s="471"/>
    </row>
    <row r="9771" spans="13:13" ht="15" customHeight="1" x14ac:dyDescent="0.25">
      <c r="M9771" s="471"/>
    </row>
    <row r="9772" spans="13:13" ht="15" customHeight="1" x14ac:dyDescent="0.25">
      <c r="M9772" s="471"/>
    </row>
    <row r="9773" spans="13:13" ht="15" customHeight="1" x14ac:dyDescent="0.25">
      <c r="M9773" s="471"/>
    </row>
    <row r="9774" spans="13:13" ht="15" customHeight="1" x14ac:dyDescent="0.25">
      <c r="M9774" s="471"/>
    </row>
    <row r="9775" spans="13:13" ht="15" customHeight="1" x14ac:dyDescent="0.25">
      <c r="M9775" s="471"/>
    </row>
    <row r="9776" spans="13:13" ht="15" customHeight="1" x14ac:dyDescent="0.25">
      <c r="M9776" s="471"/>
    </row>
    <row r="9777" spans="13:13" ht="15" customHeight="1" x14ac:dyDescent="0.25">
      <c r="M9777" s="471"/>
    </row>
    <row r="9778" spans="13:13" ht="15" customHeight="1" x14ac:dyDescent="0.25">
      <c r="M9778" s="471"/>
    </row>
    <row r="9779" spans="13:13" ht="15" customHeight="1" x14ac:dyDescent="0.25">
      <c r="M9779" s="471"/>
    </row>
    <row r="9780" spans="13:13" ht="15" customHeight="1" x14ac:dyDescent="0.25">
      <c r="M9780" s="471"/>
    </row>
    <row r="9781" spans="13:13" ht="15" customHeight="1" x14ac:dyDescent="0.25">
      <c r="M9781" s="471"/>
    </row>
    <row r="9782" spans="13:13" ht="15" customHeight="1" x14ac:dyDescent="0.25">
      <c r="M9782" s="471"/>
    </row>
    <row r="9783" spans="13:13" ht="15" customHeight="1" x14ac:dyDescent="0.25">
      <c r="M9783" s="471"/>
    </row>
    <row r="9784" spans="13:13" ht="15" customHeight="1" x14ac:dyDescent="0.25">
      <c r="M9784" s="471"/>
    </row>
    <row r="9785" spans="13:13" ht="15" customHeight="1" x14ac:dyDescent="0.25">
      <c r="M9785" s="471"/>
    </row>
    <row r="9786" spans="13:13" ht="15" customHeight="1" x14ac:dyDescent="0.25">
      <c r="M9786" s="471"/>
    </row>
    <row r="9787" spans="13:13" ht="15" customHeight="1" x14ac:dyDescent="0.25">
      <c r="M9787" s="471"/>
    </row>
    <row r="9788" spans="13:13" ht="15" customHeight="1" x14ac:dyDescent="0.25">
      <c r="M9788" s="471"/>
    </row>
    <row r="9789" spans="13:13" ht="15" customHeight="1" x14ac:dyDescent="0.25">
      <c r="M9789" s="471"/>
    </row>
    <row r="9790" spans="13:13" ht="15" customHeight="1" x14ac:dyDescent="0.25">
      <c r="M9790" s="471"/>
    </row>
    <row r="9791" spans="13:13" ht="15" customHeight="1" x14ac:dyDescent="0.25">
      <c r="M9791" s="471"/>
    </row>
    <row r="9792" spans="13:13" ht="15" customHeight="1" x14ac:dyDescent="0.25">
      <c r="M9792" s="471"/>
    </row>
    <row r="9793" spans="13:13" ht="15" customHeight="1" x14ac:dyDescent="0.25">
      <c r="M9793" s="471"/>
    </row>
    <row r="9794" spans="13:13" ht="15" customHeight="1" x14ac:dyDescent="0.25">
      <c r="M9794" s="471"/>
    </row>
    <row r="9795" spans="13:13" ht="15" customHeight="1" x14ac:dyDescent="0.25">
      <c r="M9795" s="471"/>
    </row>
    <row r="9796" spans="13:13" ht="15" customHeight="1" x14ac:dyDescent="0.25">
      <c r="M9796" s="471"/>
    </row>
    <row r="9797" spans="13:13" ht="15" customHeight="1" x14ac:dyDescent="0.25">
      <c r="M9797" s="471"/>
    </row>
    <row r="9798" spans="13:13" ht="15" customHeight="1" x14ac:dyDescent="0.25">
      <c r="M9798" s="471"/>
    </row>
    <row r="9799" spans="13:13" ht="15" customHeight="1" x14ac:dyDescent="0.25">
      <c r="M9799" s="471"/>
    </row>
    <row r="9800" spans="13:13" ht="15" customHeight="1" x14ac:dyDescent="0.25">
      <c r="M9800" s="471"/>
    </row>
    <row r="9801" spans="13:13" ht="15" customHeight="1" x14ac:dyDescent="0.25">
      <c r="M9801" s="471"/>
    </row>
    <row r="9802" spans="13:13" ht="15" customHeight="1" x14ac:dyDescent="0.25">
      <c r="M9802" s="471"/>
    </row>
    <row r="9803" spans="13:13" ht="15" customHeight="1" x14ac:dyDescent="0.25">
      <c r="M9803" s="471"/>
    </row>
    <row r="9804" spans="13:13" ht="15" customHeight="1" x14ac:dyDescent="0.25">
      <c r="M9804" s="471"/>
    </row>
    <row r="9805" spans="13:13" ht="15" customHeight="1" x14ac:dyDescent="0.25">
      <c r="M9805" s="471"/>
    </row>
    <row r="9806" spans="13:13" ht="15" customHeight="1" x14ac:dyDescent="0.25">
      <c r="M9806" s="471"/>
    </row>
    <row r="9807" spans="13:13" ht="15" customHeight="1" x14ac:dyDescent="0.25">
      <c r="M9807" s="471"/>
    </row>
    <row r="9808" spans="13:13" ht="15" customHeight="1" x14ac:dyDescent="0.25">
      <c r="M9808" s="471"/>
    </row>
    <row r="9809" spans="13:13" ht="15" customHeight="1" x14ac:dyDescent="0.25">
      <c r="M9809" s="471"/>
    </row>
    <row r="9810" spans="13:13" ht="15" customHeight="1" x14ac:dyDescent="0.25">
      <c r="M9810" s="471"/>
    </row>
    <row r="9811" spans="13:13" ht="15" customHeight="1" x14ac:dyDescent="0.25">
      <c r="M9811" s="471"/>
    </row>
    <row r="9812" spans="13:13" ht="15" customHeight="1" x14ac:dyDescent="0.25">
      <c r="M9812" s="471"/>
    </row>
    <row r="9813" spans="13:13" ht="15" customHeight="1" x14ac:dyDescent="0.25">
      <c r="M9813" s="471"/>
    </row>
    <row r="9814" spans="13:13" ht="15" customHeight="1" x14ac:dyDescent="0.25">
      <c r="M9814" s="471"/>
    </row>
    <row r="9815" spans="13:13" ht="15" customHeight="1" x14ac:dyDescent="0.25">
      <c r="M9815" s="471"/>
    </row>
    <row r="9816" spans="13:13" ht="15" customHeight="1" x14ac:dyDescent="0.25">
      <c r="M9816" s="471"/>
    </row>
    <row r="9817" spans="13:13" ht="15" customHeight="1" x14ac:dyDescent="0.25">
      <c r="M9817" s="471"/>
    </row>
    <row r="9818" spans="13:13" ht="15" customHeight="1" x14ac:dyDescent="0.25">
      <c r="M9818" s="471"/>
    </row>
    <row r="9819" spans="13:13" ht="15" customHeight="1" x14ac:dyDescent="0.25">
      <c r="M9819" s="471"/>
    </row>
    <row r="9820" spans="13:13" ht="15" customHeight="1" x14ac:dyDescent="0.25">
      <c r="M9820" s="471"/>
    </row>
    <row r="9821" spans="13:13" ht="15" customHeight="1" x14ac:dyDescent="0.25">
      <c r="M9821" s="471"/>
    </row>
    <row r="9822" spans="13:13" ht="15" customHeight="1" x14ac:dyDescent="0.25">
      <c r="M9822" s="471"/>
    </row>
    <row r="9823" spans="13:13" ht="15" customHeight="1" x14ac:dyDescent="0.25">
      <c r="M9823" s="471"/>
    </row>
    <row r="9824" spans="13:13" ht="15" customHeight="1" x14ac:dyDescent="0.25">
      <c r="M9824" s="471"/>
    </row>
    <row r="9825" spans="13:13" ht="15" customHeight="1" x14ac:dyDescent="0.25">
      <c r="M9825" s="471"/>
    </row>
    <row r="9826" spans="13:13" ht="15" customHeight="1" x14ac:dyDescent="0.25">
      <c r="M9826" s="471"/>
    </row>
    <row r="9827" spans="13:13" ht="15" customHeight="1" x14ac:dyDescent="0.25">
      <c r="M9827" s="471"/>
    </row>
    <row r="9828" spans="13:13" ht="15" customHeight="1" x14ac:dyDescent="0.25">
      <c r="M9828" s="471"/>
    </row>
    <row r="9829" spans="13:13" ht="15" customHeight="1" x14ac:dyDescent="0.25">
      <c r="M9829" s="471"/>
    </row>
    <row r="9830" spans="13:13" ht="15" customHeight="1" x14ac:dyDescent="0.25">
      <c r="M9830" s="471"/>
    </row>
    <row r="9831" spans="13:13" ht="15" customHeight="1" x14ac:dyDescent="0.25">
      <c r="M9831" s="471"/>
    </row>
    <row r="9832" spans="13:13" ht="15" customHeight="1" x14ac:dyDescent="0.25">
      <c r="M9832" s="471"/>
    </row>
    <row r="9833" spans="13:13" ht="15" customHeight="1" x14ac:dyDescent="0.25">
      <c r="M9833" s="471"/>
    </row>
    <row r="9834" spans="13:13" ht="15" customHeight="1" x14ac:dyDescent="0.25">
      <c r="M9834" s="471"/>
    </row>
    <row r="9835" spans="13:13" ht="15" customHeight="1" x14ac:dyDescent="0.25">
      <c r="M9835" s="471"/>
    </row>
    <row r="9836" spans="13:13" ht="15" customHeight="1" x14ac:dyDescent="0.25">
      <c r="M9836" s="471"/>
    </row>
    <row r="9837" spans="13:13" ht="15" customHeight="1" x14ac:dyDescent="0.25">
      <c r="M9837" s="471"/>
    </row>
    <row r="9838" spans="13:13" ht="15" customHeight="1" x14ac:dyDescent="0.25">
      <c r="M9838" s="471"/>
    </row>
    <row r="9839" spans="13:13" ht="15" customHeight="1" x14ac:dyDescent="0.25">
      <c r="M9839" s="471"/>
    </row>
    <row r="9840" spans="13:13" ht="15" customHeight="1" x14ac:dyDescent="0.25">
      <c r="M9840" s="471"/>
    </row>
    <row r="9841" spans="13:13" ht="15" customHeight="1" x14ac:dyDescent="0.25">
      <c r="M9841" s="471"/>
    </row>
    <row r="9842" spans="13:13" ht="15" customHeight="1" x14ac:dyDescent="0.25">
      <c r="M9842" s="471"/>
    </row>
    <row r="9843" spans="13:13" ht="15" customHeight="1" x14ac:dyDescent="0.25">
      <c r="M9843" s="471"/>
    </row>
    <row r="9844" spans="13:13" ht="15" customHeight="1" x14ac:dyDescent="0.25">
      <c r="M9844" s="471"/>
    </row>
    <row r="9845" spans="13:13" ht="15" customHeight="1" x14ac:dyDescent="0.25">
      <c r="M9845" s="471"/>
    </row>
    <row r="9846" spans="13:13" ht="15" customHeight="1" x14ac:dyDescent="0.25">
      <c r="M9846" s="471"/>
    </row>
    <row r="9847" spans="13:13" ht="15" customHeight="1" x14ac:dyDescent="0.25">
      <c r="M9847" s="471"/>
    </row>
    <row r="9848" spans="13:13" ht="15" customHeight="1" x14ac:dyDescent="0.25">
      <c r="M9848" s="471"/>
    </row>
    <row r="9849" spans="13:13" ht="15" customHeight="1" x14ac:dyDescent="0.25">
      <c r="M9849" s="471"/>
    </row>
    <row r="9850" spans="13:13" ht="15" customHeight="1" x14ac:dyDescent="0.25">
      <c r="M9850" s="471"/>
    </row>
    <row r="9851" spans="13:13" ht="15" customHeight="1" x14ac:dyDescent="0.25">
      <c r="M9851" s="471"/>
    </row>
    <row r="9852" spans="13:13" ht="15" customHeight="1" x14ac:dyDescent="0.25">
      <c r="M9852" s="471"/>
    </row>
    <row r="9853" spans="13:13" ht="15" customHeight="1" x14ac:dyDescent="0.25">
      <c r="M9853" s="471"/>
    </row>
    <row r="9854" spans="13:13" ht="15" customHeight="1" x14ac:dyDescent="0.25">
      <c r="M9854" s="471"/>
    </row>
    <row r="9855" spans="13:13" ht="15" customHeight="1" x14ac:dyDescent="0.25">
      <c r="M9855" s="471"/>
    </row>
    <row r="9856" spans="13:13" ht="15" customHeight="1" x14ac:dyDescent="0.25">
      <c r="M9856" s="471"/>
    </row>
    <row r="9857" spans="13:13" ht="15" customHeight="1" x14ac:dyDescent="0.25">
      <c r="M9857" s="471"/>
    </row>
    <row r="9858" spans="13:13" ht="15" customHeight="1" x14ac:dyDescent="0.25">
      <c r="M9858" s="471"/>
    </row>
    <row r="9859" spans="13:13" ht="15" customHeight="1" x14ac:dyDescent="0.25">
      <c r="M9859" s="471"/>
    </row>
    <row r="9860" spans="13:13" ht="15" customHeight="1" x14ac:dyDescent="0.25">
      <c r="M9860" s="471"/>
    </row>
    <row r="9861" spans="13:13" ht="15" customHeight="1" x14ac:dyDescent="0.25">
      <c r="M9861" s="471"/>
    </row>
    <row r="9862" spans="13:13" ht="15" customHeight="1" x14ac:dyDescent="0.25">
      <c r="M9862" s="471"/>
    </row>
    <row r="9863" spans="13:13" ht="15" customHeight="1" x14ac:dyDescent="0.25">
      <c r="M9863" s="471"/>
    </row>
    <row r="9864" spans="13:13" ht="15" customHeight="1" x14ac:dyDescent="0.25">
      <c r="M9864" s="471"/>
    </row>
    <row r="9865" spans="13:13" ht="15" customHeight="1" x14ac:dyDescent="0.25">
      <c r="M9865" s="471"/>
    </row>
    <row r="9866" spans="13:13" ht="15" customHeight="1" x14ac:dyDescent="0.25">
      <c r="M9866" s="471"/>
    </row>
    <row r="9867" spans="13:13" ht="15" customHeight="1" x14ac:dyDescent="0.25">
      <c r="M9867" s="471"/>
    </row>
    <row r="9868" spans="13:13" ht="15" customHeight="1" x14ac:dyDescent="0.25">
      <c r="M9868" s="471"/>
    </row>
    <row r="9869" spans="13:13" ht="15" customHeight="1" x14ac:dyDescent="0.25">
      <c r="M9869" s="471"/>
    </row>
    <row r="9870" spans="13:13" ht="15" customHeight="1" x14ac:dyDescent="0.25">
      <c r="M9870" s="471"/>
    </row>
    <row r="9871" spans="13:13" ht="15" customHeight="1" x14ac:dyDescent="0.25">
      <c r="M9871" s="471"/>
    </row>
    <row r="9872" spans="13:13" ht="15" customHeight="1" x14ac:dyDescent="0.25">
      <c r="M9872" s="471"/>
    </row>
    <row r="9873" spans="13:13" ht="15" customHeight="1" x14ac:dyDescent="0.25">
      <c r="M9873" s="471"/>
    </row>
    <row r="9874" spans="13:13" ht="15" customHeight="1" x14ac:dyDescent="0.25">
      <c r="M9874" s="471"/>
    </row>
    <row r="9875" spans="13:13" ht="15" customHeight="1" x14ac:dyDescent="0.25">
      <c r="M9875" s="471"/>
    </row>
    <row r="9876" spans="13:13" ht="15" customHeight="1" x14ac:dyDescent="0.25">
      <c r="M9876" s="471"/>
    </row>
    <row r="9877" spans="13:13" ht="15" customHeight="1" x14ac:dyDescent="0.25">
      <c r="M9877" s="471"/>
    </row>
    <row r="9878" spans="13:13" ht="15" customHeight="1" x14ac:dyDescent="0.25">
      <c r="M9878" s="471"/>
    </row>
    <row r="9879" spans="13:13" ht="15" customHeight="1" x14ac:dyDescent="0.25">
      <c r="M9879" s="471"/>
    </row>
    <row r="9880" spans="13:13" ht="15" customHeight="1" x14ac:dyDescent="0.25">
      <c r="M9880" s="471"/>
    </row>
    <row r="9881" spans="13:13" ht="15" customHeight="1" x14ac:dyDescent="0.25">
      <c r="M9881" s="471"/>
    </row>
    <row r="9882" spans="13:13" ht="15" customHeight="1" x14ac:dyDescent="0.25">
      <c r="M9882" s="471"/>
    </row>
    <row r="9883" spans="13:13" ht="15" customHeight="1" x14ac:dyDescent="0.25">
      <c r="M9883" s="471"/>
    </row>
    <row r="9884" spans="13:13" ht="15" customHeight="1" x14ac:dyDescent="0.25">
      <c r="M9884" s="471"/>
    </row>
    <row r="9885" spans="13:13" ht="15" customHeight="1" x14ac:dyDescent="0.25">
      <c r="M9885" s="471"/>
    </row>
    <row r="9886" spans="13:13" ht="15" customHeight="1" x14ac:dyDescent="0.25">
      <c r="M9886" s="471"/>
    </row>
    <row r="9887" spans="13:13" ht="15" customHeight="1" x14ac:dyDescent="0.25">
      <c r="M9887" s="471"/>
    </row>
    <row r="9888" spans="13:13" ht="15" customHeight="1" x14ac:dyDescent="0.25">
      <c r="M9888" s="471"/>
    </row>
    <row r="9889" spans="13:13" ht="15" customHeight="1" x14ac:dyDescent="0.25">
      <c r="M9889" s="471"/>
    </row>
    <row r="9890" spans="13:13" ht="15" customHeight="1" x14ac:dyDescent="0.25">
      <c r="M9890" s="471"/>
    </row>
    <row r="9891" spans="13:13" ht="15" customHeight="1" x14ac:dyDescent="0.25">
      <c r="M9891" s="471"/>
    </row>
    <row r="9892" spans="13:13" ht="15" customHeight="1" x14ac:dyDescent="0.25">
      <c r="M9892" s="471"/>
    </row>
    <row r="9893" spans="13:13" ht="15" customHeight="1" x14ac:dyDescent="0.25">
      <c r="M9893" s="471"/>
    </row>
    <row r="9894" spans="13:13" ht="15" customHeight="1" x14ac:dyDescent="0.25">
      <c r="M9894" s="471"/>
    </row>
    <row r="9895" spans="13:13" ht="15" customHeight="1" x14ac:dyDescent="0.25">
      <c r="M9895" s="471"/>
    </row>
    <row r="9896" spans="13:13" ht="15" customHeight="1" x14ac:dyDescent="0.25">
      <c r="M9896" s="471"/>
    </row>
    <row r="9897" spans="13:13" ht="15" customHeight="1" x14ac:dyDescent="0.25">
      <c r="M9897" s="471"/>
    </row>
    <row r="9898" spans="13:13" ht="15" customHeight="1" x14ac:dyDescent="0.25">
      <c r="M9898" s="471"/>
    </row>
    <row r="9899" spans="13:13" ht="15" customHeight="1" x14ac:dyDescent="0.25">
      <c r="M9899" s="471"/>
    </row>
    <row r="9900" spans="13:13" ht="15" customHeight="1" x14ac:dyDescent="0.25">
      <c r="M9900" s="471"/>
    </row>
    <row r="9901" spans="13:13" ht="15" customHeight="1" x14ac:dyDescent="0.25">
      <c r="M9901" s="471"/>
    </row>
    <row r="9902" spans="13:13" ht="15" customHeight="1" x14ac:dyDescent="0.25">
      <c r="M9902" s="471"/>
    </row>
    <row r="9903" spans="13:13" ht="15" customHeight="1" x14ac:dyDescent="0.25">
      <c r="M9903" s="471"/>
    </row>
    <row r="9904" spans="13:13" ht="15" customHeight="1" x14ac:dyDescent="0.25">
      <c r="M9904" s="471"/>
    </row>
    <row r="9905" spans="13:13" ht="15" customHeight="1" x14ac:dyDescent="0.25">
      <c r="M9905" s="471"/>
    </row>
    <row r="9906" spans="13:13" ht="15" customHeight="1" x14ac:dyDescent="0.25">
      <c r="M9906" s="471"/>
    </row>
    <row r="9907" spans="13:13" ht="15" customHeight="1" x14ac:dyDescent="0.25">
      <c r="M9907" s="471"/>
    </row>
    <row r="9908" spans="13:13" ht="15" customHeight="1" x14ac:dyDescent="0.25">
      <c r="M9908" s="471"/>
    </row>
    <row r="9909" spans="13:13" ht="15" customHeight="1" x14ac:dyDescent="0.25">
      <c r="M9909" s="471"/>
    </row>
    <row r="9910" spans="13:13" ht="15" customHeight="1" x14ac:dyDescent="0.25">
      <c r="M9910" s="471"/>
    </row>
    <row r="9911" spans="13:13" ht="15" customHeight="1" x14ac:dyDescent="0.25">
      <c r="M9911" s="471"/>
    </row>
    <row r="9912" spans="13:13" ht="15" customHeight="1" x14ac:dyDescent="0.25">
      <c r="M9912" s="471"/>
    </row>
    <row r="9913" spans="13:13" ht="15" customHeight="1" x14ac:dyDescent="0.25">
      <c r="M9913" s="471"/>
    </row>
    <row r="9914" spans="13:13" ht="15" customHeight="1" x14ac:dyDescent="0.25">
      <c r="M9914" s="471"/>
    </row>
    <row r="9915" spans="13:13" ht="15" customHeight="1" x14ac:dyDescent="0.25">
      <c r="M9915" s="471"/>
    </row>
    <row r="9916" spans="13:13" ht="15" customHeight="1" x14ac:dyDescent="0.25">
      <c r="M9916" s="471"/>
    </row>
    <row r="9917" spans="13:13" ht="15" customHeight="1" x14ac:dyDescent="0.25">
      <c r="M9917" s="471"/>
    </row>
    <row r="9918" spans="13:13" ht="15" customHeight="1" x14ac:dyDescent="0.25">
      <c r="M9918" s="471"/>
    </row>
    <row r="9919" spans="13:13" ht="15" customHeight="1" x14ac:dyDescent="0.25">
      <c r="M9919" s="471"/>
    </row>
    <row r="9920" spans="13:13" ht="15" customHeight="1" x14ac:dyDescent="0.25">
      <c r="M9920" s="471"/>
    </row>
    <row r="9921" spans="13:13" ht="15" customHeight="1" x14ac:dyDescent="0.25">
      <c r="M9921" s="471"/>
    </row>
    <row r="9922" spans="13:13" ht="15" customHeight="1" x14ac:dyDescent="0.25">
      <c r="M9922" s="471"/>
    </row>
    <row r="9923" spans="13:13" ht="15" customHeight="1" x14ac:dyDescent="0.25">
      <c r="M9923" s="471"/>
    </row>
    <row r="9924" spans="13:13" ht="15" customHeight="1" x14ac:dyDescent="0.25">
      <c r="M9924" s="471"/>
    </row>
    <row r="9925" spans="13:13" ht="15" customHeight="1" x14ac:dyDescent="0.25">
      <c r="M9925" s="471"/>
    </row>
    <row r="9926" spans="13:13" ht="15" customHeight="1" x14ac:dyDescent="0.25">
      <c r="M9926" s="471"/>
    </row>
    <row r="9927" spans="13:13" ht="15" customHeight="1" x14ac:dyDescent="0.25">
      <c r="M9927" s="471"/>
    </row>
    <row r="9928" spans="13:13" ht="15" customHeight="1" x14ac:dyDescent="0.25">
      <c r="M9928" s="471"/>
    </row>
    <row r="9929" spans="13:13" ht="15" customHeight="1" x14ac:dyDescent="0.25">
      <c r="M9929" s="471"/>
    </row>
    <row r="9930" spans="13:13" ht="15" customHeight="1" x14ac:dyDescent="0.25">
      <c r="M9930" s="471"/>
    </row>
    <row r="9931" spans="13:13" ht="15" customHeight="1" x14ac:dyDescent="0.25">
      <c r="M9931" s="471"/>
    </row>
    <row r="9932" spans="13:13" ht="15" customHeight="1" x14ac:dyDescent="0.25">
      <c r="M9932" s="471"/>
    </row>
    <row r="9933" spans="13:13" ht="15" customHeight="1" x14ac:dyDescent="0.25">
      <c r="M9933" s="471"/>
    </row>
    <row r="9934" spans="13:13" ht="15" customHeight="1" x14ac:dyDescent="0.25">
      <c r="M9934" s="471"/>
    </row>
    <row r="9935" spans="13:13" ht="15" customHeight="1" x14ac:dyDescent="0.25">
      <c r="M9935" s="471"/>
    </row>
    <row r="9936" spans="13:13" ht="15" customHeight="1" x14ac:dyDescent="0.25">
      <c r="M9936" s="471"/>
    </row>
    <row r="9937" spans="13:13" ht="15" customHeight="1" x14ac:dyDescent="0.25">
      <c r="M9937" s="471"/>
    </row>
    <row r="9938" spans="13:13" ht="15" customHeight="1" x14ac:dyDescent="0.25">
      <c r="M9938" s="471"/>
    </row>
    <row r="9939" spans="13:13" ht="15" customHeight="1" x14ac:dyDescent="0.25">
      <c r="M9939" s="471"/>
    </row>
    <row r="9940" spans="13:13" ht="15" customHeight="1" x14ac:dyDescent="0.25">
      <c r="M9940" s="471"/>
    </row>
    <row r="9941" spans="13:13" ht="15" customHeight="1" x14ac:dyDescent="0.25">
      <c r="M9941" s="471"/>
    </row>
    <row r="9942" spans="13:13" ht="15" customHeight="1" x14ac:dyDescent="0.25">
      <c r="M9942" s="471"/>
    </row>
    <row r="9943" spans="13:13" ht="15" customHeight="1" x14ac:dyDescent="0.25">
      <c r="M9943" s="471"/>
    </row>
    <row r="9944" spans="13:13" ht="15" customHeight="1" x14ac:dyDescent="0.25">
      <c r="M9944" s="471"/>
    </row>
    <row r="9945" spans="13:13" ht="15" customHeight="1" x14ac:dyDescent="0.25">
      <c r="M9945" s="471"/>
    </row>
    <row r="9946" spans="13:13" ht="15" customHeight="1" x14ac:dyDescent="0.25">
      <c r="M9946" s="471"/>
    </row>
    <row r="9947" spans="13:13" ht="15" customHeight="1" x14ac:dyDescent="0.25">
      <c r="M9947" s="471"/>
    </row>
    <row r="9948" spans="13:13" ht="15" customHeight="1" x14ac:dyDescent="0.25">
      <c r="M9948" s="471"/>
    </row>
    <row r="9949" spans="13:13" ht="15" customHeight="1" x14ac:dyDescent="0.25">
      <c r="M9949" s="471"/>
    </row>
    <row r="9950" spans="13:13" ht="15" customHeight="1" x14ac:dyDescent="0.25">
      <c r="M9950" s="471"/>
    </row>
    <row r="9951" spans="13:13" ht="15" customHeight="1" x14ac:dyDescent="0.25">
      <c r="M9951" s="471"/>
    </row>
    <row r="9952" spans="13:13" ht="15" customHeight="1" x14ac:dyDescent="0.25">
      <c r="M9952" s="471"/>
    </row>
    <row r="9953" spans="13:13" ht="15" customHeight="1" x14ac:dyDescent="0.25">
      <c r="M9953" s="471"/>
    </row>
    <row r="9954" spans="13:13" ht="15" customHeight="1" x14ac:dyDescent="0.25">
      <c r="M9954" s="471"/>
    </row>
    <row r="9955" spans="13:13" ht="15" customHeight="1" x14ac:dyDescent="0.25">
      <c r="M9955" s="471"/>
    </row>
    <row r="9956" spans="13:13" ht="15" customHeight="1" x14ac:dyDescent="0.25">
      <c r="M9956" s="471"/>
    </row>
    <row r="9957" spans="13:13" ht="15" customHeight="1" x14ac:dyDescent="0.25">
      <c r="M9957" s="471"/>
    </row>
    <row r="9958" spans="13:13" ht="15" customHeight="1" x14ac:dyDescent="0.25">
      <c r="M9958" s="471"/>
    </row>
    <row r="9959" spans="13:13" ht="15" customHeight="1" x14ac:dyDescent="0.25">
      <c r="M9959" s="471"/>
    </row>
    <row r="9960" spans="13:13" ht="15" customHeight="1" x14ac:dyDescent="0.25">
      <c r="M9960" s="471"/>
    </row>
    <row r="9961" spans="13:13" ht="15" customHeight="1" x14ac:dyDescent="0.25">
      <c r="M9961" s="471"/>
    </row>
    <row r="9962" spans="13:13" ht="15" customHeight="1" x14ac:dyDescent="0.25">
      <c r="M9962" s="471"/>
    </row>
    <row r="9963" spans="13:13" ht="15" customHeight="1" x14ac:dyDescent="0.25">
      <c r="M9963" s="471"/>
    </row>
    <row r="9964" spans="13:13" ht="15" customHeight="1" x14ac:dyDescent="0.25">
      <c r="M9964" s="471"/>
    </row>
    <row r="9965" spans="13:13" ht="15" customHeight="1" x14ac:dyDescent="0.25">
      <c r="M9965" s="471"/>
    </row>
    <row r="9966" spans="13:13" ht="15" customHeight="1" x14ac:dyDescent="0.25">
      <c r="M9966" s="471"/>
    </row>
    <row r="9967" spans="13:13" ht="15" customHeight="1" x14ac:dyDescent="0.25">
      <c r="M9967" s="471"/>
    </row>
    <row r="9968" spans="13:13" ht="15" customHeight="1" x14ac:dyDescent="0.25">
      <c r="M9968" s="471"/>
    </row>
    <row r="9969" spans="13:13" ht="15" customHeight="1" x14ac:dyDescent="0.25">
      <c r="M9969" s="471"/>
    </row>
    <row r="9970" spans="13:13" ht="15" customHeight="1" x14ac:dyDescent="0.25">
      <c r="M9970" s="471"/>
    </row>
    <row r="9971" spans="13:13" ht="15" customHeight="1" x14ac:dyDescent="0.25">
      <c r="M9971" s="471"/>
    </row>
    <row r="9972" spans="13:13" ht="15" customHeight="1" x14ac:dyDescent="0.25">
      <c r="M9972" s="471"/>
    </row>
    <row r="9973" spans="13:13" ht="15" customHeight="1" x14ac:dyDescent="0.25">
      <c r="M9973" s="471"/>
    </row>
    <row r="9974" spans="13:13" ht="15" customHeight="1" x14ac:dyDescent="0.25">
      <c r="M9974" s="471"/>
    </row>
    <row r="9975" spans="13:13" ht="15" customHeight="1" x14ac:dyDescent="0.25">
      <c r="M9975" s="471"/>
    </row>
    <row r="9976" spans="13:13" ht="15" customHeight="1" x14ac:dyDescent="0.25">
      <c r="M9976" s="471"/>
    </row>
    <row r="9977" spans="13:13" ht="15" customHeight="1" x14ac:dyDescent="0.25">
      <c r="M9977" s="471"/>
    </row>
    <row r="9978" spans="13:13" ht="15" customHeight="1" x14ac:dyDescent="0.25">
      <c r="M9978" s="471"/>
    </row>
    <row r="9979" spans="13:13" ht="15" customHeight="1" x14ac:dyDescent="0.25">
      <c r="M9979" s="471"/>
    </row>
    <row r="9980" spans="13:13" ht="15" customHeight="1" x14ac:dyDescent="0.25">
      <c r="M9980" s="471"/>
    </row>
    <row r="9981" spans="13:13" ht="15" customHeight="1" x14ac:dyDescent="0.25">
      <c r="M9981" s="471"/>
    </row>
    <row r="9982" spans="13:13" ht="15" customHeight="1" x14ac:dyDescent="0.25">
      <c r="M9982" s="471"/>
    </row>
    <row r="9983" spans="13:13" ht="15" customHeight="1" x14ac:dyDescent="0.25">
      <c r="M9983" s="471"/>
    </row>
    <row r="9984" spans="13:13" ht="15" customHeight="1" x14ac:dyDescent="0.25">
      <c r="M9984" s="471"/>
    </row>
    <row r="9985" spans="13:13" ht="15" customHeight="1" x14ac:dyDescent="0.25">
      <c r="M9985" s="471"/>
    </row>
    <row r="9986" spans="13:13" ht="15" customHeight="1" x14ac:dyDescent="0.25">
      <c r="M9986" s="471"/>
    </row>
    <row r="9987" spans="13:13" ht="15" customHeight="1" x14ac:dyDescent="0.25">
      <c r="M9987" s="471"/>
    </row>
    <row r="9988" spans="13:13" ht="15" customHeight="1" x14ac:dyDescent="0.25">
      <c r="M9988" s="471"/>
    </row>
    <row r="9989" spans="13:13" ht="15" customHeight="1" x14ac:dyDescent="0.25">
      <c r="M9989" s="471"/>
    </row>
    <row r="9990" spans="13:13" ht="15" customHeight="1" x14ac:dyDescent="0.25">
      <c r="M9990" s="471"/>
    </row>
    <row r="9991" spans="13:13" ht="15" customHeight="1" x14ac:dyDescent="0.25">
      <c r="M9991" s="471"/>
    </row>
    <row r="9992" spans="13:13" ht="15" customHeight="1" x14ac:dyDescent="0.25">
      <c r="M9992" s="471"/>
    </row>
    <row r="9993" spans="13:13" ht="15" customHeight="1" x14ac:dyDescent="0.25">
      <c r="M9993" s="471"/>
    </row>
    <row r="9994" spans="13:13" ht="15" customHeight="1" x14ac:dyDescent="0.25">
      <c r="M9994" s="471"/>
    </row>
    <row r="9995" spans="13:13" ht="15" customHeight="1" x14ac:dyDescent="0.25">
      <c r="M9995" s="471"/>
    </row>
    <row r="9996" spans="13:13" ht="15" customHeight="1" x14ac:dyDescent="0.25">
      <c r="M9996" s="471"/>
    </row>
    <row r="9997" spans="13:13" ht="15" customHeight="1" x14ac:dyDescent="0.25">
      <c r="M9997" s="471"/>
    </row>
    <row r="9998" spans="13:13" ht="15" customHeight="1" x14ac:dyDescent="0.25">
      <c r="M9998" s="471"/>
    </row>
    <row r="9999" spans="13:13" ht="15" customHeight="1" x14ac:dyDescent="0.25">
      <c r="M9999" s="471"/>
    </row>
    <row r="10000" spans="13:13" ht="15" customHeight="1" x14ac:dyDescent="0.25">
      <c r="M10000" s="471"/>
    </row>
    <row r="10001" spans="13:13" ht="15" customHeight="1" x14ac:dyDescent="0.25">
      <c r="M10001" s="471"/>
    </row>
    <row r="10002" spans="13:13" ht="15" customHeight="1" x14ac:dyDescent="0.25">
      <c r="M10002" s="471"/>
    </row>
    <row r="10003" spans="13:13" ht="15" customHeight="1" x14ac:dyDescent="0.25">
      <c r="M10003" s="471"/>
    </row>
    <row r="10004" spans="13:13" ht="15" customHeight="1" x14ac:dyDescent="0.25">
      <c r="M10004" s="471"/>
    </row>
    <row r="10005" spans="13:13" ht="15" customHeight="1" x14ac:dyDescent="0.25">
      <c r="M10005" s="471"/>
    </row>
    <row r="10006" spans="13:13" ht="15" customHeight="1" x14ac:dyDescent="0.25">
      <c r="M10006" s="471"/>
    </row>
    <row r="10007" spans="13:13" ht="15" customHeight="1" x14ac:dyDescent="0.25">
      <c r="M10007" s="471"/>
    </row>
    <row r="10008" spans="13:13" ht="15" customHeight="1" x14ac:dyDescent="0.25">
      <c r="M10008" s="471"/>
    </row>
    <row r="10009" spans="13:13" ht="15" customHeight="1" x14ac:dyDescent="0.25">
      <c r="M10009" s="471"/>
    </row>
    <row r="10010" spans="13:13" ht="15" customHeight="1" x14ac:dyDescent="0.25">
      <c r="M10010" s="471"/>
    </row>
    <row r="10011" spans="13:13" ht="15" customHeight="1" x14ac:dyDescent="0.25">
      <c r="M10011" s="471"/>
    </row>
    <row r="10012" spans="13:13" ht="15" customHeight="1" x14ac:dyDescent="0.25">
      <c r="M10012" s="471"/>
    </row>
    <row r="10013" spans="13:13" ht="15" customHeight="1" x14ac:dyDescent="0.25">
      <c r="M10013" s="471"/>
    </row>
    <row r="10014" spans="13:13" ht="15" customHeight="1" x14ac:dyDescent="0.25">
      <c r="M10014" s="471"/>
    </row>
    <row r="10015" spans="13:13" ht="15" customHeight="1" x14ac:dyDescent="0.25">
      <c r="M10015" s="471"/>
    </row>
    <row r="10016" spans="13:13" ht="15" customHeight="1" x14ac:dyDescent="0.25">
      <c r="M10016" s="471"/>
    </row>
    <row r="10017" spans="13:13" ht="15" customHeight="1" x14ac:dyDescent="0.25">
      <c r="M10017" s="471"/>
    </row>
    <row r="10018" spans="13:13" ht="15" customHeight="1" x14ac:dyDescent="0.25">
      <c r="M10018" s="471"/>
    </row>
    <row r="10019" spans="13:13" ht="15" customHeight="1" x14ac:dyDescent="0.25">
      <c r="M10019" s="471"/>
    </row>
    <row r="10020" spans="13:13" ht="15" customHeight="1" x14ac:dyDescent="0.25">
      <c r="M10020" s="471"/>
    </row>
    <row r="10021" spans="13:13" ht="15" customHeight="1" x14ac:dyDescent="0.25">
      <c r="M10021" s="471"/>
    </row>
    <row r="10022" spans="13:13" ht="15" customHeight="1" x14ac:dyDescent="0.25">
      <c r="M10022" s="471"/>
    </row>
    <row r="10023" spans="13:13" ht="15" customHeight="1" x14ac:dyDescent="0.25">
      <c r="M10023" s="471"/>
    </row>
    <row r="10024" spans="13:13" ht="15" customHeight="1" x14ac:dyDescent="0.25">
      <c r="M10024" s="471"/>
    </row>
    <row r="10025" spans="13:13" ht="15" customHeight="1" x14ac:dyDescent="0.25">
      <c r="M10025" s="471"/>
    </row>
    <row r="10026" spans="13:13" ht="15" customHeight="1" x14ac:dyDescent="0.25">
      <c r="M10026" s="471"/>
    </row>
    <row r="10027" spans="13:13" ht="15" customHeight="1" x14ac:dyDescent="0.25">
      <c r="M10027" s="471"/>
    </row>
    <row r="10028" spans="13:13" ht="15" customHeight="1" x14ac:dyDescent="0.25">
      <c r="M10028" s="471"/>
    </row>
    <row r="10029" spans="13:13" ht="15" customHeight="1" x14ac:dyDescent="0.25">
      <c r="M10029" s="471"/>
    </row>
    <row r="10030" spans="13:13" ht="15" customHeight="1" x14ac:dyDescent="0.25">
      <c r="M10030" s="471"/>
    </row>
    <row r="10031" spans="13:13" ht="15" customHeight="1" x14ac:dyDescent="0.25">
      <c r="M10031" s="471"/>
    </row>
    <row r="10032" spans="13:13" ht="15" customHeight="1" x14ac:dyDescent="0.25">
      <c r="M10032" s="471"/>
    </row>
    <row r="10033" spans="13:13" ht="15" customHeight="1" x14ac:dyDescent="0.25">
      <c r="M10033" s="471"/>
    </row>
    <row r="10034" spans="13:13" ht="15" customHeight="1" x14ac:dyDescent="0.25">
      <c r="M10034" s="471"/>
    </row>
    <row r="10035" spans="13:13" ht="15" customHeight="1" x14ac:dyDescent="0.25">
      <c r="M10035" s="471"/>
    </row>
    <row r="10036" spans="13:13" ht="15" customHeight="1" x14ac:dyDescent="0.25">
      <c r="M10036" s="471"/>
    </row>
    <row r="10037" spans="13:13" ht="15" customHeight="1" x14ac:dyDescent="0.25">
      <c r="M10037" s="471"/>
    </row>
    <row r="10038" spans="13:13" ht="15" customHeight="1" x14ac:dyDescent="0.25">
      <c r="M10038" s="471"/>
    </row>
    <row r="10039" spans="13:13" ht="15" customHeight="1" x14ac:dyDescent="0.25">
      <c r="M10039" s="471"/>
    </row>
    <row r="10040" spans="13:13" ht="15" customHeight="1" x14ac:dyDescent="0.25">
      <c r="M10040" s="471"/>
    </row>
    <row r="10041" spans="13:13" ht="15" customHeight="1" x14ac:dyDescent="0.25">
      <c r="M10041" s="471"/>
    </row>
    <row r="10042" spans="13:13" ht="15" customHeight="1" x14ac:dyDescent="0.25">
      <c r="M10042" s="471"/>
    </row>
    <row r="10043" spans="13:13" ht="15" customHeight="1" x14ac:dyDescent="0.25">
      <c r="M10043" s="471"/>
    </row>
    <row r="10044" spans="13:13" ht="15" customHeight="1" x14ac:dyDescent="0.25">
      <c r="M10044" s="471"/>
    </row>
    <row r="10045" spans="13:13" ht="15" customHeight="1" x14ac:dyDescent="0.25">
      <c r="M10045" s="471"/>
    </row>
    <row r="10046" spans="13:13" ht="15" customHeight="1" x14ac:dyDescent="0.25">
      <c r="M10046" s="471"/>
    </row>
    <row r="10047" spans="13:13" ht="15" customHeight="1" x14ac:dyDescent="0.25">
      <c r="M10047" s="471"/>
    </row>
    <row r="10048" spans="13:13" ht="15" customHeight="1" x14ac:dyDescent="0.25">
      <c r="M10048" s="471"/>
    </row>
    <row r="10049" spans="13:13" ht="15" customHeight="1" x14ac:dyDescent="0.25">
      <c r="M10049" s="471"/>
    </row>
    <row r="10050" spans="13:13" ht="15" customHeight="1" x14ac:dyDescent="0.25">
      <c r="M10050" s="471"/>
    </row>
    <row r="10051" spans="13:13" ht="15" customHeight="1" x14ac:dyDescent="0.25">
      <c r="M10051" s="471"/>
    </row>
    <row r="10052" spans="13:13" ht="15" customHeight="1" x14ac:dyDescent="0.25">
      <c r="M10052" s="471"/>
    </row>
    <row r="10053" spans="13:13" ht="15" customHeight="1" x14ac:dyDescent="0.25">
      <c r="M10053" s="471"/>
    </row>
    <row r="10054" spans="13:13" ht="15" customHeight="1" x14ac:dyDescent="0.25">
      <c r="M10054" s="471"/>
    </row>
    <row r="10055" spans="13:13" ht="15" customHeight="1" x14ac:dyDescent="0.25">
      <c r="M10055" s="471"/>
    </row>
    <row r="10056" spans="13:13" ht="15" customHeight="1" x14ac:dyDescent="0.25">
      <c r="M10056" s="471"/>
    </row>
    <row r="10057" spans="13:13" ht="15" customHeight="1" x14ac:dyDescent="0.25">
      <c r="M10057" s="471"/>
    </row>
    <row r="10058" spans="13:13" ht="15" customHeight="1" x14ac:dyDescent="0.25">
      <c r="M10058" s="471"/>
    </row>
    <row r="10059" spans="13:13" ht="15" customHeight="1" x14ac:dyDescent="0.25">
      <c r="M10059" s="471"/>
    </row>
    <row r="10060" spans="13:13" ht="15" customHeight="1" x14ac:dyDescent="0.25">
      <c r="M10060" s="471"/>
    </row>
    <row r="10061" spans="13:13" ht="15" customHeight="1" x14ac:dyDescent="0.25">
      <c r="M10061" s="471"/>
    </row>
    <row r="10062" spans="13:13" ht="15" customHeight="1" x14ac:dyDescent="0.25">
      <c r="M10062" s="471"/>
    </row>
    <row r="10063" spans="13:13" ht="15" customHeight="1" x14ac:dyDescent="0.25">
      <c r="M10063" s="471"/>
    </row>
    <row r="10064" spans="13:13" ht="15" customHeight="1" x14ac:dyDescent="0.25">
      <c r="M10064" s="471"/>
    </row>
    <row r="10065" spans="13:13" ht="15" customHeight="1" x14ac:dyDescent="0.25">
      <c r="M10065" s="471"/>
    </row>
    <row r="10066" spans="13:13" ht="15" customHeight="1" x14ac:dyDescent="0.25">
      <c r="M10066" s="471"/>
    </row>
    <row r="10067" spans="13:13" ht="15" customHeight="1" x14ac:dyDescent="0.25">
      <c r="M10067" s="471"/>
    </row>
    <row r="10068" spans="13:13" ht="15" customHeight="1" x14ac:dyDescent="0.25">
      <c r="M10068" s="471"/>
    </row>
    <row r="10069" spans="13:13" ht="15" customHeight="1" x14ac:dyDescent="0.25">
      <c r="M10069" s="471"/>
    </row>
    <row r="10070" spans="13:13" ht="15" customHeight="1" x14ac:dyDescent="0.25">
      <c r="M10070" s="471"/>
    </row>
    <row r="10071" spans="13:13" ht="15" customHeight="1" x14ac:dyDescent="0.25">
      <c r="M10071" s="471"/>
    </row>
    <row r="10072" spans="13:13" ht="15" customHeight="1" x14ac:dyDescent="0.25">
      <c r="M10072" s="471"/>
    </row>
    <row r="10073" spans="13:13" ht="15" customHeight="1" x14ac:dyDescent="0.25">
      <c r="M10073" s="471"/>
    </row>
    <row r="10074" spans="13:13" ht="15" customHeight="1" x14ac:dyDescent="0.25">
      <c r="M10074" s="471"/>
    </row>
    <row r="10075" spans="13:13" ht="15" customHeight="1" x14ac:dyDescent="0.25">
      <c r="M10075" s="471"/>
    </row>
    <row r="10076" spans="13:13" ht="15" customHeight="1" x14ac:dyDescent="0.25">
      <c r="M10076" s="471"/>
    </row>
    <row r="10077" spans="13:13" ht="15" customHeight="1" x14ac:dyDescent="0.25">
      <c r="M10077" s="471"/>
    </row>
    <row r="10078" spans="13:13" ht="15" customHeight="1" x14ac:dyDescent="0.25">
      <c r="M10078" s="471"/>
    </row>
    <row r="10079" spans="13:13" ht="15" customHeight="1" x14ac:dyDescent="0.25">
      <c r="M10079" s="471"/>
    </row>
    <row r="10080" spans="13:13" ht="15" customHeight="1" x14ac:dyDescent="0.25">
      <c r="M10080" s="471"/>
    </row>
    <row r="10081" spans="13:13" ht="15" customHeight="1" x14ac:dyDescent="0.25">
      <c r="M10081" s="471"/>
    </row>
    <row r="10082" spans="13:13" ht="15" customHeight="1" x14ac:dyDescent="0.25">
      <c r="M10082" s="471"/>
    </row>
    <row r="10083" spans="13:13" ht="15" customHeight="1" x14ac:dyDescent="0.25">
      <c r="M10083" s="471"/>
    </row>
    <row r="10084" spans="13:13" ht="15" customHeight="1" x14ac:dyDescent="0.25">
      <c r="M10084" s="471"/>
    </row>
    <row r="10085" spans="13:13" ht="15" customHeight="1" x14ac:dyDescent="0.25">
      <c r="M10085" s="471"/>
    </row>
    <row r="10086" spans="13:13" ht="15" customHeight="1" x14ac:dyDescent="0.25">
      <c r="M10086" s="471"/>
    </row>
    <row r="10087" spans="13:13" ht="15" customHeight="1" x14ac:dyDescent="0.25">
      <c r="M10087" s="471"/>
    </row>
    <row r="10088" spans="13:13" ht="15" customHeight="1" x14ac:dyDescent="0.25">
      <c r="M10088" s="471"/>
    </row>
    <row r="10089" spans="13:13" ht="15" customHeight="1" x14ac:dyDescent="0.25">
      <c r="M10089" s="471"/>
    </row>
    <row r="10090" spans="13:13" ht="15" customHeight="1" x14ac:dyDescent="0.25">
      <c r="M10090" s="471"/>
    </row>
    <row r="10091" spans="13:13" ht="15" customHeight="1" x14ac:dyDescent="0.25">
      <c r="M10091" s="471"/>
    </row>
    <row r="10092" spans="13:13" ht="15" customHeight="1" x14ac:dyDescent="0.25">
      <c r="M10092" s="471"/>
    </row>
    <row r="10093" spans="13:13" ht="15" customHeight="1" x14ac:dyDescent="0.25">
      <c r="M10093" s="471"/>
    </row>
    <row r="10094" spans="13:13" ht="15" customHeight="1" x14ac:dyDescent="0.25">
      <c r="M10094" s="471"/>
    </row>
    <row r="10095" spans="13:13" ht="15" customHeight="1" x14ac:dyDescent="0.25">
      <c r="M10095" s="471"/>
    </row>
    <row r="10096" spans="13:13" ht="15" customHeight="1" x14ac:dyDescent="0.25">
      <c r="M10096" s="471"/>
    </row>
    <row r="10097" spans="13:13" ht="15" customHeight="1" x14ac:dyDescent="0.25">
      <c r="M10097" s="471"/>
    </row>
    <row r="10098" spans="13:13" ht="15" customHeight="1" x14ac:dyDescent="0.25">
      <c r="M10098" s="471"/>
    </row>
    <row r="10099" spans="13:13" ht="15" customHeight="1" x14ac:dyDescent="0.25">
      <c r="M10099" s="471"/>
    </row>
    <row r="10100" spans="13:13" ht="15" customHeight="1" x14ac:dyDescent="0.25">
      <c r="M10100" s="471"/>
    </row>
    <row r="10101" spans="13:13" ht="15" customHeight="1" x14ac:dyDescent="0.25">
      <c r="M10101" s="471"/>
    </row>
    <row r="10102" spans="13:13" ht="15" customHeight="1" x14ac:dyDescent="0.25">
      <c r="M10102" s="471"/>
    </row>
    <row r="10103" spans="13:13" ht="15" customHeight="1" x14ac:dyDescent="0.25">
      <c r="M10103" s="471"/>
    </row>
    <row r="10104" spans="13:13" ht="15" customHeight="1" x14ac:dyDescent="0.25">
      <c r="M10104" s="471"/>
    </row>
    <row r="10105" spans="13:13" ht="15" customHeight="1" x14ac:dyDescent="0.25">
      <c r="M10105" s="471"/>
    </row>
    <row r="10106" spans="13:13" ht="15" customHeight="1" x14ac:dyDescent="0.25">
      <c r="M10106" s="471"/>
    </row>
    <row r="10107" spans="13:13" ht="15" customHeight="1" x14ac:dyDescent="0.25">
      <c r="M10107" s="471"/>
    </row>
    <row r="10108" spans="13:13" ht="15" customHeight="1" x14ac:dyDescent="0.25">
      <c r="M10108" s="471"/>
    </row>
    <row r="10109" spans="13:13" ht="15" customHeight="1" x14ac:dyDescent="0.25">
      <c r="M10109" s="471"/>
    </row>
    <row r="10110" spans="13:13" ht="15" customHeight="1" x14ac:dyDescent="0.25">
      <c r="M10110" s="471"/>
    </row>
    <row r="10111" spans="13:13" ht="15" customHeight="1" x14ac:dyDescent="0.25">
      <c r="M10111" s="471"/>
    </row>
    <row r="10112" spans="13:13" ht="15" customHeight="1" x14ac:dyDescent="0.25">
      <c r="M10112" s="471"/>
    </row>
    <row r="10113" spans="13:13" ht="15" customHeight="1" x14ac:dyDescent="0.25">
      <c r="M10113" s="471"/>
    </row>
    <row r="10114" spans="13:13" ht="15" customHeight="1" x14ac:dyDescent="0.25">
      <c r="M10114" s="471"/>
    </row>
    <row r="10115" spans="13:13" ht="15" customHeight="1" x14ac:dyDescent="0.25">
      <c r="M10115" s="471"/>
    </row>
    <row r="10116" spans="13:13" ht="15" customHeight="1" x14ac:dyDescent="0.25">
      <c r="M10116" s="471"/>
    </row>
    <row r="10117" spans="13:13" ht="15" customHeight="1" x14ac:dyDescent="0.25">
      <c r="M10117" s="471"/>
    </row>
    <row r="10118" spans="13:13" ht="15" customHeight="1" x14ac:dyDescent="0.25">
      <c r="M10118" s="471"/>
    </row>
    <row r="10119" spans="13:13" ht="15" customHeight="1" x14ac:dyDescent="0.25">
      <c r="M10119" s="471"/>
    </row>
    <row r="10120" spans="13:13" ht="15" customHeight="1" x14ac:dyDescent="0.25">
      <c r="M10120" s="471"/>
    </row>
    <row r="10121" spans="13:13" ht="15" customHeight="1" x14ac:dyDescent="0.25">
      <c r="M10121" s="471"/>
    </row>
    <row r="10122" spans="13:13" ht="15" customHeight="1" x14ac:dyDescent="0.25">
      <c r="M10122" s="471"/>
    </row>
    <row r="10123" spans="13:13" ht="15" customHeight="1" x14ac:dyDescent="0.25">
      <c r="M10123" s="471"/>
    </row>
    <row r="10124" spans="13:13" ht="15" customHeight="1" x14ac:dyDescent="0.25">
      <c r="M10124" s="471"/>
    </row>
    <row r="10125" spans="13:13" ht="15" customHeight="1" x14ac:dyDescent="0.25">
      <c r="M10125" s="471"/>
    </row>
    <row r="10126" spans="13:13" ht="15" customHeight="1" x14ac:dyDescent="0.25">
      <c r="M10126" s="471"/>
    </row>
    <row r="10127" spans="13:13" ht="15" customHeight="1" x14ac:dyDescent="0.25">
      <c r="M10127" s="471"/>
    </row>
    <row r="10128" spans="13:13" ht="15" customHeight="1" x14ac:dyDescent="0.25">
      <c r="M10128" s="471"/>
    </row>
    <row r="10129" spans="13:13" ht="15" customHeight="1" x14ac:dyDescent="0.25">
      <c r="M10129" s="471"/>
    </row>
    <row r="10130" spans="13:13" ht="15" customHeight="1" x14ac:dyDescent="0.25">
      <c r="M10130" s="471"/>
    </row>
    <row r="10131" spans="13:13" ht="15" customHeight="1" x14ac:dyDescent="0.25">
      <c r="M10131" s="471"/>
    </row>
    <row r="10132" spans="13:13" ht="15" customHeight="1" x14ac:dyDescent="0.25">
      <c r="M10132" s="471"/>
    </row>
    <row r="10133" spans="13:13" ht="15" customHeight="1" x14ac:dyDescent="0.25">
      <c r="M10133" s="471"/>
    </row>
    <row r="10134" spans="13:13" ht="15" customHeight="1" x14ac:dyDescent="0.25">
      <c r="M10134" s="471"/>
    </row>
    <row r="10135" spans="13:13" ht="15" customHeight="1" x14ac:dyDescent="0.25">
      <c r="M10135" s="471"/>
    </row>
    <row r="10136" spans="13:13" ht="15" customHeight="1" x14ac:dyDescent="0.25">
      <c r="M10136" s="471"/>
    </row>
    <row r="10137" spans="13:13" ht="15" customHeight="1" x14ac:dyDescent="0.25">
      <c r="M10137" s="471"/>
    </row>
    <row r="10138" spans="13:13" ht="15" customHeight="1" x14ac:dyDescent="0.25">
      <c r="M10138" s="471"/>
    </row>
    <row r="10139" spans="13:13" ht="15" customHeight="1" x14ac:dyDescent="0.25">
      <c r="M10139" s="471"/>
    </row>
    <row r="10140" spans="13:13" ht="15" customHeight="1" x14ac:dyDescent="0.25">
      <c r="M10140" s="471"/>
    </row>
    <row r="10141" spans="13:13" ht="15" customHeight="1" x14ac:dyDescent="0.25">
      <c r="M10141" s="471"/>
    </row>
    <row r="10142" spans="13:13" ht="15" customHeight="1" x14ac:dyDescent="0.25">
      <c r="M10142" s="471"/>
    </row>
    <row r="10143" spans="13:13" ht="15" customHeight="1" x14ac:dyDescent="0.25">
      <c r="M10143" s="471"/>
    </row>
    <row r="10144" spans="13:13" ht="15" customHeight="1" x14ac:dyDescent="0.25">
      <c r="M10144" s="471"/>
    </row>
    <row r="10145" spans="13:13" ht="15" customHeight="1" x14ac:dyDescent="0.25">
      <c r="M10145" s="471"/>
    </row>
    <row r="10146" spans="13:13" ht="15" customHeight="1" x14ac:dyDescent="0.25">
      <c r="M10146" s="471"/>
    </row>
    <row r="10147" spans="13:13" ht="15" customHeight="1" x14ac:dyDescent="0.25">
      <c r="M10147" s="471"/>
    </row>
    <row r="10148" spans="13:13" ht="15" customHeight="1" x14ac:dyDescent="0.25">
      <c r="M10148" s="471"/>
    </row>
    <row r="10149" spans="13:13" ht="15" customHeight="1" x14ac:dyDescent="0.25">
      <c r="M10149" s="471"/>
    </row>
    <row r="10150" spans="13:13" ht="15" customHeight="1" x14ac:dyDescent="0.25">
      <c r="M10150" s="471"/>
    </row>
    <row r="10151" spans="13:13" ht="15" customHeight="1" x14ac:dyDescent="0.25">
      <c r="M10151" s="471"/>
    </row>
    <row r="10152" spans="13:13" ht="15" customHeight="1" x14ac:dyDescent="0.25">
      <c r="M10152" s="471"/>
    </row>
    <row r="10153" spans="13:13" ht="15" customHeight="1" x14ac:dyDescent="0.25">
      <c r="M10153" s="471"/>
    </row>
    <row r="10154" spans="13:13" ht="15" customHeight="1" x14ac:dyDescent="0.25">
      <c r="M10154" s="471"/>
    </row>
    <row r="10155" spans="13:13" ht="15" customHeight="1" x14ac:dyDescent="0.25">
      <c r="M10155" s="471"/>
    </row>
    <row r="10156" spans="13:13" ht="15" customHeight="1" x14ac:dyDescent="0.25">
      <c r="M10156" s="471"/>
    </row>
    <row r="10157" spans="13:13" ht="15" customHeight="1" x14ac:dyDescent="0.25">
      <c r="M10157" s="471"/>
    </row>
    <row r="10158" spans="13:13" ht="15" customHeight="1" x14ac:dyDescent="0.25">
      <c r="M10158" s="471"/>
    </row>
    <row r="10159" spans="13:13" ht="15" customHeight="1" x14ac:dyDescent="0.25">
      <c r="M10159" s="471"/>
    </row>
    <row r="10160" spans="13:13" ht="15" customHeight="1" x14ac:dyDescent="0.25">
      <c r="M10160" s="471"/>
    </row>
    <row r="10161" spans="13:13" ht="15" customHeight="1" x14ac:dyDescent="0.25">
      <c r="M10161" s="471"/>
    </row>
    <row r="10162" spans="13:13" ht="15" customHeight="1" x14ac:dyDescent="0.25">
      <c r="M10162" s="471"/>
    </row>
    <row r="10163" spans="13:13" ht="15" customHeight="1" x14ac:dyDescent="0.25">
      <c r="M10163" s="471"/>
    </row>
    <row r="10164" spans="13:13" ht="15" customHeight="1" x14ac:dyDescent="0.25">
      <c r="M10164" s="471"/>
    </row>
    <row r="10165" spans="13:13" ht="15" customHeight="1" x14ac:dyDescent="0.25">
      <c r="M10165" s="471"/>
    </row>
    <row r="10166" spans="13:13" ht="15" customHeight="1" x14ac:dyDescent="0.25">
      <c r="M10166" s="471"/>
    </row>
    <row r="10167" spans="13:13" ht="15" customHeight="1" x14ac:dyDescent="0.25">
      <c r="M10167" s="471"/>
    </row>
    <row r="10168" spans="13:13" ht="15" customHeight="1" x14ac:dyDescent="0.25">
      <c r="M10168" s="471"/>
    </row>
    <row r="10169" spans="13:13" ht="15" customHeight="1" x14ac:dyDescent="0.25">
      <c r="M10169" s="471"/>
    </row>
    <row r="10170" spans="13:13" ht="15" customHeight="1" x14ac:dyDescent="0.25">
      <c r="M10170" s="471"/>
    </row>
    <row r="10171" spans="13:13" ht="15" customHeight="1" x14ac:dyDescent="0.25">
      <c r="M10171" s="471"/>
    </row>
    <row r="10172" spans="13:13" ht="15" customHeight="1" x14ac:dyDescent="0.25">
      <c r="M10172" s="471"/>
    </row>
    <row r="10173" spans="13:13" ht="15" customHeight="1" x14ac:dyDescent="0.25">
      <c r="M10173" s="471"/>
    </row>
    <row r="10174" spans="13:13" ht="15" customHeight="1" x14ac:dyDescent="0.25">
      <c r="M10174" s="471"/>
    </row>
    <row r="10175" spans="13:13" ht="15" customHeight="1" x14ac:dyDescent="0.25">
      <c r="M10175" s="471"/>
    </row>
    <row r="10176" spans="13:13" ht="15" customHeight="1" x14ac:dyDescent="0.25">
      <c r="M10176" s="471"/>
    </row>
    <row r="10177" spans="13:13" ht="15" customHeight="1" x14ac:dyDescent="0.25">
      <c r="M10177" s="471"/>
    </row>
    <row r="10178" spans="13:13" ht="15" customHeight="1" x14ac:dyDescent="0.25">
      <c r="M10178" s="471"/>
    </row>
    <row r="10179" spans="13:13" ht="15" customHeight="1" x14ac:dyDescent="0.25">
      <c r="M10179" s="471"/>
    </row>
    <row r="10180" spans="13:13" ht="15" customHeight="1" x14ac:dyDescent="0.25">
      <c r="M10180" s="471"/>
    </row>
    <row r="10181" spans="13:13" ht="15" customHeight="1" x14ac:dyDescent="0.25">
      <c r="M10181" s="471"/>
    </row>
    <row r="10182" spans="13:13" ht="15" customHeight="1" x14ac:dyDescent="0.25">
      <c r="M10182" s="471"/>
    </row>
    <row r="10183" spans="13:13" ht="15" customHeight="1" x14ac:dyDescent="0.25">
      <c r="M10183" s="471"/>
    </row>
    <row r="10184" spans="13:13" ht="15" customHeight="1" x14ac:dyDescent="0.25">
      <c r="M10184" s="471"/>
    </row>
    <row r="10185" spans="13:13" ht="15" customHeight="1" x14ac:dyDescent="0.25">
      <c r="M10185" s="471"/>
    </row>
    <row r="10186" spans="13:13" ht="15" customHeight="1" x14ac:dyDescent="0.25">
      <c r="M10186" s="471"/>
    </row>
    <row r="10187" spans="13:13" ht="15" customHeight="1" x14ac:dyDescent="0.25">
      <c r="M10187" s="471"/>
    </row>
    <row r="10188" spans="13:13" ht="15" customHeight="1" x14ac:dyDescent="0.25">
      <c r="M10188" s="471"/>
    </row>
    <row r="10189" spans="13:13" ht="15" customHeight="1" x14ac:dyDescent="0.25">
      <c r="M10189" s="471"/>
    </row>
    <row r="10190" spans="13:13" ht="15" customHeight="1" x14ac:dyDescent="0.25">
      <c r="M10190" s="471"/>
    </row>
    <row r="10191" spans="13:13" ht="15" customHeight="1" x14ac:dyDescent="0.25">
      <c r="M10191" s="471"/>
    </row>
    <row r="10192" spans="13:13" ht="15" customHeight="1" x14ac:dyDescent="0.25">
      <c r="M10192" s="471"/>
    </row>
    <row r="10193" spans="13:13" ht="15" customHeight="1" x14ac:dyDescent="0.25">
      <c r="M10193" s="471"/>
    </row>
    <row r="10194" spans="13:13" ht="15" customHeight="1" x14ac:dyDescent="0.25">
      <c r="M10194" s="471"/>
    </row>
    <row r="10195" spans="13:13" ht="15" customHeight="1" x14ac:dyDescent="0.25">
      <c r="M10195" s="471"/>
    </row>
    <row r="10196" spans="13:13" ht="15" customHeight="1" x14ac:dyDescent="0.25">
      <c r="M10196" s="471"/>
    </row>
    <row r="10197" spans="13:13" ht="15" customHeight="1" x14ac:dyDescent="0.25">
      <c r="M10197" s="471"/>
    </row>
    <row r="10198" spans="13:13" ht="15" customHeight="1" x14ac:dyDescent="0.25">
      <c r="M10198" s="471"/>
    </row>
    <row r="10199" spans="13:13" ht="15" customHeight="1" x14ac:dyDescent="0.25">
      <c r="M10199" s="471"/>
    </row>
    <row r="10200" spans="13:13" ht="15" customHeight="1" x14ac:dyDescent="0.25">
      <c r="M10200" s="471"/>
    </row>
    <row r="10201" spans="13:13" ht="15" customHeight="1" x14ac:dyDescent="0.25">
      <c r="M10201" s="471"/>
    </row>
    <row r="10202" spans="13:13" ht="15" customHeight="1" x14ac:dyDescent="0.25">
      <c r="M10202" s="471"/>
    </row>
    <row r="10203" spans="13:13" ht="15" customHeight="1" x14ac:dyDescent="0.25">
      <c r="M10203" s="471"/>
    </row>
    <row r="10204" spans="13:13" ht="15" customHeight="1" x14ac:dyDescent="0.25">
      <c r="M10204" s="471"/>
    </row>
    <row r="10205" spans="13:13" ht="15" customHeight="1" x14ac:dyDescent="0.25">
      <c r="M10205" s="471"/>
    </row>
    <row r="10206" spans="13:13" ht="15" customHeight="1" x14ac:dyDescent="0.25">
      <c r="M10206" s="471"/>
    </row>
    <row r="10207" spans="13:13" ht="15" customHeight="1" x14ac:dyDescent="0.25">
      <c r="M10207" s="471"/>
    </row>
    <row r="10208" spans="13:13" ht="15" customHeight="1" x14ac:dyDescent="0.25">
      <c r="M10208" s="471"/>
    </row>
    <row r="10209" spans="13:13" ht="15" customHeight="1" x14ac:dyDescent="0.25">
      <c r="M10209" s="471"/>
    </row>
    <row r="10210" spans="13:13" ht="15" customHeight="1" x14ac:dyDescent="0.25">
      <c r="M10210" s="471"/>
    </row>
    <row r="10211" spans="13:13" ht="15" customHeight="1" x14ac:dyDescent="0.25">
      <c r="M10211" s="471"/>
    </row>
    <row r="10212" spans="13:13" ht="15" customHeight="1" x14ac:dyDescent="0.25">
      <c r="M10212" s="471"/>
    </row>
    <row r="10213" spans="13:13" ht="15" customHeight="1" x14ac:dyDescent="0.25">
      <c r="M10213" s="471"/>
    </row>
    <row r="10214" spans="13:13" ht="15" customHeight="1" x14ac:dyDescent="0.25">
      <c r="M10214" s="471"/>
    </row>
    <row r="10215" spans="13:13" ht="15" customHeight="1" x14ac:dyDescent="0.25">
      <c r="M10215" s="471"/>
    </row>
    <row r="10216" spans="13:13" ht="15" customHeight="1" x14ac:dyDescent="0.25">
      <c r="M10216" s="471"/>
    </row>
    <row r="10217" spans="13:13" ht="15" customHeight="1" x14ac:dyDescent="0.25">
      <c r="M10217" s="471"/>
    </row>
    <row r="10218" spans="13:13" ht="15" customHeight="1" x14ac:dyDescent="0.25">
      <c r="M10218" s="471"/>
    </row>
    <row r="10219" spans="13:13" ht="15" customHeight="1" x14ac:dyDescent="0.25">
      <c r="M10219" s="471"/>
    </row>
    <row r="10220" spans="13:13" ht="15" customHeight="1" x14ac:dyDescent="0.25">
      <c r="M10220" s="471"/>
    </row>
    <row r="10221" spans="13:13" ht="15" customHeight="1" x14ac:dyDescent="0.25">
      <c r="M10221" s="471"/>
    </row>
    <row r="10222" spans="13:13" ht="15" customHeight="1" x14ac:dyDescent="0.25">
      <c r="M10222" s="471"/>
    </row>
    <row r="10223" spans="13:13" ht="15" customHeight="1" x14ac:dyDescent="0.25">
      <c r="M10223" s="471"/>
    </row>
    <row r="10224" spans="13:13" ht="15" customHeight="1" x14ac:dyDescent="0.25">
      <c r="M10224" s="471"/>
    </row>
    <row r="10225" spans="13:13" ht="15" customHeight="1" x14ac:dyDescent="0.25">
      <c r="M10225" s="471"/>
    </row>
    <row r="10226" spans="13:13" ht="15" customHeight="1" x14ac:dyDescent="0.25">
      <c r="M10226" s="471"/>
    </row>
    <row r="10227" spans="13:13" ht="15" customHeight="1" x14ac:dyDescent="0.25">
      <c r="M10227" s="471"/>
    </row>
    <row r="10228" spans="13:13" ht="15" customHeight="1" x14ac:dyDescent="0.25">
      <c r="M10228" s="471"/>
    </row>
    <row r="10229" spans="13:13" ht="15" customHeight="1" x14ac:dyDescent="0.25">
      <c r="M10229" s="471"/>
    </row>
    <row r="10230" spans="13:13" ht="15" customHeight="1" x14ac:dyDescent="0.25">
      <c r="M10230" s="471"/>
    </row>
    <row r="10231" spans="13:13" ht="15" customHeight="1" x14ac:dyDescent="0.25">
      <c r="M10231" s="471"/>
    </row>
    <row r="10232" spans="13:13" ht="15" customHeight="1" x14ac:dyDescent="0.25">
      <c r="M10232" s="471"/>
    </row>
    <row r="10233" spans="13:13" ht="15" customHeight="1" x14ac:dyDescent="0.25">
      <c r="M10233" s="471"/>
    </row>
    <row r="10234" spans="13:13" ht="15" customHeight="1" x14ac:dyDescent="0.25">
      <c r="M10234" s="471"/>
    </row>
    <row r="10235" spans="13:13" ht="15" customHeight="1" x14ac:dyDescent="0.25">
      <c r="M10235" s="471"/>
    </row>
    <row r="10236" spans="13:13" ht="15" customHeight="1" x14ac:dyDescent="0.25">
      <c r="M10236" s="471"/>
    </row>
    <row r="10237" spans="13:13" ht="15" customHeight="1" x14ac:dyDescent="0.25">
      <c r="M10237" s="471"/>
    </row>
    <row r="10238" spans="13:13" ht="15" customHeight="1" x14ac:dyDescent="0.25">
      <c r="M10238" s="471"/>
    </row>
    <row r="10239" spans="13:13" ht="15" customHeight="1" x14ac:dyDescent="0.25">
      <c r="M10239" s="471"/>
    </row>
    <row r="10240" spans="13:13" ht="15" customHeight="1" x14ac:dyDescent="0.25">
      <c r="M10240" s="471"/>
    </row>
    <row r="10241" spans="13:13" ht="15" customHeight="1" x14ac:dyDescent="0.25">
      <c r="M10241" s="471"/>
    </row>
    <row r="10242" spans="13:13" ht="15" customHeight="1" x14ac:dyDescent="0.25">
      <c r="M10242" s="471"/>
    </row>
    <row r="10243" spans="13:13" ht="15" customHeight="1" x14ac:dyDescent="0.25">
      <c r="M10243" s="471"/>
    </row>
    <row r="10244" spans="13:13" ht="15" customHeight="1" x14ac:dyDescent="0.25">
      <c r="M10244" s="471"/>
    </row>
    <row r="10245" spans="13:13" ht="15" customHeight="1" x14ac:dyDescent="0.25">
      <c r="M10245" s="471"/>
    </row>
    <row r="10246" spans="13:13" ht="15" customHeight="1" x14ac:dyDescent="0.25">
      <c r="M10246" s="471"/>
    </row>
    <row r="10247" spans="13:13" ht="15" customHeight="1" x14ac:dyDescent="0.25">
      <c r="M10247" s="471"/>
    </row>
    <row r="10248" spans="13:13" ht="15" customHeight="1" x14ac:dyDescent="0.25">
      <c r="M10248" s="471"/>
    </row>
    <row r="10249" spans="13:13" ht="15" customHeight="1" x14ac:dyDescent="0.25">
      <c r="M10249" s="471"/>
    </row>
    <row r="10250" spans="13:13" ht="15" customHeight="1" x14ac:dyDescent="0.25">
      <c r="M10250" s="471"/>
    </row>
    <row r="10251" spans="13:13" ht="15" customHeight="1" x14ac:dyDescent="0.25">
      <c r="M10251" s="471"/>
    </row>
    <row r="10252" spans="13:13" ht="15" customHeight="1" x14ac:dyDescent="0.25">
      <c r="M10252" s="471"/>
    </row>
    <row r="10253" spans="13:13" ht="15" customHeight="1" x14ac:dyDescent="0.25">
      <c r="M10253" s="471"/>
    </row>
    <row r="10254" spans="13:13" ht="15" customHeight="1" x14ac:dyDescent="0.25">
      <c r="M10254" s="471"/>
    </row>
    <row r="10255" spans="13:13" ht="15" customHeight="1" x14ac:dyDescent="0.25">
      <c r="M10255" s="471"/>
    </row>
    <row r="10256" spans="13:13" ht="15" customHeight="1" x14ac:dyDescent="0.25">
      <c r="M10256" s="471"/>
    </row>
    <row r="10257" spans="13:13" ht="15" customHeight="1" x14ac:dyDescent="0.25">
      <c r="M10257" s="471"/>
    </row>
    <row r="10258" spans="13:13" ht="15" customHeight="1" x14ac:dyDescent="0.25">
      <c r="M10258" s="471"/>
    </row>
    <row r="10259" spans="13:13" ht="15" customHeight="1" x14ac:dyDescent="0.25">
      <c r="M10259" s="471"/>
    </row>
    <row r="10260" spans="13:13" ht="15" customHeight="1" x14ac:dyDescent="0.25">
      <c r="M10260" s="471"/>
    </row>
    <row r="10261" spans="13:13" ht="15" customHeight="1" x14ac:dyDescent="0.25">
      <c r="M10261" s="471"/>
    </row>
    <row r="10262" spans="13:13" ht="15" customHeight="1" x14ac:dyDescent="0.25">
      <c r="M10262" s="471"/>
    </row>
    <row r="10263" spans="13:13" ht="15" customHeight="1" x14ac:dyDescent="0.25">
      <c r="M10263" s="471"/>
    </row>
    <row r="10264" spans="13:13" ht="15" customHeight="1" x14ac:dyDescent="0.25">
      <c r="M10264" s="471"/>
    </row>
    <row r="10265" spans="13:13" ht="15" customHeight="1" x14ac:dyDescent="0.25">
      <c r="M10265" s="471"/>
    </row>
    <row r="10266" spans="13:13" ht="15" customHeight="1" x14ac:dyDescent="0.25">
      <c r="M10266" s="471"/>
    </row>
    <row r="10267" spans="13:13" ht="15" customHeight="1" x14ac:dyDescent="0.25">
      <c r="M10267" s="471"/>
    </row>
    <row r="10268" spans="13:13" ht="15" customHeight="1" x14ac:dyDescent="0.25">
      <c r="M10268" s="471"/>
    </row>
    <row r="10269" spans="13:13" ht="15" customHeight="1" x14ac:dyDescent="0.25">
      <c r="M10269" s="471"/>
    </row>
    <row r="10270" spans="13:13" ht="15" customHeight="1" x14ac:dyDescent="0.25">
      <c r="M10270" s="471"/>
    </row>
    <row r="10271" spans="13:13" ht="15" customHeight="1" x14ac:dyDescent="0.25">
      <c r="M10271" s="471"/>
    </row>
    <row r="10272" spans="13:13" ht="15" customHeight="1" x14ac:dyDescent="0.25">
      <c r="M10272" s="471"/>
    </row>
    <row r="10273" spans="13:13" ht="15" customHeight="1" x14ac:dyDescent="0.25">
      <c r="M10273" s="471"/>
    </row>
    <row r="10274" spans="13:13" ht="15" customHeight="1" x14ac:dyDescent="0.25">
      <c r="M10274" s="471"/>
    </row>
    <row r="10275" spans="13:13" ht="15" customHeight="1" x14ac:dyDescent="0.25">
      <c r="M10275" s="471"/>
    </row>
    <row r="10276" spans="13:13" ht="15" customHeight="1" x14ac:dyDescent="0.25">
      <c r="M10276" s="471"/>
    </row>
    <row r="10277" spans="13:13" ht="15" customHeight="1" x14ac:dyDescent="0.25">
      <c r="M10277" s="471"/>
    </row>
    <row r="10278" spans="13:13" ht="15" customHeight="1" x14ac:dyDescent="0.25">
      <c r="M10278" s="471"/>
    </row>
    <row r="10279" spans="13:13" ht="15" customHeight="1" x14ac:dyDescent="0.25">
      <c r="M10279" s="471"/>
    </row>
    <row r="10280" spans="13:13" ht="15" customHeight="1" x14ac:dyDescent="0.25">
      <c r="M10280" s="471"/>
    </row>
    <row r="10281" spans="13:13" ht="15" customHeight="1" x14ac:dyDescent="0.25">
      <c r="M10281" s="471"/>
    </row>
    <row r="10282" spans="13:13" ht="15" customHeight="1" x14ac:dyDescent="0.25">
      <c r="M10282" s="471"/>
    </row>
    <row r="10283" spans="13:13" ht="15" customHeight="1" x14ac:dyDescent="0.25">
      <c r="M10283" s="471"/>
    </row>
    <row r="10284" spans="13:13" ht="15" customHeight="1" x14ac:dyDescent="0.25">
      <c r="M10284" s="471"/>
    </row>
    <row r="10285" spans="13:13" ht="15" customHeight="1" x14ac:dyDescent="0.25">
      <c r="M10285" s="471"/>
    </row>
    <row r="10286" spans="13:13" ht="15" customHeight="1" x14ac:dyDescent="0.25">
      <c r="M10286" s="471"/>
    </row>
    <row r="10287" spans="13:13" ht="15" customHeight="1" x14ac:dyDescent="0.25">
      <c r="M10287" s="471"/>
    </row>
    <row r="10288" spans="13:13" ht="15" customHeight="1" x14ac:dyDescent="0.25">
      <c r="M10288" s="471"/>
    </row>
    <row r="10289" spans="13:13" ht="15" customHeight="1" x14ac:dyDescent="0.25">
      <c r="M10289" s="471"/>
    </row>
    <row r="10290" spans="13:13" ht="15" customHeight="1" x14ac:dyDescent="0.25">
      <c r="M10290" s="471"/>
    </row>
    <row r="10291" spans="13:13" ht="15" customHeight="1" x14ac:dyDescent="0.25">
      <c r="M10291" s="471"/>
    </row>
    <row r="10292" spans="13:13" ht="15" customHeight="1" x14ac:dyDescent="0.25">
      <c r="M10292" s="471"/>
    </row>
    <row r="10293" spans="13:13" ht="15" customHeight="1" x14ac:dyDescent="0.25">
      <c r="M10293" s="471"/>
    </row>
    <row r="10294" spans="13:13" ht="15" customHeight="1" x14ac:dyDescent="0.25">
      <c r="M10294" s="471"/>
    </row>
    <row r="10295" spans="13:13" ht="15" customHeight="1" x14ac:dyDescent="0.25">
      <c r="M10295" s="471"/>
    </row>
    <row r="10296" spans="13:13" ht="15" customHeight="1" x14ac:dyDescent="0.25">
      <c r="M10296" s="471"/>
    </row>
    <row r="10297" spans="13:13" ht="15" customHeight="1" x14ac:dyDescent="0.25">
      <c r="M10297" s="471"/>
    </row>
    <row r="10298" spans="13:13" ht="15" customHeight="1" x14ac:dyDescent="0.25">
      <c r="M10298" s="471"/>
    </row>
    <row r="10299" spans="13:13" ht="15" customHeight="1" x14ac:dyDescent="0.25">
      <c r="M10299" s="471"/>
    </row>
    <row r="10300" spans="13:13" ht="15" customHeight="1" x14ac:dyDescent="0.25">
      <c r="M10300" s="471"/>
    </row>
    <row r="10301" spans="13:13" ht="15" customHeight="1" x14ac:dyDescent="0.25">
      <c r="M10301" s="471"/>
    </row>
    <row r="10302" spans="13:13" ht="15" customHeight="1" x14ac:dyDescent="0.25">
      <c r="M10302" s="471"/>
    </row>
    <row r="10303" spans="13:13" ht="15" customHeight="1" x14ac:dyDescent="0.25">
      <c r="M10303" s="471"/>
    </row>
    <row r="10304" spans="13:13" ht="15" customHeight="1" x14ac:dyDescent="0.25">
      <c r="M10304" s="471"/>
    </row>
    <row r="10305" spans="13:13" ht="15" customHeight="1" x14ac:dyDescent="0.25">
      <c r="M10305" s="471"/>
    </row>
    <row r="10306" spans="13:13" ht="15" customHeight="1" x14ac:dyDescent="0.25">
      <c r="M10306" s="471"/>
    </row>
    <row r="10307" spans="13:13" ht="15" customHeight="1" x14ac:dyDescent="0.25">
      <c r="M10307" s="471"/>
    </row>
    <row r="10308" spans="13:13" ht="15" customHeight="1" x14ac:dyDescent="0.25">
      <c r="M10308" s="471"/>
    </row>
    <row r="10309" spans="13:13" ht="15" customHeight="1" x14ac:dyDescent="0.25">
      <c r="M10309" s="471"/>
    </row>
    <row r="10310" spans="13:13" ht="15" customHeight="1" x14ac:dyDescent="0.25">
      <c r="M10310" s="471"/>
    </row>
    <row r="10311" spans="13:13" ht="15" customHeight="1" x14ac:dyDescent="0.25">
      <c r="M10311" s="471"/>
    </row>
    <row r="10312" spans="13:13" ht="15" customHeight="1" x14ac:dyDescent="0.25">
      <c r="M10312" s="471"/>
    </row>
    <row r="10313" spans="13:13" ht="15" customHeight="1" x14ac:dyDescent="0.25">
      <c r="M10313" s="471"/>
    </row>
    <row r="10314" spans="13:13" ht="15" customHeight="1" x14ac:dyDescent="0.25">
      <c r="M10314" s="471"/>
    </row>
    <row r="10315" spans="13:13" ht="15" customHeight="1" x14ac:dyDescent="0.25">
      <c r="M10315" s="471"/>
    </row>
    <row r="10316" spans="13:13" ht="15" customHeight="1" x14ac:dyDescent="0.25">
      <c r="M10316" s="471"/>
    </row>
    <row r="10317" spans="13:13" ht="15" customHeight="1" x14ac:dyDescent="0.25">
      <c r="M10317" s="471"/>
    </row>
    <row r="10318" spans="13:13" ht="15" customHeight="1" x14ac:dyDescent="0.25">
      <c r="M10318" s="471"/>
    </row>
    <row r="10319" spans="13:13" ht="15" customHeight="1" x14ac:dyDescent="0.25">
      <c r="M10319" s="471"/>
    </row>
    <row r="10320" spans="13:13" ht="15" customHeight="1" x14ac:dyDescent="0.25">
      <c r="M10320" s="471"/>
    </row>
    <row r="10321" spans="13:13" ht="15" customHeight="1" x14ac:dyDescent="0.25">
      <c r="M10321" s="471"/>
    </row>
    <row r="10322" spans="13:13" ht="15" customHeight="1" x14ac:dyDescent="0.25">
      <c r="M10322" s="471"/>
    </row>
    <row r="10323" spans="13:13" ht="15" customHeight="1" x14ac:dyDescent="0.25">
      <c r="M10323" s="471"/>
    </row>
    <row r="10324" spans="13:13" ht="15" customHeight="1" x14ac:dyDescent="0.25">
      <c r="M10324" s="471"/>
    </row>
    <row r="10325" spans="13:13" ht="15" customHeight="1" x14ac:dyDescent="0.25">
      <c r="M10325" s="471"/>
    </row>
    <row r="10326" spans="13:13" ht="15" customHeight="1" x14ac:dyDescent="0.25">
      <c r="M10326" s="471"/>
    </row>
    <row r="10327" spans="13:13" ht="15" customHeight="1" x14ac:dyDescent="0.25">
      <c r="M10327" s="471"/>
    </row>
    <row r="10328" spans="13:13" ht="15" customHeight="1" x14ac:dyDescent="0.25">
      <c r="M10328" s="471"/>
    </row>
    <row r="10329" spans="13:13" ht="15" customHeight="1" x14ac:dyDescent="0.25">
      <c r="M10329" s="471"/>
    </row>
    <row r="10330" spans="13:13" ht="15" customHeight="1" x14ac:dyDescent="0.25">
      <c r="M10330" s="471"/>
    </row>
    <row r="10331" spans="13:13" ht="15" customHeight="1" x14ac:dyDescent="0.25">
      <c r="M10331" s="471"/>
    </row>
    <row r="10332" spans="13:13" ht="15" customHeight="1" x14ac:dyDescent="0.25">
      <c r="M10332" s="471"/>
    </row>
    <row r="10333" spans="13:13" ht="15" customHeight="1" x14ac:dyDescent="0.25">
      <c r="M10333" s="471"/>
    </row>
    <row r="10334" spans="13:13" ht="15" customHeight="1" x14ac:dyDescent="0.25">
      <c r="M10334" s="471"/>
    </row>
    <row r="10335" spans="13:13" ht="15" customHeight="1" x14ac:dyDescent="0.25">
      <c r="M10335" s="471"/>
    </row>
    <row r="10336" spans="13:13" ht="15" customHeight="1" x14ac:dyDescent="0.25">
      <c r="M10336" s="471"/>
    </row>
    <row r="10337" spans="13:13" ht="15" customHeight="1" x14ac:dyDescent="0.25">
      <c r="M10337" s="471"/>
    </row>
    <row r="10338" spans="13:13" ht="15" customHeight="1" x14ac:dyDescent="0.25">
      <c r="M10338" s="471"/>
    </row>
    <row r="10339" spans="13:13" ht="15" customHeight="1" x14ac:dyDescent="0.25">
      <c r="M10339" s="471"/>
    </row>
    <row r="10340" spans="13:13" ht="15" customHeight="1" x14ac:dyDescent="0.25">
      <c r="M10340" s="471"/>
    </row>
    <row r="10341" spans="13:13" ht="15" customHeight="1" x14ac:dyDescent="0.25">
      <c r="M10341" s="471"/>
    </row>
    <row r="10342" spans="13:13" ht="15" customHeight="1" x14ac:dyDescent="0.25">
      <c r="M10342" s="471"/>
    </row>
    <row r="10343" spans="13:13" ht="15" customHeight="1" x14ac:dyDescent="0.25">
      <c r="M10343" s="471"/>
    </row>
    <row r="10344" spans="13:13" ht="15" customHeight="1" x14ac:dyDescent="0.25">
      <c r="M10344" s="471"/>
    </row>
    <row r="10345" spans="13:13" ht="15" customHeight="1" x14ac:dyDescent="0.25">
      <c r="M10345" s="471"/>
    </row>
    <row r="10346" spans="13:13" ht="15" customHeight="1" x14ac:dyDescent="0.25">
      <c r="M10346" s="471"/>
    </row>
    <row r="10347" spans="13:13" ht="15" customHeight="1" x14ac:dyDescent="0.25">
      <c r="M10347" s="471"/>
    </row>
    <row r="10348" spans="13:13" ht="15" customHeight="1" x14ac:dyDescent="0.25">
      <c r="M10348" s="471"/>
    </row>
    <row r="10349" spans="13:13" ht="15" customHeight="1" x14ac:dyDescent="0.25">
      <c r="M10349" s="471"/>
    </row>
    <row r="10350" spans="13:13" ht="15" customHeight="1" x14ac:dyDescent="0.25">
      <c r="M10350" s="471"/>
    </row>
    <row r="10351" spans="13:13" ht="15" customHeight="1" x14ac:dyDescent="0.25">
      <c r="M10351" s="471"/>
    </row>
    <row r="10352" spans="13:13" ht="15" customHeight="1" x14ac:dyDescent="0.25">
      <c r="M10352" s="471"/>
    </row>
    <row r="10353" spans="13:13" ht="15" customHeight="1" x14ac:dyDescent="0.25">
      <c r="M10353" s="471"/>
    </row>
    <row r="10354" spans="13:13" ht="15" customHeight="1" x14ac:dyDescent="0.25">
      <c r="M10354" s="471"/>
    </row>
    <row r="10355" spans="13:13" ht="15" customHeight="1" x14ac:dyDescent="0.25">
      <c r="M10355" s="471"/>
    </row>
    <row r="10356" spans="13:13" ht="15" customHeight="1" x14ac:dyDescent="0.25">
      <c r="M10356" s="471"/>
    </row>
    <row r="10357" spans="13:13" ht="15" customHeight="1" x14ac:dyDescent="0.25">
      <c r="M10357" s="471"/>
    </row>
    <row r="10358" spans="13:13" ht="15" customHeight="1" x14ac:dyDescent="0.25">
      <c r="M10358" s="471"/>
    </row>
    <row r="10359" spans="13:13" ht="15" customHeight="1" x14ac:dyDescent="0.25">
      <c r="M10359" s="471"/>
    </row>
    <row r="10360" spans="13:13" ht="15" customHeight="1" x14ac:dyDescent="0.25">
      <c r="M10360" s="471"/>
    </row>
    <row r="10361" spans="13:13" ht="15" customHeight="1" x14ac:dyDescent="0.25">
      <c r="M10361" s="471"/>
    </row>
    <row r="10362" spans="13:13" ht="15" customHeight="1" x14ac:dyDescent="0.25">
      <c r="M10362" s="471"/>
    </row>
    <row r="10363" spans="13:13" ht="15" customHeight="1" x14ac:dyDescent="0.25">
      <c r="M10363" s="471"/>
    </row>
    <row r="10364" spans="13:13" ht="15" customHeight="1" x14ac:dyDescent="0.25">
      <c r="M10364" s="471"/>
    </row>
    <row r="10365" spans="13:13" ht="15" customHeight="1" x14ac:dyDescent="0.25">
      <c r="M10365" s="471"/>
    </row>
    <row r="10366" spans="13:13" ht="15" customHeight="1" x14ac:dyDescent="0.25">
      <c r="M10366" s="471"/>
    </row>
    <row r="10367" spans="13:13" ht="15" customHeight="1" x14ac:dyDescent="0.25">
      <c r="M10367" s="471"/>
    </row>
    <row r="10368" spans="13:13" ht="15" customHeight="1" x14ac:dyDescent="0.25">
      <c r="M10368" s="471"/>
    </row>
    <row r="10369" spans="13:13" ht="15" customHeight="1" x14ac:dyDescent="0.25">
      <c r="M10369" s="471"/>
    </row>
    <row r="10370" spans="13:13" ht="15" customHeight="1" x14ac:dyDescent="0.25">
      <c r="M10370" s="471"/>
    </row>
    <row r="10371" spans="13:13" ht="15" customHeight="1" x14ac:dyDescent="0.25">
      <c r="M10371" s="471"/>
    </row>
    <row r="10372" spans="13:13" ht="15" customHeight="1" x14ac:dyDescent="0.25">
      <c r="M10372" s="471"/>
    </row>
    <row r="10373" spans="13:13" ht="15" customHeight="1" x14ac:dyDescent="0.25">
      <c r="M10373" s="471"/>
    </row>
    <row r="10374" spans="13:13" ht="15" customHeight="1" x14ac:dyDescent="0.25">
      <c r="M10374" s="471"/>
    </row>
    <row r="10375" spans="13:13" ht="15" customHeight="1" x14ac:dyDescent="0.25">
      <c r="M10375" s="471"/>
    </row>
    <row r="10376" spans="13:13" ht="15" customHeight="1" x14ac:dyDescent="0.25">
      <c r="M10376" s="471"/>
    </row>
    <row r="10377" spans="13:13" ht="15" customHeight="1" x14ac:dyDescent="0.25">
      <c r="M10377" s="471"/>
    </row>
    <row r="10378" spans="13:13" ht="15" customHeight="1" x14ac:dyDescent="0.25">
      <c r="M10378" s="471"/>
    </row>
    <row r="10379" spans="13:13" ht="15" customHeight="1" x14ac:dyDescent="0.25">
      <c r="M10379" s="471"/>
    </row>
    <row r="10380" spans="13:13" ht="15" customHeight="1" x14ac:dyDescent="0.25">
      <c r="M10380" s="471"/>
    </row>
    <row r="10381" spans="13:13" ht="15" customHeight="1" x14ac:dyDescent="0.25">
      <c r="M10381" s="471"/>
    </row>
    <row r="10382" spans="13:13" ht="15" customHeight="1" x14ac:dyDescent="0.25">
      <c r="M10382" s="471"/>
    </row>
    <row r="10383" spans="13:13" ht="15" customHeight="1" x14ac:dyDescent="0.25">
      <c r="M10383" s="471"/>
    </row>
    <row r="10384" spans="13:13" ht="15" customHeight="1" x14ac:dyDescent="0.25">
      <c r="M10384" s="471"/>
    </row>
    <row r="10385" spans="13:13" ht="15" customHeight="1" x14ac:dyDescent="0.25">
      <c r="M10385" s="471"/>
    </row>
    <row r="10386" spans="13:13" ht="15" customHeight="1" x14ac:dyDescent="0.25">
      <c r="M10386" s="471"/>
    </row>
    <row r="10387" spans="13:13" ht="15" customHeight="1" x14ac:dyDescent="0.25">
      <c r="M10387" s="471"/>
    </row>
    <row r="10388" spans="13:13" ht="15" customHeight="1" x14ac:dyDescent="0.25">
      <c r="M10388" s="471"/>
    </row>
    <row r="10389" spans="13:13" ht="15" customHeight="1" x14ac:dyDescent="0.25">
      <c r="M10389" s="471"/>
    </row>
    <row r="10390" spans="13:13" ht="15" customHeight="1" x14ac:dyDescent="0.25">
      <c r="M10390" s="471"/>
    </row>
    <row r="10391" spans="13:13" ht="15" customHeight="1" x14ac:dyDescent="0.25">
      <c r="M10391" s="471"/>
    </row>
    <row r="10392" spans="13:13" ht="15" customHeight="1" x14ac:dyDescent="0.25">
      <c r="M10392" s="471"/>
    </row>
    <row r="10393" spans="13:13" ht="15" customHeight="1" x14ac:dyDescent="0.25">
      <c r="M10393" s="471"/>
    </row>
    <row r="10394" spans="13:13" ht="15" customHeight="1" x14ac:dyDescent="0.25">
      <c r="M10394" s="471"/>
    </row>
    <row r="10395" spans="13:13" ht="15" customHeight="1" x14ac:dyDescent="0.25">
      <c r="M10395" s="471"/>
    </row>
    <row r="10396" spans="13:13" ht="15" customHeight="1" x14ac:dyDescent="0.25">
      <c r="M10396" s="471"/>
    </row>
    <row r="10397" spans="13:13" ht="15" customHeight="1" x14ac:dyDescent="0.25">
      <c r="M10397" s="471"/>
    </row>
    <row r="10398" spans="13:13" ht="15" customHeight="1" x14ac:dyDescent="0.25">
      <c r="M10398" s="471"/>
    </row>
    <row r="10399" spans="13:13" ht="15" customHeight="1" x14ac:dyDescent="0.25">
      <c r="M10399" s="471"/>
    </row>
    <row r="10400" spans="13:13" ht="15" customHeight="1" x14ac:dyDescent="0.25">
      <c r="M10400" s="471"/>
    </row>
    <row r="10401" spans="13:13" ht="15" customHeight="1" x14ac:dyDescent="0.25">
      <c r="M10401" s="471"/>
    </row>
    <row r="10402" spans="13:13" ht="15" customHeight="1" x14ac:dyDescent="0.25">
      <c r="M10402" s="471"/>
    </row>
    <row r="10403" spans="13:13" ht="15" customHeight="1" x14ac:dyDescent="0.25">
      <c r="M10403" s="471"/>
    </row>
    <row r="10404" spans="13:13" ht="15" customHeight="1" x14ac:dyDescent="0.25">
      <c r="M10404" s="471"/>
    </row>
    <row r="10405" spans="13:13" ht="15" customHeight="1" x14ac:dyDescent="0.25">
      <c r="M10405" s="471"/>
    </row>
    <row r="10406" spans="13:13" ht="15" customHeight="1" x14ac:dyDescent="0.25">
      <c r="M10406" s="471"/>
    </row>
    <row r="10407" spans="13:13" ht="15" customHeight="1" x14ac:dyDescent="0.25">
      <c r="M10407" s="471"/>
    </row>
    <row r="10408" spans="13:13" ht="15" customHeight="1" x14ac:dyDescent="0.25">
      <c r="M10408" s="471"/>
    </row>
    <row r="10409" spans="13:13" ht="15" customHeight="1" x14ac:dyDescent="0.25">
      <c r="M10409" s="471"/>
    </row>
    <row r="10410" spans="13:13" ht="15" customHeight="1" x14ac:dyDescent="0.25">
      <c r="M10410" s="471"/>
    </row>
    <row r="10411" spans="13:13" ht="15" customHeight="1" x14ac:dyDescent="0.25">
      <c r="M10411" s="471"/>
    </row>
    <row r="10412" spans="13:13" ht="15" customHeight="1" x14ac:dyDescent="0.25">
      <c r="M10412" s="471"/>
    </row>
    <row r="10413" spans="13:13" ht="15" customHeight="1" x14ac:dyDescent="0.25">
      <c r="M10413" s="471"/>
    </row>
    <row r="10414" spans="13:13" ht="15" customHeight="1" x14ac:dyDescent="0.25">
      <c r="M10414" s="471"/>
    </row>
    <row r="10415" spans="13:13" ht="15" customHeight="1" x14ac:dyDescent="0.25">
      <c r="M10415" s="471"/>
    </row>
    <row r="10416" spans="13:13" ht="15" customHeight="1" x14ac:dyDescent="0.25">
      <c r="M10416" s="471"/>
    </row>
    <row r="10417" spans="13:13" ht="15" customHeight="1" x14ac:dyDescent="0.25">
      <c r="M10417" s="471"/>
    </row>
    <row r="10418" spans="13:13" ht="15" customHeight="1" x14ac:dyDescent="0.25">
      <c r="M10418" s="471"/>
    </row>
    <row r="10419" spans="13:13" ht="15" customHeight="1" x14ac:dyDescent="0.25">
      <c r="M10419" s="471"/>
    </row>
    <row r="10420" spans="13:13" ht="15" customHeight="1" x14ac:dyDescent="0.25">
      <c r="M10420" s="471"/>
    </row>
    <row r="10421" spans="13:13" ht="15" customHeight="1" x14ac:dyDescent="0.25">
      <c r="M10421" s="471"/>
    </row>
    <row r="10422" spans="13:13" ht="15" customHeight="1" x14ac:dyDescent="0.25">
      <c r="M10422" s="471"/>
    </row>
    <row r="10423" spans="13:13" ht="15" customHeight="1" x14ac:dyDescent="0.25">
      <c r="M10423" s="471"/>
    </row>
    <row r="10424" spans="13:13" ht="15" customHeight="1" x14ac:dyDescent="0.25">
      <c r="M10424" s="471"/>
    </row>
    <row r="10425" spans="13:13" ht="15" customHeight="1" x14ac:dyDescent="0.25">
      <c r="M10425" s="471"/>
    </row>
    <row r="10426" spans="13:13" ht="15" customHeight="1" x14ac:dyDescent="0.25">
      <c r="M10426" s="471"/>
    </row>
    <row r="10427" spans="13:13" ht="15" customHeight="1" x14ac:dyDescent="0.25">
      <c r="M10427" s="471"/>
    </row>
    <row r="10428" spans="13:13" ht="15" customHeight="1" x14ac:dyDescent="0.25">
      <c r="M10428" s="471"/>
    </row>
    <row r="10429" spans="13:13" ht="15" customHeight="1" x14ac:dyDescent="0.25">
      <c r="M10429" s="471"/>
    </row>
    <row r="10430" spans="13:13" ht="15" customHeight="1" x14ac:dyDescent="0.25">
      <c r="M10430" s="471"/>
    </row>
    <row r="10431" spans="13:13" ht="15" customHeight="1" x14ac:dyDescent="0.25">
      <c r="M10431" s="471"/>
    </row>
    <row r="10432" spans="13:13" ht="15" customHeight="1" x14ac:dyDescent="0.25">
      <c r="M10432" s="471"/>
    </row>
    <row r="10433" spans="13:13" ht="15" customHeight="1" x14ac:dyDescent="0.25">
      <c r="M10433" s="471"/>
    </row>
    <row r="10434" spans="13:13" ht="15" customHeight="1" x14ac:dyDescent="0.25">
      <c r="M10434" s="471"/>
    </row>
    <row r="10435" spans="13:13" ht="15" customHeight="1" x14ac:dyDescent="0.25">
      <c r="M10435" s="471"/>
    </row>
    <row r="10436" spans="13:13" ht="15" customHeight="1" x14ac:dyDescent="0.25">
      <c r="M10436" s="471"/>
    </row>
    <row r="10437" spans="13:13" ht="15" customHeight="1" x14ac:dyDescent="0.25">
      <c r="M10437" s="471"/>
    </row>
    <row r="10438" spans="13:13" ht="15" customHeight="1" x14ac:dyDescent="0.25">
      <c r="M10438" s="471"/>
    </row>
    <row r="10439" spans="13:13" ht="15" customHeight="1" x14ac:dyDescent="0.25">
      <c r="M10439" s="471"/>
    </row>
    <row r="10440" spans="13:13" ht="15" customHeight="1" x14ac:dyDescent="0.25">
      <c r="M10440" s="471"/>
    </row>
    <row r="10441" spans="13:13" ht="15" customHeight="1" x14ac:dyDescent="0.25">
      <c r="M10441" s="471"/>
    </row>
    <row r="10442" spans="13:13" ht="15" customHeight="1" x14ac:dyDescent="0.25">
      <c r="M10442" s="471"/>
    </row>
    <row r="10443" spans="13:13" ht="15" customHeight="1" x14ac:dyDescent="0.25">
      <c r="M10443" s="471"/>
    </row>
    <row r="10444" spans="13:13" ht="15" customHeight="1" x14ac:dyDescent="0.25">
      <c r="M10444" s="471"/>
    </row>
    <row r="10445" spans="13:13" ht="15" customHeight="1" x14ac:dyDescent="0.25">
      <c r="M10445" s="471"/>
    </row>
    <row r="10446" spans="13:13" ht="15" customHeight="1" x14ac:dyDescent="0.25">
      <c r="M10446" s="471"/>
    </row>
    <row r="10447" spans="13:13" ht="15" customHeight="1" x14ac:dyDescent="0.25">
      <c r="M10447" s="471"/>
    </row>
    <row r="10448" spans="13:13" ht="15" customHeight="1" x14ac:dyDescent="0.25">
      <c r="M10448" s="471"/>
    </row>
    <row r="10449" spans="13:13" ht="15" customHeight="1" x14ac:dyDescent="0.25">
      <c r="M10449" s="471"/>
    </row>
    <row r="10450" spans="13:13" ht="15" customHeight="1" x14ac:dyDescent="0.25">
      <c r="M10450" s="471"/>
    </row>
    <row r="10451" spans="13:13" ht="15" customHeight="1" x14ac:dyDescent="0.25">
      <c r="M10451" s="471"/>
    </row>
    <row r="10452" spans="13:13" ht="15" customHeight="1" x14ac:dyDescent="0.25">
      <c r="M10452" s="471"/>
    </row>
    <row r="10453" spans="13:13" ht="15" customHeight="1" x14ac:dyDescent="0.25">
      <c r="M10453" s="471"/>
    </row>
    <row r="10454" spans="13:13" ht="15" customHeight="1" x14ac:dyDescent="0.25">
      <c r="M10454" s="471"/>
    </row>
    <row r="10455" spans="13:13" ht="15" customHeight="1" x14ac:dyDescent="0.25">
      <c r="M10455" s="471"/>
    </row>
    <row r="10456" spans="13:13" ht="15" customHeight="1" x14ac:dyDescent="0.25">
      <c r="M10456" s="471"/>
    </row>
    <row r="10457" spans="13:13" ht="15" customHeight="1" x14ac:dyDescent="0.25">
      <c r="M10457" s="471"/>
    </row>
    <row r="10458" spans="13:13" ht="15" customHeight="1" x14ac:dyDescent="0.25">
      <c r="M10458" s="471"/>
    </row>
    <row r="10459" spans="13:13" ht="15" customHeight="1" x14ac:dyDescent="0.25">
      <c r="M10459" s="471"/>
    </row>
    <row r="10460" spans="13:13" ht="15" customHeight="1" x14ac:dyDescent="0.25">
      <c r="M10460" s="471"/>
    </row>
    <row r="10461" spans="13:13" ht="15" customHeight="1" x14ac:dyDescent="0.25">
      <c r="M10461" s="471"/>
    </row>
    <row r="10462" spans="13:13" ht="15" customHeight="1" x14ac:dyDescent="0.25">
      <c r="M10462" s="471"/>
    </row>
    <row r="10463" spans="13:13" ht="15" customHeight="1" x14ac:dyDescent="0.25">
      <c r="M10463" s="471"/>
    </row>
    <row r="10464" spans="13:13" ht="15" customHeight="1" x14ac:dyDescent="0.25">
      <c r="M10464" s="471"/>
    </row>
    <row r="10465" spans="13:13" ht="15" customHeight="1" x14ac:dyDescent="0.25">
      <c r="M10465" s="471"/>
    </row>
    <row r="10466" spans="13:13" ht="15" customHeight="1" x14ac:dyDescent="0.25">
      <c r="M10466" s="471"/>
    </row>
    <row r="10467" spans="13:13" ht="15" customHeight="1" x14ac:dyDescent="0.25">
      <c r="M10467" s="471"/>
    </row>
    <row r="10468" spans="13:13" ht="15" customHeight="1" x14ac:dyDescent="0.25">
      <c r="M10468" s="471"/>
    </row>
    <row r="10469" spans="13:13" ht="15" customHeight="1" x14ac:dyDescent="0.25">
      <c r="M10469" s="471"/>
    </row>
    <row r="10470" spans="13:13" ht="15" customHeight="1" x14ac:dyDescent="0.25">
      <c r="M10470" s="471"/>
    </row>
    <row r="10471" spans="13:13" ht="15" customHeight="1" x14ac:dyDescent="0.25">
      <c r="M10471" s="471"/>
    </row>
    <row r="10472" spans="13:13" ht="15" customHeight="1" x14ac:dyDescent="0.25">
      <c r="M10472" s="471"/>
    </row>
    <row r="10473" spans="13:13" ht="15" customHeight="1" x14ac:dyDescent="0.25">
      <c r="M10473" s="471"/>
    </row>
    <row r="10474" spans="13:13" ht="15" customHeight="1" x14ac:dyDescent="0.25">
      <c r="M10474" s="471"/>
    </row>
    <row r="10475" spans="13:13" ht="15" customHeight="1" x14ac:dyDescent="0.25">
      <c r="M10475" s="471"/>
    </row>
    <row r="10476" spans="13:13" ht="15" customHeight="1" x14ac:dyDescent="0.25">
      <c r="M10476" s="471"/>
    </row>
    <row r="10477" spans="13:13" ht="15" customHeight="1" x14ac:dyDescent="0.25">
      <c r="M10477" s="471"/>
    </row>
    <row r="10478" spans="13:13" ht="15" customHeight="1" x14ac:dyDescent="0.25">
      <c r="M10478" s="471"/>
    </row>
    <row r="10479" spans="13:13" ht="15" customHeight="1" x14ac:dyDescent="0.25">
      <c r="M10479" s="471"/>
    </row>
    <row r="10480" spans="13:13" ht="15" customHeight="1" x14ac:dyDescent="0.25">
      <c r="M10480" s="471"/>
    </row>
    <row r="10481" spans="13:13" ht="15" customHeight="1" x14ac:dyDescent="0.25">
      <c r="M10481" s="471"/>
    </row>
    <row r="10482" spans="13:13" ht="15" customHeight="1" x14ac:dyDescent="0.25">
      <c r="M10482" s="471"/>
    </row>
    <row r="10483" spans="13:13" ht="15" customHeight="1" x14ac:dyDescent="0.25">
      <c r="M10483" s="471"/>
    </row>
    <row r="10484" spans="13:13" ht="15" customHeight="1" x14ac:dyDescent="0.25">
      <c r="M10484" s="471"/>
    </row>
    <row r="10485" spans="13:13" ht="15" customHeight="1" x14ac:dyDescent="0.25">
      <c r="M10485" s="471"/>
    </row>
    <row r="10486" spans="13:13" ht="15" customHeight="1" x14ac:dyDescent="0.25">
      <c r="M10486" s="471"/>
    </row>
    <row r="10487" spans="13:13" ht="15" customHeight="1" x14ac:dyDescent="0.25">
      <c r="M10487" s="471"/>
    </row>
    <row r="10488" spans="13:13" ht="15" customHeight="1" x14ac:dyDescent="0.25">
      <c r="M10488" s="471"/>
    </row>
    <row r="10489" spans="13:13" ht="15" customHeight="1" x14ac:dyDescent="0.25">
      <c r="M10489" s="471"/>
    </row>
    <row r="10490" spans="13:13" ht="15" customHeight="1" x14ac:dyDescent="0.25">
      <c r="M10490" s="471"/>
    </row>
    <row r="10491" spans="13:13" ht="15" customHeight="1" x14ac:dyDescent="0.25">
      <c r="M10491" s="471"/>
    </row>
    <row r="10492" spans="13:13" ht="15" customHeight="1" x14ac:dyDescent="0.25">
      <c r="M10492" s="471"/>
    </row>
    <row r="10493" spans="13:13" ht="15" customHeight="1" x14ac:dyDescent="0.25">
      <c r="M10493" s="471"/>
    </row>
    <row r="10494" spans="13:13" ht="15" customHeight="1" x14ac:dyDescent="0.25">
      <c r="M10494" s="471"/>
    </row>
    <row r="10495" spans="13:13" ht="15" customHeight="1" x14ac:dyDescent="0.25">
      <c r="M10495" s="471"/>
    </row>
    <row r="10496" spans="13:13" ht="15" customHeight="1" x14ac:dyDescent="0.25">
      <c r="M10496" s="471"/>
    </row>
    <row r="10497" spans="13:13" ht="15" customHeight="1" x14ac:dyDescent="0.25">
      <c r="M10497" s="471"/>
    </row>
    <row r="10498" spans="13:13" ht="15" customHeight="1" x14ac:dyDescent="0.25">
      <c r="M10498" s="471"/>
    </row>
    <row r="10499" spans="13:13" ht="15" customHeight="1" x14ac:dyDescent="0.25">
      <c r="M10499" s="471"/>
    </row>
    <row r="10500" spans="13:13" ht="15" customHeight="1" x14ac:dyDescent="0.25">
      <c r="M10500" s="471"/>
    </row>
    <row r="10501" spans="13:13" ht="15" customHeight="1" x14ac:dyDescent="0.25">
      <c r="M10501" s="471"/>
    </row>
    <row r="10502" spans="13:13" ht="15" customHeight="1" x14ac:dyDescent="0.25">
      <c r="M10502" s="471"/>
    </row>
    <row r="10503" spans="13:13" ht="15" customHeight="1" x14ac:dyDescent="0.25">
      <c r="M10503" s="471"/>
    </row>
    <row r="10504" spans="13:13" ht="15" customHeight="1" x14ac:dyDescent="0.25">
      <c r="M10504" s="471"/>
    </row>
    <row r="10505" spans="13:13" ht="15" customHeight="1" x14ac:dyDescent="0.25">
      <c r="M10505" s="471"/>
    </row>
    <row r="10506" spans="13:13" ht="15" customHeight="1" x14ac:dyDescent="0.25">
      <c r="M10506" s="471"/>
    </row>
    <row r="10507" spans="13:13" ht="15" customHeight="1" x14ac:dyDescent="0.25">
      <c r="M10507" s="471"/>
    </row>
    <row r="10508" spans="13:13" ht="15" customHeight="1" x14ac:dyDescent="0.25">
      <c r="M10508" s="471"/>
    </row>
    <row r="10509" spans="13:13" ht="15" customHeight="1" x14ac:dyDescent="0.25">
      <c r="M10509" s="471"/>
    </row>
    <row r="10510" spans="13:13" ht="15" customHeight="1" x14ac:dyDescent="0.25">
      <c r="M10510" s="471"/>
    </row>
    <row r="10511" spans="13:13" ht="15" customHeight="1" x14ac:dyDescent="0.25">
      <c r="M10511" s="471"/>
    </row>
    <row r="10512" spans="13:13" ht="15" customHeight="1" x14ac:dyDescent="0.25">
      <c r="M10512" s="471"/>
    </row>
    <row r="10513" spans="13:13" ht="15" customHeight="1" x14ac:dyDescent="0.25">
      <c r="M10513" s="471"/>
    </row>
    <row r="10514" spans="13:13" ht="15" customHeight="1" x14ac:dyDescent="0.25">
      <c r="M10514" s="471"/>
    </row>
    <row r="10515" spans="13:13" ht="15" customHeight="1" x14ac:dyDescent="0.25">
      <c r="M10515" s="471"/>
    </row>
    <row r="10516" spans="13:13" ht="15" customHeight="1" x14ac:dyDescent="0.25">
      <c r="M10516" s="471"/>
    </row>
    <row r="10517" spans="13:13" ht="15" customHeight="1" x14ac:dyDescent="0.25">
      <c r="M10517" s="471"/>
    </row>
    <row r="10518" spans="13:13" ht="15" customHeight="1" x14ac:dyDescent="0.25">
      <c r="M10518" s="471"/>
    </row>
    <row r="10519" spans="13:13" ht="15" customHeight="1" x14ac:dyDescent="0.25">
      <c r="M10519" s="471"/>
    </row>
    <row r="10520" spans="13:13" ht="15" customHeight="1" x14ac:dyDescent="0.25">
      <c r="M10520" s="471"/>
    </row>
    <row r="10521" spans="13:13" ht="15" customHeight="1" x14ac:dyDescent="0.25">
      <c r="M10521" s="471"/>
    </row>
    <row r="10522" spans="13:13" ht="15" customHeight="1" x14ac:dyDescent="0.25">
      <c r="M10522" s="471"/>
    </row>
    <row r="10523" spans="13:13" ht="15" customHeight="1" x14ac:dyDescent="0.25">
      <c r="M10523" s="471"/>
    </row>
    <row r="10524" spans="13:13" ht="15" customHeight="1" x14ac:dyDescent="0.25">
      <c r="M10524" s="471"/>
    </row>
    <row r="10525" spans="13:13" ht="15" customHeight="1" x14ac:dyDescent="0.25">
      <c r="M10525" s="471"/>
    </row>
    <row r="10526" spans="13:13" ht="15" customHeight="1" x14ac:dyDescent="0.25">
      <c r="M10526" s="471"/>
    </row>
    <row r="10527" spans="13:13" ht="15" customHeight="1" x14ac:dyDescent="0.25">
      <c r="M10527" s="471"/>
    </row>
    <row r="10528" spans="13:13" ht="15" customHeight="1" x14ac:dyDescent="0.25">
      <c r="M10528" s="471"/>
    </row>
    <row r="10529" spans="13:13" ht="15" customHeight="1" x14ac:dyDescent="0.25">
      <c r="M10529" s="471"/>
    </row>
    <row r="10530" spans="13:13" ht="15" customHeight="1" x14ac:dyDescent="0.25">
      <c r="M10530" s="471"/>
    </row>
    <row r="10531" spans="13:13" ht="15" customHeight="1" x14ac:dyDescent="0.25">
      <c r="M10531" s="471"/>
    </row>
    <row r="10532" spans="13:13" ht="15" customHeight="1" x14ac:dyDescent="0.25">
      <c r="M10532" s="471"/>
    </row>
    <row r="10533" spans="13:13" ht="15" customHeight="1" x14ac:dyDescent="0.25">
      <c r="M10533" s="471"/>
    </row>
    <row r="10534" spans="13:13" ht="15" customHeight="1" x14ac:dyDescent="0.25">
      <c r="M10534" s="471"/>
    </row>
    <row r="10535" spans="13:13" ht="15" customHeight="1" x14ac:dyDescent="0.25">
      <c r="M10535" s="471"/>
    </row>
    <row r="10536" spans="13:13" ht="15" customHeight="1" x14ac:dyDescent="0.25">
      <c r="M10536" s="471"/>
    </row>
    <row r="10537" spans="13:13" ht="15" customHeight="1" x14ac:dyDescent="0.25">
      <c r="M10537" s="471"/>
    </row>
    <row r="10538" spans="13:13" ht="15" customHeight="1" x14ac:dyDescent="0.25">
      <c r="M10538" s="471"/>
    </row>
    <row r="10539" spans="13:13" ht="15" customHeight="1" x14ac:dyDescent="0.25">
      <c r="M10539" s="471"/>
    </row>
    <row r="10540" spans="13:13" ht="15" customHeight="1" x14ac:dyDescent="0.25">
      <c r="M10540" s="471"/>
    </row>
    <row r="10541" spans="13:13" ht="15" customHeight="1" x14ac:dyDescent="0.25">
      <c r="M10541" s="471"/>
    </row>
    <row r="10542" spans="13:13" ht="15" customHeight="1" x14ac:dyDescent="0.25">
      <c r="M10542" s="471"/>
    </row>
    <row r="10543" spans="13:13" ht="15" customHeight="1" x14ac:dyDescent="0.25">
      <c r="M10543" s="471"/>
    </row>
    <row r="10544" spans="13:13" ht="15" customHeight="1" x14ac:dyDescent="0.25">
      <c r="M10544" s="471"/>
    </row>
    <row r="10545" spans="13:13" ht="15" customHeight="1" x14ac:dyDescent="0.25">
      <c r="M10545" s="471"/>
    </row>
    <row r="10546" spans="13:13" ht="15" customHeight="1" x14ac:dyDescent="0.25">
      <c r="M10546" s="471"/>
    </row>
    <row r="10547" spans="13:13" ht="15" customHeight="1" x14ac:dyDescent="0.25">
      <c r="M10547" s="471"/>
    </row>
    <row r="10548" spans="13:13" ht="15" customHeight="1" x14ac:dyDescent="0.25">
      <c r="M10548" s="471"/>
    </row>
    <row r="10549" spans="13:13" ht="15" customHeight="1" x14ac:dyDescent="0.25">
      <c r="M10549" s="471"/>
    </row>
    <row r="10550" spans="13:13" ht="15" customHeight="1" x14ac:dyDescent="0.25">
      <c r="M10550" s="471"/>
    </row>
    <row r="10551" spans="13:13" ht="15" customHeight="1" x14ac:dyDescent="0.25">
      <c r="M10551" s="471"/>
    </row>
    <row r="10552" spans="13:13" ht="15" customHeight="1" x14ac:dyDescent="0.25">
      <c r="M10552" s="471"/>
    </row>
    <row r="10553" spans="13:13" ht="15" customHeight="1" x14ac:dyDescent="0.25">
      <c r="M10553" s="471"/>
    </row>
    <row r="10554" spans="13:13" ht="15" customHeight="1" x14ac:dyDescent="0.25">
      <c r="M10554" s="471"/>
    </row>
    <row r="10555" spans="13:13" ht="15" customHeight="1" x14ac:dyDescent="0.25">
      <c r="M10555" s="471"/>
    </row>
    <row r="10556" spans="13:13" ht="15" customHeight="1" x14ac:dyDescent="0.25">
      <c r="M10556" s="471"/>
    </row>
    <row r="10557" spans="13:13" ht="15" customHeight="1" x14ac:dyDescent="0.25">
      <c r="M10557" s="471"/>
    </row>
    <row r="10558" spans="13:13" ht="15" customHeight="1" x14ac:dyDescent="0.25">
      <c r="M10558" s="471"/>
    </row>
    <row r="10559" spans="13:13" ht="15" customHeight="1" x14ac:dyDescent="0.25">
      <c r="M10559" s="471"/>
    </row>
    <row r="10560" spans="13:13" ht="15" customHeight="1" x14ac:dyDescent="0.25">
      <c r="M10560" s="471"/>
    </row>
    <row r="10561" spans="13:13" ht="15" customHeight="1" x14ac:dyDescent="0.25">
      <c r="M10561" s="471"/>
    </row>
    <row r="10562" spans="13:13" ht="15" customHeight="1" x14ac:dyDescent="0.25">
      <c r="M10562" s="471"/>
    </row>
    <row r="10563" spans="13:13" ht="15" customHeight="1" x14ac:dyDescent="0.25">
      <c r="M10563" s="471"/>
    </row>
    <row r="10564" spans="13:13" ht="15" customHeight="1" x14ac:dyDescent="0.25">
      <c r="M10564" s="471"/>
    </row>
    <row r="10565" spans="13:13" ht="15" customHeight="1" x14ac:dyDescent="0.25">
      <c r="M10565" s="471"/>
    </row>
    <row r="10566" spans="13:13" ht="15" customHeight="1" x14ac:dyDescent="0.25">
      <c r="M10566" s="471"/>
    </row>
    <row r="10567" spans="13:13" ht="15" customHeight="1" x14ac:dyDescent="0.25">
      <c r="M10567" s="471"/>
    </row>
    <row r="10568" spans="13:13" ht="15" customHeight="1" x14ac:dyDescent="0.25">
      <c r="M10568" s="471"/>
    </row>
    <row r="10569" spans="13:13" ht="15" customHeight="1" x14ac:dyDescent="0.25">
      <c r="M10569" s="471"/>
    </row>
    <row r="10570" spans="13:13" ht="15" customHeight="1" x14ac:dyDescent="0.25">
      <c r="M10570" s="471"/>
    </row>
    <row r="10571" spans="13:13" ht="15" customHeight="1" x14ac:dyDescent="0.25">
      <c r="M10571" s="471"/>
    </row>
    <row r="10572" spans="13:13" ht="15" customHeight="1" x14ac:dyDescent="0.25">
      <c r="M10572" s="471"/>
    </row>
    <row r="10573" spans="13:13" ht="15" customHeight="1" x14ac:dyDescent="0.25">
      <c r="M10573" s="471"/>
    </row>
    <row r="10574" spans="13:13" ht="15" customHeight="1" x14ac:dyDescent="0.25">
      <c r="M10574" s="471"/>
    </row>
    <row r="10575" spans="13:13" ht="15" customHeight="1" x14ac:dyDescent="0.25">
      <c r="M10575" s="471"/>
    </row>
    <row r="10576" spans="13:13" ht="15" customHeight="1" x14ac:dyDescent="0.25">
      <c r="M10576" s="471"/>
    </row>
    <row r="10577" spans="13:13" ht="15" customHeight="1" x14ac:dyDescent="0.25">
      <c r="M10577" s="471"/>
    </row>
    <row r="10578" spans="13:13" ht="15" customHeight="1" x14ac:dyDescent="0.25">
      <c r="M10578" s="471"/>
    </row>
    <row r="10579" spans="13:13" ht="15" customHeight="1" x14ac:dyDescent="0.25">
      <c r="M10579" s="471"/>
    </row>
    <row r="10580" spans="13:13" ht="15" customHeight="1" x14ac:dyDescent="0.25">
      <c r="M10580" s="471"/>
    </row>
    <row r="10581" spans="13:13" ht="15" customHeight="1" x14ac:dyDescent="0.25">
      <c r="M10581" s="471"/>
    </row>
    <row r="10582" spans="13:13" ht="15" customHeight="1" x14ac:dyDescent="0.25">
      <c r="M10582" s="471"/>
    </row>
    <row r="10583" spans="13:13" ht="15" customHeight="1" x14ac:dyDescent="0.25">
      <c r="M10583" s="471"/>
    </row>
    <row r="10584" spans="13:13" ht="15" customHeight="1" x14ac:dyDescent="0.25">
      <c r="M10584" s="471"/>
    </row>
    <row r="10585" spans="13:13" ht="15" customHeight="1" x14ac:dyDescent="0.25">
      <c r="M10585" s="471"/>
    </row>
    <row r="10586" spans="13:13" ht="15" customHeight="1" x14ac:dyDescent="0.25">
      <c r="M10586" s="471"/>
    </row>
    <row r="10587" spans="13:13" ht="15" customHeight="1" x14ac:dyDescent="0.25">
      <c r="M10587" s="471"/>
    </row>
    <row r="10588" spans="13:13" ht="15" customHeight="1" x14ac:dyDescent="0.25">
      <c r="M10588" s="471"/>
    </row>
    <row r="10589" spans="13:13" ht="15" customHeight="1" x14ac:dyDescent="0.25">
      <c r="M10589" s="471"/>
    </row>
    <row r="10590" spans="13:13" ht="15" customHeight="1" x14ac:dyDescent="0.25">
      <c r="M10590" s="471"/>
    </row>
    <row r="10591" spans="13:13" ht="15" customHeight="1" x14ac:dyDescent="0.25">
      <c r="M10591" s="471"/>
    </row>
    <row r="10592" spans="13:13" ht="15" customHeight="1" x14ac:dyDescent="0.25">
      <c r="M10592" s="471"/>
    </row>
    <row r="10593" spans="13:13" ht="15" customHeight="1" x14ac:dyDescent="0.25">
      <c r="M10593" s="471"/>
    </row>
    <row r="10594" spans="13:13" ht="15" customHeight="1" x14ac:dyDescent="0.25">
      <c r="M10594" s="471"/>
    </row>
    <row r="10595" spans="13:13" ht="15" customHeight="1" x14ac:dyDescent="0.25">
      <c r="M10595" s="471"/>
    </row>
    <row r="10596" spans="13:13" ht="15" customHeight="1" x14ac:dyDescent="0.25">
      <c r="M10596" s="471"/>
    </row>
    <row r="10597" spans="13:13" ht="15" customHeight="1" x14ac:dyDescent="0.25">
      <c r="M10597" s="471"/>
    </row>
    <row r="10598" spans="13:13" ht="15" customHeight="1" x14ac:dyDescent="0.25">
      <c r="M10598" s="471"/>
    </row>
    <row r="10599" spans="13:13" ht="15" customHeight="1" x14ac:dyDescent="0.25">
      <c r="M10599" s="471"/>
    </row>
    <row r="10600" spans="13:13" ht="15" customHeight="1" x14ac:dyDescent="0.25">
      <c r="M10600" s="471"/>
    </row>
    <row r="10601" spans="13:13" ht="15" customHeight="1" x14ac:dyDescent="0.25">
      <c r="M10601" s="471"/>
    </row>
    <row r="10602" spans="13:13" ht="15" customHeight="1" x14ac:dyDescent="0.25">
      <c r="M10602" s="471"/>
    </row>
    <row r="10603" spans="13:13" ht="15" customHeight="1" x14ac:dyDescent="0.25">
      <c r="M10603" s="471"/>
    </row>
    <row r="10604" spans="13:13" ht="15" customHeight="1" x14ac:dyDescent="0.25">
      <c r="M10604" s="471"/>
    </row>
    <row r="10605" spans="13:13" ht="15" customHeight="1" x14ac:dyDescent="0.25">
      <c r="M10605" s="471"/>
    </row>
    <row r="10606" spans="13:13" ht="15" customHeight="1" x14ac:dyDescent="0.25">
      <c r="M10606" s="471"/>
    </row>
    <row r="10607" spans="13:13" ht="15" customHeight="1" x14ac:dyDescent="0.25">
      <c r="M10607" s="471"/>
    </row>
    <row r="10608" spans="13:13" ht="15" customHeight="1" x14ac:dyDescent="0.25">
      <c r="M10608" s="471"/>
    </row>
    <row r="10609" spans="13:13" ht="15" customHeight="1" x14ac:dyDescent="0.25">
      <c r="M10609" s="471"/>
    </row>
    <row r="10610" spans="13:13" ht="15" customHeight="1" x14ac:dyDescent="0.25">
      <c r="M10610" s="471"/>
    </row>
    <row r="10611" spans="13:13" ht="15" customHeight="1" x14ac:dyDescent="0.25">
      <c r="M10611" s="471"/>
    </row>
    <row r="10612" spans="13:13" ht="15" customHeight="1" x14ac:dyDescent="0.25">
      <c r="M10612" s="471"/>
    </row>
    <row r="10613" spans="13:13" ht="15" customHeight="1" x14ac:dyDescent="0.25">
      <c r="M10613" s="471"/>
    </row>
    <row r="10614" spans="13:13" ht="15" customHeight="1" x14ac:dyDescent="0.25">
      <c r="M10614" s="471"/>
    </row>
    <row r="10615" spans="13:13" ht="15" customHeight="1" x14ac:dyDescent="0.25">
      <c r="M10615" s="471"/>
    </row>
    <row r="10616" spans="13:13" ht="15" customHeight="1" x14ac:dyDescent="0.25">
      <c r="M10616" s="471"/>
    </row>
    <row r="10617" spans="13:13" ht="15" customHeight="1" x14ac:dyDescent="0.25">
      <c r="M10617" s="471"/>
    </row>
    <row r="10618" spans="13:13" ht="15" customHeight="1" x14ac:dyDescent="0.25">
      <c r="M10618" s="471"/>
    </row>
    <row r="10619" spans="13:13" ht="15" customHeight="1" x14ac:dyDescent="0.25">
      <c r="M10619" s="471"/>
    </row>
    <row r="10620" spans="13:13" ht="15" customHeight="1" x14ac:dyDescent="0.25">
      <c r="M10620" s="471"/>
    </row>
    <row r="10621" spans="13:13" ht="15" customHeight="1" x14ac:dyDescent="0.25">
      <c r="M10621" s="471"/>
    </row>
    <row r="10622" spans="13:13" ht="15" customHeight="1" x14ac:dyDescent="0.25">
      <c r="M10622" s="471"/>
    </row>
    <row r="10623" spans="13:13" ht="15" customHeight="1" x14ac:dyDescent="0.25">
      <c r="M10623" s="471"/>
    </row>
    <row r="10624" spans="13:13" ht="15" customHeight="1" x14ac:dyDescent="0.25">
      <c r="M10624" s="471"/>
    </row>
    <row r="10625" spans="13:13" ht="15" customHeight="1" x14ac:dyDescent="0.25">
      <c r="M10625" s="471"/>
    </row>
    <row r="10626" spans="13:13" ht="15" customHeight="1" x14ac:dyDescent="0.25">
      <c r="M10626" s="471"/>
    </row>
    <row r="10627" spans="13:13" ht="15" customHeight="1" x14ac:dyDescent="0.25">
      <c r="M10627" s="471"/>
    </row>
    <row r="10628" spans="13:13" ht="15" customHeight="1" x14ac:dyDescent="0.25">
      <c r="M10628" s="471"/>
    </row>
    <row r="10629" spans="13:13" ht="15" customHeight="1" x14ac:dyDescent="0.25">
      <c r="M10629" s="471"/>
    </row>
    <row r="10630" spans="13:13" ht="15" customHeight="1" x14ac:dyDescent="0.25">
      <c r="M10630" s="471"/>
    </row>
    <row r="10631" spans="13:13" ht="15" customHeight="1" x14ac:dyDescent="0.25">
      <c r="M10631" s="471"/>
    </row>
    <row r="10632" spans="13:13" ht="15" customHeight="1" x14ac:dyDescent="0.25">
      <c r="M10632" s="471"/>
    </row>
    <row r="10633" spans="13:13" ht="15" customHeight="1" x14ac:dyDescent="0.25">
      <c r="M10633" s="471"/>
    </row>
    <row r="10634" spans="13:13" ht="15" customHeight="1" x14ac:dyDescent="0.25">
      <c r="M10634" s="471"/>
    </row>
    <row r="10635" spans="13:13" ht="15" customHeight="1" x14ac:dyDescent="0.25">
      <c r="M10635" s="471"/>
    </row>
    <row r="10636" spans="13:13" ht="15" customHeight="1" x14ac:dyDescent="0.25">
      <c r="M10636" s="471"/>
    </row>
    <row r="10637" spans="13:13" ht="15" customHeight="1" x14ac:dyDescent="0.25">
      <c r="M10637" s="471"/>
    </row>
    <row r="10638" spans="13:13" ht="15" customHeight="1" x14ac:dyDescent="0.25">
      <c r="M10638" s="471"/>
    </row>
    <row r="10639" spans="13:13" ht="15" customHeight="1" x14ac:dyDescent="0.25">
      <c r="M10639" s="471"/>
    </row>
    <row r="10640" spans="13:13" ht="15" customHeight="1" x14ac:dyDescent="0.25">
      <c r="M10640" s="471"/>
    </row>
    <row r="10641" spans="13:13" ht="15" customHeight="1" x14ac:dyDescent="0.25">
      <c r="M10641" s="471"/>
    </row>
    <row r="10642" spans="13:13" ht="15" customHeight="1" x14ac:dyDescent="0.25">
      <c r="M10642" s="471"/>
    </row>
    <row r="10643" spans="13:13" ht="15" customHeight="1" x14ac:dyDescent="0.25">
      <c r="M10643" s="471"/>
    </row>
    <row r="10644" spans="13:13" ht="15" customHeight="1" x14ac:dyDescent="0.25">
      <c r="M10644" s="471"/>
    </row>
    <row r="10645" spans="13:13" ht="15" customHeight="1" x14ac:dyDescent="0.25">
      <c r="M10645" s="471"/>
    </row>
    <row r="10646" spans="13:13" ht="15" customHeight="1" x14ac:dyDescent="0.25">
      <c r="M10646" s="471"/>
    </row>
    <row r="10647" spans="13:13" ht="15" customHeight="1" x14ac:dyDescent="0.25">
      <c r="M10647" s="471"/>
    </row>
    <row r="10648" spans="13:13" ht="15" customHeight="1" x14ac:dyDescent="0.25">
      <c r="M10648" s="471"/>
    </row>
    <row r="10649" spans="13:13" ht="15" customHeight="1" x14ac:dyDescent="0.25">
      <c r="M10649" s="471"/>
    </row>
    <row r="10650" spans="13:13" ht="15" customHeight="1" x14ac:dyDescent="0.25">
      <c r="M10650" s="471"/>
    </row>
    <row r="10651" spans="13:13" ht="15" customHeight="1" x14ac:dyDescent="0.25">
      <c r="M10651" s="471"/>
    </row>
    <row r="10652" spans="13:13" ht="15" customHeight="1" x14ac:dyDescent="0.25">
      <c r="M10652" s="471"/>
    </row>
    <row r="10653" spans="13:13" ht="15" customHeight="1" x14ac:dyDescent="0.25">
      <c r="M10653" s="471"/>
    </row>
    <row r="10654" spans="13:13" ht="15" customHeight="1" x14ac:dyDescent="0.25">
      <c r="M10654" s="471"/>
    </row>
    <row r="10655" spans="13:13" ht="15" customHeight="1" x14ac:dyDescent="0.25">
      <c r="M10655" s="471"/>
    </row>
    <row r="10656" spans="13:13" ht="15" customHeight="1" x14ac:dyDescent="0.25">
      <c r="M10656" s="471"/>
    </row>
    <row r="10657" spans="13:13" ht="15" customHeight="1" x14ac:dyDescent="0.25">
      <c r="M10657" s="471"/>
    </row>
    <row r="10658" spans="13:13" ht="15" customHeight="1" x14ac:dyDescent="0.25">
      <c r="M10658" s="471"/>
    </row>
    <row r="10659" spans="13:13" ht="15" customHeight="1" x14ac:dyDescent="0.25">
      <c r="M10659" s="471"/>
    </row>
    <row r="10660" spans="13:13" ht="15" customHeight="1" x14ac:dyDescent="0.25">
      <c r="M10660" s="471"/>
    </row>
    <row r="10661" spans="13:13" ht="15" customHeight="1" x14ac:dyDescent="0.25">
      <c r="M10661" s="471"/>
    </row>
    <row r="10662" spans="13:13" ht="15" customHeight="1" x14ac:dyDescent="0.25">
      <c r="M10662" s="471"/>
    </row>
    <row r="10663" spans="13:13" ht="15" customHeight="1" x14ac:dyDescent="0.25">
      <c r="M10663" s="471"/>
    </row>
    <row r="10664" spans="13:13" ht="15" customHeight="1" x14ac:dyDescent="0.25">
      <c r="M10664" s="471"/>
    </row>
    <row r="10665" spans="13:13" ht="15" customHeight="1" x14ac:dyDescent="0.25">
      <c r="M10665" s="471"/>
    </row>
    <row r="10666" spans="13:13" ht="15" customHeight="1" x14ac:dyDescent="0.25">
      <c r="M10666" s="471"/>
    </row>
    <row r="10667" spans="13:13" ht="15" customHeight="1" x14ac:dyDescent="0.25">
      <c r="M10667" s="471"/>
    </row>
    <row r="10668" spans="13:13" ht="15" customHeight="1" x14ac:dyDescent="0.25">
      <c r="M10668" s="471"/>
    </row>
    <row r="10669" spans="13:13" ht="15" customHeight="1" x14ac:dyDescent="0.25">
      <c r="M10669" s="471"/>
    </row>
    <row r="10670" spans="13:13" ht="15" customHeight="1" x14ac:dyDescent="0.25">
      <c r="M10670" s="471"/>
    </row>
    <row r="10671" spans="13:13" ht="15" customHeight="1" x14ac:dyDescent="0.25">
      <c r="M10671" s="471"/>
    </row>
    <row r="10672" spans="13:13" ht="15" customHeight="1" x14ac:dyDescent="0.25">
      <c r="M10672" s="471"/>
    </row>
    <row r="10673" spans="13:13" ht="15" customHeight="1" x14ac:dyDescent="0.25">
      <c r="M10673" s="471"/>
    </row>
    <row r="10674" spans="13:13" ht="15" customHeight="1" x14ac:dyDescent="0.25">
      <c r="M10674" s="471"/>
    </row>
    <row r="10675" spans="13:13" ht="15" customHeight="1" x14ac:dyDescent="0.25">
      <c r="M10675" s="471"/>
    </row>
    <row r="10676" spans="13:13" ht="15" customHeight="1" x14ac:dyDescent="0.25">
      <c r="M10676" s="471"/>
    </row>
    <row r="10677" spans="13:13" ht="15" customHeight="1" x14ac:dyDescent="0.25">
      <c r="M10677" s="471"/>
    </row>
    <row r="10678" spans="13:13" ht="15" customHeight="1" x14ac:dyDescent="0.25">
      <c r="M10678" s="471"/>
    </row>
    <row r="10679" spans="13:13" ht="15" customHeight="1" x14ac:dyDescent="0.25">
      <c r="M10679" s="471"/>
    </row>
    <row r="10680" spans="13:13" ht="15" customHeight="1" x14ac:dyDescent="0.25">
      <c r="M10680" s="471"/>
    </row>
    <row r="10681" spans="13:13" ht="15" customHeight="1" x14ac:dyDescent="0.25">
      <c r="M10681" s="471"/>
    </row>
    <row r="10682" spans="13:13" ht="15" customHeight="1" x14ac:dyDescent="0.25">
      <c r="M10682" s="471"/>
    </row>
    <row r="10683" spans="13:13" ht="15" customHeight="1" x14ac:dyDescent="0.25">
      <c r="M10683" s="471"/>
    </row>
    <row r="10684" spans="13:13" ht="15" customHeight="1" x14ac:dyDescent="0.25">
      <c r="M10684" s="471"/>
    </row>
    <row r="10685" spans="13:13" ht="15" customHeight="1" x14ac:dyDescent="0.25">
      <c r="M10685" s="471"/>
    </row>
    <row r="10686" spans="13:13" ht="15" customHeight="1" x14ac:dyDescent="0.25">
      <c r="M10686" s="471"/>
    </row>
    <row r="10687" spans="13:13" ht="15" customHeight="1" x14ac:dyDescent="0.25">
      <c r="M10687" s="471"/>
    </row>
    <row r="10688" spans="13:13" ht="15" customHeight="1" x14ac:dyDescent="0.25">
      <c r="M10688" s="471"/>
    </row>
    <row r="10689" spans="13:13" ht="15" customHeight="1" x14ac:dyDescent="0.25">
      <c r="M10689" s="471"/>
    </row>
    <row r="10690" spans="13:13" ht="15" customHeight="1" x14ac:dyDescent="0.25">
      <c r="M10690" s="471"/>
    </row>
    <row r="10691" spans="13:13" ht="15" customHeight="1" x14ac:dyDescent="0.25">
      <c r="M10691" s="471"/>
    </row>
    <row r="10692" spans="13:13" ht="15" customHeight="1" x14ac:dyDescent="0.25">
      <c r="M10692" s="471"/>
    </row>
    <row r="10693" spans="13:13" ht="15" customHeight="1" x14ac:dyDescent="0.25">
      <c r="M10693" s="471"/>
    </row>
    <row r="10694" spans="13:13" ht="15" customHeight="1" x14ac:dyDescent="0.25">
      <c r="M10694" s="471"/>
    </row>
    <row r="10695" spans="13:13" ht="15" customHeight="1" x14ac:dyDescent="0.25">
      <c r="M10695" s="471"/>
    </row>
    <row r="10696" spans="13:13" ht="15" customHeight="1" x14ac:dyDescent="0.25">
      <c r="M10696" s="471"/>
    </row>
    <row r="10697" spans="13:13" ht="15" customHeight="1" x14ac:dyDescent="0.25">
      <c r="M10697" s="471"/>
    </row>
    <row r="10698" spans="13:13" ht="15" customHeight="1" x14ac:dyDescent="0.25">
      <c r="M10698" s="471"/>
    </row>
    <row r="10699" spans="13:13" ht="15" customHeight="1" x14ac:dyDescent="0.25">
      <c r="M10699" s="471"/>
    </row>
    <row r="10700" spans="13:13" ht="15" customHeight="1" x14ac:dyDescent="0.25">
      <c r="M10700" s="471"/>
    </row>
    <row r="10701" spans="13:13" ht="15" customHeight="1" x14ac:dyDescent="0.25">
      <c r="M10701" s="471"/>
    </row>
    <row r="10702" spans="13:13" ht="15" customHeight="1" x14ac:dyDescent="0.25">
      <c r="M10702" s="471"/>
    </row>
    <row r="10703" spans="13:13" ht="15" customHeight="1" x14ac:dyDescent="0.25">
      <c r="M10703" s="471"/>
    </row>
    <row r="10704" spans="13:13" ht="15" customHeight="1" x14ac:dyDescent="0.25">
      <c r="M10704" s="471"/>
    </row>
    <row r="10705" spans="13:13" ht="15" customHeight="1" x14ac:dyDescent="0.25">
      <c r="M10705" s="471"/>
    </row>
    <row r="10706" spans="13:13" ht="15" customHeight="1" x14ac:dyDescent="0.25">
      <c r="M10706" s="471"/>
    </row>
    <row r="10707" spans="13:13" ht="15" customHeight="1" x14ac:dyDescent="0.25">
      <c r="M10707" s="471"/>
    </row>
    <row r="10708" spans="13:13" ht="15" customHeight="1" x14ac:dyDescent="0.25">
      <c r="M10708" s="471"/>
    </row>
    <row r="10709" spans="13:13" ht="15" customHeight="1" x14ac:dyDescent="0.25">
      <c r="M10709" s="471"/>
    </row>
    <row r="10710" spans="13:13" ht="15" customHeight="1" x14ac:dyDescent="0.25">
      <c r="M10710" s="471"/>
    </row>
    <row r="10711" spans="13:13" ht="15" customHeight="1" x14ac:dyDescent="0.25">
      <c r="M10711" s="471"/>
    </row>
    <row r="10712" spans="13:13" ht="15" customHeight="1" x14ac:dyDescent="0.25">
      <c r="M10712" s="471"/>
    </row>
    <row r="10713" spans="13:13" ht="15" customHeight="1" x14ac:dyDescent="0.25">
      <c r="M10713" s="471"/>
    </row>
    <row r="10714" spans="13:13" ht="15" customHeight="1" x14ac:dyDescent="0.25">
      <c r="M10714" s="471"/>
    </row>
    <row r="10715" spans="13:13" ht="15" customHeight="1" x14ac:dyDescent="0.25">
      <c r="M10715" s="471"/>
    </row>
    <row r="10716" spans="13:13" ht="15" customHeight="1" x14ac:dyDescent="0.25">
      <c r="M10716" s="471"/>
    </row>
    <row r="10717" spans="13:13" ht="15" customHeight="1" x14ac:dyDescent="0.25">
      <c r="M10717" s="471"/>
    </row>
    <row r="10718" spans="13:13" ht="15" customHeight="1" x14ac:dyDescent="0.25">
      <c r="M10718" s="471"/>
    </row>
    <row r="10719" spans="13:13" ht="15" customHeight="1" x14ac:dyDescent="0.25">
      <c r="M10719" s="471"/>
    </row>
    <row r="10720" spans="13:13" ht="15" customHeight="1" x14ac:dyDescent="0.25">
      <c r="M10720" s="471"/>
    </row>
    <row r="10721" spans="13:13" ht="15" customHeight="1" x14ac:dyDescent="0.25">
      <c r="M10721" s="471"/>
    </row>
    <row r="10722" spans="13:13" ht="15" customHeight="1" x14ac:dyDescent="0.25">
      <c r="M10722" s="471"/>
    </row>
    <row r="10723" spans="13:13" ht="15" customHeight="1" x14ac:dyDescent="0.25">
      <c r="M10723" s="471"/>
    </row>
    <row r="10724" spans="13:13" ht="15" customHeight="1" x14ac:dyDescent="0.25">
      <c r="M10724" s="471"/>
    </row>
    <row r="10725" spans="13:13" ht="15" customHeight="1" x14ac:dyDescent="0.25">
      <c r="M10725" s="471"/>
    </row>
    <row r="10726" spans="13:13" ht="15" customHeight="1" x14ac:dyDescent="0.25">
      <c r="M10726" s="471"/>
    </row>
    <row r="10727" spans="13:13" ht="15" customHeight="1" x14ac:dyDescent="0.25">
      <c r="M10727" s="471"/>
    </row>
    <row r="10728" spans="13:13" ht="15" customHeight="1" x14ac:dyDescent="0.25">
      <c r="M10728" s="471"/>
    </row>
    <row r="10729" spans="13:13" ht="15" customHeight="1" x14ac:dyDescent="0.25">
      <c r="M10729" s="471"/>
    </row>
    <row r="10730" spans="13:13" ht="15" customHeight="1" x14ac:dyDescent="0.25">
      <c r="M10730" s="471"/>
    </row>
    <row r="10731" spans="13:13" ht="15" customHeight="1" x14ac:dyDescent="0.25">
      <c r="M10731" s="471"/>
    </row>
    <row r="10732" spans="13:13" ht="15" customHeight="1" x14ac:dyDescent="0.25">
      <c r="M10732" s="471"/>
    </row>
    <row r="10733" spans="13:13" ht="15" customHeight="1" x14ac:dyDescent="0.25">
      <c r="M10733" s="471"/>
    </row>
    <row r="10734" spans="13:13" ht="15" customHeight="1" x14ac:dyDescent="0.25">
      <c r="M10734" s="471"/>
    </row>
    <row r="10735" spans="13:13" ht="15" customHeight="1" x14ac:dyDescent="0.25">
      <c r="M10735" s="471"/>
    </row>
    <row r="10736" spans="13:13" ht="15" customHeight="1" x14ac:dyDescent="0.25">
      <c r="M10736" s="471"/>
    </row>
    <row r="10737" spans="13:13" ht="15" customHeight="1" x14ac:dyDescent="0.25">
      <c r="M10737" s="471"/>
    </row>
    <row r="10738" spans="13:13" ht="15" customHeight="1" x14ac:dyDescent="0.25">
      <c r="M10738" s="471"/>
    </row>
    <row r="10739" spans="13:13" ht="15" customHeight="1" x14ac:dyDescent="0.25">
      <c r="M10739" s="471"/>
    </row>
    <row r="10740" spans="13:13" ht="15" customHeight="1" x14ac:dyDescent="0.25">
      <c r="M10740" s="471"/>
    </row>
    <row r="10741" spans="13:13" ht="15" customHeight="1" x14ac:dyDescent="0.25">
      <c r="M10741" s="471"/>
    </row>
    <row r="10742" spans="13:13" ht="15" customHeight="1" x14ac:dyDescent="0.25">
      <c r="M10742" s="471"/>
    </row>
    <row r="10743" spans="13:13" ht="15" customHeight="1" x14ac:dyDescent="0.25">
      <c r="M10743" s="471"/>
    </row>
    <row r="10744" spans="13:13" ht="15" customHeight="1" x14ac:dyDescent="0.25">
      <c r="M10744" s="471"/>
    </row>
    <row r="10745" spans="13:13" ht="15" customHeight="1" x14ac:dyDescent="0.25">
      <c r="M10745" s="471"/>
    </row>
    <row r="10746" spans="13:13" ht="15" customHeight="1" x14ac:dyDescent="0.25">
      <c r="M10746" s="471"/>
    </row>
    <row r="10747" spans="13:13" ht="15" customHeight="1" x14ac:dyDescent="0.25">
      <c r="M10747" s="471"/>
    </row>
    <row r="10748" spans="13:13" ht="15" customHeight="1" x14ac:dyDescent="0.25">
      <c r="M10748" s="471"/>
    </row>
    <row r="10749" spans="13:13" ht="15" customHeight="1" x14ac:dyDescent="0.25">
      <c r="M10749" s="471"/>
    </row>
    <row r="10750" spans="13:13" ht="15" customHeight="1" x14ac:dyDescent="0.25">
      <c r="M10750" s="471"/>
    </row>
    <row r="10751" spans="13:13" ht="15" customHeight="1" x14ac:dyDescent="0.25">
      <c r="M10751" s="471"/>
    </row>
    <row r="10752" spans="13:13" ht="15" customHeight="1" x14ac:dyDescent="0.25">
      <c r="M10752" s="471"/>
    </row>
    <row r="10753" spans="13:13" ht="15" customHeight="1" x14ac:dyDescent="0.25">
      <c r="M10753" s="471"/>
    </row>
    <row r="10754" spans="13:13" ht="15" customHeight="1" x14ac:dyDescent="0.25">
      <c r="M10754" s="471"/>
    </row>
    <row r="10755" spans="13:13" ht="15" customHeight="1" x14ac:dyDescent="0.25">
      <c r="M10755" s="471"/>
    </row>
    <row r="10756" spans="13:13" ht="15" customHeight="1" x14ac:dyDescent="0.25">
      <c r="M10756" s="471"/>
    </row>
    <row r="10757" spans="13:13" ht="15" customHeight="1" x14ac:dyDescent="0.25">
      <c r="M10757" s="471"/>
    </row>
    <row r="10758" spans="13:13" ht="15" customHeight="1" x14ac:dyDescent="0.25">
      <c r="M10758" s="471"/>
    </row>
    <row r="10759" spans="13:13" ht="15" customHeight="1" x14ac:dyDescent="0.25">
      <c r="M10759" s="471"/>
    </row>
    <row r="10760" spans="13:13" ht="15" customHeight="1" x14ac:dyDescent="0.25">
      <c r="M10760" s="471"/>
    </row>
    <row r="10761" spans="13:13" ht="15" customHeight="1" x14ac:dyDescent="0.25">
      <c r="M10761" s="471"/>
    </row>
    <row r="10762" spans="13:13" ht="15" customHeight="1" x14ac:dyDescent="0.25">
      <c r="M10762" s="471"/>
    </row>
    <row r="10763" spans="13:13" ht="15" customHeight="1" x14ac:dyDescent="0.25">
      <c r="M10763" s="471"/>
    </row>
    <row r="10764" spans="13:13" ht="15" customHeight="1" x14ac:dyDescent="0.25">
      <c r="M10764" s="471"/>
    </row>
    <row r="10765" spans="13:13" ht="15" customHeight="1" x14ac:dyDescent="0.25">
      <c r="M10765" s="471"/>
    </row>
    <row r="10766" spans="13:13" ht="15" customHeight="1" x14ac:dyDescent="0.25">
      <c r="M10766" s="471"/>
    </row>
    <row r="10767" spans="13:13" ht="15" customHeight="1" x14ac:dyDescent="0.25">
      <c r="M10767" s="471"/>
    </row>
    <row r="10768" spans="13:13" ht="15" customHeight="1" x14ac:dyDescent="0.25">
      <c r="M10768" s="471"/>
    </row>
    <row r="10769" spans="13:13" ht="15" customHeight="1" x14ac:dyDescent="0.25">
      <c r="M10769" s="471"/>
    </row>
    <row r="10770" spans="13:13" ht="15" customHeight="1" x14ac:dyDescent="0.25">
      <c r="M10770" s="471"/>
    </row>
    <row r="10771" spans="13:13" ht="15" customHeight="1" x14ac:dyDescent="0.25">
      <c r="M10771" s="471"/>
    </row>
    <row r="10772" spans="13:13" ht="15" customHeight="1" x14ac:dyDescent="0.25">
      <c r="M10772" s="471"/>
    </row>
    <row r="10773" spans="13:13" ht="15" customHeight="1" x14ac:dyDescent="0.25">
      <c r="M10773" s="471"/>
    </row>
    <row r="10774" spans="13:13" ht="15" customHeight="1" x14ac:dyDescent="0.25">
      <c r="M10774" s="471"/>
    </row>
    <row r="10775" spans="13:13" ht="15" customHeight="1" x14ac:dyDescent="0.25">
      <c r="M10775" s="471"/>
    </row>
    <row r="10776" spans="13:13" ht="15" customHeight="1" x14ac:dyDescent="0.25">
      <c r="M10776" s="471"/>
    </row>
    <row r="10777" spans="13:13" ht="15" customHeight="1" x14ac:dyDescent="0.25">
      <c r="M10777" s="471"/>
    </row>
    <row r="10778" spans="13:13" ht="15" customHeight="1" x14ac:dyDescent="0.25">
      <c r="M10778" s="471"/>
    </row>
    <row r="10779" spans="13:13" ht="15" customHeight="1" x14ac:dyDescent="0.25">
      <c r="M10779" s="471"/>
    </row>
    <row r="10780" spans="13:13" ht="15" customHeight="1" x14ac:dyDescent="0.25">
      <c r="M10780" s="471"/>
    </row>
    <row r="10781" spans="13:13" ht="15" customHeight="1" x14ac:dyDescent="0.25">
      <c r="M10781" s="471"/>
    </row>
    <row r="10782" spans="13:13" ht="15" customHeight="1" x14ac:dyDescent="0.25">
      <c r="M10782" s="471"/>
    </row>
    <row r="10783" spans="13:13" ht="15" customHeight="1" x14ac:dyDescent="0.25">
      <c r="M10783" s="471"/>
    </row>
    <row r="10784" spans="13:13" ht="15" customHeight="1" x14ac:dyDescent="0.25">
      <c r="M10784" s="471"/>
    </row>
    <row r="10785" spans="13:13" ht="15" customHeight="1" x14ac:dyDescent="0.25">
      <c r="M10785" s="471"/>
    </row>
    <row r="10786" spans="13:13" ht="15" customHeight="1" x14ac:dyDescent="0.25">
      <c r="M10786" s="471"/>
    </row>
    <row r="10787" spans="13:13" ht="15" customHeight="1" x14ac:dyDescent="0.25">
      <c r="M10787" s="471"/>
    </row>
    <row r="10788" spans="13:13" ht="15" customHeight="1" x14ac:dyDescent="0.25">
      <c r="M10788" s="471"/>
    </row>
    <row r="10789" spans="13:13" ht="15" customHeight="1" x14ac:dyDescent="0.25">
      <c r="M10789" s="471"/>
    </row>
    <row r="10790" spans="13:13" ht="15" customHeight="1" x14ac:dyDescent="0.25">
      <c r="M10790" s="471"/>
    </row>
    <row r="10791" spans="13:13" ht="15" customHeight="1" x14ac:dyDescent="0.25">
      <c r="M10791" s="471"/>
    </row>
    <row r="10792" spans="13:13" ht="15" customHeight="1" x14ac:dyDescent="0.25">
      <c r="M10792" s="471"/>
    </row>
    <row r="10793" spans="13:13" ht="15" customHeight="1" x14ac:dyDescent="0.25">
      <c r="M10793" s="471"/>
    </row>
    <row r="10794" spans="13:13" ht="15" customHeight="1" x14ac:dyDescent="0.25">
      <c r="M10794" s="471"/>
    </row>
    <row r="10795" spans="13:13" ht="15" customHeight="1" x14ac:dyDescent="0.25">
      <c r="M10795" s="471"/>
    </row>
    <row r="10796" spans="13:13" ht="15" customHeight="1" x14ac:dyDescent="0.25">
      <c r="M10796" s="471"/>
    </row>
    <row r="10797" spans="13:13" ht="15" customHeight="1" x14ac:dyDescent="0.25">
      <c r="M10797" s="471"/>
    </row>
    <row r="10798" spans="13:13" ht="15" customHeight="1" x14ac:dyDescent="0.25">
      <c r="M10798" s="471"/>
    </row>
    <row r="10799" spans="13:13" ht="15" customHeight="1" x14ac:dyDescent="0.25">
      <c r="M10799" s="471"/>
    </row>
    <row r="10800" spans="13:13" ht="15" customHeight="1" x14ac:dyDescent="0.25">
      <c r="M10800" s="471"/>
    </row>
    <row r="10801" spans="13:13" ht="15" customHeight="1" x14ac:dyDescent="0.25">
      <c r="M10801" s="471"/>
    </row>
    <row r="10802" spans="13:13" ht="15" customHeight="1" x14ac:dyDescent="0.25">
      <c r="M10802" s="471"/>
    </row>
    <row r="10803" spans="13:13" ht="15" customHeight="1" x14ac:dyDescent="0.25">
      <c r="M10803" s="471"/>
    </row>
    <row r="10804" spans="13:13" ht="15" customHeight="1" x14ac:dyDescent="0.25">
      <c r="M10804" s="471"/>
    </row>
    <row r="10805" spans="13:13" ht="15" customHeight="1" x14ac:dyDescent="0.25">
      <c r="M10805" s="471"/>
    </row>
    <row r="10806" spans="13:13" ht="15" customHeight="1" x14ac:dyDescent="0.25">
      <c r="M10806" s="471"/>
    </row>
    <row r="10807" spans="13:13" ht="15" customHeight="1" x14ac:dyDescent="0.25">
      <c r="M10807" s="471"/>
    </row>
    <row r="10808" spans="13:13" ht="15" customHeight="1" x14ac:dyDescent="0.25">
      <c r="M10808" s="471"/>
    </row>
    <row r="10809" spans="13:13" ht="15" customHeight="1" x14ac:dyDescent="0.25">
      <c r="M10809" s="471"/>
    </row>
    <row r="10810" spans="13:13" ht="15" customHeight="1" x14ac:dyDescent="0.25">
      <c r="M10810" s="471"/>
    </row>
    <row r="10811" spans="13:13" ht="15" customHeight="1" x14ac:dyDescent="0.25">
      <c r="M10811" s="471"/>
    </row>
    <row r="10812" spans="13:13" ht="15" customHeight="1" x14ac:dyDescent="0.25">
      <c r="M10812" s="471"/>
    </row>
    <row r="10813" spans="13:13" ht="15" customHeight="1" x14ac:dyDescent="0.25">
      <c r="M10813" s="471"/>
    </row>
    <row r="10814" spans="13:13" ht="15" customHeight="1" x14ac:dyDescent="0.25">
      <c r="M10814" s="471"/>
    </row>
    <row r="10815" spans="13:13" ht="15" customHeight="1" x14ac:dyDescent="0.25">
      <c r="M10815" s="471"/>
    </row>
    <row r="10816" spans="13:13" ht="15" customHeight="1" x14ac:dyDescent="0.25">
      <c r="M10816" s="471"/>
    </row>
    <row r="10817" spans="13:13" ht="15" customHeight="1" x14ac:dyDescent="0.25">
      <c r="M10817" s="471"/>
    </row>
    <row r="10818" spans="13:13" ht="15" customHeight="1" x14ac:dyDescent="0.25">
      <c r="M10818" s="471"/>
    </row>
    <row r="10819" spans="13:13" ht="15" customHeight="1" x14ac:dyDescent="0.25">
      <c r="M10819" s="471"/>
    </row>
    <row r="10820" spans="13:13" ht="15" customHeight="1" x14ac:dyDescent="0.25">
      <c r="M10820" s="471"/>
    </row>
    <row r="10821" spans="13:13" ht="15" customHeight="1" x14ac:dyDescent="0.25">
      <c r="M10821" s="471"/>
    </row>
    <row r="10822" spans="13:13" ht="15" customHeight="1" x14ac:dyDescent="0.25">
      <c r="M10822" s="471"/>
    </row>
    <row r="10823" spans="13:13" ht="15" customHeight="1" x14ac:dyDescent="0.25">
      <c r="M10823" s="471"/>
    </row>
    <row r="10824" spans="13:13" ht="15" customHeight="1" x14ac:dyDescent="0.25">
      <c r="M10824" s="471"/>
    </row>
    <row r="10825" spans="13:13" ht="15" customHeight="1" x14ac:dyDescent="0.25">
      <c r="M10825" s="471"/>
    </row>
    <row r="10826" spans="13:13" ht="15" customHeight="1" x14ac:dyDescent="0.25">
      <c r="M10826" s="471"/>
    </row>
    <row r="10827" spans="13:13" ht="15" customHeight="1" x14ac:dyDescent="0.25">
      <c r="M10827" s="471"/>
    </row>
    <row r="10828" spans="13:13" ht="15" customHeight="1" x14ac:dyDescent="0.25">
      <c r="M10828" s="471"/>
    </row>
    <row r="10829" spans="13:13" ht="15" customHeight="1" x14ac:dyDescent="0.25">
      <c r="M10829" s="471"/>
    </row>
    <row r="10830" spans="13:13" ht="15" customHeight="1" x14ac:dyDescent="0.25">
      <c r="M10830" s="471"/>
    </row>
    <row r="10831" spans="13:13" ht="15" customHeight="1" x14ac:dyDescent="0.25">
      <c r="M10831" s="471"/>
    </row>
    <row r="10832" spans="13:13" ht="15" customHeight="1" x14ac:dyDescent="0.25">
      <c r="M10832" s="471"/>
    </row>
    <row r="10833" spans="13:13" ht="15" customHeight="1" x14ac:dyDescent="0.25">
      <c r="M10833" s="471"/>
    </row>
    <row r="10834" spans="13:13" ht="15" customHeight="1" x14ac:dyDescent="0.25">
      <c r="M10834" s="471"/>
    </row>
    <row r="10835" spans="13:13" ht="15" customHeight="1" x14ac:dyDescent="0.25">
      <c r="M10835" s="471"/>
    </row>
    <row r="10836" spans="13:13" ht="15" customHeight="1" x14ac:dyDescent="0.25">
      <c r="M10836" s="471"/>
    </row>
    <row r="10837" spans="13:13" ht="15" customHeight="1" x14ac:dyDescent="0.25">
      <c r="M10837" s="471"/>
    </row>
    <row r="10838" spans="13:13" ht="15" customHeight="1" x14ac:dyDescent="0.25">
      <c r="M10838" s="471"/>
    </row>
    <row r="10839" spans="13:13" ht="15" customHeight="1" x14ac:dyDescent="0.25">
      <c r="M10839" s="471"/>
    </row>
    <row r="10840" spans="13:13" ht="15" customHeight="1" x14ac:dyDescent="0.25">
      <c r="M10840" s="471"/>
    </row>
    <row r="10841" spans="13:13" ht="15" customHeight="1" x14ac:dyDescent="0.25">
      <c r="M10841" s="471"/>
    </row>
    <row r="10842" spans="13:13" ht="15" customHeight="1" x14ac:dyDescent="0.25">
      <c r="M10842" s="471"/>
    </row>
    <row r="10843" spans="13:13" ht="15" customHeight="1" x14ac:dyDescent="0.25">
      <c r="M10843" s="471"/>
    </row>
    <row r="10844" spans="13:13" ht="15" customHeight="1" x14ac:dyDescent="0.25">
      <c r="M10844" s="471"/>
    </row>
    <row r="10845" spans="13:13" ht="15" customHeight="1" x14ac:dyDescent="0.25">
      <c r="M10845" s="471"/>
    </row>
    <row r="10846" spans="13:13" ht="15" customHeight="1" x14ac:dyDescent="0.25">
      <c r="M10846" s="471"/>
    </row>
    <row r="10847" spans="13:13" ht="15" customHeight="1" x14ac:dyDescent="0.25">
      <c r="M10847" s="471"/>
    </row>
    <row r="10848" spans="13:13" ht="15" customHeight="1" x14ac:dyDescent="0.25">
      <c r="M10848" s="471"/>
    </row>
    <row r="10849" spans="13:13" ht="15" customHeight="1" x14ac:dyDescent="0.25">
      <c r="M10849" s="471"/>
    </row>
    <row r="10850" spans="13:13" ht="15" customHeight="1" x14ac:dyDescent="0.25">
      <c r="M10850" s="471"/>
    </row>
    <row r="10851" spans="13:13" ht="15" customHeight="1" x14ac:dyDescent="0.25">
      <c r="M10851" s="471"/>
    </row>
    <row r="10852" spans="13:13" ht="15" customHeight="1" x14ac:dyDescent="0.25">
      <c r="M10852" s="471"/>
    </row>
    <row r="10853" spans="13:13" ht="15" customHeight="1" x14ac:dyDescent="0.25">
      <c r="M10853" s="471"/>
    </row>
    <row r="10854" spans="13:13" ht="15" customHeight="1" x14ac:dyDescent="0.25">
      <c r="M10854" s="471"/>
    </row>
    <row r="10855" spans="13:13" ht="15" customHeight="1" x14ac:dyDescent="0.25">
      <c r="M10855" s="471"/>
    </row>
    <row r="10856" spans="13:13" ht="15" customHeight="1" x14ac:dyDescent="0.25">
      <c r="M10856" s="471"/>
    </row>
    <row r="10857" spans="13:13" ht="15" customHeight="1" x14ac:dyDescent="0.25">
      <c r="M10857" s="471"/>
    </row>
    <row r="10858" spans="13:13" ht="15" customHeight="1" x14ac:dyDescent="0.25">
      <c r="M10858" s="471"/>
    </row>
    <row r="10859" spans="13:13" ht="15" customHeight="1" x14ac:dyDescent="0.25">
      <c r="M10859" s="471"/>
    </row>
    <row r="10860" spans="13:13" ht="15" customHeight="1" x14ac:dyDescent="0.25">
      <c r="M10860" s="471"/>
    </row>
    <row r="10861" spans="13:13" ht="15" customHeight="1" x14ac:dyDescent="0.25">
      <c r="M10861" s="471"/>
    </row>
    <row r="10862" spans="13:13" ht="15" customHeight="1" x14ac:dyDescent="0.25">
      <c r="M10862" s="471"/>
    </row>
    <row r="10863" spans="13:13" ht="15" customHeight="1" x14ac:dyDescent="0.25">
      <c r="M10863" s="471"/>
    </row>
    <row r="10864" spans="13:13" ht="15" customHeight="1" x14ac:dyDescent="0.25">
      <c r="M10864" s="471"/>
    </row>
    <row r="10865" spans="13:13" ht="15" customHeight="1" x14ac:dyDescent="0.25">
      <c r="M10865" s="471"/>
    </row>
    <row r="10866" spans="13:13" ht="15" customHeight="1" x14ac:dyDescent="0.25">
      <c r="M10866" s="471"/>
    </row>
    <row r="10867" spans="13:13" ht="15" customHeight="1" x14ac:dyDescent="0.25">
      <c r="M10867" s="471"/>
    </row>
    <row r="10868" spans="13:13" ht="15" customHeight="1" x14ac:dyDescent="0.25">
      <c r="M10868" s="471"/>
    </row>
    <row r="10869" spans="13:13" ht="15" customHeight="1" x14ac:dyDescent="0.25">
      <c r="M10869" s="471"/>
    </row>
    <row r="10870" spans="13:13" ht="15" customHeight="1" x14ac:dyDescent="0.25">
      <c r="M10870" s="471"/>
    </row>
    <row r="10871" spans="13:13" ht="15" customHeight="1" x14ac:dyDescent="0.25">
      <c r="M10871" s="471"/>
    </row>
    <row r="10872" spans="13:13" ht="15" customHeight="1" x14ac:dyDescent="0.25">
      <c r="M10872" s="471"/>
    </row>
    <row r="10873" spans="13:13" ht="15" customHeight="1" x14ac:dyDescent="0.25">
      <c r="M10873" s="471"/>
    </row>
    <row r="10874" spans="13:13" ht="15" customHeight="1" x14ac:dyDescent="0.25">
      <c r="M10874" s="471"/>
    </row>
    <row r="10875" spans="13:13" ht="15" customHeight="1" x14ac:dyDescent="0.25">
      <c r="M10875" s="471"/>
    </row>
    <row r="10876" spans="13:13" ht="15" customHeight="1" x14ac:dyDescent="0.25">
      <c r="M10876" s="471"/>
    </row>
    <row r="10877" spans="13:13" ht="15" customHeight="1" x14ac:dyDescent="0.25">
      <c r="M10877" s="471"/>
    </row>
    <row r="10878" spans="13:13" ht="15" customHeight="1" x14ac:dyDescent="0.25">
      <c r="M10878" s="471"/>
    </row>
    <row r="10879" spans="13:13" ht="15" customHeight="1" x14ac:dyDescent="0.25">
      <c r="M10879" s="471"/>
    </row>
    <row r="10880" spans="13:13" ht="15" customHeight="1" x14ac:dyDescent="0.25">
      <c r="M10880" s="471"/>
    </row>
    <row r="10881" spans="13:13" ht="15" customHeight="1" x14ac:dyDescent="0.25">
      <c r="M10881" s="471"/>
    </row>
    <row r="10882" spans="13:13" ht="15" customHeight="1" x14ac:dyDescent="0.25">
      <c r="M10882" s="471"/>
    </row>
    <row r="10883" spans="13:13" ht="15" customHeight="1" x14ac:dyDescent="0.25">
      <c r="M10883" s="471"/>
    </row>
    <row r="10884" spans="13:13" ht="15" customHeight="1" x14ac:dyDescent="0.25">
      <c r="M10884" s="471"/>
    </row>
    <row r="10885" spans="13:13" ht="15" customHeight="1" x14ac:dyDescent="0.25">
      <c r="M10885" s="471"/>
    </row>
    <row r="10886" spans="13:13" ht="15" customHeight="1" x14ac:dyDescent="0.25">
      <c r="M10886" s="471"/>
    </row>
    <row r="10887" spans="13:13" ht="15" customHeight="1" x14ac:dyDescent="0.25">
      <c r="M10887" s="471"/>
    </row>
    <row r="10888" spans="13:13" ht="15" customHeight="1" x14ac:dyDescent="0.25">
      <c r="M10888" s="471"/>
    </row>
    <row r="10889" spans="13:13" ht="15" customHeight="1" x14ac:dyDescent="0.25">
      <c r="M10889" s="471"/>
    </row>
    <row r="10890" spans="13:13" ht="15" customHeight="1" x14ac:dyDescent="0.25">
      <c r="M10890" s="471"/>
    </row>
    <row r="10891" spans="13:13" ht="15" customHeight="1" x14ac:dyDescent="0.25">
      <c r="M10891" s="471"/>
    </row>
    <row r="10892" spans="13:13" ht="15" customHeight="1" x14ac:dyDescent="0.25">
      <c r="M10892" s="471"/>
    </row>
    <row r="10893" spans="13:13" ht="15" customHeight="1" x14ac:dyDescent="0.25">
      <c r="M10893" s="471"/>
    </row>
    <row r="10894" spans="13:13" ht="15" customHeight="1" x14ac:dyDescent="0.25">
      <c r="M10894" s="471"/>
    </row>
    <row r="10895" spans="13:13" ht="15" customHeight="1" x14ac:dyDescent="0.25">
      <c r="M10895" s="471"/>
    </row>
    <row r="10896" spans="13:13" ht="15" customHeight="1" x14ac:dyDescent="0.25">
      <c r="M10896" s="471"/>
    </row>
    <row r="10897" spans="13:13" ht="15" customHeight="1" x14ac:dyDescent="0.25">
      <c r="M10897" s="471"/>
    </row>
    <row r="10898" spans="13:13" ht="15" customHeight="1" x14ac:dyDescent="0.25">
      <c r="M10898" s="471"/>
    </row>
    <row r="10899" spans="13:13" ht="15" customHeight="1" x14ac:dyDescent="0.25">
      <c r="M10899" s="471"/>
    </row>
    <row r="10900" spans="13:13" ht="15" customHeight="1" x14ac:dyDescent="0.25">
      <c r="M10900" s="471"/>
    </row>
    <row r="10901" spans="13:13" ht="15" customHeight="1" x14ac:dyDescent="0.25">
      <c r="M10901" s="471"/>
    </row>
    <row r="10902" spans="13:13" ht="15" customHeight="1" x14ac:dyDescent="0.25">
      <c r="M10902" s="471"/>
    </row>
    <row r="10903" spans="13:13" ht="15" customHeight="1" x14ac:dyDescent="0.25">
      <c r="M10903" s="471"/>
    </row>
    <row r="10904" spans="13:13" ht="15" customHeight="1" x14ac:dyDescent="0.25">
      <c r="M10904" s="471"/>
    </row>
    <row r="10905" spans="13:13" ht="15" customHeight="1" x14ac:dyDescent="0.25">
      <c r="M10905" s="471"/>
    </row>
    <row r="10906" spans="13:13" ht="15" customHeight="1" x14ac:dyDescent="0.25">
      <c r="M10906" s="471"/>
    </row>
    <row r="10907" spans="13:13" ht="15" customHeight="1" x14ac:dyDescent="0.25">
      <c r="M10907" s="471"/>
    </row>
    <row r="10908" spans="13:13" ht="15" customHeight="1" x14ac:dyDescent="0.25">
      <c r="M10908" s="471"/>
    </row>
    <row r="10909" spans="13:13" ht="15" customHeight="1" x14ac:dyDescent="0.25">
      <c r="M10909" s="471"/>
    </row>
    <row r="10910" spans="13:13" ht="15" customHeight="1" x14ac:dyDescent="0.25">
      <c r="M10910" s="471"/>
    </row>
    <row r="10911" spans="13:13" ht="15" customHeight="1" x14ac:dyDescent="0.25">
      <c r="M10911" s="471"/>
    </row>
    <row r="10912" spans="13:13" ht="15" customHeight="1" x14ac:dyDescent="0.25">
      <c r="M10912" s="471"/>
    </row>
    <row r="10913" spans="13:13" ht="15" customHeight="1" x14ac:dyDescent="0.25">
      <c r="M10913" s="471"/>
    </row>
    <row r="10914" spans="13:13" ht="15" customHeight="1" x14ac:dyDescent="0.25">
      <c r="M10914" s="471"/>
    </row>
    <row r="10915" spans="13:13" ht="15" customHeight="1" x14ac:dyDescent="0.25">
      <c r="M10915" s="471"/>
    </row>
    <row r="10916" spans="13:13" ht="15" customHeight="1" x14ac:dyDescent="0.25">
      <c r="M10916" s="471"/>
    </row>
    <row r="10917" spans="13:13" ht="15" customHeight="1" x14ac:dyDescent="0.25">
      <c r="M10917" s="471"/>
    </row>
    <row r="10918" spans="13:13" ht="15" customHeight="1" x14ac:dyDescent="0.25">
      <c r="M10918" s="471"/>
    </row>
    <row r="10919" spans="13:13" ht="15" customHeight="1" x14ac:dyDescent="0.25">
      <c r="M10919" s="471"/>
    </row>
    <row r="10920" spans="13:13" ht="15" customHeight="1" x14ac:dyDescent="0.25">
      <c r="M10920" s="471"/>
    </row>
    <row r="10921" spans="13:13" ht="15" customHeight="1" x14ac:dyDescent="0.25">
      <c r="M10921" s="471"/>
    </row>
    <row r="10922" spans="13:13" ht="15" customHeight="1" x14ac:dyDescent="0.25">
      <c r="M10922" s="471"/>
    </row>
    <row r="10923" spans="13:13" ht="15" customHeight="1" x14ac:dyDescent="0.25">
      <c r="M10923" s="471"/>
    </row>
    <row r="10924" spans="13:13" ht="15" customHeight="1" x14ac:dyDescent="0.25">
      <c r="M10924" s="471"/>
    </row>
    <row r="10925" spans="13:13" ht="15" customHeight="1" x14ac:dyDescent="0.25">
      <c r="M10925" s="471"/>
    </row>
    <row r="10926" spans="13:13" ht="15" customHeight="1" x14ac:dyDescent="0.25">
      <c r="M10926" s="471"/>
    </row>
    <row r="10927" spans="13:13" ht="15" customHeight="1" x14ac:dyDescent="0.25">
      <c r="M10927" s="471"/>
    </row>
    <row r="10928" spans="13:13" ht="15" customHeight="1" x14ac:dyDescent="0.25">
      <c r="M10928" s="471"/>
    </row>
    <row r="10929" spans="13:13" ht="15" customHeight="1" x14ac:dyDescent="0.25">
      <c r="M10929" s="471"/>
    </row>
    <row r="10930" spans="13:13" ht="15" customHeight="1" x14ac:dyDescent="0.25">
      <c r="M10930" s="471"/>
    </row>
    <row r="10931" spans="13:13" ht="15" customHeight="1" x14ac:dyDescent="0.25">
      <c r="M10931" s="471"/>
    </row>
    <row r="10932" spans="13:13" ht="15" customHeight="1" x14ac:dyDescent="0.25">
      <c r="M10932" s="471"/>
    </row>
    <row r="10933" spans="13:13" ht="15" customHeight="1" x14ac:dyDescent="0.25">
      <c r="M10933" s="471"/>
    </row>
    <row r="10934" spans="13:13" ht="15" customHeight="1" x14ac:dyDescent="0.25">
      <c r="M10934" s="471"/>
    </row>
    <row r="10935" spans="13:13" ht="15" customHeight="1" x14ac:dyDescent="0.25">
      <c r="M10935" s="471"/>
    </row>
    <row r="10936" spans="13:13" ht="15" customHeight="1" x14ac:dyDescent="0.25">
      <c r="M10936" s="471"/>
    </row>
    <row r="10937" spans="13:13" ht="15" customHeight="1" x14ac:dyDescent="0.25">
      <c r="M10937" s="471"/>
    </row>
    <row r="10938" spans="13:13" ht="15" customHeight="1" x14ac:dyDescent="0.25">
      <c r="M10938" s="471"/>
    </row>
    <row r="10939" spans="13:13" ht="15" customHeight="1" x14ac:dyDescent="0.25">
      <c r="M10939" s="471"/>
    </row>
    <row r="10940" spans="13:13" ht="15" customHeight="1" x14ac:dyDescent="0.25">
      <c r="M10940" s="471"/>
    </row>
    <row r="10941" spans="13:13" ht="15" customHeight="1" x14ac:dyDescent="0.25">
      <c r="M10941" s="471"/>
    </row>
    <row r="10942" spans="13:13" ht="15" customHeight="1" x14ac:dyDescent="0.25">
      <c r="M10942" s="471"/>
    </row>
    <row r="10943" spans="13:13" ht="15" customHeight="1" x14ac:dyDescent="0.25">
      <c r="M10943" s="471"/>
    </row>
    <row r="10944" spans="13:13" ht="15" customHeight="1" x14ac:dyDescent="0.25">
      <c r="M10944" s="471"/>
    </row>
    <row r="10945" spans="13:13" ht="15" customHeight="1" x14ac:dyDescent="0.25">
      <c r="M10945" s="471"/>
    </row>
    <row r="10946" spans="13:13" ht="15" customHeight="1" x14ac:dyDescent="0.25">
      <c r="M10946" s="471"/>
    </row>
    <row r="10947" spans="13:13" ht="15" customHeight="1" x14ac:dyDescent="0.25">
      <c r="M10947" s="471"/>
    </row>
    <row r="10948" spans="13:13" ht="15" customHeight="1" x14ac:dyDescent="0.25">
      <c r="M10948" s="471"/>
    </row>
    <row r="10949" spans="13:13" ht="15" customHeight="1" x14ac:dyDescent="0.25">
      <c r="M10949" s="471"/>
    </row>
    <row r="10950" spans="13:13" ht="15" customHeight="1" x14ac:dyDescent="0.25">
      <c r="M10950" s="471"/>
    </row>
    <row r="10951" spans="13:13" ht="15" customHeight="1" x14ac:dyDescent="0.25">
      <c r="M10951" s="471"/>
    </row>
    <row r="10952" spans="13:13" ht="15" customHeight="1" x14ac:dyDescent="0.25">
      <c r="M10952" s="471"/>
    </row>
    <row r="10953" spans="13:13" ht="15" customHeight="1" x14ac:dyDescent="0.25">
      <c r="M10953" s="471"/>
    </row>
    <row r="10954" spans="13:13" ht="15" customHeight="1" x14ac:dyDescent="0.25">
      <c r="M10954" s="471"/>
    </row>
    <row r="10955" spans="13:13" ht="15" customHeight="1" x14ac:dyDescent="0.25">
      <c r="M10955" s="471"/>
    </row>
    <row r="10956" spans="13:13" ht="15" customHeight="1" x14ac:dyDescent="0.25">
      <c r="M10956" s="471"/>
    </row>
    <row r="10957" spans="13:13" ht="15" customHeight="1" x14ac:dyDescent="0.25">
      <c r="M10957" s="471"/>
    </row>
    <row r="10958" spans="13:13" ht="15" customHeight="1" x14ac:dyDescent="0.25">
      <c r="M10958" s="471"/>
    </row>
    <row r="10959" spans="13:13" ht="15" customHeight="1" x14ac:dyDescent="0.25">
      <c r="M10959" s="471"/>
    </row>
    <row r="10960" spans="13:13" ht="15" customHeight="1" x14ac:dyDescent="0.25">
      <c r="M10960" s="471"/>
    </row>
    <row r="10961" spans="13:13" ht="15" customHeight="1" x14ac:dyDescent="0.25">
      <c r="M10961" s="471"/>
    </row>
    <row r="10962" spans="13:13" ht="15" customHeight="1" x14ac:dyDescent="0.25">
      <c r="M10962" s="471"/>
    </row>
    <row r="10963" spans="13:13" ht="15" customHeight="1" x14ac:dyDescent="0.25">
      <c r="M10963" s="471"/>
    </row>
    <row r="10964" spans="13:13" ht="15" customHeight="1" x14ac:dyDescent="0.25">
      <c r="M10964" s="471"/>
    </row>
    <row r="10965" spans="13:13" ht="15" customHeight="1" x14ac:dyDescent="0.25">
      <c r="M10965" s="471"/>
    </row>
    <row r="10966" spans="13:13" ht="15" customHeight="1" x14ac:dyDescent="0.25">
      <c r="M10966" s="471"/>
    </row>
    <row r="10967" spans="13:13" ht="15" customHeight="1" x14ac:dyDescent="0.25">
      <c r="M10967" s="471"/>
    </row>
    <row r="10968" spans="13:13" ht="15" customHeight="1" x14ac:dyDescent="0.25">
      <c r="M10968" s="471"/>
    </row>
    <row r="10969" spans="13:13" ht="15" customHeight="1" x14ac:dyDescent="0.25">
      <c r="M10969" s="471"/>
    </row>
    <row r="10970" spans="13:13" ht="15" customHeight="1" x14ac:dyDescent="0.25">
      <c r="M10970" s="471"/>
    </row>
    <row r="10971" spans="13:13" ht="15" customHeight="1" x14ac:dyDescent="0.25">
      <c r="M10971" s="471"/>
    </row>
    <row r="10972" spans="13:13" ht="15" customHeight="1" x14ac:dyDescent="0.25">
      <c r="M10972" s="471"/>
    </row>
    <row r="10973" spans="13:13" ht="15" customHeight="1" x14ac:dyDescent="0.25">
      <c r="M10973" s="471"/>
    </row>
    <row r="10974" spans="13:13" ht="15" customHeight="1" x14ac:dyDescent="0.25">
      <c r="M10974" s="471"/>
    </row>
    <row r="10975" spans="13:13" ht="15" customHeight="1" x14ac:dyDescent="0.25">
      <c r="M10975" s="471"/>
    </row>
    <row r="10976" spans="13:13" ht="15" customHeight="1" x14ac:dyDescent="0.25">
      <c r="M10976" s="471"/>
    </row>
    <row r="10977" spans="13:13" ht="15" customHeight="1" x14ac:dyDescent="0.25">
      <c r="M10977" s="471"/>
    </row>
    <row r="10978" spans="13:13" ht="15" customHeight="1" x14ac:dyDescent="0.25">
      <c r="M10978" s="471"/>
    </row>
    <row r="10979" spans="13:13" ht="15" customHeight="1" x14ac:dyDescent="0.25">
      <c r="M10979" s="471"/>
    </row>
    <row r="10980" spans="13:13" ht="15" customHeight="1" x14ac:dyDescent="0.25">
      <c r="M10980" s="471"/>
    </row>
    <row r="10981" spans="13:13" ht="15" customHeight="1" x14ac:dyDescent="0.25">
      <c r="M10981" s="471"/>
    </row>
    <row r="10982" spans="13:13" ht="15" customHeight="1" x14ac:dyDescent="0.25">
      <c r="M10982" s="471"/>
    </row>
    <row r="10983" spans="13:13" ht="15" customHeight="1" x14ac:dyDescent="0.25">
      <c r="M10983" s="471"/>
    </row>
    <row r="10984" spans="13:13" ht="15" customHeight="1" x14ac:dyDescent="0.25">
      <c r="M10984" s="471"/>
    </row>
    <row r="10985" spans="13:13" ht="15" customHeight="1" x14ac:dyDescent="0.25">
      <c r="M10985" s="471"/>
    </row>
    <row r="10986" spans="13:13" ht="15" customHeight="1" x14ac:dyDescent="0.25">
      <c r="M10986" s="471"/>
    </row>
    <row r="10987" spans="13:13" ht="15" customHeight="1" x14ac:dyDescent="0.25">
      <c r="M10987" s="471"/>
    </row>
    <row r="10988" spans="13:13" ht="15" customHeight="1" x14ac:dyDescent="0.25">
      <c r="M10988" s="471"/>
    </row>
    <row r="10989" spans="13:13" ht="15" customHeight="1" x14ac:dyDescent="0.25">
      <c r="M10989" s="471"/>
    </row>
    <row r="10990" spans="13:13" ht="15" customHeight="1" x14ac:dyDescent="0.25">
      <c r="M10990" s="471"/>
    </row>
    <row r="10991" spans="13:13" ht="15" customHeight="1" x14ac:dyDescent="0.25">
      <c r="M10991" s="471"/>
    </row>
    <row r="10992" spans="13:13" ht="15" customHeight="1" x14ac:dyDescent="0.25">
      <c r="M10992" s="471"/>
    </row>
    <row r="10993" spans="13:13" ht="15" customHeight="1" x14ac:dyDescent="0.25">
      <c r="M10993" s="471"/>
    </row>
    <row r="10994" spans="13:13" ht="15" customHeight="1" x14ac:dyDescent="0.25">
      <c r="M10994" s="471"/>
    </row>
    <row r="10995" spans="13:13" ht="15" customHeight="1" x14ac:dyDescent="0.25">
      <c r="M10995" s="471"/>
    </row>
    <row r="10996" spans="13:13" ht="15" customHeight="1" x14ac:dyDescent="0.25">
      <c r="M10996" s="471"/>
    </row>
    <row r="10997" spans="13:13" ht="15" customHeight="1" x14ac:dyDescent="0.25">
      <c r="M10997" s="471"/>
    </row>
    <row r="10998" spans="13:13" ht="15" customHeight="1" x14ac:dyDescent="0.25">
      <c r="M10998" s="471"/>
    </row>
    <row r="10999" spans="13:13" ht="15" customHeight="1" x14ac:dyDescent="0.25">
      <c r="M10999" s="471"/>
    </row>
    <row r="11000" spans="13:13" ht="15" customHeight="1" x14ac:dyDescent="0.25">
      <c r="M11000" s="471"/>
    </row>
    <row r="11001" spans="13:13" ht="15" customHeight="1" x14ac:dyDescent="0.25">
      <c r="M11001" s="471"/>
    </row>
    <row r="11002" spans="13:13" ht="15" customHeight="1" x14ac:dyDescent="0.25">
      <c r="M11002" s="471"/>
    </row>
    <row r="11003" spans="13:13" ht="15" customHeight="1" x14ac:dyDescent="0.25">
      <c r="M11003" s="471"/>
    </row>
    <row r="11004" spans="13:13" ht="15" customHeight="1" x14ac:dyDescent="0.25">
      <c r="M11004" s="471"/>
    </row>
    <row r="11005" spans="13:13" ht="15" customHeight="1" x14ac:dyDescent="0.25">
      <c r="M11005" s="471"/>
    </row>
    <row r="11006" spans="13:13" ht="15" customHeight="1" x14ac:dyDescent="0.25">
      <c r="M11006" s="471"/>
    </row>
    <row r="11007" spans="13:13" ht="15" customHeight="1" x14ac:dyDescent="0.25">
      <c r="M11007" s="471"/>
    </row>
    <row r="11008" spans="13:13" ht="15" customHeight="1" x14ac:dyDescent="0.25">
      <c r="M11008" s="471"/>
    </row>
    <row r="11009" spans="13:13" ht="15" customHeight="1" x14ac:dyDescent="0.25">
      <c r="M11009" s="471"/>
    </row>
    <row r="11010" spans="13:13" ht="15" customHeight="1" x14ac:dyDescent="0.25">
      <c r="M11010" s="471"/>
    </row>
    <row r="11011" spans="13:13" ht="15" customHeight="1" x14ac:dyDescent="0.25">
      <c r="M11011" s="471"/>
    </row>
    <row r="11012" spans="13:13" ht="15" customHeight="1" x14ac:dyDescent="0.25">
      <c r="M11012" s="471"/>
    </row>
    <row r="11013" spans="13:13" ht="15" customHeight="1" x14ac:dyDescent="0.25">
      <c r="M11013" s="471"/>
    </row>
    <row r="11014" spans="13:13" ht="15" customHeight="1" x14ac:dyDescent="0.25">
      <c r="M11014" s="471"/>
    </row>
    <row r="11015" spans="13:13" ht="15" customHeight="1" x14ac:dyDescent="0.25">
      <c r="M11015" s="471"/>
    </row>
    <row r="11016" spans="13:13" ht="15" customHeight="1" x14ac:dyDescent="0.25">
      <c r="M11016" s="471"/>
    </row>
    <row r="11017" spans="13:13" ht="15" customHeight="1" x14ac:dyDescent="0.25">
      <c r="M11017" s="471"/>
    </row>
    <row r="11018" spans="13:13" ht="15" customHeight="1" x14ac:dyDescent="0.25">
      <c r="M11018" s="471"/>
    </row>
    <row r="11019" spans="13:13" ht="15" customHeight="1" x14ac:dyDescent="0.25">
      <c r="M11019" s="471"/>
    </row>
    <row r="11020" spans="13:13" ht="15" customHeight="1" x14ac:dyDescent="0.25">
      <c r="M11020" s="471"/>
    </row>
    <row r="11021" spans="13:13" ht="15" customHeight="1" x14ac:dyDescent="0.25">
      <c r="M11021" s="471"/>
    </row>
    <row r="11022" spans="13:13" ht="15" customHeight="1" x14ac:dyDescent="0.25">
      <c r="M11022" s="471"/>
    </row>
    <row r="11023" spans="13:13" ht="15" customHeight="1" x14ac:dyDescent="0.25">
      <c r="M11023" s="471"/>
    </row>
    <row r="11024" spans="13:13" ht="15" customHeight="1" x14ac:dyDescent="0.25">
      <c r="M11024" s="471"/>
    </row>
    <row r="11025" spans="13:13" ht="15" customHeight="1" x14ac:dyDescent="0.25">
      <c r="M11025" s="471"/>
    </row>
    <row r="11026" spans="13:13" ht="15" customHeight="1" x14ac:dyDescent="0.25">
      <c r="M11026" s="471"/>
    </row>
    <row r="11027" spans="13:13" ht="15" customHeight="1" x14ac:dyDescent="0.25">
      <c r="M11027" s="471"/>
    </row>
    <row r="11028" spans="13:13" ht="15" customHeight="1" x14ac:dyDescent="0.25">
      <c r="M11028" s="471"/>
    </row>
    <row r="11029" spans="13:13" ht="15" customHeight="1" x14ac:dyDescent="0.25">
      <c r="M11029" s="471"/>
    </row>
    <row r="11030" spans="13:13" ht="15" customHeight="1" x14ac:dyDescent="0.25">
      <c r="M11030" s="471"/>
    </row>
    <row r="11031" spans="13:13" ht="15" customHeight="1" x14ac:dyDescent="0.25">
      <c r="M11031" s="471"/>
    </row>
    <row r="11032" spans="13:13" ht="15" customHeight="1" x14ac:dyDescent="0.25">
      <c r="M11032" s="471"/>
    </row>
    <row r="11033" spans="13:13" ht="15" customHeight="1" x14ac:dyDescent="0.25">
      <c r="M11033" s="471"/>
    </row>
    <row r="11034" spans="13:13" ht="15" customHeight="1" x14ac:dyDescent="0.25">
      <c r="M11034" s="471"/>
    </row>
    <row r="11035" spans="13:13" ht="15" customHeight="1" x14ac:dyDescent="0.25">
      <c r="M11035" s="471"/>
    </row>
    <row r="11036" spans="13:13" ht="15" customHeight="1" x14ac:dyDescent="0.25">
      <c r="M11036" s="471"/>
    </row>
    <row r="11037" spans="13:13" ht="15" customHeight="1" x14ac:dyDescent="0.25">
      <c r="M11037" s="471"/>
    </row>
    <row r="11038" spans="13:13" ht="15" customHeight="1" x14ac:dyDescent="0.25">
      <c r="M11038" s="471"/>
    </row>
    <row r="11039" spans="13:13" ht="15" customHeight="1" x14ac:dyDescent="0.25">
      <c r="M11039" s="471"/>
    </row>
    <row r="11040" spans="13:13" ht="15" customHeight="1" x14ac:dyDescent="0.25">
      <c r="M11040" s="471"/>
    </row>
    <row r="11041" spans="13:13" ht="15" customHeight="1" x14ac:dyDescent="0.25">
      <c r="M11041" s="471"/>
    </row>
    <row r="11042" spans="13:13" ht="15" customHeight="1" x14ac:dyDescent="0.25">
      <c r="M11042" s="471"/>
    </row>
    <row r="11043" spans="13:13" ht="15" customHeight="1" x14ac:dyDescent="0.25">
      <c r="M11043" s="471"/>
    </row>
    <row r="11044" spans="13:13" ht="15" customHeight="1" x14ac:dyDescent="0.25">
      <c r="M11044" s="471"/>
    </row>
    <row r="11045" spans="13:13" ht="15" customHeight="1" x14ac:dyDescent="0.25">
      <c r="M11045" s="471"/>
    </row>
    <row r="11046" spans="13:13" ht="15" customHeight="1" x14ac:dyDescent="0.25">
      <c r="M11046" s="471"/>
    </row>
    <row r="11047" spans="13:13" ht="15" customHeight="1" x14ac:dyDescent="0.25">
      <c r="M11047" s="471"/>
    </row>
    <row r="11048" spans="13:13" ht="15" customHeight="1" x14ac:dyDescent="0.25">
      <c r="M11048" s="471"/>
    </row>
    <row r="11049" spans="13:13" ht="15" customHeight="1" x14ac:dyDescent="0.25">
      <c r="M11049" s="471"/>
    </row>
    <row r="11050" spans="13:13" ht="15" customHeight="1" x14ac:dyDescent="0.25">
      <c r="M11050" s="471"/>
    </row>
    <row r="11051" spans="13:13" ht="15" customHeight="1" x14ac:dyDescent="0.25">
      <c r="M11051" s="471"/>
    </row>
    <row r="11052" spans="13:13" ht="15" customHeight="1" x14ac:dyDescent="0.25">
      <c r="M11052" s="471"/>
    </row>
    <row r="11053" spans="13:13" ht="15" customHeight="1" x14ac:dyDescent="0.25">
      <c r="M11053" s="471"/>
    </row>
    <row r="11054" spans="13:13" ht="15" customHeight="1" x14ac:dyDescent="0.25">
      <c r="M11054" s="471"/>
    </row>
    <row r="11055" spans="13:13" ht="15" customHeight="1" x14ac:dyDescent="0.25">
      <c r="M11055" s="471"/>
    </row>
    <row r="11056" spans="13:13" ht="15" customHeight="1" x14ac:dyDescent="0.25">
      <c r="M11056" s="471"/>
    </row>
    <row r="11057" spans="13:13" ht="15" customHeight="1" x14ac:dyDescent="0.25">
      <c r="M11057" s="471"/>
    </row>
    <row r="11058" spans="13:13" ht="15" customHeight="1" x14ac:dyDescent="0.25">
      <c r="M11058" s="471"/>
    </row>
    <row r="11059" spans="13:13" ht="15" customHeight="1" x14ac:dyDescent="0.25">
      <c r="M11059" s="471"/>
    </row>
    <row r="11060" spans="13:13" ht="15" customHeight="1" x14ac:dyDescent="0.25">
      <c r="M11060" s="471"/>
    </row>
    <row r="11061" spans="13:13" ht="15" customHeight="1" x14ac:dyDescent="0.25">
      <c r="M11061" s="471"/>
    </row>
    <row r="11062" spans="13:13" ht="15" customHeight="1" x14ac:dyDescent="0.25">
      <c r="M11062" s="471"/>
    </row>
    <row r="11063" spans="13:13" ht="15" customHeight="1" x14ac:dyDescent="0.25">
      <c r="M11063" s="471"/>
    </row>
    <row r="11064" spans="13:13" ht="15" customHeight="1" x14ac:dyDescent="0.25">
      <c r="M11064" s="471"/>
    </row>
    <row r="11065" spans="13:13" ht="15" customHeight="1" x14ac:dyDescent="0.25">
      <c r="M11065" s="471"/>
    </row>
    <row r="11066" spans="13:13" ht="15" customHeight="1" x14ac:dyDescent="0.25">
      <c r="M11066" s="471"/>
    </row>
    <row r="11067" spans="13:13" ht="15" customHeight="1" x14ac:dyDescent="0.25">
      <c r="M11067" s="471"/>
    </row>
    <row r="11068" spans="13:13" ht="15" customHeight="1" x14ac:dyDescent="0.25">
      <c r="M11068" s="471"/>
    </row>
    <row r="11069" spans="13:13" ht="15" customHeight="1" x14ac:dyDescent="0.25">
      <c r="M11069" s="471"/>
    </row>
    <row r="11070" spans="13:13" ht="15" customHeight="1" x14ac:dyDescent="0.25">
      <c r="M11070" s="471"/>
    </row>
    <row r="11071" spans="13:13" ht="15" customHeight="1" x14ac:dyDescent="0.25">
      <c r="M11071" s="471"/>
    </row>
    <row r="11072" spans="13:13" ht="15" customHeight="1" x14ac:dyDescent="0.25">
      <c r="M11072" s="471"/>
    </row>
    <row r="11073" spans="13:13" ht="15" customHeight="1" x14ac:dyDescent="0.25">
      <c r="M11073" s="471"/>
    </row>
    <row r="11074" spans="13:13" ht="15" customHeight="1" x14ac:dyDescent="0.25">
      <c r="M11074" s="471"/>
    </row>
    <row r="11075" spans="13:13" ht="15" customHeight="1" x14ac:dyDescent="0.25">
      <c r="M11075" s="471"/>
    </row>
    <row r="11076" spans="13:13" ht="15" customHeight="1" x14ac:dyDescent="0.25">
      <c r="M11076" s="471"/>
    </row>
    <row r="11077" spans="13:13" ht="15" customHeight="1" x14ac:dyDescent="0.25">
      <c r="M11077" s="471"/>
    </row>
    <row r="11078" spans="13:13" ht="15" customHeight="1" x14ac:dyDescent="0.25">
      <c r="M11078" s="471"/>
    </row>
    <row r="11079" spans="13:13" ht="15" customHeight="1" x14ac:dyDescent="0.25">
      <c r="M11079" s="471"/>
    </row>
    <row r="11080" spans="13:13" ht="15" customHeight="1" x14ac:dyDescent="0.25">
      <c r="M11080" s="471"/>
    </row>
    <row r="11081" spans="13:13" ht="15" customHeight="1" x14ac:dyDescent="0.25">
      <c r="M11081" s="471"/>
    </row>
    <row r="11082" spans="13:13" ht="15" customHeight="1" x14ac:dyDescent="0.25">
      <c r="M11082" s="471"/>
    </row>
    <row r="11083" spans="13:13" ht="15" customHeight="1" x14ac:dyDescent="0.25">
      <c r="M11083" s="471"/>
    </row>
    <row r="11084" spans="13:13" ht="15" customHeight="1" x14ac:dyDescent="0.25">
      <c r="M11084" s="471"/>
    </row>
    <row r="11085" spans="13:13" ht="15" customHeight="1" x14ac:dyDescent="0.25">
      <c r="M11085" s="471"/>
    </row>
    <row r="11086" spans="13:13" ht="15" customHeight="1" x14ac:dyDescent="0.25">
      <c r="M11086" s="471"/>
    </row>
    <row r="11087" spans="13:13" ht="15" customHeight="1" x14ac:dyDescent="0.25">
      <c r="M11087" s="471"/>
    </row>
    <row r="11088" spans="13:13" ht="15" customHeight="1" x14ac:dyDescent="0.25">
      <c r="M11088" s="471"/>
    </row>
    <row r="11089" spans="13:13" ht="15" customHeight="1" x14ac:dyDescent="0.25">
      <c r="M11089" s="471"/>
    </row>
    <row r="11090" spans="13:13" ht="15" customHeight="1" x14ac:dyDescent="0.25">
      <c r="M11090" s="471"/>
    </row>
    <row r="11091" spans="13:13" ht="15" customHeight="1" x14ac:dyDescent="0.25">
      <c r="M11091" s="471"/>
    </row>
    <row r="11092" spans="13:13" ht="15" customHeight="1" x14ac:dyDescent="0.25">
      <c r="M11092" s="471"/>
    </row>
    <row r="11093" spans="13:13" ht="15" customHeight="1" x14ac:dyDescent="0.25">
      <c r="M11093" s="471"/>
    </row>
    <row r="11094" spans="13:13" ht="15" customHeight="1" x14ac:dyDescent="0.25">
      <c r="M11094" s="471"/>
    </row>
    <row r="11095" spans="13:13" ht="15" customHeight="1" x14ac:dyDescent="0.25">
      <c r="M11095" s="471"/>
    </row>
    <row r="11096" spans="13:13" ht="15" customHeight="1" x14ac:dyDescent="0.25">
      <c r="M11096" s="471"/>
    </row>
    <row r="11097" spans="13:13" ht="15" customHeight="1" x14ac:dyDescent="0.25">
      <c r="M11097" s="471"/>
    </row>
    <row r="11098" spans="13:13" ht="15" customHeight="1" x14ac:dyDescent="0.25">
      <c r="M11098" s="471"/>
    </row>
    <row r="11099" spans="13:13" ht="15" customHeight="1" x14ac:dyDescent="0.25">
      <c r="M11099" s="471"/>
    </row>
    <row r="11100" spans="13:13" ht="15" customHeight="1" x14ac:dyDescent="0.25">
      <c r="M11100" s="471"/>
    </row>
    <row r="11101" spans="13:13" ht="15" customHeight="1" x14ac:dyDescent="0.25">
      <c r="M11101" s="471"/>
    </row>
    <row r="11102" spans="13:13" ht="15" customHeight="1" x14ac:dyDescent="0.25">
      <c r="M11102" s="471"/>
    </row>
    <row r="11103" spans="13:13" ht="15" customHeight="1" x14ac:dyDescent="0.25">
      <c r="M11103" s="471"/>
    </row>
    <row r="11104" spans="13:13" ht="15" customHeight="1" x14ac:dyDescent="0.25">
      <c r="M11104" s="471"/>
    </row>
    <row r="11105" spans="13:13" ht="15" customHeight="1" x14ac:dyDescent="0.25">
      <c r="M11105" s="471"/>
    </row>
    <row r="11106" spans="13:13" ht="15" customHeight="1" x14ac:dyDescent="0.25">
      <c r="M11106" s="471"/>
    </row>
    <row r="11107" spans="13:13" ht="15" customHeight="1" x14ac:dyDescent="0.25">
      <c r="M11107" s="471"/>
    </row>
    <row r="11108" spans="13:13" ht="15" customHeight="1" x14ac:dyDescent="0.25">
      <c r="M11108" s="471"/>
    </row>
    <row r="11109" spans="13:13" ht="15" customHeight="1" x14ac:dyDescent="0.25">
      <c r="M11109" s="471"/>
    </row>
    <row r="11110" spans="13:13" ht="15" customHeight="1" x14ac:dyDescent="0.25">
      <c r="M11110" s="471"/>
    </row>
    <row r="11111" spans="13:13" ht="15" customHeight="1" x14ac:dyDescent="0.25">
      <c r="M11111" s="471"/>
    </row>
    <row r="11112" spans="13:13" ht="15" customHeight="1" x14ac:dyDescent="0.25">
      <c r="M11112" s="471"/>
    </row>
    <row r="11113" spans="13:13" ht="15" customHeight="1" x14ac:dyDescent="0.25">
      <c r="M11113" s="471"/>
    </row>
    <row r="11114" spans="13:13" ht="15" customHeight="1" x14ac:dyDescent="0.25">
      <c r="M11114" s="471"/>
    </row>
    <row r="11115" spans="13:13" ht="15" customHeight="1" x14ac:dyDescent="0.25">
      <c r="M11115" s="471"/>
    </row>
    <row r="11116" spans="13:13" ht="15" customHeight="1" x14ac:dyDescent="0.25">
      <c r="M11116" s="471"/>
    </row>
    <row r="11117" spans="13:13" ht="15" customHeight="1" x14ac:dyDescent="0.25">
      <c r="M11117" s="471"/>
    </row>
    <row r="11118" spans="13:13" ht="15" customHeight="1" x14ac:dyDescent="0.25">
      <c r="M11118" s="471"/>
    </row>
    <row r="11119" spans="13:13" ht="15" customHeight="1" x14ac:dyDescent="0.25">
      <c r="M11119" s="471"/>
    </row>
    <row r="11120" spans="13:13" ht="15" customHeight="1" x14ac:dyDescent="0.25">
      <c r="M11120" s="471"/>
    </row>
    <row r="11121" spans="13:13" ht="15" customHeight="1" x14ac:dyDescent="0.25">
      <c r="M11121" s="471"/>
    </row>
    <row r="11122" spans="13:13" ht="15" customHeight="1" x14ac:dyDescent="0.25">
      <c r="M11122" s="471"/>
    </row>
    <row r="11123" spans="13:13" ht="15" customHeight="1" x14ac:dyDescent="0.25">
      <c r="M11123" s="471"/>
    </row>
    <row r="11124" spans="13:13" ht="15" customHeight="1" x14ac:dyDescent="0.25">
      <c r="M11124" s="471"/>
    </row>
    <row r="11125" spans="13:13" ht="15" customHeight="1" x14ac:dyDescent="0.25">
      <c r="M11125" s="471"/>
    </row>
    <row r="11126" spans="13:13" ht="15" customHeight="1" x14ac:dyDescent="0.25">
      <c r="M11126" s="471"/>
    </row>
    <row r="11127" spans="13:13" ht="15" customHeight="1" x14ac:dyDescent="0.25">
      <c r="M11127" s="471"/>
    </row>
    <row r="11128" spans="13:13" ht="15" customHeight="1" x14ac:dyDescent="0.25">
      <c r="M11128" s="471"/>
    </row>
    <row r="11129" spans="13:13" ht="15" customHeight="1" x14ac:dyDescent="0.25">
      <c r="M11129" s="471"/>
    </row>
    <row r="11130" spans="13:13" ht="15" customHeight="1" x14ac:dyDescent="0.25">
      <c r="M11130" s="471"/>
    </row>
    <row r="11131" spans="13:13" ht="15" customHeight="1" x14ac:dyDescent="0.25">
      <c r="M11131" s="471"/>
    </row>
    <row r="11132" spans="13:13" ht="15" customHeight="1" x14ac:dyDescent="0.25">
      <c r="M11132" s="471"/>
    </row>
    <row r="11133" spans="13:13" ht="15" customHeight="1" x14ac:dyDescent="0.25">
      <c r="M11133" s="471"/>
    </row>
    <row r="11134" spans="13:13" ht="15" customHeight="1" x14ac:dyDescent="0.25">
      <c r="M11134" s="471"/>
    </row>
    <row r="11135" spans="13:13" ht="15" customHeight="1" x14ac:dyDescent="0.25">
      <c r="M11135" s="471"/>
    </row>
    <row r="11136" spans="13:13" ht="15" customHeight="1" x14ac:dyDescent="0.25">
      <c r="M11136" s="471"/>
    </row>
    <row r="11137" spans="13:13" ht="15" customHeight="1" x14ac:dyDescent="0.25">
      <c r="M11137" s="471"/>
    </row>
    <row r="11138" spans="13:13" ht="15" customHeight="1" x14ac:dyDescent="0.25">
      <c r="M11138" s="471"/>
    </row>
    <row r="11139" spans="13:13" ht="15" customHeight="1" x14ac:dyDescent="0.25">
      <c r="M11139" s="471"/>
    </row>
    <row r="11140" spans="13:13" ht="15" customHeight="1" x14ac:dyDescent="0.25">
      <c r="M11140" s="471"/>
    </row>
    <row r="11141" spans="13:13" ht="15" customHeight="1" x14ac:dyDescent="0.25">
      <c r="M11141" s="471"/>
    </row>
    <row r="11142" spans="13:13" ht="15" customHeight="1" x14ac:dyDescent="0.25">
      <c r="M11142" s="471"/>
    </row>
    <row r="11143" spans="13:13" ht="15" customHeight="1" x14ac:dyDescent="0.25">
      <c r="M11143" s="471"/>
    </row>
    <row r="11144" spans="13:13" ht="15" customHeight="1" x14ac:dyDescent="0.25">
      <c r="M11144" s="471"/>
    </row>
    <row r="11145" spans="13:13" ht="15" customHeight="1" x14ac:dyDescent="0.25">
      <c r="M11145" s="471"/>
    </row>
    <row r="11146" spans="13:13" ht="15" customHeight="1" x14ac:dyDescent="0.25">
      <c r="M11146" s="471"/>
    </row>
    <row r="11147" spans="13:13" ht="15" customHeight="1" x14ac:dyDescent="0.25">
      <c r="M11147" s="471"/>
    </row>
    <row r="11148" spans="13:13" ht="15" customHeight="1" x14ac:dyDescent="0.25">
      <c r="M11148" s="471"/>
    </row>
    <row r="11149" spans="13:13" ht="15" customHeight="1" x14ac:dyDescent="0.25">
      <c r="M11149" s="471"/>
    </row>
    <row r="11150" spans="13:13" ht="15" customHeight="1" x14ac:dyDescent="0.25">
      <c r="M11150" s="471"/>
    </row>
    <row r="11151" spans="13:13" ht="15" customHeight="1" x14ac:dyDescent="0.25">
      <c r="M11151" s="471"/>
    </row>
    <row r="11152" spans="13:13" ht="15" customHeight="1" x14ac:dyDescent="0.25">
      <c r="M11152" s="471"/>
    </row>
    <row r="11153" spans="13:13" ht="15" customHeight="1" x14ac:dyDescent="0.25">
      <c r="M11153" s="471"/>
    </row>
    <row r="11154" spans="13:13" ht="15" customHeight="1" x14ac:dyDescent="0.25">
      <c r="M11154" s="471"/>
    </row>
    <row r="11155" spans="13:13" ht="15" customHeight="1" x14ac:dyDescent="0.25">
      <c r="M11155" s="471"/>
    </row>
    <row r="11156" spans="13:13" ht="15" customHeight="1" x14ac:dyDescent="0.25">
      <c r="M11156" s="471"/>
    </row>
    <row r="11157" spans="13:13" ht="15" customHeight="1" x14ac:dyDescent="0.25">
      <c r="M11157" s="471"/>
    </row>
    <row r="11158" spans="13:13" ht="15" customHeight="1" x14ac:dyDescent="0.25">
      <c r="M11158" s="471"/>
    </row>
    <row r="11159" spans="13:13" ht="15" customHeight="1" x14ac:dyDescent="0.25">
      <c r="M11159" s="471"/>
    </row>
    <row r="11160" spans="13:13" ht="15" customHeight="1" x14ac:dyDescent="0.25">
      <c r="M11160" s="471"/>
    </row>
    <row r="11161" spans="13:13" ht="15" customHeight="1" x14ac:dyDescent="0.25">
      <c r="M11161" s="471"/>
    </row>
    <row r="11162" spans="13:13" ht="15" customHeight="1" x14ac:dyDescent="0.25">
      <c r="M11162" s="471"/>
    </row>
    <row r="11163" spans="13:13" ht="15" customHeight="1" x14ac:dyDescent="0.25">
      <c r="M11163" s="471"/>
    </row>
    <row r="11164" spans="13:13" ht="15" customHeight="1" x14ac:dyDescent="0.25">
      <c r="M11164" s="471"/>
    </row>
    <row r="11165" spans="13:13" ht="15" customHeight="1" x14ac:dyDescent="0.25">
      <c r="M11165" s="471"/>
    </row>
    <row r="11166" spans="13:13" ht="15" customHeight="1" x14ac:dyDescent="0.25">
      <c r="M11166" s="471"/>
    </row>
    <row r="11167" spans="13:13" ht="15" customHeight="1" x14ac:dyDescent="0.25">
      <c r="M11167" s="471"/>
    </row>
    <row r="11168" spans="13:13" ht="15" customHeight="1" x14ac:dyDescent="0.25">
      <c r="M11168" s="471"/>
    </row>
    <row r="11169" spans="13:13" ht="15" customHeight="1" x14ac:dyDescent="0.25">
      <c r="M11169" s="471"/>
    </row>
    <row r="11170" spans="13:13" ht="15" customHeight="1" x14ac:dyDescent="0.25">
      <c r="M11170" s="471"/>
    </row>
    <row r="11171" spans="13:13" ht="15" customHeight="1" x14ac:dyDescent="0.25">
      <c r="M11171" s="471"/>
    </row>
    <row r="11172" spans="13:13" ht="15" customHeight="1" x14ac:dyDescent="0.25">
      <c r="M11172" s="471"/>
    </row>
    <row r="11173" spans="13:13" ht="15" customHeight="1" x14ac:dyDescent="0.25">
      <c r="M11173" s="471"/>
    </row>
    <row r="11174" spans="13:13" ht="15" customHeight="1" x14ac:dyDescent="0.25">
      <c r="M11174" s="471"/>
    </row>
    <row r="11175" spans="13:13" ht="15" customHeight="1" x14ac:dyDescent="0.25">
      <c r="M11175" s="471"/>
    </row>
    <row r="11176" spans="13:13" ht="15" customHeight="1" x14ac:dyDescent="0.25">
      <c r="M11176" s="471"/>
    </row>
    <row r="11177" spans="13:13" ht="15" customHeight="1" x14ac:dyDescent="0.25">
      <c r="M11177" s="471"/>
    </row>
    <row r="11178" spans="13:13" ht="15" customHeight="1" x14ac:dyDescent="0.25">
      <c r="M11178" s="471"/>
    </row>
    <row r="11179" spans="13:13" ht="15" customHeight="1" x14ac:dyDescent="0.25">
      <c r="M11179" s="471"/>
    </row>
    <row r="11180" spans="13:13" ht="15" customHeight="1" x14ac:dyDescent="0.25">
      <c r="M11180" s="471"/>
    </row>
    <row r="11181" spans="13:13" ht="15" customHeight="1" x14ac:dyDescent="0.25">
      <c r="M11181" s="471"/>
    </row>
    <row r="11182" spans="13:13" ht="15" customHeight="1" x14ac:dyDescent="0.25">
      <c r="M11182" s="471"/>
    </row>
    <row r="11183" spans="13:13" ht="15" customHeight="1" x14ac:dyDescent="0.25">
      <c r="M11183" s="471"/>
    </row>
    <row r="11184" spans="13:13" ht="15" customHeight="1" x14ac:dyDescent="0.25">
      <c r="M11184" s="471"/>
    </row>
    <row r="11185" spans="13:13" ht="15" customHeight="1" x14ac:dyDescent="0.25">
      <c r="M11185" s="471"/>
    </row>
    <row r="11186" spans="13:13" ht="15" customHeight="1" x14ac:dyDescent="0.25">
      <c r="M11186" s="471"/>
    </row>
    <row r="11187" spans="13:13" ht="15" customHeight="1" x14ac:dyDescent="0.25">
      <c r="M11187" s="471"/>
    </row>
    <row r="11188" spans="13:13" ht="15" customHeight="1" x14ac:dyDescent="0.25">
      <c r="M11188" s="471"/>
    </row>
    <row r="11189" spans="13:13" ht="15" customHeight="1" x14ac:dyDescent="0.25">
      <c r="M11189" s="471"/>
    </row>
    <row r="11190" spans="13:13" ht="15" customHeight="1" x14ac:dyDescent="0.25">
      <c r="M11190" s="471"/>
    </row>
    <row r="11191" spans="13:13" ht="15" customHeight="1" x14ac:dyDescent="0.25">
      <c r="M11191" s="471"/>
    </row>
    <row r="11192" spans="13:13" ht="15" customHeight="1" x14ac:dyDescent="0.25">
      <c r="M11192" s="471"/>
    </row>
    <row r="11193" spans="13:13" ht="15" customHeight="1" x14ac:dyDescent="0.25">
      <c r="M11193" s="471"/>
    </row>
    <row r="11194" spans="13:13" ht="15" customHeight="1" x14ac:dyDescent="0.25">
      <c r="M11194" s="471"/>
    </row>
    <row r="11195" spans="13:13" ht="15" customHeight="1" x14ac:dyDescent="0.25">
      <c r="M11195" s="471"/>
    </row>
    <row r="11196" spans="13:13" ht="15" customHeight="1" x14ac:dyDescent="0.25">
      <c r="M11196" s="471"/>
    </row>
    <row r="11197" spans="13:13" ht="15" customHeight="1" x14ac:dyDescent="0.25">
      <c r="M11197" s="471"/>
    </row>
    <row r="11198" spans="13:13" ht="15" customHeight="1" x14ac:dyDescent="0.25">
      <c r="M11198" s="471"/>
    </row>
    <row r="11199" spans="13:13" ht="15" customHeight="1" x14ac:dyDescent="0.25">
      <c r="M11199" s="471"/>
    </row>
    <row r="11200" spans="13:13" ht="15" customHeight="1" x14ac:dyDescent="0.25">
      <c r="M11200" s="471"/>
    </row>
    <row r="11201" spans="13:13" ht="15" customHeight="1" x14ac:dyDescent="0.25">
      <c r="M11201" s="471"/>
    </row>
    <row r="11202" spans="13:13" ht="15" customHeight="1" x14ac:dyDescent="0.25">
      <c r="M11202" s="471"/>
    </row>
    <row r="11203" spans="13:13" ht="15" customHeight="1" x14ac:dyDescent="0.25">
      <c r="M11203" s="471"/>
    </row>
    <row r="11204" spans="13:13" ht="15" customHeight="1" x14ac:dyDescent="0.25">
      <c r="M11204" s="471"/>
    </row>
    <row r="11205" spans="13:13" ht="15" customHeight="1" x14ac:dyDescent="0.25">
      <c r="M11205" s="471"/>
    </row>
    <row r="11206" spans="13:13" ht="15" customHeight="1" x14ac:dyDescent="0.25">
      <c r="M11206" s="471"/>
    </row>
    <row r="11207" spans="13:13" ht="15" customHeight="1" x14ac:dyDescent="0.25">
      <c r="M11207" s="471"/>
    </row>
    <row r="11208" spans="13:13" ht="15" customHeight="1" x14ac:dyDescent="0.25">
      <c r="M11208" s="471"/>
    </row>
    <row r="11209" spans="13:13" ht="15" customHeight="1" x14ac:dyDescent="0.25">
      <c r="M11209" s="471"/>
    </row>
    <row r="11210" spans="13:13" ht="15" customHeight="1" x14ac:dyDescent="0.25">
      <c r="M11210" s="471"/>
    </row>
    <row r="11211" spans="13:13" ht="15" customHeight="1" x14ac:dyDescent="0.25">
      <c r="M11211" s="471"/>
    </row>
    <row r="11212" spans="13:13" ht="15" customHeight="1" x14ac:dyDescent="0.25">
      <c r="M11212" s="471"/>
    </row>
    <row r="11213" spans="13:13" ht="15" customHeight="1" x14ac:dyDescent="0.25">
      <c r="M11213" s="471"/>
    </row>
    <row r="11214" spans="13:13" ht="15" customHeight="1" x14ac:dyDescent="0.25">
      <c r="M11214" s="471"/>
    </row>
    <row r="11215" spans="13:13" ht="15" customHeight="1" x14ac:dyDescent="0.25">
      <c r="M11215" s="471"/>
    </row>
    <row r="11216" spans="13:13" ht="15" customHeight="1" x14ac:dyDescent="0.25">
      <c r="M11216" s="471"/>
    </row>
    <row r="11217" spans="13:13" ht="15" customHeight="1" x14ac:dyDescent="0.25">
      <c r="M11217" s="471"/>
    </row>
    <row r="11218" spans="13:13" ht="15" customHeight="1" x14ac:dyDescent="0.25">
      <c r="M11218" s="471"/>
    </row>
    <row r="11219" spans="13:13" ht="15" customHeight="1" x14ac:dyDescent="0.25">
      <c r="M11219" s="471"/>
    </row>
    <row r="11220" spans="13:13" ht="15" customHeight="1" x14ac:dyDescent="0.25">
      <c r="M11220" s="471"/>
    </row>
    <row r="11221" spans="13:13" ht="15" customHeight="1" x14ac:dyDescent="0.25">
      <c r="M11221" s="471"/>
    </row>
    <row r="11222" spans="13:13" ht="15" customHeight="1" x14ac:dyDescent="0.25">
      <c r="M11222" s="471"/>
    </row>
    <row r="11223" spans="13:13" ht="15" customHeight="1" x14ac:dyDescent="0.25">
      <c r="M11223" s="471"/>
    </row>
    <row r="11224" spans="13:13" ht="15" customHeight="1" x14ac:dyDescent="0.25">
      <c r="M11224" s="471"/>
    </row>
    <row r="11225" spans="13:13" ht="15" customHeight="1" x14ac:dyDescent="0.25">
      <c r="M11225" s="471"/>
    </row>
    <row r="11226" spans="13:13" ht="15" customHeight="1" x14ac:dyDescent="0.25">
      <c r="M11226" s="471"/>
    </row>
    <row r="11227" spans="13:13" ht="15" customHeight="1" x14ac:dyDescent="0.25">
      <c r="M11227" s="471"/>
    </row>
    <row r="11228" spans="13:13" ht="15" customHeight="1" x14ac:dyDescent="0.25">
      <c r="M11228" s="471"/>
    </row>
    <row r="11229" spans="13:13" ht="15" customHeight="1" x14ac:dyDescent="0.25">
      <c r="M11229" s="471"/>
    </row>
    <row r="11230" spans="13:13" ht="15" customHeight="1" x14ac:dyDescent="0.25">
      <c r="M11230" s="471"/>
    </row>
    <row r="11231" spans="13:13" ht="15" customHeight="1" x14ac:dyDescent="0.25">
      <c r="M11231" s="471"/>
    </row>
    <row r="11232" spans="13:13" ht="15" customHeight="1" x14ac:dyDescent="0.25">
      <c r="M11232" s="471"/>
    </row>
    <row r="11233" spans="13:13" ht="15" customHeight="1" x14ac:dyDescent="0.25">
      <c r="M11233" s="471"/>
    </row>
    <row r="11234" spans="13:13" ht="15" customHeight="1" x14ac:dyDescent="0.25">
      <c r="M11234" s="471"/>
    </row>
    <row r="11235" spans="13:13" ht="15" customHeight="1" x14ac:dyDescent="0.25">
      <c r="M11235" s="471"/>
    </row>
    <row r="11236" spans="13:13" ht="15" customHeight="1" x14ac:dyDescent="0.25">
      <c r="M11236" s="471"/>
    </row>
    <row r="11237" spans="13:13" ht="15" customHeight="1" x14ac:dyDescent="0.25">
      <c r="M11237" s="471"/>
    </row>
    <row r="11238" spans="13:13" ht="15" customHeight="1" x14ac:dyDescent="0.25">
      <c r="M11238" s="471"/>
    </row>
    <row r="11239" spans="13:13" ht="15" customHeight="1" x14ac:dyDescent="0.25">
      <c r="M11239" s="471"/>
    </row>
    <row r="11240" spans="13:13" ht="15" customHeight="1" x14ac:dyDescent="0.25">
      <c r="M11240" s="471"/>
    </row>
    <row r="11241" spans="13:13" ht="15" customHeight="1" x14ac:dyDescent="0.25">
      <c r="M11241" s="471"/>
    </row>
    <row r="11242" spans="13:13" ht="15" customHeight="1" x14ac:dyDescent="0.25">
      <c r="M11242" s="471"/>
    </row>
    <row r="11243" spans="13:13" ht="15" customHeight="1" x14ac:dyDescent="0.25">
      <c r="M11243" s="471"/>
    </row>
    <row r="11244" spans="13:13" ht="15" customHeight="1" x14ac:dyDescent="0.25">
      <c r="M11244" s="471"/>
    </row>
    <row r="11245" spans="13:13" ht="15" customHeight="1" x14ac:dyDescent="0.25">
      <c r="M11245" s="471"/>
    </row>
    <row r="11246" spans="13:13" ht="15" customHeight="1" x14ac:dyDescent="0.25">
      <c r="M11246" s="471"/>
    </row>
    <row r="11247" spans="13:13" ht="15" customHeight="1" x14ac:dyDescent="0.25">
      <c r="M11247" s="471"/>
    </row>
    <row r="11248" spans="13:13" ht="15" customHeight="1" x14ac:dyDescent="0.25">
      <c r="M11248" s="471"/>
    </row>
    <row r="11249" spans="13:13" ht="15" customHeight="1" x14ac:dyDescent="0.25">
      <c r="M11249" s="471"/>
    </row>
    <row r="11250" spans="13:13" ht="15" customHeight="1" x14ac:dyDescent="0.25">
      <c r="M11250" s="471"/>
    </row>
    <row r="11251" spans="13:13" ht="15" customHeight="1" x14ac:dyDescent="0.25">
      <c r="M11251" s="471"/>
    </row>
    <row r="11252" spans="13:13" ht="15" customHeight="1" x14ac:dyDescent="0.25">
      <c r="M11252" s="471"/>
    </row>
    <row r="11253" spans="13:13" ht="15" customHeight="1" x14ac:dyDescent="0.25">
      <c r="M11253" s="471"/>
    </row>
    <row r="11254" spans="13:13" ht="15" customHeight="1" x14ac:dyDescent="0.25">
      <c r="M11254" s="471"/>
    </row>
    <row r="11255" spans="13:13" ht="15" customHeight="1" x14ac:dyDescent="0.25">
      <c r="M11255" s="471"/>
    </row>
    <row r="11256" spans="13:13" ht="15" customHeight="1" x14ac:dyDescent="0.25">
      <c r="M11256" s="471"/>
    </row>
    <row r="11257" spans="13:13" ht="15" customHeight="1" x14ac:dyDescent="0.25">
      <c r="M11257" s="471"/>
    </row>
    <row r="11258" spans="13:13" ht="15" customHeight="1" x14ac:dyDescent="0.25">
      <c r="M11258" s="471"/>
    </row>
    <row r="11259" spans="13:13" ht="15" customHeight="1" x14ac:dyDescent="0.25">
      <c r="M11259" s="471"/>
    </row>
    <row r="11260" spans="13:13" ht="15" customHeight="1" x14ac:dyDescent="0.25">
      <c r="M11260" s="471"/>
    </row>
    <row r="11261" spans="13:13" ht="15" customHeight="1" x14ac:dyDescent="0.25">
      <c r="M11261" s="471"/>
    </row>
    <row r="11262" spans="13:13" ht="15" customHeight="1" x14ac:dyDescent="0.25">
      <c r="M11262" s="471"/>
    </row>
    <row r="11263" spans="13:13" ht="15" customHeight="1" x14ac:dyDescent="0.25">
      <c r="M11263" s="471"/>
    </row>
    <row r="11264" spans="13:13" ht="15" customHeight="1" x14ac:dyDescent="0.25">
      <c r="M11264" s="471"/>
    </row>
    <row r="11265" spans="13:13" ht="15" customHeight="1" x14ac:dyDescent="0.25">
      <c r="M11265" s="471"/>
    </row>
    <row r="11266" spans="13:13" ht="15" customHeight="1" x14ac:dyDescent="0.25">
      <c r="M11266" s="471"/>
    </row>
    <row r="11267" spans="13:13" ht="15" customHeight="1" x14ac:dyDescent="0.25">
      <c r="M11267" s="471"/>
    </row>
    <row r="11268" spans="13:13" ht="15" customHeight="1" x14ac:dyDescent="0.25">
      <c r="M11268" s="471"/>
    </row>
    <row r="11269" spans="13:13" ht="15" customHeight="1" x14ac:dyDescent="0.25">
      <c r="M11269" s="471"/>
    </row>
    <row r="11270" spans="13:13" ht="15" customHeight="1" x14ac:dyDescent="0.25">
      <c r="M11270" s="471"/>
    </row>
    <row r="11271" spans="13:13" ht="15" customHeight="1" x14ac:dyDescent="0.25">
      <c r="M11271" s="471"/>
    </row>
    <row r="11272" spans="13:13" ht="15" customHeight="1" x14ac:dyDescent="0.25">
      <c r="M11272" s="471"/>
    </row>
    <row r="11273" spans="13:13" ht="15" customHeight="1" x14ac:dyDescent="0.25">
      <c r="M11273" s="471"/>
    </row>
    <row r="11274" spans="13:13" ht="15" customHeight="1" x14ac:dyDescent="0.25">
      <c r="M11274" s="471"/>
    </row>
    <row r="11275" spans="13:13" ht="15" customHeight="1" x14ac:dyDescent="0.25">
      <c r="M11275" s="471"/>
    </row>
    <row r="11276" spans="13:13" ht="15" customHeight="1" x14ac:dyDescent="0.25">
      <c r="M11276" s="471"/>
    </row>
    <row r="11277" spans="13:13" ht="15" customHeight="1" x14ac:dyDescent="0.25">
      <c r="M11277" s="471"/>
    </row>
    <row r="11278" spans="13:13" ht="15" customHeight="1" x14ac:dyDescent="0.25">
      <c r="M11278" s="471"/>
    </row>
    <row r="11279" spans="13:13" ht="15" customHeight="1" x14ac:dyDescent="0.25">
      <c r="M11279" s="471"/>
    </row>
    <row r="11280" spans="13:13" ht="15" customHeight="1" x14ac:dyDescent="0.25">
      <c r="M11280" s="471"/>
    </row>
    <row r="11281" spans="13:13" ht="15" customHeight="1" x14ac:dyDescent="0.25">
      <c r="M11281" s="471"/>
    </row>
    <row r="11282" spans="13:13" ht="15" customHeight="1" x14ac:dyDescent="0.25">
      <c r="M11282" s="471"/>
    </row>
    <row r="11283" spans="13:13" ht="15" customHeight="1" x14ac:dyDescent="0.25">
      <c r="M11283" s="471"/>
    </row>
    <row r="11284" spans="13:13" ht="15" customHeight="1" x14ac:dyDescent="0.25">
      <c r="M11284" s="471"/>
    </row>
    <row r="11285" spans="13:13" ht="15" customHeight="1" x14ac:dyDescent="0.25">
      <c r="M11285" s="471"/>
    </row>
    <row r="11286" spans="13:13" ht="15" customHeight="1" x14ac:dyDescent="0.25">
      <c r="M11286" s="471"/>
    </row>
    <row r="11287" spans="13:13" ht="15" customHeight="1" x14ac:dyDescent="0.25">
      <c r="M11287" s="471"/>
    </row>
    <row r="11288" spans="13:13" ht="15" customHeight="1" x14ac:dyDescent="0.25">
      <c r="M11288" s="471"/>
    </row>
    <row r="11289" spans="13:13" ht="15" customHeight="1" x14ac:dyDescent="0.25">
      <c r="M11289" s="471"/>
    </row>
    <row r="11290" spans="13:13" ht="15" customHeight="1" x14ac:dyDescent="0.25">
      <c r="M11290" s="471"/>
    </row>
    <row r="11291" spans="13:13" ht="15" customHeight="1" x14ac:dyDescent="0.25">
      <c r="M11291" s="471"/>
    </row>
    <row r="11292" spans="13:13" ht="15" customHeight="1" x14ac:dyDescent="0.25">
      <c r="M11292" s="471"/>
    </row>
    <row r="11293" spans="13:13" ht="15" customHeight="1" x14ac:dyDescent="0.25">
      <c r="M11293" s="471"/>
    </row>
    <row r="11294" spans="13:13" ht="15" customHeight="1" x14ac:dyDescent="0.25">
      <c r="M11294" s="471"/>
    </row>
    <row r="11295" spans="13:13" ht="15" customHeight="1" x14ac:dyDescent="0.25">
      <c r="M11295" s="471"/>
    </row>
    <row r="11296" spans="13:13" ht="15" customHeight="1" x14ac:dyDescent="0.25">
      <c r="M11296" s="471"/>
    </row>
    <row r="11297" spans="13:13" ht="15" customHeight="1" x14ac:dyDescent="0.25">
      <c r="M11297" s="471"/>
    </row>
    <row r="11298" spans="13:13" ht="15" customHeight="1" x14ac:dyDescent="0.25">
      <c r="M11298" s="471"/>
    </row>
    <row r="11299" spans="13:13" ht="15" customHeight="1" x14ac:dyDescent="0.25">
      <c r="M11299" s="471"/>
    </row>
    <row r="11300" spans="13:13" ht="15" customHeight="1" x14ac:dyDescent="0.25">
      <c r="M11300" s="471"/>
    </row>
    <row r="11301" spans="13:13" ht="15" customHeight="1" x14ac:dyDescent="0.25">
      <c r="M11301" s="471"/>
    </row>
    <row r="11302" spans="13:13" ht="15" customHeight="1" x14ac:dyDescent="0.25">
      <c r="M11302" s="471"/>
    </row>
    <row r="11303" spans="13:13" ht="15" customHeight="1" x14ac:dyDescent="0.25">
      <c r="M11303" s="471"/>
    </row>
    <row r="11304" spans="13:13" ht="15" customHeight="1" x14ac:dyDescent="0.25">
      <c r="M11304" s="471"/>
    </row>
    <row r="11305" spans="13:13" ht="15" customHeight="1" x14ac:dyDescent="0.25">
      <c r="M11305" s="471"/>
    </row>
    <row r="11306" spans="13:13" ht="15" customHeight="1" x14ac:dyDescent="0.25">
      <c r="M11306" s="471"/>
    </row>
    <row r="11307" spans="13:13" ht="15" customHeight="1" x14ac:dyDescent="0.25">
      <c r="M11307" s="471"/>
    </row>
    <row r="11308" spans="13:13" ht="15" customHeight="1" x14ac:dyDescent="0.25">
      <c r="M11308" s="471"/>
    </row>
    <row r="11309" spans="13:13" ht="15" customHeight="1" x14ac:dyDescent="0.25">
      <c r="M11309" s="471"/>
    </row>
    <row r="11310" spans="13:13" ht="15" customHeight="1" x14ac:dyDescent="0.25">
      <c r="M11310" s="471"/>
    </row>
    <row r="11311" spans="13:13" ht="15" customHeight="1" x14ac:dyDescent="0.25">
      <c r="M11311" s="471"/>
    </row>
    <row r="11312" spans="13:13" ht="15" customHeight="1" x14ac:dyDescent="0.25">
      <c r="M11312" s="471"/>
    </row>
    <row r="11313" spans="13:13" ht="15" customHeight="1" x14ac:dyDescent="0.25">
      <c r="M11313" s="471"/>
    </row>
    <row r="11314" spans="13:13" ht="15" customHeight="1" x14ac:dyDescent="0.25">
      <c r="M11314" s="471"/>
    </row>
    <row r="11315" spans="13:13" ht="15" customHeight="1" x14ac:dyDescent="0.25">
      <c r="M11315" s="471"/>
    </row>
    <row r="11316" spans="13:13" ht="15" customHeight="1" x14ac:dyDescent="0.25">
      <c r="M11316" s="471"/>
    </row>
    <row r="11317" spans="13:13" ht="15" customHeight="1" x14ac:dyDescent="0.25">
      <c r="M11317" s="471"/>
    </row>
    <row r="11318" spans="13:13" ht="15" customHeight="1" x14ac:dyDescent="0.25">
      <c r="M11318" s="471"/>
    </row>
    <row r="11319" spans="13:13" ht="15" customHeight="1" x14ac:dyDescent="0.25">
      <c r="M11319" s="471"/>
    </row>
    <row r="11320" spans="13:13" ht="15" customHeight="1" x14ac:dyDescent="0.25">
      <c r="M11320" s="471"/>
    </row>
    <row r="11321" spans="13:13" ht="15" customHeight="1" x14ac:dyDescent="0.25">
      <c r="M11321" s="471"/>
    </row>
    <row r="11322" spans="13:13" ht="15" customHeight="1" x14ac:dyDescent="0.25">
      <c r="M11322" s="471"/>
    </row>
    <row r="11323" spans="13:13" ht="15" customHeight="1" x14ac:dyDescent="0.25">
      <c r="M11323" s="471"/>
    </row>
    <row r="11324" spans="13:13" ht="15" customHeight="1" x14ac:dyDescent="0.25">
      <c r="M11324" s="471"/>
    </row>
    <row r="11325" spans="13:13" ht="15" customHeight="1" x14ac:dyDescent="0.25">
      <c r="M11325" s="471"/>
    </row>
    <row r="11326" spans="13:13" ht="15" customHeight="1" x14ac:dyDescent="0.25">
      <c r="M11326" s="471"/>
    </row>
    <row r="11327" spans="13:13" ht="15" customHeight="1" x14ac:dyDescent="0.25">
      <c r="M11327" s="471"/>
    </row>
    <row r="11328" spans="13:13" ht="15" customHeight="1" x14ac:dyDescent="0.25">
      <c r="M11328" s="471"/>
    </row>
    <row r="11329" spans="13:13" ht="15" customHeight="1" x14ac:dyDescent="0.25">
      <c r="M11329" s="471"/>
    </row>
    <row r="11330" spans="13:13" ht="15" customHeight="1" x14ac:dyDescent="0.25">
      <c r="M11330" s="471"/>
    </row>
    <row r="11331" spans="13:13" ht="15" customHeight="1" x14ac:dyDescent="0.25">
      <c r="M11331" s="471"/>
    </row>
    <row r="11332" spans="13:13" ht="15" customHeight="1" x14ac:dyDescent="0.25">
      <c r="M11332" s="471"/>
    </row>
    <row r="11333" spans="13:13" ht="15" customHeight="1" x14ac:dyDescent="0.25">
      <c r="M11333" s="471"/>
    </row>
    <row r="11334" spans="13:13" ht="15" customHeight="1" x14ac:dyDescent="0.25">
      <c r="M11334" s="471"/>
    </row>
    <row r="11335" spans="13:13" ht="15" customHeight="1" x14ac:dyDescent="0.25">
      <c r="M11335" s="471"/>
    </row>
    <row r="11336" spans="13:13" ht="15" customHeight="1" x14ac:dyDescent="0.25">
      <c r="M11336" s="471"/>
    </row>
    <row r="11337" spans="13:13" ht="15" customHeight="1" x14ac:dyDescent="0.25">
      <c r="M11337" s="471"/>
    </row>
    <row r="11338" spans="13:13" ht="15" customHeight="1" x14ac:dyDescent="0.25">
      <c r="M11338" s="471"/>
    </row>
    <row r="11339" spans="13:13" ht="15" customHeight="1" x14ac:dyDescent="0.25">
      <c r="M11339" s="471"/>
    </row>
    <row r="11340" spans="13:13" ht="15" customHeight="1" x14ac:dyDescent="0.25">
      <c r="M11340" s="471"/>
    </row>
    <row r="11341" spans="13:13" ht="15" customHeight="1" x14ac:dyDescent="0.25">
      <c r="M11341" s="471"/>
    </row>
    <row r="11342" spans="13:13" ht="15" customHeight="1" x14ac:dyDescent="0.25">
      <c r="M11342" s="471"/>
    </row>
    <row r="11343" spans="13:13" ht="15" customHeight="1" x14ac:dyDescent="0.25">
      <c r="M11343" s="471"/>
    </row>
    <row r="11344" spans="13:13" ht="15" customHeight="1" x14ac:dyDescent="0.25">
      <c r="M11344" s="471"/>
    </row>
    <row r="11345" spans="13:13" ht="15" customHeight="1" x14ac:dyDescent="0.25">
      <c r="M11345" s="471"/>
    </row>
    <row r="11346" spans="13:13" ht="15" customHeight="1" x14ac:dyDescent="0.25">
      <c r="M11346" s="471"/>
    </row>
    <row r="11347" spans="13:13" ht="15" customHeight="1" x14ac:dyDescent="0.25">
      <c r="M11347" s="471"/>
    </row>
    <row r="11348" spans="13:13" ht="15" customHeight="1" x14ac:dyDescent="0.25">
      <c r="M11348" s="471"/>
    </row>
    <row r="11349" spans="13:13" ht="15" customHeight="1" x14ac:dyDescent="0.25">
      <c r="M11349" s="471"/>
    </row>
    <row r="11350" spans="13:13" ht="15" customHeight="1" x14ac:dyDescent="0.25">
      <c r="M11350" s="471"/>
    </row>
    <row r="11351" spans="13:13" ht="15" customHeight="1" x14ac:dyDescent="0.25">
      <c r="M11351" s="471"/>
    </row>
    <row r="11352" spans="13:13" ht="15" customHeight="1" x14ac:dyDescent="0.25">
      <c r="M11352" s="471"/>
    </row>
    <row r="11353" spans="13:13" ht="15" customHeight="1" x14ac:dyDescent="0.25">
      <c r="M11353" s="471"/>
    </row>
    <row r="11354" spans="13:13" ht="15" customHeight="1" x14ac:dyDescent="0.25">
      <c r="M11354" s="471"/>
    </row>
    <row r="11355" spans="13:13" ht="15" customHeight="1" x14ac:dyDescent="0.25">
      <c r="M11355" s="471"/>
    </row>
    <row r="11356" spans="13:13" ht="15" customHeight="1" x14ac:dyDescent="0.25">
      <c r="M11356" s="471"/>
    </row>
    <row r="11357" spans="13:13" ht="15" customHeight="1" x14ac:dyDescent="0.25">
      <c r="M11357" s="471"/>
    </row>
    <row r="11358" spans="13:13" ht="15" customHeight="1" x14ac:dyDescent="0.25">
      <c r="M11358" s="471"/>
    </row>
    <row r="11359" spans="13:13" ht="15" customHeight="1" x14ac:dyDescent="0.25">
      <c r="M11359" s="471"/>
    </row>
    <row r="11360" spans="13:13" ht="15" customHeight="1" x14ac:dyDescent="0.25">
      <c r="M11360" s="471"/>
    </row>
    <row r="11361" spans="13:13" ht="15" customHeight="1" x14ac:dyDescent="0.25">
      <c r="M11361" s="471"/>
    </row>
    <row r="11362" spans="13:13" ht="15" customHeight="1" x14ac:dyDescent="0.25">
      <c r="M11362" s="471"/>
    </row>
    <row r="11363" spans="13:13" ht="15" customHeight="1" x14ac:dyDescent="0.25">
      <c r="M11363" s="471"/>
    </row>
    <row r="11364" spans="13:13" ht="15" customHeight="1" x14ac:dyDescent="0.25">
      <c r="M11364" s="471"/>
    </row>
    <row r="11365" spans="13:13" ht="15" customHeight="1" x14ac:dyDescent="0.25">
      <c r="M11365" s="471"/>
    </row>
    <row r="11366" spans="13:13" ht="15" customHeight="1" x14ac:dyDescent="0.25">
      <c r="M11366" s="471"/>
    </row>
    <row r="11367" spans="13:13" ht="15" customHeight="1" x14ac:dyDescent="0.25">
      <c r="M11367" s="471"/>
    </row>
    <row r="11368" spans="13:13" ht="15" customHeight="1" x14ac:dyDescent="0.25">
      <c r="M11368" s="471"/>
    </row>
    <row r="11369" spans="13:13" ht="15" customHeight="1" x14ac:dyDescent="0.25">
      <c r="M11369" s="471"/>
    </row>
    <row r="11370" spans="13:13" ht="15" customHeight="1" x14ac:dyDescent="0.25">
      <c r="M11370" s="471"/>
    </row>
    <row r="11371" spans="13:13" ht="15" customHeight="1" x14ac:dyDescent="0.25">
      <c r="M11371" s="471"/>
    </row>
    <row r="11372" spans="13:13" ht="15" customHeight="1" x14ac:dyDescent="0.25">
      <c r="M11372" s="471"/>
    </row>
    <row r="11373" spans="13:13" ht="15" customHeight="1" x14ac:dyDescent="0.25">
      <c r="M11373" s="471"/>
    </row>
    <row r="11374" spans="13:13" ht="15" customHeight="1" x14ac:dyDescent="0.25">
      <c r="M11374" s="471"/>
    </row>
    <row r="11375" spans="13:13" ht="15" customHeight="1" x14ac:dyDescent="0.25">
      <c r="M11375" s="471"/>
    </row>
    <row r="11376" spans="13:13" ht="15" customHeight="1" x14ac:dyDescent="0.25">
      <c r="M11376" s="471"/>
    </row>
    <row r="11377" spans="13:13" ht="15" customHeight="1" x14ac:dyDescent="0.25">
      <c r="M11377" s="471"/>
    </row>
    <row r="11378" spans="13:13" ht="15" customHeight="1" x14ac:dyDescent="0.25">
      <c r="M11378" s="471"/>
    </row>
    <row r="11379" spans="13:13" ht="15" customHeight="1" x14ac:dyDescent="0.25">
      <c r="M11379" s="471"/>
    </row>
    <row r="11380" spans="13:13" ht="15" customHeight="1" x14ac:dyDescent="0.25">
      <c r="M11380" s="471"/>
    </row>
    <row r="11381" spans="13:13" ht="15" customHeight="1" x14ac:dyDescent="0.25">
      <c r="M11381" s="471"/>
    </row>
    <row r="11382" spans="13:13" ht="15" customHeight="1" x14ac:dyDescent="0.25">
      <c r="M11382" s="471"/>
    </row>
    <row r="11383" spans="13:13" ht="15" customHeight="1" x14ac:dyDescent="0.25">
      <c r="M11383" s="471"/>
    </row>
    <row r="11384" spans="13:13" ht="15" customHeight="1" x14ac:dyDescent="0.25">
      <c r="M11384" s="471"/>
    </row>
    <row r="11385" spans="13:13" ht="15" customHeight="1" x14ac:dyDescent="0.25">
      <c r="M11385" s="471"/>
    </row>
    <row r="11386" spans="13:13" ht="15" customHeight="1" x14ac:dyDescent="0.25">
      <c r="M11386" s="471"/>
    </row>
    <row r="11387" spans="13:13" ht="15" customHeight="1" x14ac:dyDescent="0.25">
      <c r="M11387" s="471"/>
    </row>
    <row r="11388" spans="13:13" ht="15" customHeight="1" x14ac:dyDescent="0.25">
      <c r="M11388" s="471"/>
    </row>
    <row r="11389" spans="13:13" ht="15" customHeight="1" x14ac:dyDescent="0.25">
      <c r="M11389" s="471"/>
    </row>
    <row r="11390" spans="13:13" ht="15" customHeight="1" x14ac:dyDescent="0.25">
      <c r="M11390" s="471"/>
    </row>
    <row r="11391" spans="13:13" ht="15" customHeight="1" x14ac:dyDescent="0.25">
      <c r="M11391" s="471"/>
    </row>
    <row r="11392" spans="13:13" ht="15" customHeight="1" x14ac:dyDescent="0.25">
      <c r="M11392" s="471"/>
    </row>
    <row r="11393" spans="13:13" ht="15" customHeight="1" x14ac:dyDescent="0.25">
      <c r="M11393" s="471"/>
    </row>
    <row r="11394" spans="13:13" ht="15" customHeight="1" x14ac:dyDescent="0.25">
      <c r="M11394" s="471"/>
    </row>
    <row r="11395" spans="13:13" ht="15" customHeight="1" x14ac:dyDescent="0.25">
      <c r="M11395" s="471"/>
    </row>
    <row r="11396" spans="13:13" ht="15" customHeight="1" x14ac:dyDescent="0.25">
      <c r="M11396" s="471"/>
    </row>
    <row r="11397" spans="13:13" ht="15" customHeight="1" x14ac:dyDescent="0.25">
      <c r="M11397" s="471"/>
    </row>
    <row r="11398" spans="13:13" ht="15" customHeight="1" x14ac:dyDescent="0.25">
      <c r="M11398" s="471"/>
    </row>
    <row r="11399" spans="13:13" ht="15" customHeight="1" x14ac:dyDescent="0.25">
      <c r="M11399" s="471"/>
    </row>
    <row r="11400" spans="13:13" ht="15" customHeight="1" x14ac:dyDescent="0.25">
      <c r="M11400" s="471"/>
    </row>
    <row r="11401" spans="13:13" ht="15" customHeight="1" x14ac:dyDescent="0.25">
      <c r="M11401" s="471"/>
    </row>
    <row r="11402" spans="13:13" ht="15" customHeight="1" x14ac:dyDescent="0.25">
      <c r="M11402" s="471"/>
    </row>
    <row r="11403" spans="13:13" ht="15" customHeight="1" x14ac:dyDescent="0.25">
      <c r="M11403" s="471"/>
    </row>
    <row r="11404" spans="13:13" ht="15" customHeight="1" x14ac:dyDescent="0.25">
      <c r="M11404" s="471"/>
    </row>
    <row r="11405" spans="13:13" ht="15" customHeight="1" x14ac:dyDescent="0.25">
      <c r="M11405" s="471"/>
    </row>
    <row r="11406" spans="13:13" ht="15" customHeight="1" x14ac:dyDescent="0.25">
      <c r="M11406" s="471"/>
    </row>
    <row r="11407" spans="13:13" ht="15" customHeight="1" x14ac:dyDescent="0.25">
      <c r="M11407" s="471"/>
    </row>
    <row r="11408" spans="13:13" ht="15" customHeight="1" x14ac:dyDescent="0.25">
      <c r="M11408" s="471"/>
    </row>
    <row r="11409" spans="13:13" ht="15" customHeight="1" x14ac:dyDescent="0.25">
      <c r="M11409" s="471"/>
    </row>
    <row r="11410" spans="13:13" ht="15" customHeight="1" x14ac:dyDescent="0.25">
      <c r="M11410" s="471"/>
    </row>
    <row r="11411" spans="13:13" ht="15" customHeight="1" x14ac:dyDescent="0.25">
      <c r="M11411" s="471"/>
    </row>
    <row r="11412" spans="13:13" ht="15" customHeight="1" x14ac:dyDescent="0.25">
      <c r="M11412" s="471"/>
    </row>
    <row r="11413" spans="13:13" ht="15" customHeight="1" x14ac:dyDescent="0.25">
      <c r="M11413" s="471"/>
    </row>
    <row r="11414" spans="13:13" ht="15" customHeight="1" x14ac:dyDescent="0.25">
      <c r="M11414" s="471"/>
    </row>
    <row r="11415" spans="13:13" ht="15" customHeight="1" x14ac:dyDescent="0.25">
      <c r="M11415" s="471"/>
    </row>
    <row r="11416" spans="13:13" ht="15" customHeight="1" x14ac:dyDescent="0.25">
      <c r="M11416" s="471"/>
    </row>
    <row r="11417" spans="13:13" ht="15" customHeight="1" x14ac:dyDescent="0.25">
      <c r="M11417" s="471"/>
    </row>
    <row r="11418" spans="13:13" ht="15" customHeight="1" x14ac:dyDescent="0.25">
      <c r="M11418" s="471"/>
    </row>
    <row r="11419" spans="13:13" ht="15" customHeight="1" x14ac:dyDescent="0.25">
      <c r="M11419" s="471"/>
    </row>
    <row r="11420" spans="13:13" ht="15" customHeight="1" x14ac:dyDescent="0.25">
      <c r="M11420" s="471"/>
    </row>
    <row r="11421" spans="13:13" ht="15" customHeight="1" x14ac:dyDescent="0.25">
      <c r="M11421" s="471"/>
    </row>
    <row r="11422" spans="13:13" ht="15" customHeight="1" x14ac:dyDescent="0.25">
      <c r="M11422" s="471"/>
    </row>
    <row r="11423" spans="13:13" ht="15" customHeight="1" x14ac:dyDescent="0.25">
      <c r="M11423" s="471"/>
    </row>
    <row r="11424" spans="13:13" ht="15" customHeight="1" x14ac:dyDescent="0.25">
      <c r="M11424" s="471"/>
    </row>
    <row r="11425" spans="13:13" ht="15" customHeight="1" x14ac:dyDescent="0.25">
      <c r="M11425" s="471"/>
    </row>
    <row r="11426" spans="13:13" ht="15" customHeight="1" x14ac:dyDescent="0.25">
      <c r="M11426" s="471"/>
    </row>
    <row r="11427" spans="13:13" ht="15" customHeight="1" x14ac:dyDescent="0.25">
      <c r="M11427" s="471"/>
    </row>
    <row r="11428" spans="13:13" ht="15" customHeight="1" x14ac:dyDescent="0.25">
      <c r="M11428" s="471"/>
    </row>
    <row r="11429" spans="13:13" ht="15" customHeight="1" x14ac:dyDescent="0.25">
      <c r="M11429" s="471"/>
    </row>
    <row r="11430" spans="13:13" ht="15" customHeight="1" x14ac:dyDescent="0.25">
      <c r="M11430" s="471"/>
    </row>
    <row r="11431" spans="13:13" ht="15" customHeight="1" x14ac:dyDescent="0.25">
      <c r="M11431" s="471"/>
    </row>
    <row r="11432" spans="13:13" ht="15" customHeight="1" x14ac:dyDescent="0.25">
      <c r="M11432" s="471"/>
    </row>
    <row r="11433" spans="13:13" ht="15" customHeight="1" x14ac:dyDescent="0.25">
      <c r="M11433" s="471"/>
    </row>
    <row r="11434" spans="13:13" ht="15" customHeight="1" x14ac:dyDescent="0.25">
      <c r="M11434" s="471"/>
    </row>
    <row r="11435" spans="13:13" ht="15" customHeight="1" x14ac:dyDescent="0.25">
      <c r="M11435" s="471"/>
    </row>
    <row r="11436" spans="13:13" ht="15" customHeight="1" x14ac:dyDescent="0.25">
      <c r="M11436" s="471"/>
    </row>
    <row r="11437" spans="13:13" ht="15" customHeight="1" x14ac:dyDescent="0.25">
      <c r="M11437" s="471"/>
    </row>
    <row r="11438" spans="13:13" ht="15" customHeight="1" x14ac:dyDescent="0.25">
      <c r="M11438" s="471"/>
    </row>
    <row r="11439" spans="13:13" ht="15" customHeight="1" x14ac:dyDescent="0.25">
      <c r="M11439" s="471"/>
    </row>
    <row r="11440" spans="13:13" ht="15" customHeight="1" x14ac:dyDescent="0.25">
      <c r="M11440" s="471"/>
    </row>
    <row r="11441" spans="13:13" ht="15" customHeight="1" x14ac:dyDescent="0.25">
      <c r="M11441" s="471"/>
    </row>
    <row r="11442" spans="13:13" ht="15" customHeight="1" x14ac:dyDescent="0.25">
      <c r="M11442" s="471"/>
    </row>
    <row r="11443" spans="13:13" ht="15" customHeight="1" x14ac:dyDescent="0.25">
      <c r="M11443" s="471"/>
    </row>
    <row r="11444" spans="13:13" ht="15" customHeight="1" x14ac:dyDescent="0.25">
      <c r="M11444" s="471"/>
    </row>
    <row r="11445" spans="13:13" ht="15" customHeight="1" x14ac:dyDescent="0.25">
      <c r="M11445" s="471"/>
    </row>
    <row r="11446" spans="13:13" ht="15" customHeight="1" x14ac:dyDescent="0.25">
      <c r="M11446" s="471"/>
    </row>
    <row r="11447" spans="13:13" ht="15" customHeight="1" x14ac:dyDescent="0.25">
      <c r="M11447" s="471"/>
    </row>
    <row r="11448" spans="13:13" ht="15" customHeight="1" x14ac:dyDescent="0.25">
      <c r="M11448" s="471"/>
    </row>
    <row r="11449" spans="13:13" ht="15" customHeight="1" x14ac:dyDescent="0.25">
      <c r="M11449" s="471"/>
    </row>
    <row r="11450" spans="13:13" ht="15" customHeight="1" x14ac:dyDescent="0.25">
      <c r="M11450" s="471"/>
    </row>
    <row r="11451" spans="13:13" ht="15" customHeight="1" x14ac:dyDescent="0.25">
      <c r="M11451" s="471"/>
    </row>
    <row r="11452" spans="13:13" ht="15" customHeight="1" x14ac:dyDescent="0.25">
      <c r="M11452" s="471"/>
    </row>
    <row r="11453" spans="13:13" ht="15" customHeight="1" x14ac:dyDescent="0.25">
      <c r="M11453" s="471"/>
    </row>
    <row r="11454" spans="13:13" ht="15" customHeight="1" x14ac:dyDescent="0.25">
      <c r="M11454" s="471"/>
    </row>
    <row r="11455" spans="13:13" ht="15" customHeight="1" x14ac:dyDescent="0.25">
      <c r="M11455" s="471"/>
    </row>
    <row r="11456" spans="13:13" ht="15" customHeight="1" x14ac:dyDescent="0.25">
      <c r="M11456" s="471"/>
    </row>
    <row r="11457" spans="13:13" ht="15" customHeight="1" x14ac:dyDescent="0.25">
      <c r="M11457" s="471"/>
    </row>
    <row r="11458" spans="13:13" ht="15" customHeight="1" x14ac:dyDescent="0.25">
      <c r="M11458" s="471"/>
    </row>
    <row r="11459" spans="13:13" ht="15" customHeight="1" x14ac:dyDescent="0.25">
      <c r="M11459" s="471"/>
    </row>
    <row r="11460" spans="13:13" ht="15" customHeight="1" x14ac:dyDescent="0.25">
      <c r="M11460" s="471"/>
    </row>
    <row r="11461" spans="13:13" ht="15" customHeight="1" x14ac:dyDescent="0.25">
      <c r="M11461" s="471"/>
    </row>
    <row r="11462" spans="13:13" ht="15" customHeight="1" x14ac:dyDescent="0.25">
      <c r="M11462" s="471"/>
    </row>
    <row r="11463" spans="13:13" ht="15" customHeight="1" x14ac:dyDescent="0.25">
      <c r="M11463" s="471"/>
    </row>
    <row r="11464" spans="13:13" ht="15" customHeight="1" x14ac:dyDescent="0.25">
      <c r="M11464" s="471"/>
    </row>
    <row r="11465" spans="13:13" ht="15" customHeight="1" x14ac:dyDescent="0.25">
      <c r="M11465" s="471"/>
    </row>
    <row r="11466" spans="13:13" ht="15" customHeight="1" x14ac:dyDescent="0.25">
      <c r="M11466" s="471"/>
    </row>
    <row r="11467" spans="13:13" ht="15" customHeight="1" x14ac:dyDescent="0.25">
      <c r="M11467" s="471"/>
    </row>
    <row r="11468" spans="13:13" ht="15" customHeight="1" x14ac:dyDescent="0.25">
      <c r="M11468" s="471"/>
    </row>
    <row r="11469" spans="13:13" ht="15" customHeight="1" x14ac:dyDescent="0.25">
      <c r="M11469" s="471"/>
    </row>
    <row r="11470" spans="13:13" ht="15" customHeight="1" x14ac:dyDescent="0.25">
      <c r="M11470" s="471"/>
    </row>
    <row r="11471" spans="13:13" ht="15" customHeight="1" x14ac:dyDescent="0.25">
      <c r="M11471" s="471"/>
    </row>
    <row r="11472" spans="13:13" ht="15" customHeight="1" x14ac:dyDescent="0.25">
      <c r="M11472" s="471"/>
    </row>
    <row r="11473" spans="13:13" ht="15" customHeight="1" x14ac:dyDescent="0.25">
      <c r="M11473" s="471"/>
    </row>
    <row r="11474" spans="13:13" ht="15" customHeight="1" x14ac:dyDescent="0.25">
      <c r="M11474" s="471"/>
    </row>
    <row r="11475" spans="13:13" ht="15" customHeight="1" x14ac:dyDescent="0.25">
      <c r="M11475" s="471"/>
    </row>
    <row r="11476" spans="13:13" ht="15" customHeight="1" x14ac:dyDescent="0.25">
      <c r="M11476" s="471"/>
    </row>
    <row r="11477" spans="13:13" ht="15" customHeight="1" x14ac:dyDescent="0.25">
      <c r="M11477" s="471"/>
    </row>
    <row r="11478" spans="13:13" ht="15" customHeight="1" x14ac:dyDescent="0.25">
      <c r="M11478" s="471"/>
    </row>
    <row r="11479" spans="13:13" ht="15" customHeight="1" x14ac:dyDescent="0.25">
      <c r="M11479" s="471"/>
    </row>
    <row r="11480" spans="13:13" ht="15" customHeight="1" x14ac:dyDescent="0.25">
      <c r="M11480" s="471"/>
    </row>
    <row r="11481" spans="13:13" ht="15" customHeight="1" x14ac:dyDescent="0.25">
      <c r="M11481" s="471"/>
    </row>
    <row r="11482" spans="13:13" ht="15" customHeight="1" x14ac:dyDescent="0.25">
      <c r="M11482" s="471"/>
    </row>
    <row r="11483" spans="13:13" ht="15" customHeight="1" x14ac:dyDescent="0.25">
      <c r="M11483" s="471"/>
    </row>
    <row r="11484" spans="13:13" ht="15" customHeight="1" x14ac:dyDescent="0.25">
      <c r="M11484" s="471"/>
    </row>
    <row r="11485" spans="13:13" ht="15" customHeight="1" x14ac:dyDescent="0.25">
      <c r="M11485" s="471"/>
    </row>
    <row r="11486" spans="13:13" ht="15" customHeight="1" x14ac:dyDescent="0.25">
      <c r="M11486" s="471"/>
    </row>
    <row r="11487" spans="13:13" ht="15" customHeight="1" x14ac:dyDescent="0.25">
      <c r="M11487" s="471"/>
    </row>
    <row r="11488" spans="13:13" ht="15" customHeight="1" x14ac:dyDescent="0.25">
      <c r="M11488" s="471"/>
    </row>
    <row r="11489" spans="13:13" ht="15" customHeight="1" x14ac:dyDescent="0.25">
      <c r="M11489" s="471"/>
    </row>
    <row r="11490" spans="13:13" ht="15" customHeight="1" x14ac:dyDescent="0.25">
      <c r="M11490" s="471"/>
    </row>
    <row r="11491" spans="13:13" ht="15" customHeight="1" x14ac:dyDescent="0.25">
      <c r="M11491" s="471"/>
    </row>
    <row r="11492" spans="13:13" ht="15" customHeight="1" x14ac:dyDescent="0.25">
      <c r="M11492" s="471"/>
    </row>
    <row r="11493" spans="13:13" ht="15" customHeight="1" x14ac:dyDescent="0.25">
      <c r="M11493" s="471"/>
    </row>
    <row r="11494" spans="13:13" ht="15" customHeight="1" x14ac:dyDescent="0.25">
      <c r="M11494" s="471"/>
    </row>
    <row r="11495" spans="13:13" ht="15" customHeight="1" x14ac:dyDescent="0.25">
      <c r="M11495" s="471"/>
    </row>
    <row r="11496" spans="13:13" ht="15" customHeight="1" x14ac:dyDescent="0.25">
      <c r="M11496" s="471"/>
    </row>
    <row r="11497" spans="13:13" ht="15" customHeight="1" x14ac:dyDescent="0.25">
      <c r="M11497" s="471"/>
    </row>
    <row r="11498" spans="13:13" ht="15" customHeight="1" x14ac:dyDescent="0.25">
      <c r="M11498" s="471"/>
    </row>
    <row r="11499" spans="13:13" ht="15" customHeight="1" x14ac:dyDescent="0.25">
      <c r="M11499" s="471"/>
    </row>
    <row r="11500" spans="13:13" ht="15" customHeight="1" x14ac:dyDescent="0.25">
      <c r="M11500" s="471"/>
    </row>
    <row r="11501" spans="13:13" ht="15" customHeight="1" x14ac:dyDescent="0.25">
      <c r="M11501" s="471"/>
    </row>
    <row r="11502" spans="13:13" ht="15" customHeight="1" x14ac:dyDescent="0.25">
      <c r="M11502" s="471"/>
    </row>
    <row r="11503" spans="13:13" ht="15" customHeight="1" x14ac:dyDescent="0.25">
      <c r="M11503" s="471"/>
    </row>
    <row r="11504" spans="13:13" ht="15" customHeight="1" x14ac:dyDescent="0.25">
      <c r="M11504" s="471"/>
    </row>
    <row r="11505" spans="13:13" ht="15" customHeight="1" x14ac:dyDescent="0.25">
      <c r="M11505" s="471"/>
    </row>
    <row r="11506" spans="13:13" ht="15" customHeight="1" x14ac:dyDescent="0.25">
      <c r="M11506" s="471"/>
    </row>
    <row r="11507" spans="13:13" ht="15" customHeight="1" x14ac:dyDescent="0.25">
      <c r="M11507" s="471"/>
    </row>
    <row r="11508" spans="13:13" ht="15" customHeight="1" x14ac:dyDescent="0.25">
      <c r="M11508" s="471"/>
    </row>
    <row r="11509" spans="13:13" ht="15" customHeight="1" x14ac:dyDescent="0.25">
      <c r="M11509" s="471"/>
    </row>
    <row r="11510" spans="13:13" ht="15" customHeight="1" x14ac:dyDescent="0.25">
      <c r="M11510" s="471"/>
    </row>
    <row r="11511" spans="13:13" ht="15" customHeight="1" x14ac:dyDescent="0.25">
      <c r="M11511" s="471"/>
    </row>
    <row r="11512" spans="13:13" ht="15" customHeight="1" x14ac:dyDescent="0.25">
      <c r="M11512" s="471"/>
    </row>
    <row r="11513" spans="13:13" ht="15" customHeight="1" x14ac:dyDescent="0.25">
      <c r="M11513" s="471"/>
    </row>
    <row r="11514" spans="13:13" ht="15" customHeight="1" x14ac:dyDescent="0.25">
      <c r="M11514" s="471"/>
    </row>
    <row r="11515" spans="13:13" ht="15" customHeight="1" x14ac:dyDescent="0.25">
      <c r="M11515" s="471"/>
    </row>
    <row r="11516" spans="13:13" ht="15" customHeight="1" x14ac:dyDescent="0.25">
      <c r="M11516" s="471"/>
    </row>
    <row r="11517" spans="13:13" ht="15" customHeight="1" x14ac:dyDescent="0.25">
      <c r="M11517" s="471"/>
    </row>
    <row r="11518" spans="13:13" ht="15" customHeight="1" x14ac:dyDescent="0.25">
      <c r="M11518" s="471"/>
    </row>
    <row r="11519" spans="13:13" ht="15" customHeight="1" x14ac:dyDescent="0.25">
      <c r="M11519" s="471"/>
    </row>
    <row r="11520" spans="13:13" ht="15" customHeight="1" x14ac:dyDescent="0.25">
      <c r="M11520" s="471"/>
    </row>
    <row r="11521" spans="13:13" ht="15" customHeight="1" x14ac:dyDescent="0.25">
      <c r="M11521" s="471"/>
    </row>
    <row r="11522" spans="13:13" ht="15" customHeight="1" x14ac:dyDescent="0.25">
      <c r="M11522" s="471"/>
    </row>
    <row r="11523" spans="13:13" ht="15" customHeight="1" x14ac:dyDescent="0.25">
      <c r="M11523" s="471"/>
    </row>
    <row r="11524" spans="13:13" ht="15" customHeight="1" x14ac:dyDescent="0.25">
      <c r="M11524" s="471"/>
    </row>
    <row r="11525" spans="13:13" ht="15" customHeight="1" x14ac:dyDescent="0.25">
      <c r="M11525" s="471"/>
    </row>
    <row r="11526" spans="13:13" ht="15" customHeight="1" x14ac:dyDescent="0.25">
      <c r="M11526" s="471"/>
    </row>
    <row r="11527" spans="13:13" ht="15" customHeight="1" x14ac:dyDescent="0.25">
      <c r="M11527" s="471"/>
    </row>
    <row r="11528" spans="13:13" ht="15" customHeight="1" x14ac:dyDescent="0.25">
      <c r="M11528" s="471"/>
    </row>
    <row r="11529" spans="13:13" ht="15" customHeight="1" x14ac:dyDescent="0.25">
      <c r="M11529" s="471"/>
    </row>
    <row r="11530" spans="13:13" ht="15" customHeight="1" x14ac:dyDescent="0.25">
      <c r="M11530" s="471"/>
    </row>
    <row r="11531" spans="13:13" ht="15" customHeight="1" x14ac:dyDescent="0.25">
      <c r="M11531" s="471"/>
    </row>
    <row r="11532" spans="13:13" ht="15" customHeight="1" x14ac:dyDescent="0.25">
      <c r="M11532" s="471"/>
    </row>
    <row r="11533" spans="13:13" ht="15" customHeight="1" x14ac:dyDescent="0.25">
      <c r="M11533" s="471"/>
    </row>
    <row r="11534" spans="13:13" ht="15" customHeight="1" x14ac:dyDescent="0.25">
      <c r="M11534" s="471"/>
    </row>
    <row r="11535" spans="13:13" ht="15" customHeight="1" x14ac:dyDescent="0.25">
      <c r="M11535" s="471"/>
    </row>
    <row r="11536" spans="13:13" ht="15" customHeight="1" x14ac:dyDescent="0.25">
      <c r="M11536" s="471"/>
    </row>
    <row r="11537" spans="13:13" ht="15" customHeight="1" x14ac:dyDescent="0.25">
      <c r="M11537" s="471"/>
    </row>
    <row r="11538" spans="13:13" ht="15" customHeight="1" x14ac:dyDescent="0.25">
      <c r="M11538" s="471"/>
    </row>
    <row r="11539" spans="13:13" ht="15" customHeight="1" x14ac:dyDescent="0.25">
      <c r="M11539" s="471"/>
    </row>
    <row r="11540" spans="13:13" ht="15" customHeight="1" x14ac:dyDescent="0.25">
      <c r="M11540" s="471"/>
    </row>
    <row r="11541" spans="13:13" ht="15" customHeight="1" x14ac:dyDescent="0.25">
      <c r="M11541" s="471"/>
    </row>
    <row r="11542" spans="13:13" ht="15" customHeight="1" x14ac:dyDescent="0.25">
      <c r="M11542" s="471"/>
    </row>
    <row r="11543" spans="13:13" ht="15" customHeight="1" x14ac:dyDescent="0.25">
      <c r="M11543" s="471"/>
    </row>
    <row r="11544" spans="13:13" ht="15" customHeight="1" x14ac:dyDescent="0.25">
      <c r="M11544" s="471"/>
    </row>
    <row r="11545" spans="13:13" ht="15" customHeight="1" x14ac:dyDescent="0.25">
      <c r="M11545" s="471"/>
    </row>
    <row r="11546" spans="13:13" ht="15" customHeight="1" x14ac:dyDescent="0.25">
      <c r="M11546" s="471"/>
    </row>
    <row r="11547" spans="13:13" ht="15" customHeight="1" x14ac:dyDescent="0.25">
      <c r="M11547" s="471"/>
    </row>
    <row r="11548" spans="13:13" ht="15" customHeight="1" x14ac:dyDescent="0.25">
      <c r="M11548" s="471"/>
    </row>
    <row r="11549" spans="13:13" ht="15" customHeight="1" x14ac:dyDescent="0.25">
      <c r="M11549" s="471"/>
    </row>
    <row r="11550" spans="13:13" ht="15" customHeight="1" x14ac:dyDescent="0.25">
      <c r="M11550" s="471"/>
    </row>
    <row r="11551" spans="13:13" ht="15" customHeight="1" x14ac:dyDescent="0.25">
      <c r="M11551" s="471"/>
    </row>
    <row r="11552" spans="13:13" ht="15" customHeight="1" x14ac:dyDescent="0.25">
      <c r="M11552" s="471"/>
    </row>
    <row r="11553" spans="13:13" ht="15" customHeight="1" x14ac:dyDescent="0.25">
      <c r="M11553" s="471"/>
    </row>
    <row r="11554" spans="13:13" ht="15" customHeight="1" x14ac:dyDescent="0.25">
      <c r="M11554" s="471"/>
    </row>
    <row r="11555" spans="13:13" ht="15" customHeight="1" x14ac:dyDescent="0.25">
      <c r="M11555" s="471"/>
    </row>
    <row r="11556" spans="13:13" ht="15" customHeight="1" x14ac:dyDescent="0.25">
      <c r="M11556" s="471"/>
    </row>
    <row r="11557" spans="13:13" ht="15" customHeight="1" x14ac:dyDescent="0.25">
      <c r="M11557" s="471"/>
    </row>
    <row r="11558" spans="13:13" ht="15" customHeight="1" x14ac:dyDescent="0.25">
      <c r="M11558" s="471"/>
    </row>
    <row r="11559" spans="13:13" ht="15" customHeight="1" x14ac:dyDescent="0.25">
      <c r="M11559" s="471"/>
    </row>
    <row r="11560" spans="13:13" ht="15" customHeight="1" x14ac:dyDescent="0.25">
      <c r="M11560" s="471"/>
    </row>
    <row r="11561" spans="13:13" ht="15" customHeight="1" x14ac:dyDescent="0.25">
      <c r="M11561" s="471"/>
    </row>
    <row r="11562" spans="13:13" ht="15" customHeight="1" x14ac:dyDescent="0.25">
      <c r="M11562" s="471"/>
    </row>
    <row r="11563" spans="13:13" ht="15" customHeight="1" x14ac:dyDescent="0.25">
      <c r="M11563" s="471"/>
    </row>
    <row r="11564" spans="13:13" ht="15" customHeight="1" x14ac:dyDescent="0.25">
      <c r="M11564" s="471"/>
    </row>
    <row r="11565" spans="13:13" ht="15" customHeight="1" x14ac:dyDescent="0.25">
      <c r="M11565" s="471"/>
    </row>
    <row r="11566" spans="13:13" ht="15" customHeight="1" x14ac:dyDescent="0.25">
      <c r="M11566" s="471"/>
    </row>
    <row r="11567" spans="13:13" ht="15" customHeight="1" x14ac:dyDescent="0.25">
      <c r="M11567" s="471"/>
    </row>
    <row r="11568" spans="13:13" ht="15" customHeight="1" x14ac:dyDescent="0.25">
      <c r="M11568" s="471"/>
    </row>
    <row r="11569" spans="13:13" ht="15" customHeight="1" x14ac:dyDescent="0.25">
      <c r="M11569" s="471"/>
    </row>
    <row r="11570" spans="13:13" ht="15" customHeight="1" x14ac:dyDescent="0.25">
      <c r="M11570" s="471"/>
    </row>
    <row r="11571" spans="13:13" ht="15" customHeight="1" x14ac:dyDescent="0.25">
      <c r="M11571" s="471"/>
    </row>
    <row r="11572" spans="13:13" ht="15" customHeight="1" x14ac:dyDescent="0.25">
      <c r="M11572" s="471"/>
    </row>
    <row r="11573" spans="13:13" ht="15" customHeight="1" x14ac:dyDescent="0.25">
      <c r="M11573" s="471"/>
    </row>
    <row r="11574" spans="13:13" ht="15" customHeight="1" x14ac:dyDescent="0.25">
      <c r="M11574" s="471"/>
    </row>
    <row r="11575" spans="13:13" ht="15" customHeight="1" x14ac:dyDescent="0.25">
      <c r="M11575" s="471"/>
    </row>
    <row r="11576" spans="13:13" ht="15" customHeight="1" x14ac:dyDescent="0.25">
      <c r="M11576" s="471"/>
    </row>
    <row r="11577" spans="13:13" ht="15" customHeight="1" x14ac:dyDescent="0.25">
      <c r="M11577" s="471"/>
    </row>
    <row r="11578" spans="13:13" ht="15" customHeight="1" x14ac:dyDescent="0.25">
      <c r="M11578" s="471"/>
    </row>
    <row r="11579" spans="13:13" ht="15" customHeight="1" x14ac:dyDescent="0.25">
      <c r="M11579" s="471"/>
    </row>
    <row r="11580" spans="13:13" ht="15" customHeight="1" x14ac:dyDescent="0.25">
      <c r="M11580" s="471"/>
    </row>
    <row r="11581" spans="13:13" ht="15" customHeight="1" x14ac:dyDescent="0.25">
      <c r="M11581" s="471"/>
    </row>
    <row r="11582" spans="13:13" ht="15" customHeight="1" x14ac:dyDescent="0.25">
      <c r="M11582" s="471"/>
    </row>
    <row r="11583" spans="13:13" ht="15" customHeight="1" x14ac:dyDescent="0.25">
      <c r="M11583" s="471"/>
    </row>
    <row r="11584" spans="13:13" ht="15" customHeight="1" x14ac:dyDescent="0.25">
      <c r="M11584" s="471"/>
    </row>
    <row r="11585" spans="13:13" ht="15" customHeight="1" x14ac:dyDescent="0.25">
      <c r="M11585" s="471"/>
    </row>
    <row r="11586" spans="13:13" ht="15" customHeight="1" x14ac:dyDescent="0.25">
      <c r="M11586" s="471"/>
    </row>
    <row r="11587" spans="13:13" ht="15" customHeight="1" x14ac:dyDescent="0.25">
      <c r="M11587" s="471"/>
    </row>
    <row r="11588" spans="13:13" ht="15" customHeight="1" x14ac:dyDescent="0.25">
      <c r="M11588" s="471"/>
    </row>
    <row r="11589" spans="13:13" ht="15" customHeight="1" x14ac:dyDescent="0.25">
      <c r="M11589" s="471"/>
    </row>
    <row r="11590" spans="13:13" ht="15" customHeight="1" x14ac:dyDescent="0.25">
      <c r="M11590" s="471"/>
    </row>
    <row r="11591" spans="13:13" ht="15" customHeight="1" x14ac:dyDescent="0.25">
      <c r="M11591" s="471"/>
    </row>
    <row r="11592" spans="13:13" ht="15" customHeight="1" x14ac:dyDescent="0.25">
      <c r="M11592" s="471"/>
    </row>
    <row r="11593" spans="13:13" ht="15" customHeight="1" x14ac:dyDescent="0.25">
      <c r="M11593" s="471"/>
    </row>
    <row r="11594" spans="13:13" ht="15" customHeight="1" x14ac:dyDescent="0.25">
      <c r="M11594" s="471"/>
    </row>
    <row r="11595" spans="13:13" ht="15" customHeight="1" x14ac:dyDescent="0.25">
      <c r="M11595" s="471"/>
    </row>
    <row r="11596" spans="13:13" ht="15" customHeight="1" x14ac:dyDescent="0.25">
      <c r="M11596" s="471"/>
    </row>
    <row r="11597" spans="13:13" ht="15" customHeight="1" x14ac:dyDescent="0.25">
      <c r="M11597" s="471"/>
    </row>
    <row r="11598" spans="13:13" ht="15" customHeight="1" x14ac:dyDescent="0.25">
      <c r="M11598" s="471"/>
    </row>
    <row r="11599" spans="13:13" ht="15" customHeight="1" x14ac:dyDescent="0.25">
      <c r="M11599" s="471"/>
    </row>
    <row r="11600" spans="13:13" ht="15" customHeight="1" x14ac:dyDescent="0.25">
      <c r="M11600" s="471"/>
    </row>
    <row r="11601" spans="13:13" ht="15" customHeight="1" x14ac:dyDescent="0.25">
      <c r="M11601" s="471"/>
    </row>
    <row r="11602" spans="13:13" ht="15" customHeight="1" x14ac:dyDescent="0.25">
      <c r="M11602" s="471"/>
    </row>
    <row r="11603" spans="13:13" ht="15" customHeight="1" x14ac:dyDescent="0.25">
      <c r="M11603" s="471"/>
    </row>
    <row r="11604" spans="13:13" ht="15" customHeight="1" x14ac:dyDescent="0.25">
      <c r="M11604" s="471"/>
    </row>
    <row r="11605" spans="13:13" ht="15" customHeight="1" x14ac:dyDescent="0.25">
      <c r="M11605" s="471"/>
    </row>
    <row r="11606" spans="13:13" ht="15" customHeight="1" x14ac:dyDescent="0.25">
      <c r="M11606" s="471"/>
    </row>
    <row r="11607" spans="13:13" ht="15" customHeight="1" x14ac:dyDescent="0.25">
      <c r="M11607" s="471"/>
    </row>
    <row r="11608" spans="13:13" ht="15" customHeight="1" x14ac:dyDescent="0.25">
      <c r="M11608" s="471"/>
    </row>
    <row r="11609" spans="13:13" ht="15" customHeight="1" x14ac:dyDescent="0.25">
      <c r="M11609" s="471"/>
    </row>
    <row r="11610" spans="13:13" ht="15" customHeight="1" x14ac:dyDescent="0.25">
      <c r="M11610" s="471"/>
    </row>
    <row r="11611" spans="13:13" ht="15" customHeight="1" x14ac:dyDescent="0.25">
      <c r="M11611" s="471"/>
    </row>
    <row r="11612" spans="13:13" ht="15" customHeight="1" x14ac:dyDescent="0.25">
      <c r="M11612" s="471"/>
    </row>
    <row r="11613" spans="13:13" ht="15" customHeight="1" x14ac:dyDescent="0.25">
      <c r="M11613" s="471"/>
    </row>
    <row r="11614" spans="13:13" ht="15" customHeight="1" x14ac:dyDescent="0.25">
      <c r="M11614" s="471"/>
    </row>
    <row r="11615" spans="13:13" ht="15" customHeight="1" x14ac:dyDescent="0.25">
      <c r="M11615" s="471"/>
    </row>
    <row r="11616" spans="13:13" ht="15" customHeight="1" x14ac:dyDescent="0.25">
      <c r="M11616" s="471"/>
    </row>
    <row r="11617" spans="13:13" ht="15" customHeight="1" x14ac:dyDescent="0.25">
      <c r="M11617" s="471"/>
    </row>
    <row r="11618" spans="13:13" ht="15" customHeight="1" x14ac:dyDescent="0.25">
      <c r="M11618" s="471"/>
    </row>
    <row r="11619" spans="13:13" ht="15" customHeight="1" x14ac:dyDescent="0.25">
      <c r="M11619" s="471"/>
    </row>
    <row r="11620" spans="13:13" ht="15" customHeight="1" x14ac:dyDescent="0.25">
      <c r="M11620" s="471"/>
    </row>
    <row r="11621" spans="13:13" ht="15" customHeight="1" x14ac:dyDescent="0.25">
      <c r="M11621" s="471"/>
    </row>
    <row r="11622" spans="13:13" ht="15" customHeight="1" x14ac:dyDescent="0.25">
      <c r="M11622" s="471"/>
    </row>
    <row r="11623" spans="13:13" ht="15" customHeight="1" x14ac:dyDescent="0.25">
      <c r="M11623" s="471"/>
    </row>
    <row r="11624" spans="13:13" ht="15" customHeight="1" x14ac:dyDescent="0.25">
      <c r="M11624" s="471"/>
    </row>
    <row r="11625" spans="13:13" ht="15" customHeight="1" x14ac:dyDescent="0.25">
      <c r="M11625" s="471"/>
    </row>
    <row r="11626" spans="13:13" ht="15" customHeight="1" x14ac:dyDescent="0.25">
      <c r="M11626" s="471"/>
    </row>
    <row r="11627" spans="13:13" ht="15" customHeight="1" x14ac:dyDescent="0.25">
      <c r="M11627" s="471"/>
    </row>
    <row r="11628" spans="13:13" ht="15" customHeight="1" x14ac:dyDescent="0.25">
      <c r="M11628" s="471"/>
    </row>
    <row r="11629" spans="13:13" ht="15" customHeight="1" x14ac:dyDescent="0.25">
      <c r="M11629" s="471"/>
    </row>
    <row r="11630" spans="13:13" ht="15" customHeight="1" x14ac:dyDescent="0.25">
      <c r="M11630" s="471"/>
    </row>
    <row r="11631" spans="13:13" ht="15" customHeight="1" x14ac:dyDescent="0.25">
      <c r="M11631" s="471"/>
    </row>
    <row r="11632" spans="13:13" ht="15" customHeight="1" x14ac:dyDescent="0.25">
      <c r="M11632" s="471"/>
    </row>
    <row r="11633" spans="13:13" ht="15" customHeight="1" x14ac:dyDescent="0.25">
      <c r="M11633" s="471"/>
    </row>
    <row r="11634" spans="13:13" ht="15" customHeight="1" x14ac:dyDescent="0.25">
      <c r="M11634" s="471"/>
    </row>
    <row r="11635" spans="13:13" ht="15" customHeight="1" x14ac:dyDescent="0.25">
      <c r="M11635" s="471"/>
    </row>
    <row r="11636" spans="13:13" ht="15" customHeight="1" x14ac:dyDescent="0.25">
      <c r="M11636" s="471"/>
    </row>
    <row r="11637" spans="13:13" ht="15" customHeight="1" x14ac:dyDescent="0.25">
      <c r="M11637" s="471"/>
    </row>
    <row r="11638" spans="13:13" ht="15" customHeight="1" x14ac:dyDescent="0.25">
      <c r="M11638" s="471"/>
    </row>
    <row r="11639" spans="13:13" ht="15" customHeight="1" x14ac:dyDescent="0.25">
      <c r="M11639" s="471"/>
    </row>
    <row r="11640" spans="13:13" ht="15" customHeight="1" x14ac:dyDescent="0.25">
      <c r="M11640" s="471"/>
    </row>
    <row r="11641" spans="13:13" ht="15" customHeight="1" x14ac:dyDescent="0.25">
      <c r="M11641" s="471"/>
    </row>
    <row r="11642" spans="13:13" ht="15" customHeight="1" x14ac:dyDescent="0.25">
      <c r="M11642" s="471"/>
    </row>
    <row r="11643" spans="13:13" ht="15" customHeight="1" x14ac:dyDescent="0.25">
      <c r="M11643" s="471"/>
    </row>
    <row r="11644" spans="13:13" ht="15" customHeight="1" x14ac:dyDescent="0.25">
      <c r="M11644" s="471"/>
    </row>
    <row r="11645" spans="13:13" ht="15" customHeight="1" x14ac:dyDescent="0.25">
      <c r="M11645" s="471"/>
    </row>
    <row r="11646" spans="13:13" ht="15" customHeight="1" x14ac:dyDescent="0.25">
      <c r="M11646" s="471"/>
    </row>
    <row r="11647" spans="13:13" ht="15" customHeight="1" x14ac:dyDescent="0.25">
      <c r="M11647" s="471"/>
    </row>
    <row r="11648" spans="13:13" ht="15" customHeight="1" x14ac:dyDescent="0.25">
      <c r="M11648" s="471"/>
    </row>
    <row r="11649" spans="13:13" ht="15" customHeight="1" x14ac:dyDescent="0.25">
      <c r="M11649" s="471"/>
    </row>
    <row r="11650" spans="13:13" ht="15" customHeight="1" x14ac:dyDescent="0.25">
      <c r="M11650" s="471"/>
    </row>
    <row r="11651" spans="13:13" ht="15" customHeight="1" x14ac:dyDescent="0.25">
      <c r="M11651" s="471"/>
    </row>
    <row r="11652" spans="13:13" ht="15" customHeight="1" x14ac:dyDescent="0.25">
      <c r="M11652" s="471"/>
    </row>
    <row r="11653" spans="13:13" ht="15" customHeight="1" x14ac:dyDescent="0.25">
      <c r="M11653" s="471"/>
    </row>
    <row r="11654" spans="13:13" ht="15" customHeight="1" x14ac:dyDescent="0.25">
      <c r="M11654" s="471"/>
    </row>
    <row r="11655" spans="13:13" ht="15" customHeight="1" x14ac:dyDescent="0.25">
      <c r="M11655" s="471"/>
    </row>
    <row r="11656" spans="13:13" ht="15" customHeight="1" x14ac:dyDescent="0.25">
      <c r="M11656" s="471"/>
    </row>
    <row r="11657" spans="13:13" ht="15" customHeight="1" x14ac:dyDescent="0.25">
      <c r="M11657" s="471"/>
    </row>
    <row r="11658" spans="13:13" ht="15" customHeight="1" x14ac:dyDescent="0.25">
      <c r="M11658" s="471"/>
    </row>
    <row r="11659" spans="13:13" ht="15" customHeight="1" x14ac:dyDescent="0.25">
      <c r="M11659" s="471"/>
    </row>
    <row r="11660" spans="13:13" ht="15" customHeight="1" x14ac:dyDescent="0.25">
      <c r="M11660" s="471"/>
    </row>
    <row r="11661" spans="13:13" ht="15" customHeight="1" x14ac:dyDescent="0.25">
      <c r="M11661" s="471"/>
    </row>
    <row r="11662" spans="13:13" ht="15" customHeight="1" x14ac:dyDescent="0.25">
      <c r="M11662" s="471"/>
    </row>
    <row r="11663" spans="13:13" ht="15" customHeight="1" x14ac:dyDescent="0.25">
      <c r="M11663" s="471"/>
    </row>
    <row r="11664" spans="13:13" ht="15" customHeight="1" x14ac:dyDescent="0.25">
      <c r="M11664" s="471"/>
    </row>
    <row r="11665" spans="13:13" ht="15" customHeight="1" x14ac:dyDescent="0.25">
      <c r="M11665" s="471"/>
    </row>
    <row r="11666" spans="13:13" ht="15" customHeight="1" x14ac:dyDescent="0.25">
      <c r="M11666" s="471"/>
    </row>
    <row r="11667" spans="13:13" ht="15" customHeight="1" x14ac:dyDescent="0.25">
      <c r="M11667" s="471"/>
    </row>
    <row r="11668" spans="13:13" ht="15" customHeight="1" x14ac:dyDescent="0.25">
      <c r="M11668" s="471"/>
    </row>
    <row r="11669" spans="13:13" ht="15" customHeight="1" x14ac:dyDescent="0.25">
      <c r="M11669" s="471"/>
    </row>
    <row r="11670" spans="13:13" ht="15" customHeight="1" x14ac:dyDescent="0.25">
      <c r="M11670" s="471"/>
    </row>
    <row r="11671" spans="13:13" ht="15" customHeight="1" x14ac:dyDescent="0.25">
      <c r="M11671" s="471"/>
    </row>
    <row r="11672" spans="13:13" ht="15" customHeight="1" x14ac:dyDescent="0.25">
      <c r="M11672" s="471"/>
    </row>
    <row r="11673" spans="13:13" ht="15" customHeight="1" x14ac:dyDescent="0.25">
      <c r="M11673" s="471"/>
    </row>
    <row r="11674" spans="13:13" ht="15" customHeight="1" x14ac:dyDescent="0.25">
      <c r="M11674" s="471"/>
    </row>
    <row r="11675" spans="13:13" ht="15" customHeight="1" x14ac:dyDescent="0.25">
      <c r="M11675" s="471"/>
    </row>
    <row r="11676" spans="13:13" ht="15" customHeight="1" x14ac:dyDescent="0.25">
      <c r="M11676" s="471"/>
    </row>
    <row r="11677" spans="13:13" ht="15" customHeight="1" x14ac:dyDescent="0.25">
      <c r="M11677" s="471"/>
    </row>
    <row r="11678" spans="13:13" ht="15" customHeight="1" x14ac:dyDescent="0.25">
      <c r="M11678" s="471"/>
    </row>
    <row r="11679" spans="13:13" ht="15" customHeight="1" x14ac:dyDescent="0.25">
      <c r="M11679" s="471"/>
    </row>
    <row r="11680" spans="13:13" ht="15" customHeight="1" x14ac:dyDescent="0.25">
      <c r="M11680" s="471"/>
    </row>
    <row r="11681" spans="13:13" ht="15" customHeight="1" x14ac:dyDescent="0.25">
      <c r="M11681" s="471"/>
    </row>
    <row r="11682" spans="13:13" ht="15" customHeight="1" x14ac:dyDescent="0.25">
      <c r="M11682" s="471"/>
    </row>
    <row r="11683" spans="13:13" ht="15" customHeight="1" x14ac:dyDescent="0.25">
      <c r="M11683" s="471"/>
    </row>
    <row r="11684" spans="13:13" ht="15" customHeight="1" x14ac:dyDescent="0.25">
      <c r="M11684" s="471"/>
    </row>
    <row r="11685" spans="13:13" ht="15" customHeight="1" x14ac:dyDescent="0.25">
      <c r="M11685" s="471"/>
    </row>
    <row r="11686" spans="13:13" ht="15" customHeight="1" x14ac:dyDescent="0.25">
      <c r="M11686" s="471"/>
    </row>
    <row r="11687" spans="13:13" ht="15" customHeight="1" x14ac:dyDescent="0.25">
      <c r="M11687" s="471"/>
    </row>
    <row r="11688" spans="13:13" ht="15" customHeight="1" x14ac:dyDescent="0.25">
      <c r="M11688" s="471"/>
    </row>
    <row r="11689" spans="13:13" ht="15" customHeight="1" x14ac:dyDescent="0.25">
      <c r="M11689" s="471"/>
    </row>
    <row r="11690" spans="13:13" ht="15" customHeight="1" x14ac:dyDescent="0.25">
      <c r="M11690" s="471"/>
    </row>
    <row r="11691" spans="13:13" ht="15" customHeight="1" x14ac:dyDescent="0.25">
      <c r="M11691" s="471"/>
    </row>
    <row r="11692" spans="13:13" ht="15" customHeight="1" x14ac:dyDescent="0.25">
      <c r="M11692" s="471"/>
    </row>
    <row r="11693" spans="13:13" ht="15" customHeight="1" x14ac:dyDescent="0.25">
      <c r="M11693" s="471"/>
    </row>
    <row r="11694" spans="13:13" ht="15" customHeight="1" x14ac:dyDescent="0.25">
      <c r="M11694" s="471"/>
    </row>
    <row r="11695" spans="13:13" ht="15" customHeight="1" x14ac:dyDescent="0.25">
      <c r="M11695" s="471"/>
    </row>
    <row r="11696" spans="13:13" ht="15" customHeight="1" x14ac:dyDescent="0.25">
      <c r="M11696" s="471"/>
    </row>
    <row r="11697" spans="13:13" ht="15" customHeight="1" x14ac:dyDescent="0.25">
      <c r="M11697" s="471"/>
    </row>
    <row r="11698" spans="13:13" ht="15" customHeight="1" x14ac:dyDescent="0.25">
      <c r="M11698" s="471"/>
    </row>
    <row r="11699" spans="13:13" ht="15" customHeight="1" x14ac:dyDescent="0.25">
      <c r="M11699" s="471"/>
    </row>
    <row r="11700" spans="13:13" ht="15" customHeight="1" x14ac:dyDescent="0.25">
      <c r="M11700" s="471"/>
    </row>
    <row r="11701" spans="13:13" ht="15" customHeight="1" x14ac:dyDescent="0.25">
      <c r="M11701" s="471"/>
    </row>
    <row r="11702" spans="13:13" ht="15" customHeight="1" x14ac:dyDescent="0.25">
      <c r="M11702" s="471"/>
    </row>
    <row r="11703" spans="13:13" ht="15" customHeight="1" x14ac:dyDescent="0.25">
      <c r="M11703" s="471"/>
    </row>
    <row r="11704" spans="13:13" ht="15" customHeight="1" x14ac:dyDescent="0.25">
      <c r="M11704" s="471"/>
    </row>
    <row r="11705" spans="13:13" ht="15" customHeight="1" x14ac:dyDescent="0.25">
      <c r="M11705" s="471"/>
    </row>
    <row r="11706" spans="13:13" ht="15" customHeight="1" x14ac:dyDescent="0.25">
      <c r="M11706" s="471"/>
    </row>
    <row r="11707" spans="13:13" ht="15" customHeight="1" x14ac:dyDescent="0.25">
      <c r="M11707" s="471"/>
    </row>
    <row r="11708" spans="13:13" ht="15" customHeight="1" x14ac:dyDescent="0.25">
      <c r="M11708" s="471"/>
    </row>
    <row r="11709" spans="13:13" ht="15" customHeight="1" x14ac:dyDescent="0.25">
      <c r="M11709" s="471"/>
    </row>
    <row r="11710" spans="13:13" ht="15" customHeight="1" x14ac:dyDescent="0.25">
      <c r="M11710" s="471"/>
    </row>
    <row r="11711" spans="13:13" ht="15" customHeight="1" x14ac:dyDescent="0.25">
      <c r="M11711" s="471"/>
    </row>
    <row r="11712" spans="13:13" ht="15" customHeight="1" x14ac:dyDescent="0.25">
      <c r="M11712" s="471"/>
    </row>
    <row r="11713" spans="13:13" ht="15" customHeight="1" x14ac:dyDescent="0.25">
      <c r="M11713" s="471"/>
    </row>
    <row r="11714" spans="13:13" ht="15" customHeight="1" x14ac:dyDescent="0.25">
      <c r="M11714" s="471"/>
    </row>
    <row r="11715" spans="13:13" ht="15" customHeight="1" x14ac:dyDescent="0.25">
      <c r="M11715" s="471"/>
    </row>
    <row r="11716" spans="13:13" ht="15" customHeight="1" x14ac:dyDescent="0.25">
      <c r="M11716" s="471"/>
    </row>
    <row r="11717" spans="13:13" ht="15" customHeight="1" x14ac:dyDescent="0.25">
      <c r="M11717" s="471"/>
    </row>
    <row r="11718" spans="13:13" ht="15" customHeight="1" x14ac:dyDescent="0.25">
      <c r="M11718" s="471"/>
    </row>
    <row r="11719" spans="13:13" ht="15" customHeight="1" x14ac:dyDescent="0.25">
      <c r="M11719" s="471"/>
    </row>
    <row r="11720" spans="13:13" ht="15" customHeight="1" x14ac:dyDescent="0.25">
      <c r="M11720" s="471"/>
    </row>
    <row r="11721" spans="13:13" ht="15" customHeight="1" x14ac:dyDescent="0.25">
      <c r="M11721" s="471"/>
    </row>
    <row r="11722" spans="13:13" ht="15" customHeight="1" x14ac:dyDescent="0.25">
      <c r="M11722" s="471"/>
    </row>
    <row r="11723" spans="13:13" ht="15" customHeight="1" x14ac:dyDescent="0.25">
      <c r="M11723" s="471"/>
    </row>
    <row r="11724" spans="13:13" ht="15" customHeight="1" x14ac:dyDescent="0.25">
      <c r="M11724" s="471"/>
    </row>
    <row r="11725" spans="13:13" ht="15" customHeight="1" x14ac:dyDescent="0.25">
      <c r="M11725" s="471"/>
    </row>
    <row r="11726" spans="13:13" ht="15" customHeight="1" x14ac:dyDescent="0.25">
      <c r="M11726" s="471"/>
    </row>
    <row r="11727" spans="13:13" ht="15" customHeight="1" x14ac:dyDescent="0.25">
      <c r="M11727" s="471"/>
    </row>
    <row r="11728" spans="13:13" ht="15" customHeight="1" x14ac:dyDescent="0.25">
      <c r="M11728" s="471"/>
    </row>
    <row r="11729" spans="13:13" ht="15" customHeight="1" x14ac:dyDescent="0.25">
      <c r="M11729" s="471"/>
    </row>
    <row r="11730" spans="13:13" ht="15" customHeight="1" x14ac:dyDescent="0.25">
      <c r="M11730" s="471"/>
    </row>
    <row r="11731" spans="13:13" ht="15" customHeight="1" x14ac:dyDescent="0.25">
      <c r="M11731" s="471"/>
    </row>
    <row r="11732" spans="13:13" ht="15" customHeight="1" x14ac:dyDescent="0.25">
      <c r="M11732" s="471"/>
    </row>
    <row r="11733" spans="13:13" ht="15" customHeight="1" x14ac:dyDescent="0.25">
      <c r="M11733" s="471"/>
    </row>
    <row r="11734" spans="13:13" ht="15" customHeight="1" x14ac:dyDescent="0.25">
      <c r="M11734" s="471"/>
    </row>
    <row r="11735" spans="13:13" ht="15" customHeight="1" x14ac:dyDescent="0.25">
      <c r="M11735" s="471"/>
    </row>
    <row r="11736" spans="13:13" ht="15" customHeight="1" x14ac:dyDescent="0.25">
      <c r="M11736" s="471"/>
    </row>
    <row r="11737" spans="13:13" ht="15" customHeight="1" x14ac:dyDescent="0.25">
      <c r="M11737" s="471"/>
    </row>
    <row r="11738" spans="13:13" ht="15" customHeight="1" x14ac:dyDescent="0.25">
      <c r="M11738" s="471"/>
    </row>
    <row r="11739" spans="13:13" ht="15" customHeight="1" x14ac:dyDescent="0.25">
      <c r="M11739" s="471"/>
    </row>
    <row r="11740" spans="13:13" ht="15" customHeight="1" x14ac:dyDescent="0.25">
      <c r="M11740" s="471"/>
    </row>
    <row r="11741" spans="13:13" ht="15" customHeight="1" x14ac:dyDescent="0.25">
      <c r="M11741" s="471"/>
    </row>
    <row r="11742" spans="13:13" ht="15" customHeight="1" x14ac:dyDescent="0.25">
      <c r="M11742" s="471"/>
    </row>
    <row r="11743" spans="13:13" ht="15" customHeight="1" x14ac:dyDescent="0.25">
      <c r="M11743" s="471"/>
    </row>
    <row r="11744" spans="13:13" ht="15" customHeight="1" x14ac:dyDescent="0.25">
      <c r="M11744" s="471"/>
    </row>
    <row r="11745" spans="13:13" ht="15" customHeight="1" x14ac:dyDescent="0.25">
      <c r="M11745" s="471"/>
    </row>
    <row r="11746" spans="13:13" ht="15" customHeight="1" x14ac:dyDescent="0.25">
      <c r="M11746" s="471"/>
    </row>
    <row r="11747" spans="13:13" ht="15" customHeight="1" x14ac:dyDescent="0.25">
      <c r="M11747" s="471"/>
    </row>
    <row r="11748" spans="13:13" ht="15" customHeight="1" x14ac:dyDescent="0.25">
      <c r="M11748" s="471"/>
    </row>
    <row r="11749" spans="13:13" ht="15" customHeight="1" x14ac:dyDescent="0.25">
      <c r="M11749" s="471"/>
    </row>
    <row r="11750" spans="13:13" ht="15" customHeight="1" x14ac:dyDescent="0.25">
      <c r="M11750" s="471"/>
    </row>
    <row r="11751" spans="13:13" ht="15" customHeight="1" x14ac:dyDescent="0.25">
      <c r="M11751" s="471"/>
    </row>
    <row r="11752" spans="13:13" ht="15" customHeight="1" x14ac:dyDescent="0.25">
      <c r="M11752" s="471"/>
    </row>
    <row r="11753" spans="13:13" ht="15" customHeight="1" x14ac:dyDescent="0.25">
      <c r="M11753" s="471"/>
    </row>
    <row r="11754" spans="13:13" ht="15" customHeight="1" x14ac:dyDescent="0.25">
      <c r="M11754" s="471"/>
    </row>
    <row r="11755" spans="13:13" ht="15" customHeight="1" x14ac:dyDescent="0.25">
      <c r="M11755" s="471"/>
    </row>
    <row r="11756" spans="13:13" ht="15" customHeight="1" x14ac:dyDescent="0.25">
      <c r="M11756" s="471"/>
    </row>
    <row r="11757" spans="13:13" ht="15" customHeight="1" x14ac:dyDescent="0.25">
      <c r="M11757" s="471"/>
    </row>
    <row r="11758" spans="13:13" ht="15" customHeight="1" x14ac:dyDescent="0.25">
      <c r="M11758" s="471"/>
    </row>
    <row r="11759" spans="13:13" ht="15" customHeight="1" x14ac:dyDescent="0.25">
      <c r="M11759" s="471"/>
    </row>
    <row r="11760" spans="13:13" ht="15" customHeight="1" x14ac:dyDescent="0.25">
      <c r="M11760" s="471"/>
    </row>
    <row r="11761" spans="13:13" ht="15" customHeight="1" x14ac:dyDescent="0.25">
      <c r="M11761" s="471"/>
    </row>
    <row r="11762" spans="13:13" ht="15" customHeight="1" x14ac:dyDescent="0.25">
      <c r="M11762" s="471"/>
    </row>
    <row r="11763" spans="13:13" ht="15" customHeight="1" x14ac:dyDescent="0.25">
      <c r="M11763" s="471"/>
    </row>
    <row r="11764" spans="13:13" ht="15" customHeight="1" x14ac:dyDescent="0.25">
      <c r="M11764" s="471"/>
    </row>
    <row r="11765" spans="13:13" ht="15" customHeight="1" x14ac:dyDescent="0.25">
      <c r="M11765" s="471"/>
    </row>
    <row r="11766" spans="13:13" ht="15" customHeight="1" x14ac:dyDescent="0.25">
      <c r="M11766" s="471"/>
    </row>
    <row r="11767" spans="13:13" ht="15" customHeight="1" x14ac:dyDescent="0.25">
      <c r="M11767" s="471"/>
    </row>
    <row r="11768" spans="13:13" ht="15" customHeight="1" x14ac:dyDescent="0.25">
      <c r="M11768" s="471"/>
    </row>
    <row r="11769" spans="13:13" ht="15" customHeight="1" x14ac:dyDescent="0.25">
      <c r="M11769" s="471"/>
    </row>
    <row r="11770" spans="13:13" ht="15" customHeight="1" x14ac:dyDescent="0.25">
      <c r="M11770" s="471"/>
    </row>
    <row r="11771" spans="13:13" ht="15" customHeight="1" x14ac:dyDescent="0.25">
      <c r="M11771" s="471"/>
    </row>
    <row r="11772" spans="13:13" ht="15" customHeight="1" x14ac:dyDescent="0.25">
      <c r="M11772" s="471"/>
    </row>
    <row r="11773" spans="13:13" ht="15" customHeight="1" x14ac:dyDescent="0.25">
      <c r="M11773" s="471"/>
    </row>
    <row r="11774" spans="13:13" ht="15" customHeight="1" x14ac:dyDescent="0.25">
      <c r="M11774" s="471"/>
    </row>
    <row r="11775" spans="13:13" ht="15" customHeight="1" x14ac:dyDescent="0.25">
      <c r="M11775" s="471"/>
    </row>
    <row r="11776" spans="13:13" ht="15" customHeight="1" x14ac:dyDescent="0.25">
      <c r="M11776" s="471"/>
    </row>
    <row r="11777" spans="13:13" ht="15" customHeight="1" x14ac:dyDescent="0.25">
      <c r="M11777" s="471"/>
    </row>
    <row r="11778" spans="13:13" ht="15" customHeight="1" x14ac:dyDescent="0.25">
      <c r="M11778" s="471"/>
    </row>
    <row r="11779" spans="13:13" ht="15" customHeight="1" x14ac:dyDescent="0.25">
      <c r="M11779" s="471"/>
    </row>
    <row r="11780" spans="13:13" ht="15" customHeight="1" x14ac:dyDescent="0.25">
      <c r="M11780" s="471"/>
    </row>
    <row r="11781" spans="13:13" ht="15" customHeight="1" x14ac:dyDescent="0.25">
      <c r="M11781" s="471"/>
    </row>
    <row r="11782" spans="13:13" ht="15" customHeight="1" x14ac:dyDescent="0.25">
      <c r="M11782" s="471"/>
    </row>
    <row r="11783" spans="13:13" ht="15" customHeight="1" x14ac:dyDescent="0.25">
      <c r="M11783" s="471"/>
    </row>
    <row r="11784" spans="13:13" ht="15" customHeight="1" x14ac:dyDescent="0.25">
      <c r="M11784" s="471"/>
    </row>
    <row r="11785" spans="13:13" ht="15" customHeight="1" x14ac:dyDescent="0.25">
      <c r="M11785" s="471"/>
    </row>
    <row r="11786" spans="13:13" ht="15" customHeight="1" x14ac:dyDescent="0.25">
      <c r="M11786" s="471"/>
    </row>
    <row r="11787" spans="13:13" ht="15" customHeight="1" x14ac:dyDescent="0.25">
      <c r="M11787" s="471"/>
    </row>
    <row r="11788" spans="13:13" ht="15" customHeight="1" x14ac:dyDescent="0.25">
      <c r="M11788" s="471"/>
    </row>
    <row r="11789" spans="13:13" ht="15" customHeight="1" x14ac:dyDescent="0.25">
      <c r="M11789" s="471"/>
    </row>
    <row r="11790" spans="13:13" ht="15" customHeight="1" x14ac:dyDescent="0.25">
      <c r="M11790" s="471"/>
    </row>
    <row r="11791" spans="13:13" ht="15" customHeight="1" x14ac:dyDescent="0.25">
      <c r="M11791" s="471"/>
    </row>
    <row r="11792" spans="13:13" ht="15" customHeight="1" x14ac:dyDescent="0.25">
      <c r="M11792" s="471"/>
    </row>
    <row r="11793" spans="13:13" ht="15" customHeight="1" x14ac:dyDescent="0.25">
      <c r="M11793" s="471"/>
    </row>
    <row r="11794" spans="13:13" ht="15" customHeight="1" x14ac:dyDescent="0.25">
      <c r="M11794" s="471"/>
    </row>
    <row r="11795" spans="13:13" ht="15" customHeight="1" x14ac:dyDescent="0.25">
      <c r="M11795" s="471"/>
    </row>
    <row r="11796" spans="13:13" ht="15" customHeight="1" x14ac:dyDescent="0.25">
      <c r="M11796" s="471"/>
    </row>
    <row r="11797" spans="13:13" ht="15" customHeight="1" x14ac:dyDescent="0.25">
      <c r="M11797" s="471"/>
    </row>
    <row r="11798" spans="13:13" ht="15" customHeight="1" x14ac:dyDescent="0.25">
      <c r="M11798" s="471"/>
    </row>
    <row r="11799" spans="13:13" ht="15" customHeight="1" x14ac:dyDescent="0.25">
      <c r="M11799" s="471"/>
    </row>
    <row r="11800" spans="13:13" ht="15" customHeight="1" x14ac:dyDescent="0.25">
      <c r="M11800" s="471"/>
    </row>
    <row r="11801" spans="13:13" ht="15" customHeight="1" x14ac:dyDescent="0.25">
      <c r="M11801" s="471"/>
    </row>
    <row r="11802" spans="13:13" ht="15" customHeight="1" x14ac:dyDescent="0.25">
      <c r="M11802" s="471"/>
    </row>
    <row r="11803" spans="13:13" ht="15" customHeight="1" x14ac:dyDescent="0.25">
      <c r="M11803" s="471"/>
    </row>
    <row r="11804" spans="13:13" ht="15" customHeight="1" x14ac:dyDescent="0.25">
      <c r="M11804" s="471"/>
    </row>
    <row r="11805" spans="13:13" ht="15" customHeight="1" x14ac:dyDescent="0.25">
      <c r="M11805" s="471"/>
    </row>
    <row r="11806" spans="13:13" ht="15" customHeight="1" x14ac:dyDescent="0.25">
      <c r="M11806" s="471"/>
    </row>
    <row r="11807" spans="13:13" ht="15" customHeight="1" x14ac:dyDescent="0.25">
      <c r="M11807" s="471"/>
    </row>
    <row r="11808" spans="13:13" ht="15" customHeight="1" x14ac:dyDescent="0.25">
      <c r="M11808" s="471"/>
    </row>
    <row r="11809" spans="13:13" ht="15" customHeight="1" x14ac:dyDescent="0.25">
      <c r="M11809" s="471"/>
    </row>
    <row r="11810" spans="13:13" ht="15" customHeight="1" x14ac:dyDescent="0.25">
      <c r="M11810" s="471"/>
    </row>
    <row r="11811" spans="13:13" ht="15" customHeight="1" x14ac:dyDescent="0.25">
      <c r="M11811" s="471"/>
    </row>
    <row r="11812" spans="13:13" ht="15" customHeight="1" x14ac:dyDescent="0.25">
      <c r="M11812" s="471"/>
    </row>
    <row r="11813" spans="13:13" ht="15" customHeight="1" x14ac:dyDescent="0.25">
      <c r="M11813" s="471"/>
    </row>
    <row r="11814" spans="13:13" ht="15" customHeight="1" x14ac:dyDescent="0.25">
      <c r="M11814" s="471"/>
    </row>
    <row r="11815" spans="13:13" ht="15" customHeight="1" x14ac:dyDescent="0.25">
      <c r="M11815" s="471"/>
    </row>
    <row r="11816" spans="13:13" ht="15" customHeight="1" x14ac:dyDescent="0.25">
      <c r="M11816" s="471"/>
    </row>
    <row r="11817" spans="13:13" ht="15" customHeight="1" x14ac:dyDescent="0.25">
      <c r="M11817" s="471"/>
    </row>
    <row r="11818" spans="13:13" ht="15" customHeight="1" x14ac:dyDescent="0.25">
      <c r="M11818" s="471"/>
    </row>
    <row r="11819" spans="13:13" ht="15" customHeight="1" x14ac:dyDescent="0.25">
      <c r="M11819" s="471"/>
    </row>
    <row r="11820" spans="13:13" ht="15" customHeight="1" x14ac:dyDescent="0.25">
      <c r="M11820" s="471"/>
    </row>
    <row r="11821" spans="13:13" ht="15" customHeight="1" x14ac:dyDescent="0.25">
      <c r="M11821" s="471"/>
    </row>
    <row r="11822" spans="13:13" ht="15" customHeight="1" x14ac:dyDescent="0.25">
      <c r="M11822" s="471"/>
    </row>
    <row r="11823" spans="13:13" ht="15" customHeight="1" x14ac:dyDescent="0.25">
      <c r="M11823" s="471"/>
    </row>
    <row r="11824" spans="13:13" ht="15" customHeight="1" x14ac:dyDescent="0.25">
      <c r="M11824" s="471"/>
    </row>
    <row r="11825" spans="13:13" ht="15" customHeight="1" x14ac:dyDescent="0.25">
      <c r="M11825" s="471"/>
    </row>
    <row r="11826" spans="13:13" ht="15" customHeight="1" x14ac:dyDescent="0.25">
      <c r="M11826" s="471"/>
    </row>
    <row r="11827" spans="13:13" ht="15" customHeight="1" x14ac:dyDescent="0.25">
      <c r="M11827" s="471"/>
    </row>
    <row r="11828" spans="13:13" ht="15" customHeight="1" x14ac:dyDescent="0.25">
      <c r="M11828" s="471"/>
    </row>
    <row r="11829" spans="13:13" ht="15" customHeight="1" x14ac:dyDescent="0.25">
      <c r="M11829" s="471"/>
    </row>
    <row r="11830" spans="13:13" ht="15" customHeight="1" x14ac:dyDescent="0.25">
      <c r="M11830" s="471"/>
    </row>
    <row r="11831" spans="13:13" ht="15" customHeight="1" x14ac:dyDescent="0.25">
      <c r="M11831" s="471"/>
    </row>
    <row r="11832" spans="13:13" ht="15" customHeight="1" x14ac:dyDescent="0.25">
      <c r="M11832" s="471"/>
    </row>
    <row r="11833" spans="13:13" ht="15" customHeight="1" x14ac:dyDescent="0.25">
      <c r="M11833" s="471"/>
    </row>
    <row r="11834" spans="13:13" ht="15" customHeight="1" x14ac:dyDescent="0.25">
      <c r="M11834" s="471"/>
    </row>
    <row r="11835" spans="13:13" ht="15" customHeight="1" x14ac:dyDescent="0.25">
      <c r="M11835" s="471"/>
    </row>
    <row r="11836" spans="13:13" ht="15" customHeight="1" x14ac:dyDescent="0.25">
      <c r="M11836" s="471"/>
    </row>
    <row r="11837" spans="13:13" ht="15" customHeight="1" x14ac:dyDescent="0.25">
      <c r="M11837" s="471"/>
    </row>
    <row r="11838" spans="13:13" ht="15" customHeight="1" x14ac:dyDescent="0.25">
      <c r="M11838" s="471"/>
    </row>
    <row r="11839" spans="13:13" ht="15" customHeight="1" x14ac:dyDescent="0.25">
      <c r="M11839" s="471"/>
    </row>
    <row r="11840" spans="13:13" ht="15" customHeight="1" x14ac:dyDescent="0.25">
      <c r="M11840" s="471"/>
    </row>
    <row r="11841" spans="13:13" ht="15" customHeight="1" x14ac:dyDescent="0.25">
      <c r="M11841" s="471"/>
    </row>
    <row r="11842" spans="13:13" ht="15" customHeight="1" x14ac:dyDescent="0.25">
      <c r="M11842" s="471"/>
    </row>
    <row r="11843" spans="13:13" ht="15" customHeight="1" x14ac:dyDescent="0.25">
      <c r="M11843" s="471"/>
    </row>
    <row r="11844" spans="13:13" ht="15" customHeight="1" x14ac:dyDescent="0.25">
      <c r="M11844" s="471"/>
    </row>
    <row r="11845" spans="13:13" ht="15" customHeight="1" x14ac:dyDescent="0.25">
      <c r="M11845" s="471"/>
    </row>
    <row r="11846" spans="13:13" ht="15" customHeight="1" x14ac:dyDescent="0.25">
      <c r="M11846" s="471"/>
    </row>
    <row r="11847" spans="13:13" ht="15" customHeight="1" x14ac:dyDescent="0.25">
      <c r="M11847" s="471"/>
    </row>
    <row r="11848" spans="13:13" ht="15" customHeight="1" x14ac:dyDescent="0.25">
      <c r="M11848" s="471"/>
    </row>
    <row r="11849" spans="13:13" ht="15" customHeight="1" x14ac:dyDescent="0.25">
      <c r="M11849" s="471"/>
    </row>
    <row r="11850" spans="13:13" ht="15" customHeight="1" x14ac:dyDescent="0.25">
      <c r="M11850" s="471"/>
    </row>
    <row r="11851" spans="13:13" ht="15" customHeight="1" x14ac:dyDescent="0.25">
      <c r="M11851" s="471"/>
    </row>
    <row r="11852" spans="13:13" ht="15" customHeight="1" x14ac:dyDescent="0.25">
      <c r="M11852" s="471"/>
    </row>
    <row r="11853" spans="13:13" ht="15" customHeight="1" x14ac:dyDescent="0.25">
      <c r="M11853" s="471"/>
    </row>
    <row r="11854" spans="13:13" ht="15" customHeight="1" x14ac:dyDescent="0.25">
      <c r="M11854" s="471"/>
    </row>
    <row r="11855" spans="13:13" ht="15" customHeight="1" x14ac:dyDescent="0.25">
      <c r="M11855" s="471"/>
    </row>
    <row r="11856" spans="13:13" ht="15" customHeight="1" x14ac:dyDescent="0.25">
      <c r="M11856" s="471"/>
    </row>
    <row r="11857" spans="13:13" ht="15" customHeight="1" x14ac:dyDescent="0.25">
      <c r="M11857" s="471"/>
    </row>
    <row r="11858" spans="13:13" ht="15" customHeight="1" x14ac:dyDescent="0.25">
      <c r="M11858" s="471"/>
    </row>
    <row r="11859" spans="13:13" ht="15" customHeight="1" x14ac:dyDescent="0.25">
      <c r="M11859" s="471"/>
    </row>
    <row r="11860" spans="13:13" ht="15" customHeight="1" x14ac:dyDescent="0.25">
      <c r="M11860" s="471"/>
    </row>
    <row r="11861" spans="13:13" ht="15" customHeight="1" x14ac:dyDescent="0.25">
      <c r="M11861" s="471"/>
    </row>
    <row r="11862" spans="13:13" ht="15" customHeight="1" x14ac:dyDescent="0.25">
      <c r="M11862" s="471"/>
    </row>
    <row r="11863" spans="13:13" ht="15" customHeight="1" x14ac:dyDescent="0.25">
      <c r="M11863" s="471"/>
    </row>
    <row r="11864" spans="13:13" ht="15" customHeight="1" x14ac:dyDescent="0.25">
      <c r="M11864" s="471"/>
    </row>
    <row r="11865" spans="13:13" ht="15" customHeight="1" x14ac:dyDescent="0.25">
      <c r="M11865" s="471"/>
    </row>
    <row r="11866" spans="13:13" ht="15" customHeight="1" x14ac:dyDescent="0.25">
      <c r="M11866" s="471"/>
    </row>
    <row r="11867" spans="13:13" ht="15" customHeight="1" x14ac:dyDescent="0.25">
      <c r="M11867" s="471"/>
    </row>
    <row r="11868" spans="13:13" ht="15" customHeight="1" x14ac:dyDescent="0.25">
      <c r="M11868" s="471"/>
    </row>
    <row r="11869" spans="13:13" ht="15" customHeight="1" x14ac:dyDescent="0.25">
      <c r="M11869" s="471"/>
    </row>
    <row r="11870" spans="13:13" ht="15" customHeight="1" x14ac:dyDescent="0.25">
      <c r="M11870" s="471"/>
    </row>
    <row r="11871" spans="13:13" ht="15" customHeight="1" x14ac:dyDescent="0.25">
      <c r="M11871" s="471"/>
    </row>
    <row r="11872" spans="13:13" ht="15" customHeight="1" x14ac:dyDescent="0.25">
      <c r="M11872" s="471"/>
    </row>
    <row r="11873" spans="13:13" ht="15" customHeight="1" x14ac:dyDescent="0.25">
      <c r="M11873" s="471"/>
    </row>
    <row r="11874" spans="13:13" ht="15" customHeight="1" x14ac:dyDescent="0.25">
      <c r="M11874" s="471"/>
    </row>
    <row r="11875" spans="13:13" ht="15" customHeight="1" x14ac:dyDescent="0.25">
      <c r="M11875" s="471"/>
    </row>
    <row r="11876" spans="13:13" ht="15" customHeight="1" x14ac:dyDescent="0.25">
      <c r="M11876" s="471"/>
    </row>
    <row r="11877" spans="13:13" ht="15" customHeight="1" x14ac:dyDescent="0.25">
      <c r="M11877" s="471"/>
    </row>
    <row r="11878" spans="13:13" ht="15" customHeight="1" x14ac:dyDescent="0.25">
      <c r="M11878" s="471"/>
    </row>
    <row r="11879" spans="13:13" ht="15" customHeight="1" x14ac:dyDescent="0.25">
      <c r="M11879" s="471"/>
    </row>
    <row r="11880" spans="13:13" ht="15" customHeight="1" x14ac:dyDescent="0.25">
      <c r="M11880" s="471"/>
    </row>
    <row r="11881" spans="13:13" ht="15" customHeight="1" x14ac:dyDescent="0.25">
      <c r="M11881" s="471"/>
    </row>
    <row r="11882" spans="13:13" ht="15" customHeight="1" x14ac:dyDescent="0.25">
      <c r="M11882" s="471"/>
    </row>
    <row r="11883" spans="13:13" ht="15" customHeight="1" x14ac:dyDescent="0.25">
      <c r="M11883" s="471"/>
    </row>
    <row r="11884" spans="13:13" ht="15" customHeight="1" x14ac:dyDescent="0.25">
      <c r="M11884" s="471"/>
    </row>
    <row r="11885" spans="13:13" ht="15" customHeight="1" x14ac:dyDescent="0.25">
      <c r="M11885" s="471"/>
    </row>
    <row r="11886" spans="13:13" ht="15" customHeight="1" x14ac:dyDescent="0.25">
      <c r="M11886" s="471"/>
    </row>
    <row r="11887" spans="13:13" ht="15" customHeight="1" x14ac:dyDescent="0.25">
      <c r="M11887" s="471"/>
    </row>
    <row r="11888" spans="13:13" ht="15" customHeight="1" x14ac:dyDescent="0.25">
      <c r="M11888" s="471"/>
    </row>
    <row r="11889" spans="13:13" ht="15" customHeight="1" x14ac:dyDescent="0.25">
      <c r="M11889" s="471"/>
    </row>
    <row r="11890" spans="13:13" ht="15" customHeight="1" x14ac:dyDescent="0.25">
      <c r="M11890" s="471"/>
    </row>
    <row r="11891" spans="13:13" ht="15" customHeight="1" x14ac:dyDescent="0.25">
      <c r="M11891" s="471"/>
    </row>
    <row r="11892" spans="13:13" ht="15" customHeight="1" x14ac:dyDescent="0.25">
      <c r="M11892" s="471"/>
    </row>
    <row r="11893" spans="13:13" ht="15" customHeight="1" x14ac:dyDescent="0.25">
      <c r="M11893" s="471"/>
    </row>
    <row r="11894" spans="13:13" ht="15" customHeight="1" x14ac:dyDescent="0.25">
      <c r="M11894" s="471"/>
    </row>
    <row r="11895" spans="13:13" ht="15" customHeight="1" x14ac:dyDescent="0.25">
      <c r="M11895" s="471"/>
    </row>
    <row r="11896" spans="13:13" ht="15" customHeight="1" x14ac:dyDescent="0.25">
      <c r="M11896" s="471"/>
    </row>
    <row r="11897" spans="13:13" ht="15" customHeight="1" x14ac:dyDescent="0.25">
      <c r="M11897" s="471"/>
    </row>
    <row r="11898" spans="13:13" ht="15" customHeight="1" x14ac:dyDescent="0.25">
      <c r="M11898" s="471"/>
    </row>
    <row r="11899" spans="13:13" ht="15" customHeight="1" x14ac:dyDescent="0.25">
      <c r="M11899" s="471"/>
    </row>
    <row r="11900" spans="13:13" ht="15" customHeight="1" x14ac:dyDescent="0.25">
      <c r="M11900" s="471"/>
    </row>
    <row r="11901" spans="13:13" ht="15" customHeight="1" x14ac:dyDescent="0.25">
      <c r="M11901" s="471"/>
    </row>
    <row r="11902" spans="13:13" ht="15" customHeight="1" x14ac:dyDescent="0.25">
      <c r="M11902" s="471"/>
    </row>
    <row r="11903" spans="13:13" ht="15" customHeight="1" x14ac:dyDescent="0.25">
      <c r="M11903" s="471"/>
    </row>
    <row r="11904" spans="13:13" ht="15" customHeight="1" x14ac:dyDescent="0.25">
      <c r="M11904" s="471"/>
    </row>
    <row r="11905" spans="13:13" ht="15" customHeight="1" x14ac:dyDescent="0.25">
      <c r="M11905" s="471"/>
    </row>
    <row r="11906" spans="13:13" ht="15" customHeight="1" x14ac:dyDescent="0.25">
      <c r="M11906" s="471"/>
    </row>
    <row r="11907" spans="13:13" ht="15" customHeight="1" x14ac:dyDescent="0.25">
      <c r="M11907" s="471"/>
    </row>
    <row r="11908" spans="13:13" ht="15" customHeight="1" x14ac:dyDescent="0.25">
      <c r="M11908" s="471"/>
    </row>
    <row r="11909" spans="13:13" ht="15" customHeight="1" x14ac:dyDescent="0.25">
      <c r="M11909" s="471"/>
    </row>
    <row r="11910" spans="13:13" ht="15" customHeight="1" x14ac:dyDescent="0.25">
      <c r="M11910" s="471"/>
    </row>
    <row r="11911" spans="13:13" ht="15" customHeight="1" x14ac:dyDescent="0.25">
      <c r="M11911" s="471"/>
    </row>
    <row r="11912" spans="13:13" ht="15" customHeight="1" x14ac:dyDescent="0.25">
      <c r="M11912" s="471"/>
    </row>
    <row r="11913" spans="13:13" ht="15" customHeight="1" x14ac:dyDescent="0.25">
      <c r="M11913" s="471"/>
    </row>
    <row r="11914" spans="13:13" ht="15" customHeight="1" x14ac:dyDescent="0.25">
      <c r="M11914" s="471"/>
    </row>
    <row r="11915" spans="13:13" ht="15" customHeight="1" x14ac:dyDescent="0.25">
      <c r="M11915" s="471"/>
    </row>
    <row r="11916" spans="13:13" ht="15" customHeight="1" x14ac:dyDescent="0.25">
      <c r="M11916" s="471"/>
    </row>
    <row r="11917" spans="13:13" ht="15" customHeight="1" x14ac:dyDescent="0.25">
      <c r="M11917" s="471"/>
    </row>
    <row r="11918" spans="13:13" ht="15" customHeight="1" x14ac:dyDescent="0.25">
      <c r="M11918" s="471"/>
    </row>
    <row r="11919" spans="13:13" ht="15" customHeight="1" x14ac:dyDescent="0.25">
      <c r="M11919" s="471"/>
    </row>
    <row r="11920" spans="13:13" ht="15" customHeight="1" x14ac:dyDescent="0.25">
      <c r="M11920" s="471"/>
    </row>
    <row r="11921" spans="13:13" ht="15" customHeight="1" x14ac:dyDescent="0.25">
      <c r="M11921" s="471"/>
    </row>
    <row r="11922" spans="13:13" ht="15" customHeight="1" x14ac:dyDescent="0.25">
      <c r="M11922" s="471"/>
    </row>
    <row r="11923" spans="13:13" ht="15" customHeight="1" x14ac:dyDescent="0.25">
      <c r="M11923" s="471"/>
    </row>
    <row r="11924" spans="13:13" ht="15" customHeight="1" x14ac:dyDescent="0.25">
      <c r="M11924" s="471"/>
    </row>
    <row r="11925" spans="13:13" ht="15" customHeight="1" x14ac:dyDescent="0.25">
      <c r="M11925" s="471"/>
    </row>
    <row r="11926" spans="13:13" ht="15" customHeight="1" x14ac:dyDescent="0.25">
      <c r="M11926" s="471"/>
    </row>
    <row r="11927" spans="13:13" ht="15" customHeight="1" x14ac:dyDescent="0.25">
      <c r="M11927" s="471"/>
    </row>
    <row r="11928" spans="13:13" ht="15" customHeight="1" x14ac:dyDescent="0.25">
      <c r="M11928" s="471"/>
    </row>
    <row r="11929" spans="13:13" ht="15" customHeight="1" x14ac:dyDescent="0.25">
      <c r="M11929" s="471"/>
    </row>
    <row r="11930" spans="13:13" ht="15" customHeight="1" x14ac:dyDescent="0.25">
      <c r="M11930" s="471"/>
    </row>
    <row r="11931" spans="13:13" ht="15" customHeight="1" x14ac:dyDescent="0.25">
      <c r="M11931" s="471"/>
    </row>
    <row r="11932" spans="13:13" ht="15" customHeight="1" x14ac:dyDescent="0.25">
      <c r="M11932" s="471"/>
    </row>
    <row r="11933" spans="13:13" ht="15" customHeight="1" x14ac:dyDescent="0.25">
      <c r="M11933" s="471"/>
    </row>
    <row r="11934" spans="13:13" ht="15" customHeight="1" x14ac:dyDescent="0.25">
      <c r="M11934" s="471"/>
    </row>
    <row r="11935" spans="13:13" ht="15" customHeight="1" x14ac:dyDescent="0.25">
      <c r="M11935" s="471"/>
    </row>
    <row r="11936" spans="13:13" ht="15" customHeight="1" x14ac:dyDescent="0.25">
      <c r="M11936" s="471"/>
    </row>
    <row r="11937" spans="13:13" ht="15" customHeight="1" x14ac:dyDescent="0.25">
      <c r="M11937" s="471"/>
    </row>
    <row r="11938" spans="13:13" ht="15" customHeight="1" x14ac:dyDescent="0.25">
      <c r="M11938" s="471"/>
    </row>
    <row r="11939" spans="13:13" ht="15" customHeight="1" x14ac:dyDescent="0.25">
      <c r="M11939" s="471"/>
    </row>
    <row r="11940" spans="13:13" ht="15" customHeight="1" x14ac:dyDescent="0.25">
      <c r="M11940" s="471"/>
    </row>
    <row r="11941" spans="13:13" ht="15" customHeight="1" x14ac:dyDescent="0.25">
      <c r="M11941" s="471"/>
    </row>
    <row r="11942" spans="13:13" ht="15" customHeight="1" x14ac:dyDescent="0.25">
      <c r="M11942" s="471"/>
    </row>
    <row r="11943" spans="13:13" ht="15" customHeight="1" x14ac:dyDescent="0.25">
      <c r="M11943" s="471"/>
    </row>
    <row r="11944" spans="13:13" ht="15" customHeight="1" x14ac:dyDescent="0.25">
      <c r="M11944" s="471"/>
    </row>
    <row r="11945" spans="13:13" ht="15" customHeight="1" x14ac:dyDescent="0.25">
      <c r="M11945" s="471"/>
    </row>
    <row r="11946" spans="13:13" ht="15" customHeight="1" x14ac:dyDescent="0.25">
      <c r="M11946" s="471"/>
    </row>
    <row r="11947" spans="13:13" ht="15" customHeight="1" x14ac:dyDescent="0.25">
      <c r="M11947" s="471"/>
    </row>
    <row r="11948" spans="13:13" ht="15" customHeight="1" x14ac:dyDescent="0.25">
      <c r="M11948" s="471"/>
    </row>
    <row r="11949" spans="13:13" ht="15" customHeight="1" x14ac:dyDescent="0.25">
      <c r="M11949" s="471"/>
    </row>
    <row r="11950" spans="13:13" ht="15" customHeight="1" x14ac:dyDescent="0.25">
      <c r="M11950" s="471"/>
    </row>
    <row r="11951" spans="13:13" ht="15" customHeight="1" x14ac:dyDescent="0.25">
      <c r="M11951" s="471"/>
    </row>
    <row r="11952" spans="13:13" ht="15" customHeight="1" x14ac:dyDescent="0.25">
      <c r="M11952" s="471"/>
    </row>
    <row r="11953" spans="13:13" ht="15" customHeight="1" x14ac:dyDescent="0.25">
      <c r="M11953" s="471"/>
    </row>
    <row r="11954" spans="13:13" ht="15" customHeight="1" x14ac:dyDescent="0.25">
      <c r="M11954" s="471"/>
    </row>
    <row r="11955" spans="13:13" ht="15" customHeight="1" x14ac:dyDescent="0.25">
      <c r="M11955" s="471"/>
    </row>
    <row r="11956" spans="13:13" ht="15" customHeight="1" x14ac:dyDescent="0.25">
      <c r="M11956" s="471"/>
    </row>
    <row r="11957" spans="13:13" ht="15" customHeight="1" x14ac:dyDescent="0.25">
      <c r="M11957" s="471"/>
    </row>
    <row r="11958" spans="13:13" ht="15" customHeight="1" x14ac:dyDescent="0.25">
      <c r="M11958" s="471"/>
    </row>
    <row r="11959" spans="13:13" ht="15" customHeight="1" x14ac:dyDescent="0.25">
      <c r="M11959" s="471"/>
    </row>
    <row r="11960" spans="13:13" ht="15" customHeight="1" x14ac:dyDescent="0.25">
      <c r="M11960" s="471"/>
    </row>
    <row r="11961" spans="13:13" ht="15" customHeight="1" x14ac:dyDescent="0.25">
      <c r="M11961" s="471"/>
    </row>
    <row r="11962" spans="13:13" ht="15" customHeight="1" x14ac:dyDescent="0.25">
      <c r="M11962" s="471"/>
    </row>
    <row r="11963" spans="13:13" ht="15" customHeight="1" x14ac:dyDescent="0.25">
      <c r="M11963" s="471"/>
    </row>
    <row r="11964" spans="13:13" ht="15" customHeight="1" x14ac:dyDescent="0.25">
      <c r="M11964" s="471"/>
    </row>
    <row r="11965" spans="13:13" ht="15" customHeight="1" x14ac:dyDescent="0.25">
      <c r="M11965" s="471"/>
    </row>
    <row r="11966" spans="13:13" ht="15" customHeight="1" x14ac:dyDescent="0.25">
      <c r="M11966" s="471"/>
    </row>
    <row r="11967" spans="13:13" ht="15" customHeight="1" x14ac:dyDescent="0.25">
      <c r="M11967" s="471"/>
    </row>
    <row r="11968" spans="13:13" ht="15" customHeight="1" x14ac:dyDescent="0.25">
      <c r="M11968" s="471"/>
    </row>
    <row r="11969" spans="13:13" ht="15" customHeight="1" x14ac:dyDescent="0.25">
      <c r="M11969" s="471"/>
    </row>
    <row r="11970" spans="13:13" ht="15" customHeight="1" x14ac:dyDescent="0.25">
      <c r="M11970" s="471"/>
    </row>
    <row r="11971" spans="13:13" ht="15" customHeight="1" x14ac:dyDescent="0.25">
      <c r="M11971" s="471"/>
    </row>
    <row r="11972" spans="13:13" ht="15" customHeight="1" x14ac:dyDescent="0.25">
      <c r="M11972" s="471"/>
    </row>
    <row r="11973" spans="13:13" ht="15" customHeight="1" x14ac:dyDescent="0.25">
      <c r="M11973" s="471"/>
    </row>
    <row r="11974" spans="13:13" ht="15" customHeight="1" x14ac:dyDescent="0.25">
      <c r="M11974" s="471"/>
    </row>
    <row r="11975" spans="13:13" ht="15" customHeight="1" x14ac:dyDescent="0.25">
      <c r="M11975" s="471"/>
    </row>
    <row r="11976" spans="13:13" ht="15" customHeight="1" x14ac:dyDescent="0.25">
      <c r="M11976" s="471"/>
    </row>
    <row r="11977" spans="13:13" ht="15" customHeight="1" x14ac:dyDescent="0.25">
      <c r="M11977" s="471"/>
    </row>
    <row r="11978" spans="13:13" ht="15" customHeight="1" x14ac:dyDescent="0.25">
      <c r="M11978" s="471"/>
    </row>
    <row r="11979" spans="13:13" ht="15" customHeight="1" x14ac:dyDescent="0.25">
      <c r="M11979" s="471"/>
    </row>
    <row r="11980" spans="13:13" ht="15" customHeight="1" x14ac:dyDescent="0.25">
      <c r="M11980" s="471"/>
    </row>
    <row r="11981" spans="13:13" ht="15" customHeight="1" x14ac:dyDescent="0.25">
      <c r="M11981" s="471"/>
    </row>
    <row r="11982" spans="13:13" ht="15" customHeight="1" x14ac:dyDescent="0.25">
      <c r="M11982" s="471"/>
    </row>
    <row r="11983" spans="13:13" ht="15" customHeight="1" x14ac:dyDescent="0.25">
      <c r="M11983" s="471"/>
    </row>
    <row r="11984" spans="13:13" ht="15" customHeight="1" x14ac:dyDescent="0.25">
      <c r="M11984" s="471"/>
    </row>
    <row r="11985" spans="13:13" ht="15" customHeight="1" x14ac:dyDescent="0.25">
      <c r="M11985" s="471"/>
    </row>
    <row r="11986" spans="13:13" ht="15" customHeight="1" x14ac:dyDescent="0.25">
      <c r="M11986" s="471"/>
    </row>
    <row r="11987" spans="13:13" ht="15" customHeight="1" x14ac:dyDescent="0.25">
      <c r="M11987" s="471"/>
    </row>
    <row r="11988" spans="13:13" ht="15" customHeight="1" x14ac:dyDescent="0.25">
      <c r="M11988" s="471"/>
    </row>
    <row r="11989" spans="13:13" ht="15" customHeight="1" x14ac:dyDescent="0.25">
      <c r="M11989" s="471"/>
    </row>
    <row r="11990" spans="13:13" ht="15" customHeight="1" x14ac:dyDescent="0.25">
      <c r="M11990" s="471"/>
    </row>
    <row r="11991" spans="13:13" ht="15" customHeight="1" x14ac:dyDescent="0.25">
      <c r="M11991" s="471"/>
    </row>
    <row r="11992" spans="13:13" ht="15" customHeight="1" x14ac:dyDescent="0.25">
      <c r="M11992" s="471"/>
    </row>
    <row r="11993" spans="13:13" ht="15" customHeight="1" x14ac:dyDescent="0.25">
      <c r="M11993" s="471"/>
    </row>
    <row r="11994" spans="13:13" ht="15" customHeight="1" x14ac:dyDescent="0.25">
      <c r="M11994" s="471"/>
    </row>
    <row r="11995" spans="13:13" ht="15" customHeight="1" x14ac:dyDescent="0.25">
      <c r="M11995" s="471"/>
    </row>
    <row r="11996" spans="13:13" ht="15" customHeight="1" x14ac:dyDescent="0.25">
      <c r="M11996" s="471"/>
    </row>
    <row r="11997" spans="13:13" ht="15" customHeight="1" x14ac:dyDescent="0.25">
      <c r="M11997" s="471"/>
    </row>
    <row r="11998" spans="13:13" ht="15" customHeight="1" x14ac:dyDescent="0.25">
      <c r="M11998" s="471"/>
    </row>
    <row r="11999" spans="13:13" ht="15" customHeight="1" x14ac:dyDescent="0.25">
      <c r="M11999" s="471"/>
    </row>
    <row r="12000" spans="13:13" ht="15" customHeight="1" x14ac:dyDescent="0.25">
      <c r="M12000" s="471"/>
    </row>
    <row r="12001" spans="13:13" ht="15" customHeight="1" x14ac:dyDescent="0.25">
      <c r="M12001" s="471"/>
    </row>
    <row r="12002" spans="13:13" ht="15" customHeight="1" x14ac:dyDescent="0.25">
      <c r="M12002" s="471"/>
    </row>
    <row r="12003" spans="13:13" ht="15" customHeight="1" x14ac:dyDescent="0.25">
      <c r="M12003" s="471"/>
    </row>
    <row r="12004" spans="13:13" ht="15" customHeight="1" x14ac:dyDescent="0.25">
      <c r="M12004" s="471"/>
    </row>
    <row r="12005" spans="13:13" ht="15" customHeight="1" x14ac:dyDescent="0.25">
      <c r="M12005" s="471"/>
    </row>
    <row r="12006" spans="13:13" ht="15" customHeight="1" x14ac:dyDescent="0.25">
      <c r="M12006" s="471"/>
    </row>
    <row r="12007" spans="13:13" ht="15" customHeight="1" x14ac:dyDescent="0.25">
      <c r="M12007" s="471"/>
    </row>
    <row r="12008" spans="13:13" ht="15" customHeight="1" x14ac:dyDescent="0.25">
      <c r="M12008" s="471"/>
    </row>
    <row r="12009" spans="13:13" ht="15" customHeight="1" x14ac:dyDescent="0.25">
      <c r="M12009" s="471"/>
    </row>
    <row r="12010" spans="13:13" ht="15" customHeight="1" x14ac:dyDescent="0.25">
      <c r="M12010" s="471"/>
    </row>
    <row r="12011" spans="13:13" ht="15" customHeight="1" x14ac:dyDescent="0.25">
      <c r="M12011" s="471"/>
    </row>
    <row r="12012" spans="13:13" ht="15" customHeight="1" x14ac:dyDescent="0.25">
      <c r="M12012" s="471"/>
    </row>
    <row r="12013" spans="13:13" ht="15" customHeight="1" x14ac:dyDescent="0.25">
      <c r="M12013" s="471"/>
    </row>
    <row r="12014" spans="13:13" ht="15" customHeight="1" x14ac:dyDescent="0.25">
      <c r="M12014" s="471"/>
    </row>
    <row r="12015" spans="13:13" ht="15" customHeight="1" x14ac:dyDescent="0.25">
      <c r="M12015" s="471"/>
    </row>
    <row r="12016" spans="13:13" ht="15" customHeight="1" x14ac:dyDescent="0.25">
      <c r="M12016" s="471"/>
    </row>
    <row r="12017" spans="13:13" ht="15" customHeight="1" x14ac:dyDescent="0.25">
      <c r="M12017" s="471"/>
    </row>
    <row r="12018" spans="13:13" ht="15" customHeight="1" x14ac:dyDescent="0.25">
      <c r="M12018" s="471"/>
    </row>
    <row r="12019" spans="13:13" ht="15" customHeight="1" x14ac:dyDescent="0.25">
      <c r="M12019" s="471"/>
    </row>
    <row r="12020" spans="13:13" ht="15" customHeight="1" x14ac:dyDescent="0.25">
      <c r="M12020" s="471"/>
    </row>
    <row r="12021" spans="13:13" ht="15" customHeight="1" x14ac:dyDescent="0.25">
      <c r="M12021" s="471"/>
    </row>
    <row r="12022" spans="13:13" ht="15" customHeight="1" x14ac:dyDescent="0.25">
      <c r="M12022" s="471"/>
    </row>
    <row r="12023" spans="13:13" ht="15" customHeight="1" x14ac:dyDescent="0.25">
      <c r="M12023" s="471"/>
    </row>
    <row r="12024" spans="13:13" ht="15" customHeight="1" x14ac:dyDescent="0.25">
      <c r="M12024" s="471"/>
    </row>
    <row r="12025" spans="13:13" ht="15" customHeight="1" x14ac:dyDescent="0.25">
      <c r="M12025" s="471"/>
    </row>
    <row r="12026" spans="13:13" ht="15" customHeight="1" x14ac:dyDescent="0.25">
      <c r="M12026" s="471"/>
    </row>
    <row r="12027" spans="13:13" ht="15" customHeight="1" x14ac:dyDescent="0.25">
      <c r="M12027" s="471"/>
    </row>
    <row r="12028" spans="13:13" ht="15" customHeight="1" x14ac:dyDescent="0.25">
      <c r="M12028" s="471"/>
    </row>
    <row r="12029" spans="13:13" ht="15" customHeight="1" x14ac:dyDescent="0.25">
      <c r="M12029" s="471"/>
    </row>
    <row r="12030" spans="13:13" ht="15" customHeight="1" x14ac:dyDescent="0.25">
      <c r="M12030" s="471"/>
    </row>
    <row r="12031" spans="13:13" ht="15" customHeight="1" x14ac:dyDescent="0.25">
      <c r="M12031" s="471"/>
    </row>
    <row r="12032" spans="13:13" ht="15" customHeight="1" x14ac:dyDescent="0.25">
      <c r="M12032" s="471"/>
    </row>
    <row r="12033" spans="13:13" ht="15" customHeight="1" x14ac:dyDescent="0.25">
      <c r="M12033" s="471"/>
    </row>
    <row r="12034" spans="13:13" ht="15" customHeight="1" x14ac:dyDescent="0.25">
      <c r="M12034" s="471"/>
    </row>
    <row r="12035" spans="13:13" ht="15" customHeight="1" x14ac:dyDescent="0.25">
      <c r="M12035" s="471"/>
    </row>
    <row r="12036" spans="13:13" ht="15" customHeight="1" x14ac:dyDescent="0.25">
      <c r="M12036" s="471"/>
    </row>
    <row r="12037" spans="13:13" ht="15" customHeight="1" x14ac:dyDescent="0.25">
      <c r="M12037" s="471"/>
    </row>
    <row r="12038" spans="13:13" ht="15" customHeight="1" x14ac:dyDescent="0.25">
      <c r="M12038" s="471"/>
    </row>
    <row r="12039" spans="13:13" ht="15" customHeight="1" x14ac:dyDescent="0.25">
      <c r="M12039" s="471"/>
    </row>
    <row r="12040" spans="13:13" ht="15" customHeight="1" x14ac:dyDescent="0.25">
      <c r="M12040" s="471"/>
    </row>
    <row r="12041" spans="13:13" ht="15" customHeight="1" x14ac:dyDescent="0.25">
      <c r="M12041" s="471"/>
    </row>
    <row r="12042" spans="13:13" ht="15" customHeight="1" x14ac:dyDescent="0.25">
      <c r="M12042" s="471"/>
    </row>
    <row r="12043" spans="13:13" ht="15" customHeight="1" x14ac:dyDescent="0.25">
      <c r="M12043" s="471"/>
    </row>
    <row r="12044" spans="13:13" ht="15" customHeight="1" x14ac:dyDescent="0.25">
      <c r="M12044" s="471"/>
    </row>
    <row r="12045" spans="13:13" ht="15" customHeight="1" x14ac:dyDescent="0.25">
      <c r="M12045" s="471"/>
    </row>
    <row r="12046" spans="13:13" ht="15" customHeight="1" x14ac:dyDescent="0.25">
      <c r="M12046" s="471"/>
    </row>
    <row r="12047" spans="13:13" ht="15" customHeight="1" x14ac:dyDescent="0.25">
      <c r="M12047" s="471"/>
    </row>
    <row r="12048" spans="13:13" ht="15" customHeight="1" x14ac:dyDescent="0.25">
      <c r="M12048" s="471"/>
    </row>
    <row r="12049" spans="13:13" ht="15" customHeight="1" x14ac:dyDescent="0.25">
      <c r="M12049" s="471"/>
    </row>
    <row r="12050" spans="13:13" ht="15" customHeight="1" x14ac:dyDescent="0.25">
      <c r="M12050" s="471"/>
    </row>
    <row r="12051" spans="13:13" ht="15" customHeight="1" x14ac:dyDescent="0.25">
      <c r="M12051" s="471"/>
    </row>
    <row r="12052" spans="13:13" ht="15" customHeight="1" x14ac:dyDescent="0.25">
      <c r="M12052" s="471"/>
    </row>
    <row r="12053" spans="13:13" ht="15" customHeight="1" x14ac:dyDescent="0.25">
      <c r="M12053" s="471"/>
    </row>
    <row r="12054" spans="13:13" ht="15" customHeight="1" x14ac:dyDescent="0.25">
      <c r="M12054" s="471"/>
    </row>
    <row r="12055" spans="13:13" ht="15" customHeight="1" x14ac:dyDescent="0.25">
      <c r="M12055" s="471"/>
    </row>
    <row r="12056" spans="13:13" ht="15" customHeight="1" x14ac:dyDescent="0.25">
      <c r="M12056" s="471"/>
    </row>
    <row r="12057" spans="13:13" ht="15" customHeight="1" x14ac:dyDescent="0.25">
      <c r="M12057" s="471"/>
    </row>
    <row r="12058" spans="13:13" ht="15" customHeight="1" x14ac:dyDescent="0.25">
      <c r="M12058" s="471"/>
    </row>
    <row r="12059" spans="13:13" ht="15" customHeight="1" x14ac:dyDescent="0.25">
      <c r="M12059" s="471"/>
    </row>
    <row r="12060" spans="13:13" ht="15" customHeight="1" x14ac:dyDescent="0.25">
      <c r="M12060" s="471"/>
    </row>
    <row r="12061" spans="13:13" ht="15" customHeight="1" x14ac:dyDescent="0.25">
      <c r="M12061" s="471"/>
    </row>
    <row r="12062" spans="13:13" ht="15" customHeight="1" x14ac:dyDescent="0.25">
      <c r="M12062" s="471"/>
    </row>
    <row r="12063" spans="13:13" ht="15" customHeight="1" x14ac:dyDescent="0.25">
      <c r="M12063" s="471"/>
    </row>
    <row r="12064" spans="13:13" ht="15" customHeight="1" x14ac:dyDescent="0.25">
      <c r="M12064" s="471"/>
    </row>
    <row r="12065" spans="13:13" ht="15" customHeight="1" x14ac:dyDescent="0.25">
      <c r="M12065" s="471"/>
    </row>
    <row r="12066" spans="13:13" ht="15" customHeight="1" x14ac:dyDescent="0.25">
      <c r="M12066" s="471"/>
    </row>
    <row r="12067" spans="13:13" ht="15" customHeight="1" x14ac:dyDescent="0.25">
      <c r="M12067" s="471"/>
    </row>
    <row r="12068" spans="13:13" ht="15" customHeight="1" x14ac:dyDescent="0.25">
      <c r="M12068" s="471"/>
    </row>
    <row r="12069" spans="13:13" ht="15" customHeight="1" x14ac:dyDescent="0.25">
      <c r="M12069" s="471"/>
    </row>
    <row r="12070" spans="13:13" ht="15" customHeight="1" x14ac:dyDescent="0.25">
      <c r="M12070" s="471"/>
    </row>
    <row r="12071" spans="13:13" ht="15" customHeight="1" x14ac:dyDescent="0.25">
      <c r="M12071" s="471"/>
    </row>
    <row r="12072" spans="13:13" ht="15" customHeight="1" x14ac:dyDescent="0.25">
      <c r="M12072" s="471"/>
    </row>
    <row r="12073" spans="13:13" ht="15" customHeight="1" x14ac:dyDescent="0.25">
      <c r="M12073" s="471"/>
    </row>
    <row r="12074" spans="13:13" ht="15" customHeight="1" x14ac:dyDescent="0.25">
      <c r="M12074" s="471"/>
    </row>
    <row r="12075" spans="13:13" ht="15" customHeight="1" x14ac:dyDescent="0.25">
      <c r="M12075" s="471"/>
    </row>
    <row r="12076" spans="13:13" ht="15" customHeight="1" x14ac:dyDescent="0.25">
      <c r="M12076" s="471"/>
    </row>
    <row r="12077" spans="13:13" ht="15" customHeight="1" x14ac:dyDescent="0.25">
      <c r="M12077" s="471"/>
    </row>
    <row r="12078" spans="13:13" ht="15" customHeight="1" x14ac:dyDescent="0.25">
      <c r="M12078" s="471"/>
    </row>
    <row r="12079" spans="13:13" ht="15" customHeight="1" x14ac:dyDescent="0.25">
      <c r="M12079" s="471"/>
    </row>
    <row r="12080" spans="13:13" ht="15" customHeight="1" x14ac:dyDescent="0.25">
      <c r="M12080" s="471"/>
    </row>
    <row r="12081" spans="13:13" ht="15" customHeight="1" x14ac:dyDescent="0.25">
      <c r="M12081" s="471"/>
    </row>
    <row r="12082" spans="13:13" ht="15" customHeight="1" x14ac:dyDescent="0.25">
      <c r="M12082" s="471"/>
    </row>
    <row r="12083" spans="13:13" ht="15" customHeight="1" x14ac:dyDescent="0.25">
      <c r="M12083" s="471"/>
    </row>
    <row r="12084" spans="13:13" ht="15" customHeight="1" x14ac:dyDescent="0.25">
      <c r="M12084" s="471"/>
    </row>
    <row r="12085" spans="13:13" ht="15" customHeight="1" x14ac:dyDescent="0.25">
      <c r="M12085" s="471"/>
    </row>
    <row r="12086" spans="13:13" ht="15" customHeight="1" x14ac:dyDescent="0.25">
      <c r="M12086" s="471"/>
    </row>
    <row r="12087" spans="13:13" ht="15" customHeight="1" x14ac:dyDescent="0.25">
      <c r="M12087" s="471"/>
    </row>
    <row r="12088" spans="13:13" ht="15" customHeight="1" x14ac:dyDescent="0.25">
      <c r="M12088" s="471"/>
    </row>
    <row r="12089" spans="13:13" ht="15" customHeight="1" x14ac:dyDescent="0.25">
      <c r="M12089" s="471"/>
    </row>
    <row r="12090" spans="13:13" ht="15" customHeight="1" x14ac:dyDescent="0.25">
      <c r="M12090" s="471"/>
    </row>
    <row r="12091" spans="13:13" ht="15" customHeight="1" x14ac:dyDescent="0.25">
      <c r="M12091" s="471"/>
    </row>
    <row r="12092" spans="13:13" ht="15" customHeight="1" x14ac:dyDescent="0.25">
      <c r="M12092" s="471"/>
    </row>
    <row r="12093" spans="13:13" ht="15" customHeight="1" x14ac:dyDescent="0.25">
      <c r="M12093" s="471"/>
    </row>
    <row r="12094" spans="13:13" ht="15" customHeight="1" x14ac:dyDescent="0.25">
      <c r="M12094" s="471"/>
    </row>
    <row r="12095" spans="13:13" ht="15" customHeight="1" x14ac:dyDescent="0.25">
      <c r="M12095" s="471"/>
    </row>
    <row r="12096" spans="13:13" ht="15" customHeight="1" x14ac:dyDescent="0.25">
      <c r="M12096" s="471"/>
    </row>
    <row r="12097" spans="13:13" ht="15" customHeight="1" x14ac:dyDescent="0.25">
      <c r="M12097" s="471"/>
    </row>
    <row r="12098" spans="13:13" ht="15" customHeight="1" x14ac:dyDescent="0.25">
      <c r="M12098" s="471"/>
    </row>
    <row r="12099" spans="13:13" ht="15" customHeight="1" x14ac:dyDescent="0.25">
      <c r="M12099" s="471"/>
    </row>
    <row r="12100" spans="13:13" ht="15" customHeight="1" x14ac:dyDescent="0.25">
      <c r="M12100" s="471"/>
    </row>
    <row r="12101" spans="13:13" ht="15" customHeight="1" x14ac:dyDescent="0.25">
      <c r="M12101" s="471"/>
    </row>
    <row r="12102" spans="13:13" ht="15" customHeight="1" x14ac:dyDescent="0.25">
      <c r="M12102" s="471"/>
    </row>
    <row r="12103" spans="13:13" ht="15" customHeight="1" x14ac:dyDescent="0.25">
      <c r="M12103" s="471"/>
    </row>
    <row r="12104" spans="13:13" ht="15" customHeight="1" x14ac:dyDescent="0.25">
      <c r="M12104" s="471"/>
    </row>
    <row r="12105" spans="13:13" ht="15" customHeight="1" x14ac:dyDescent="0.25">
      <c r="M12105" s="471"/>
    </row>
    <row r="12106" spans="13:13" ht="15" customHeight="1" x14ac:dyDescent="0.25">
      <c r="M12106" s="471"/>
    </row>
    <row r="12107" spans="13:13" ht="15" customHeight="1" x14ac:dyDescent="0.25">
      <c r="M12107" s="471"/>
    </row>
    <row r="12108" spans="13:13" ht="15" customHeight="1" x14ac:dyDescent="0.25">
      <c r="M12108" s="471"/>
    </row>
    <row r="12109" spans="13:13" ht="15" customHeight="1" x14ac:dyDescent="0.25">
      <c r="M12109" s="471"/>
    </row>
    <row r="12110" spans="13:13" ht="15" customHeight="1" x14ac:dyDescent="0.25">
      <c r="M12110" s="471"/>
    </row>
    <row r="12111" spans="13:13" ht="15" customHeight="1" x14ac:dyDescent="0.25">
      <c r="M12111" s="471"/>
    </row>
    <row r="12112" spans="13:13" ht="15" customHeight="1" x14ac:dyDescent="0.25">
      <c r="M12112" s="471"/>
    </row>
    <row r="12113" spans="13:13" ht="15" customHeight="1" x14ac:dyDescent="0.25">
      <c r="M12113" s="471"/>
    </row>
    <row r="12114" spans="13:13" ht="15" customHeight="1" x14ac:dyDescent="0.25">
      <c r="M12114" s="471"/>
    </row>
    <row r="12115" spans="13:13" ht="15" customHeight="1" x14ac:dyDescent="0.25">
      <c r="M12115" s="471"/>
    </row>
    <row r="12116" spans="13:13" ht="15" customHeight="1" x14ac:dyDescent="0.25">
      <c r="M12116" s="471"/>
    </row>
    <row r="12117" spans="13:13" ht="15" customHeight="1" x14ac:dyDescent="0.25">
      <c r="M12117" s="471"/>
    </row>
    <row r="12118" spans="13:13" ht="15" customHeight="1" x14ac:dyDescent="0.25">
      <c r="M12118" s="471"/>
    </row>
    <row r="12119" spans="13:13" ht="15" customHeight="1" x14ac:dyDescent="0.25">
      <c r="M12119" s="471"/>
    </row>
    <row r="12120" spans="13:13" ht="15" customHeight="1" x14ac:dyDescent="0.25">
      <c r="M12120" s="471"/>
    </row>
    <row r="12121" spans="13:13" ht="15" customHeight="1" x14ac:dyDescent="0.25">
      <c r="M12121" s="471"/>
    </row>
    <row r="12122" spans="13:13" ht="15" customHeight="1" x14ac:dyDescent="0.25">
      <c r="M12122" s="471"/>
    </row>
    <row r="12123" spans="13:13" ht="15" customHeight="1" x14ac:dyDescent="0.25">
      <c r="M12123" s="471"/>
    </row>
    <row r="12124" spans="13:13" ht="15" customHeight="1" x14ac:dyDescent="0.25">
      <c r="M12124" s="471"/>
    </row>
    <row r="12125" spans="13:13" ht="15" customHeight="1" x14ac:dyDescent="0.25">
      <c r="M12125" s="471"/>
    </row>
    <row r="12126" spans="13:13" ht="15" customHeight="1" x14ac:dyDescent="0.25">
      <c r="M12126" s="471"/>
    </row>
    <row r="12127" spans="13:13" ht="15" customHeight="1" x14ac:dyDescent="0.25">
      <c r="M12127" s="471"/>
    </row>
    <row r="12128" spans="13:13" ht="15" customHeight="1" x14ac:dyDescent="0.25">
      <c r="M12128" s="471"/>
    </row>
    <row r="12129" spans="13:13" ht="15" customHeight="1" x14ac:dyDescent="0.25">
      <c r="M12129" s="471"/>
    </row>
    <row r="12130" spans="13:13" ht="15" customHeight="1" x14ac:dyDescent="0.25">
      <c r="M12130" s="471"/>
    </row>
    <row r="12131" spans="13:13" ht="15" customHeight="1" x14ac:dyDescent="0.25">
      <c r="M12131" s="471"/>
    </row>
    <row r="12132" spans="13:13" ht="15" customHeight="1" x14ac:dyDescent="0.25">
      <c r="M12132" s="471"/>
    </row>
    <row r="12133" spans="13:13" ht="15" customHeight="1" x14ac:dyDescent="0.25">
      <c r="M12133" s="471"/>
    </row>
    <row r="12134" spans="13:13" ht="15" customHeight="1" x14ac:dyDescent="0.25">
      <c r="M12134" s="471"/>
    </row>
    <row r="12135" spans="13:13" ht="15" customHeight="1" x14ac:dyDescent="0.25">
      <c r="M12135" s="471"/>
    </row>
    <row r="12136" spans="13:13" ht="15" customHeight="1" x14ac:dyDescent="0.25">
      <c r="M12136" s="471"/>
    </row>
    <row r="12137" spans="13:13" ht="15" customHeight="1" x14ac:dyDescent="0.25">
      <c r="M12137" s="471"/>
    </row>
    <row r="12138" spans="13:13" ht="15" customHeight="1" x14ac:dyDescent="0.25">
      <c r="M12138" s="471"/>
    </row>
    <row r="12139" spans="13:13" ht="15" customHeight="1" x14ac:dyDescent="0.25">
      <c r="M12139" s="471"/>
    </row>
    <row r="12140" spans="13:13" ht="15" customHeight="1" x14ac:dyDescent="0.25">
      <c r="M12140" s="471"/>
    </row>
    <row r="12141" spans="13:13" ht="15" customHeight="1" x14ac:dyDescent="0.25">
      <c r="M12141" s="471"/>
    </row>
    <row r="12142" spans="13:13" ht="15" customHeight="1" x14ac:dyDescent="0.25">
      <c r="M12142" s="471"/>
    </row>
    <row r="12143" spans="13:13" ht="15" customHeight="1" x14ac:dyDescent="0.25">
      <c r="M12143" s="471"/>
    </row>
    <row r="12144" spans="13:13" ht="15" customHeight="1" x14ac:dyDescent="0.25">
      <c r="M12144" s="471"/>
    </row>
    <row r="12145" spans="13:13" ht="15" customHeight="1" x14ac:dyDescent="0.25">
      <c r="M12145" s="471"/>
    </row>
    <row r="12146" spans="13:13" ht="15" customHeight="1" x14ac:dyDescent="0.25">
      <c r="M12146" s="471"/>
    </row>
    <row r="12147" spans="13:13" ht="15" customHeight="1" x14ac:dyDescent="0.25">
      <c r="M12147" s="471"/>
    </row>
    <row r="12148" spans="13:13" ht="15" customHeight="1" x14ac:dyDescent="0.25">
      <c r="M12148" s="471"/>
    </row>
    <row r="12149" spans="13:13" ht="15" customHeight="1" x14ac:dyDescent="0.25">
      <c r="M12149" s="471"/>
    </row>
    <row r="12150" spans="13:13" ht="15" customHeight="1" x14ac:dyDescent="0.25">
      <c r="M12150" s="471"/>
    </row>
    <row r="12151" spans="13:13" ht="15" customHeight="1" x14ac:dyDescent="0.25">
      <c r="M12151" s="471"/>
    </row>
    <row r="12152" spans="13:13" ht="15" customHeight="1" x14ac:dyDescent="0.25">
      <c r="M12152" s="471"/>
    </row>
    <row r="12153" spans="13:13" ht="15" customHeight="1" x14ac:dyDescent="0.25">
      <c r="M12153" s="471"/>
    </row>
    <row r="12154" spans="13:13" ht="15" customHeight="1" x14ac:dyDescent="0.25">
      <c r="M12154" s="471"/>
    </row>
    <row r="12155" spans="13:13" ht="15" customHeight="1" x14ac:dyDescent="0.25">
      <c r="M12155" s="471"/>
    </row>
    <row r="12156" spans="13:13" ht="15" customHeight="1" x14ac:dyDescent="0.25">
      <c r="M12156" s="471"/>
    </row>
    <row r="12157" spans="13:13" ht="15" customHeight="1" x14ac:dyDescent="0.25">
      <c r="M12157" s="471"/>
    </row>
    <row r="12158" spans="13:13" ht="15" customHeight="1" x14ac:dyDescent="0.25">
      <c r="M12158" s="471"/>
    </row>
    <row r="12159" spans="13:13" ht="15" customHeight="1" x14ac:dyDescent="0.25">
      <c r="M12159" s="471"/>
    </row>
    <row r="12160" spans="13:13" ht="15" customHeight="1" x14ac:dyDescent="0.25">
      <c r="M12160" s="471"/>
    </row>
    <row r="12161" spans="13:13" ht="15" customHeight="1" x14ac:dyDescent="0.25">
      <c r="M12161" s="471"/>
    </row>
    <row r="12162" spans="13:13" ht="15" customHeight="1" x14ac:dyDescent="0.25">
      <c r="M12162" s="471"/>
    </row>
    <row r="12163" spans="13:13" ht="15" customHeight="1" x14ac:dyDescent="0.25">
      <c r="M12163" s="471"/>
    </row>
    <row r="12164" spans="13:13" ht="15" customHeight="1" x14ac:dyDescent="0.25">
      <c r="M12164" s="471"/>
    </row>
    <row r="12165" spans="13:13" ht="15" customHeight="1" x14ac:dyDescent="0.25">
      <c r="M12165" s="471"/>
    </row>
    <row r="12166" spans="13:13" ht="15" customHeight="1" x14ac:dyDescent="0.25">
      <c r="M12166" s="471"/>
    </row>
    <row r="12167" spans="13:13" ht="15" customHeight="1" x14ac:dyDescent="0.25">
      <c r="M12167" s="471"/>
    </row>
    <row r="12168" spans="13:13" ht="15" customHeight="1" x14ac:dyDescent="0.25">
      <c r="M12168" s="471"/>
    </row>
    <row r="12169" spans="13:13" ht="15" customHeight="1" x14ac:dyDescent="0.25">
      <c r="M12169" s="471"/>
    </row>
    <row r="12170" spans="13:13" ht="15" customHeight="1" x14ac:dyDescent="0.25">
      <c r="M12170" s="471"/>
    </row>
    <row r="12171" spans="13:13" ht="15" customHeight="1" x14ac:dyDescent="0.25">
      <c r="M12171" s="471"/>
    </row>
    <row r="12172" spans="13:13" ht="15" customHeight="1" x14ac:dyDescent="0.25">
      <c r="M12172" s="471"/>
    </row>
    <row r="12173" spans="13:13" ht="15" customHeight="1" x14ac:dyDescent="0.25">
      <c r="M12173" s="471"/>
    </row>
    <row r="12174" spans="13:13" ht="15" customHeight="1" x14ac:dyDescent="0.25">
      <c r="M12174" s="471"/>
    </row>
    <row r="12175" spans="13:13" ht="15" customHeight="1" x14ac:dyDescent="0.25">
      <c r="M12175" s="471"/>
    </row>
    <row r="12176" spans="13:13" ht="15" customHeight="1" x14ac:dyDescent="0.25">
      <c r="M12176" s="471"/>
    </row>
    <row r="12177" spans="13:13" ht="15" customHeight="1" x14ac:dyDescent="0.25">
      <c r="M12177" s="471"/>
    </row>
    <row r="12178" spans="13:13" ht="15" customHeight="1" x14ac:dyDescent="0.25">
      <c r="M12178" s="471"/>
    </row>
    <row r="12179" spans="13:13" ht="15" customHeight="1" x14ac:dyDescent="0.25">
      <c r="M12179" s="471"/>
    </row>
    <row r="12180" spans="13:13" ht="15" customHeight="1" x14ac:dyDescent="0.25">
      <c r="M12180" s="471"/>
    </row>
    <row r="12181" spans="13:13" ht="15" customHeight="1" x14ac:dyDescent="0.25">
      <c r="M12181" s="471"/>
    </row>
    <row r="12182" spans="13:13" ht="15" customHeight="1" x14ac:dyDescent="0.25">
      <c r="M12182" s="471"/>
    </row>
    <row r="12183" spans="13:13" ht="15" customHeight="1" x14ac:dyDescent="0.25">
      <c r="M12183" s="471"/>
    </row>
    <row r="12184" spans="13:13" ht="15" customHeight="1" x14ac:dyDescent="0.25">
      <c r="M12184" s="471"/>
    </row>
    <row r="12185" spans="13:13" ht="15" customHeight="1" x14ac:dyDescent="0.25">
      <c r="M12185" s="471"/>
    </row>
    <row r="12186" spans="13:13" ht="15" customHeight="1" x14ac:dyDescent="0.25">
      <c r="M12186" s="471"/>
    </row>
    <row r="12187" spans="13:13" ht="15" customHeight="1" x14ac:dyDescent="0.25">
      <c r="M12187" s="471"/>
    </row>
    <row r="12188" spans="13:13" ht="15" customHeight="1" x14ac:dyDescent="0.25">
      <c r="M12188" s="471"/>
    </row>
    <row r="12189" spans="13:13" ht="15" customHeight="1" x14ac:dyDescent="0.25">
      <c r="M12189" s="471"/>
    </row>
    <row r="12190" spans="13:13" ht="15" customHeight="1" x14ac:dyDescent="0.25">
      <c r="M12190" s="471"/>
    </row>
    <row r="12191" spans="13:13" ht="15" customHeight="1" x14ac:dyDescent="0.25">
      <c r="M12191" s="471"/>
    </row>
    <row r="12192" spans="13:13" ht="15" customHeight="1" x14ac:dyDescent="0.25">
      <c r="M12192" s="471"/>
    </row>
    <row r="12193" spans="13:13" ht="15" customHeight="1" x14ac:dyDescent="0.25">
      <c r="M12193" s="471"/>
    </row>
    <row r="12194" spans="13:13" ht="15" customHeight="1" x14ac:dyDescent="0.25">
      <c r="M12194" s="471"/>
    </row>
    <row r="12195" spans="13:13" ht="15" customHeight="1" x14ac:dyDescent="0.25">
      <c r="M12195" s="471"/>
    </row>
    <row r="12196" spans="13:13" ht="15" customHeight="1" x14ac:dyDescent="0.25">
      <c r="M12196" s="471"/>
    </row>
    <row r="12197" spans="13:13" ht="15" customHeight="1" x14ac:dyDescent="0.25">
      <c r="M12197" s="471"/>
    </row>
    <row r="12198" spans="13:13" ht="15" customHeight="1" x14ac:dyDescent="0.25">
      <c r="M12198" s="471"/>
    </row>
    <row r="12199" spans="13:13" ht="15" customHeight="1" x14ac:dyDescent="0.25">
      <c r="M12199" s="471"/>
    </row>
    <row r="12200" spans="13:13" ht="15" customHeight="1" x14ac:dyDescent="0.25">
      <c r="M12200" s="471"/>
    </row>
    <row r="12201" spans="13:13" ht="15" customHeight="1" x14ac:dyDescent="0.25">
      <c r="M12201" s="471"/>
    </row>
    <row r="12202" spans="13:13" ht="15" customHeight="1" x14ac:dyDescent="0.25">
      <c r="M12202" s="471"/>
    </row>
    <row r="12203" spans="13:13" ht="15" customHeight="1" x14ac:dyDescent="0.25">
      <c r="M12203" s="471"/>
    </row>
    <row r="12204" spans="13:13" ht="15" customHeight="1" x14ac:dyDescent="0.25">
      <c r="M12204" s="471"/>
    </row>
    <row r="12205" spans="13:13" ht="15" customHeight="1" x14ac:dyDescent="0.25">
      <c r="M12205" s="471"/>
    </row>
    <row r="12206" spans="13:13" ht="15" customHeight="1" x14ac:dyDescent="0.25">
      <c r="M12206" s="471"/>
    </row>
    <row r="12207" spans="13:13" ht="15" customHeight="1" x14ac:dyDescent="0.25">
      <c r="M12207" s="471"/>
    </row>
    <row r="12208" spans="13:13" ht="15" customHeight="1" x14ac:dyDescent="0.25">
      <c r="M12208" s="471"/>
    </row>
    <row r="12209" spans="13:13" ht="15" customHeight="1" x14ac:dyDescent="0.25">
      <c r="M12209" s="471"/>
    </row>
    <row r="12210" spans="13:13" ht="15" customHeight="1" x14ac:dyDescent="0.25">
      <c r="M12210" s="471"/>
    </row>
    <row r="12211" spans="13:13" ht="15" customHeight="1" x14ac:dyDescent="0.25">
      <c r="M12211" s="471"/>
    </row>
    <row r="12212" spans="13:13" ht="15" customHeight="1" x14ac:dyDescent="0.25">
      <c r="M12212" s="471"/>
    </row>
    <row r="12213" spans="13:13" ht="15" customHeight="1" x14ac:dyDescent="0.25">
      <c r="M12213" s="471"/>
    </row>
    <row r="12214" spans="13:13" ht="15" customHeight="1" x14ac:dyDescent="0.25">
      <c r="M12214" s="471"/>
    </row>
    <row r="12215" spans="13:13" ht="15" customHeight="1" x14ac:dyDescent="0.25">
      <c r="M12215" s="471"/>
    </row>
    <row r="12216" spans="13:13" ht="15" customHeight="1" x14ac:dyDescent="0.25">
      <c r="M12216" s="471"/>
    </row>
    <row r="12217" spans="13:13" ht="15" customHeight="1" x14ac:dyDescent="0.25">
      <c r="M12217" s="471"/>
    </row>
    <row r="12218" spans="13:13" ht="15" customHeight="1" x14ac:dyDescent="0.25">
      <c r="M12218" s="471"/>
    </row>
    <row r="12219" spans="13:13" ht="15" customHeight="1" x14ac:dyDescent="0.25">
      <c r="M12219" s="471"/>
    </row>
    <row r="12220" spans="13:13" ht="15" customHeight="1" x14ac:dyDescent="0.25">
      <c r="M12220" s="471"/>
    </row>
    <row r="12221" spans="13:13" ht="15" customHeight="1" x14ac:dyDescent="0.25">
      <c r="M12221" s="471"/>
    </row>
    <row r="12222" spans="13:13" ht="15" customHeight="1" x14ac:dyDescent="0.25">
      <c r="M12222" s="471"/>
    </row>
    <row r="12223" spans="13:13" ht="15" customHeight="1" x14ac:dyDescent="0.25">
      <c r="M12223" s="471"/>
    </row>
    <row r="12224" spans="13:13" ht="15" customHeight="1" x14ac:dyDescent="0.25">
      <c r="M12224" s="471"/>
    </row>
    <row r="12225" spans="13:13" ht="15" customHeight="1" x14ac:dyDescent="0.25">
      <c r="M12225" s="471"/>
    </row>
    <row r="12226" spans="13:13" ht="15" customHeight="1" x14ac:dyDescent="0.25">
      <c r="M12226" s="471"/>
    </row>
    <row r="12227" spans="13:13" ht="15" customHeight="1" x14ac:dyDescent="0.25">
      <c r="M12227" s="471"/>
    </row>
    <row r="12228" spans="13:13" ht="15" customHeight="1" x14ac:dyDescent="0.25">
      <c r="M12228" s="471"/>
    </row>
    <row r="12229" spans="13:13" ht="15" customHeight="1" x14ac:dyDescent="0.25">
      <c r="M12229" s="471"/>
    </row>
    <row r="12230" spans="13:13" ht="15" customHeight="1" x14ac:dyDescent="0.25">
      <c r="M12230" s="471"/>
    </row>
    <row r="12231" spans="13:13" ht="15" customHeight="1" x14ac:dyDescent="0.25">
      <c r="M12231" s="471"/>
    </row>
    <row r="12232" spans="13:13" ht="15" customHeight="1" x14ac:dyDescent="0.25">
      <c r="M12232" s="471"/>
    </row>
    <row r="12233" spans="13:13" ht="15" customHeight="1" x14ac:dyDescent="0.25">
      <c r="M12233" s="471"/>
    </row>
    <row r="12234" spans="13:13" ht="15" customHeight="1" x14ac:dyDescent="0.25">
      <c r="M12234" s="471"/>
    </row>
    <row r="12235" spans="13:13" ht="15" customHeight="1" x14ac:dyDescent="0.25">
      <c r="M12235" s="471"/>
    </row>
    <row r="12236" spans="13:13" ht="15" customHeight="1" x14ac:dyDescent="0.25">
      <c r="M12236" s="471"/>
    </row>
    <row r="12237" spans="13:13" ht="15" customHeight="1" x14ac:dyDescent="0.25">
      <c r="M12237" s="471"/>
    </row>
    <row r="12238" spans="13:13" ht="15" customHeight="1" x14ac:dyDescent="0.25">
      <c r="M12238" s="471"/>
    </row>
    <row r="12239" spans="13:13" ht="15" customHeight="1" x14ac:dyDescent="0.25">
      <c r="M12239" s="471"/>
    </row>
    <row r="12240" spans="13:13" ht="15" customHeight="1" x14ac:dyDescent="0.25">
      <c r="M12240" s="471"/>
    </row>
    <row r="12241" spans="13:13" ht="15" customHeight="1" x14ac:dyDescent="0.25">
      <c r="M12241" s="471"/>
    </row>
    <row r="12242" spans="13:13" ht="15" customHeight="1" x14ac:dyDescent="0.25">
      <c r="M12242" s="471"/>
    </row>
    <row r="12243" spans="13:13" ht="15" customHeight="1" x14ac:dyDescent="0.25">
      <c r="M12243" s="471"/>
    </row>
    <row r="12244" spans="13:13" ht="15" customHeight="1" x14ac:dyDescent="0.25">
      <c r="M12244" s="471"/>
    </row>
    <row r="12245" spans="13:13" ht="15" customHeight="1" x14ac:dyDescent="0.25">
      <c r="M12245" s="471"/>
    </row>
    <row r="12246" spans="13:13" ht="15" customHeight="1" x14ac:dyDescent="0.25">
      <c r="M12246" s="471"/>
    </row>
    <row r="12247" spans="13:13" ht="15" customHeight="1" x14ac:dyDescent="0.25">
      <c r="M12247" s="471"/>
    </row>
    <row r="12248" spans="13:13" ht="15" customHeight="1" x14ac:dyDescent="0.25">
      <c r="M12248" s="471"/>
    </row>
    <row r="12249" spans="13:13" ht="15" customHeight="1" x14ac:dyDescent="0.25">
      <c r="M12249" s="471"/>
    </row>
    <row r="12250" spans="13:13" ht="15" customHeight="1" x14ac:dyDescent="0.25">
      <c r="M12250" s="471"/>
    </row>
    <row r="12251" spans="13:13" ht="15" customHeight="1" x14ac:dyDescent="0.25">
      <c r="M12251" s="471"/>
    </row>
    <row r="12252" spans="13:13" ht="15" customHeight="1" x14ac:dyDescent="0.25">
      <c r="M12252" s="471"/>
    </row>
    <row r="12253" spans="13:13" ht="15" customHeight="1" x14ac:dyDescent="0.25">
      <c r="M12253" s="471"/>
    </row>
    <row r="12254" spans="13:13" ht="15" customHeight="1" x14ac:dyDescent="0.25">
      <c r="M12254" s="471"/>
    </row>
    <row r="12255" spans="13:13" ht="15" customHeight="1" x14ac:dyDescent="0.25">
      <c r="M12255" s="471"/>
    </row>
    <row r="12256" spans="13:13" ht="15" customHeight="1" x14ac:dyDescent="0.25">
      <c r="M12256" s="471"/>
    </row>
    <row r="12257" spans="13:13" ht="15" customHeight="1" x14ac:dyDescent="0.25">
      <c r="M12257" s="471"/>
    </row>
    <row r="12258" spans="13:13" ht="15" customHeight="1" x14ac:dyDescent="0.25">
      <c r="M12258" s="471"/>
    </row>
    <row r="12259" spans="13:13" ht="15" customHeight="1" x14ac:dyDescent="0.25">
      <c r="M12259" s="471"/>
    </row>
    <row r="12260" spans="13:13" ht="15" customHeight="1" x14ac:dyDescent="0.25">
      <c r="M12260" s="471"/>
    </row>
    <row r="12261" spans="13:13" ht="15" customHeight="1" x14ac:dyDescent="0.25">
      <c r="M12261" s="471"/>
    </row>
    <row r="12262" spans="13:13" ht="15" customHeight="1" x14ac:dyDescent="0.25">
      <c r="M12262" s="471"/>
    </row>
    <row r="12263" spans="13:13" ht="15" customHeight="1" x14ac:dyDescent="0.25">
      <c r="M12263" s="471"/>
    </row>
    <row r="12264" spans="13:13" ht="15" customHeight="1" x14ac:dyDescent="0.25">
      <c r="M12264" s="471"/>
    </row>
    <row r="12265" spans="13:13" ht="15" customHeight="1" x14ac:dyDescent="0.25">
      <c r="M12265" s="471"/>
    </row>
    <row r="12266" spans="13:13" ht="15" customHeight="1" x14ac:dyDescent="0.25">
      <c r="M12266" s="471"/>
    </row>
    <row r="12267" spans="13:13" ht="15" customHeight="1" x14ac:dyDescent="0.25">
      <c r="M12267" s="471"/>
    </row>
    <row r="12268" spans="13:13" ht="15" customHeight="1" x14ac:dyDescent="0.25">
      <c r="M12268" s="471"/>
    </row>
    <row r="12269" spans="13:13" ht="15" customHeight="1" x14ac:dyDescent="0.25">
      <c r="M12269" s="471"/>
    </row>
    <row r="12270" spans="13:13" ht="15" customHeight="1" x14ac:dyDescent="0.25">
      <c r="M12270" s="471"/>
    </row>
    <row r="12271" spans="13:13" ht="15" customHeight="1" x14ac:dyDescent="0.25">
      <c r="M12271" s="471"/>
    </row>
    <row r="12272" spans="13:13" ht="15" customHeight="1" x14ac:dyDescent="0.25">
      <c r="M12272" s="471"/>
    </row>
    <row r="12273" spans="13:13" ht="15" customHeight="1" x14ac:dyDescent="0.25">
      <c r="M12273" s="471"/>
    </row>
    <row r="12274" spans="13:13" ht="15" customHeight="1" x14ac:dyDescent="0.25">
      <c r="M12274" s="471"/>
    </row>
    <row r="12275" spans="13:13" ht="15" customHeight="1" x14ac:dyDescent="0.25">
      <c r="M12275" s="471"/>
    </row>
    <row r="12276" spans="13:13" ht="15" customHeight="1" x14ac:dyDescent="0.25">
      <c r="M12276" s="471"/>
    </row>
    <row r="12277" spans="13:13" ht="15" customHeight="1" x14ac:dyDescent="0.25">
      <c r="M12277" s="471"/>
    </row>
    <row r="12278" spans="13:13" ht="15" customHeight="1" x14ac:dyDescent="0.25">
      <c r="M12278" s="471"/>
    </row>
    <row r="12279" spans="13:13" ht="15" customHeight="1" x14ac:dyDescent="0.25">
      <c r="M12279" s="471"/>
    </row>
    <row r="12280" spans="13:13" ht="15" customHeight="1" x14ac:dyDescent="0.25">
      <c r="M12280" s="471"/>
    </row>
    <row r="12281" spans="13:13" ht="15" customHeight="1" x14ac:dyDescent="0.25">
      <c r="M12281" s="471"/>
    </row>
    <row r="12282" spans="13:13" ht="15" customHeight="1" x14ac:dyDescent="0.25">
      <c r="M12282" s="471"/>
    </row>
    <row r="12283" spans="13:13" ht="15" customHeight="1" x14ac:dyDescent="0.25">
      <c r="M12283" s="471"/>
    </row>
    <row r="12284" spans="13:13" ht="15" customHeight="1" x14ac:dyDescent="0.25">
      <c r="M12284" s="471"/>
    </row>
    <row r="12285" spans="13:13" ht="15" customHeight="1" x14ac:dyDescent="0.25">
      <c r="M12285" s="471"/>
    </row>
    <row r="12286" spans="13:13" ht="15" customHeight="1" x14ac:dyDescent="0.25">
      <c r="M12286" s="471"/>
    </row>
    <row r="12287" spans="13:13" ht="15" customHeight="1" x14ac:dyDescent="0.25">
      <c r="M12287" s="471"/>
    </row>
    <row r="12288" spans="13:13" ht="15" customHeight="1" x14ac:dyDescent="0.25">
      <c r="M12288" s="471"/>
    </row>
    <row r="12289" spans="13:13" ht="15" customHeight="1" x14ac:dyDescent="0.25">
      <c r="M12289" s="471"/>
    </row>
    <row r="12290" spans="13:13" ht="15" customHeight="1" x14ac:dyDescent="0.25">
      <c r="M12290" s="471"/>
    </row>
    <row r="12291" spans="13:13" ht="15" customHeight="1" x14ac:dyDescent="0.25">
      <c r="M12291" s="471"/>
    </row>
    <row r="12292" spans="13:13" ht="15" customHeight="1" x14ac:dyDescent="0.25">
      <c r="M12292" s="471"/>
    </row>
    <row r="12293" spans="13:13" ht="15" customHeight="1" x14ac:dyDescent="0.25">
      <c r="M12293" s="471"/>
    </row>
    <row r="12294" spans="13:13" ht="15" customHeight="1" x14ac:dyDescent="0.25">
      <c r="M12294" s="471"/>
    </row>
    <row r="12295" spans="13:13" ht="15" customHeight="1" x14ac:dyDescent="0.25">
      <c r="M12295" s="471"/>
    </row>
    <row r="12296" spans="13:13" ht="15" customHeight="1" x14ac:dyDescent="0.25">
      <c r="M12296" s="471"/>
    </row>
    <row r="12297" spans="13:13" ht="15" customHeight="1" x14ac:dyDescent="0.25">
      <c r="M12297" s="471"/>
    </row>
    <row r="12298" spans="13:13" ht="15" customHeight="1" x14ac:dyDescent="0.25">
      <c r="M12298" s="471"/>
    </row>
    <row r="12299" spans="13:13" ht="15" customHeight="1" x14ac:dyDescent="0.25">
      <c r="M12299" s="471"/>
    </row>
    <row r="12300" spans="13:13" ht="15" customHeight="1" x14ac:dyDescent="0.25">
      <c r="M12300" s="471"/>
    </row>
    <row r="12301" spans="13:13" ht="15" customHeight="1" x14ac:dyDescent="0.25">
      <c r="M12301" s="471"/>
    </row>
    <row r="12302" spans="13:13" ht="15" customHeight="1" x14ac:dyDescent="0.25">
      <c r="M12302" s="471"/>
    </row>
    <row r="12303" spans="13:13" ht="15" customHeight="1" x14ac:dyDescent="0.25">
      <c r="M12303" s="471"/>
    </row>
    <row r="12304" spans="13:13" ht="15" customHeight="1" x14ac:dyDescent="0.25">
      <c r="M12304" s="471"/>
    </row>
    <row r="12305" spans="13:13" ht="15" customHeight="1" x14ac:dyDescent="0.25">
      <c r="M12305" s="471"/>
    </row>
    <row r="12306" spans="13:13" ht="15" customHeight="1" x14ac:dyDescent="0.25">
      <c r="M12306" s="471"/>
    </row>
    <row r="12307" spans="13:13" ht="15" customHeight="1" x14ac:dyDescent="0.25">
      <c r="M12307" s="471"/>
    </row>
    <row r="12308" spans="13:13" ht="15" customHeight="1" x14ac:dyDescent="0.25">
      <c r="M12308" s="471"/>
    </row>
    <row r="12309" spans="13:13" ht="15" customHeight="1" x14ac:dyDescent="0.25">
      <c r="M12309" s="471"/>
    </row>
    <row r="12310" spans="13:13" ht="15" customHeight="1" x14ac:dyDescent="0.25">
      <c r="M12310" s="471"/>
    </row>
    <row r="12311" spans="13:13" ht="15" customHeight="1" x14ac:dyDescent="0.25">
      <c r="M12311" s="471"/>
    </row>
    <row r="12312" spans="13:13" ht="15" customHeight="1" x14ac:dyDescent="0.25">
      <c r="M12312" s="471"/>
    </row>
    <row r="12313" spans="13:13" ht="15" customHeight="1" x14ac:dyDescent="0.25">
      <c r="M12313" s="471"/>
    </row>
    <row r="12314" spans="13:13" ht="15" customHeight="1" x14ac:dyDescent="0.25">
      <c r="M12314" s="471"/>
    </row>
    <row r="12315" spans="13:13" ht="15" customHeight="1" x14ac:dyDescent="0.25">
      <c r="M12315" s="471"/>
    </row>
    <row r="12316" spans="13:13" ht="15" customHeight="1" x14ac:dyDescent="0.25">
      <c r="M12316" s="471"/>
    </row>
    <row r="12317" spans="13:13" ht="15" customHeight="1" x14ac:dyDescent="0.25">
      <c r="M12317" s="471"/>
    </row>
    <row r="12318" spans="13:13" ht="15" customHeight="1" x14ac:dyDescent="0.25">
      <c r="M12318" s="471"/>
    </row>
    <row r="12319" spans="13:13" ht="15" customHeight="1" x14ac:dyDescent="0.25">
      <c r="M12319" s="471"/>
    </row>
    <row r="12320" spans="13:13" ht="15" customHeight="1" x14ac:dyDescent="0.25">
      <c r="M12320" s="471"/>
    </row>
    <row r="12321" spans="13:13" ht="15" customHeight="1" x14ac:dyDescent="0.25">
      <c r="M12321" s="471"/>
    </row>
    <row r="12322" spans="13:13" ht="15" customHeight="1" x14ac:dyDescent="0.25">
      <c r="M12322" s="471"/>
    </row>
    <row r="12323" spans="13:13" ht="15" customHeight="1" x14ac:dyDescent="0.25">
      <c r="M12323" s="471"/>
    </row>
    <row r="12324" spans="13:13" ht="15" customHeight="1" x14ac:dyDescent="0.25">
      <c r="M12324" s="471"/>
    </row>
    <row r="12325" spans="13:13" ht="15" customHeight="1" x14ac:dyDescent="0.25">
      <c r="M12325" s="471"/>
    </row>
    <row r="12326" spans="13:13" ht="15" customHeight="1" x14ac:dyDescent="0.25">
      <c r="M12326" s="471"/>
    </row>
    <row r="12327" spans="13:13" ht="15" customHeight="1" x14ac:dyDescent="0.25">
      <c r="M12327" s="471"/>
    </row>
    <row r="12328" spans="13:13" ht="15" customHeight="1" x14ac:dyDescent="0.25">
      <c r="M12328" s="471"/>
    </row>
    <row r="12329" spans="13:13" ht="15" customHeight="1" x14ac:dyDescent="0.25">
      <c r="M12329" s="471"/>
    </row>
    <row r="12330" spans="13:13" ht="15" customHeight="1" x14ac:dyDescent="0.25">
      <c r="M12330" s="471"/>
    </row>
    <row r="12331" spans="13:13" ht="15" customHeight="1" x14ac:dyDescent="0.25">
      <c r="M12331" s="471"/>
    </row>
    <row r="12332" spans="13:13" ht="15" customHeight="1" x14ac:dyDescent="0.25">
      <c r="M12332" s="471"/>
    </row>
    <row r="12333" spans="13:13" ht="15" customHeight="1" x14ac:dyDescent="0.25">
      <c r="M12333" s="471"/>
    </row>
    <row r="12334" spans="13:13" ht="15" customHeight="1" x14ac:dyDescent="0.25">
      <c r="M12334" s="471"/>
    </row>
    <row r="12335" spans="13:13" ht="15" customHeight="1" x14ac:dyDescent="0.25">
      <c r="M12335" s="471"/>
    </row>
    <row r="12336" spans="13:13" ht="15" customHeight="1" x14ac:dyDescent="0.25">
      <c r="M12336" s="471"/>
    </row>
    <row r="12337" spans="13:13" ht="15" customHeight="1" x14ac:dyDescent="0.25">
      <c r="M12337" s="471"/>
    </row>
    <row r="12338" spans="13:13" ht="15" customHeight="1" x14ac:dyDescent="0.25">
      <c r="M12338" s="471"/>
    </row>
    <row r="12339" spans="13:13" ht="15" customHeight="1" x14ac:dyDescent="0.25">
      <c r="M12339" s="471"/>
    </row>
    <row r="12340" spans="13:13" ht="15" customHeight="1" x14ac:dyDescent="0.25">
      <c r="M12340" s="471"/>
    </row>
    <row r="12341" spans="13:13" ht="15" customHeight="1" x14ac:dyDescent="0.25">
      <c r="M12341" s="471"/>
    </row>
    <row r="12342" spans="13:13" ht="15" customHeight="1" x14ac:dyDescent="0.25">
      <c r="M12342" s="471"/>
    </row>
    <row r="12343" spans="13:13" ht="15" customHeight="1" x14ac:dyDescent="0.25">
      <c r="M12343" s="471"/>
    </row>
    <row r="12344" spans="13:13" ht="15" customHeight="1" x14ac:dyDescent="0.25">
      <c r="M12344" s="471"/>
    </row>
    <row r="12345" spans="13:13" ht="15" customHeight="1" x14ac:dyDescent="0.25">
      <c r="M12345" s="471"/>
    </row>
    <row r="12346" spans="13:13" ht="15" customHeight="1" x14ac:dyDescent="0.25">
      <c r="M12346" s="471"/>
    </row>
    <row r="12347" spans="13:13" ht="15" customHeight="1" x14ac:dyDescent="0.25">
      <c r="M12347" s="471"/>
    </row>
    <row r="12348" spans="13:13" ht="15" customHeight="1" x14ac:dyDescent="0.25">
      <c r="M12348" s="471"/>
    </row>
    <row r="12349" spans="13:13" ht="15" customHeight="1" x14ac:dyDescent="0.25">
      <c r="M12349" s="471"/>
    </row>
    <row r="12350" spans="13:13" ht="15" customHeight="1" x14ac:dyDescent="0.25">
      <c r="M12350" s="471"/>
    </row>
    <row r="12351" spans="13:13" ht="15" customHeight="1" x14ac:dyDescent="0.25">
      <c r="M12351" s="471"/>
    </row>
    <row r="12352" spans="13:13" ht="15" customHeight="1" x14ac:dyDescent="0.25">
      <c r="M12352" s="471"/>
    </row>
    <row r="12353" spans="13:13" ht="15" customHeight="1" x14ac:dyDescent="0.25">
      <c r="M12353" s="471"/>
    </row>
    <row r="12354" spans="13:13" ht="15" customHeight="1" x14ac:dyDescent="0.25">
      <c r="M12354" s="471"/>
    </row>
    <row r="12355" spans="13:13" ht="15" customHeight="1" x14ac:dyDescent="0.25">
      <c r="M12355" s="471"/>
    </row>
    <row r="12356" spans="13:13" ht="15" customHeight="1" x14ac:dyDescent="0.25">
      <c r="M12356" s="471"/>
    </row>
    <row r="12357" spans="13:13" ht="15" customHeight="1" x14ac:dyDescent="0.25">
      <c r="M12357" s="471"/>
    </row>
    <row r="12358" spans="13:13" ht="15" customHeight="1" x14ac:dyDescent="0.25">
      <c r="M12358" s="471"/>
    </row>
    <row r="12359" spans="13:13" ht="15" customHeight="1" x14ac:dyDescent="0.25">
      <c r="M12359" s="471"/>
    </row>
    <row r="12360" spans="13:13" ht="15" customHeight="1" x14ac:dyDescent="0.25">
      <c r="M12360" s="471"/>
    </row>
    <row r="12361" spans="13:13" ht="15" customHeight="1" x14ac:dyDescent="0.25">
      <c r="M12361" s="471"/>
    </row>
    <row r="12362" spans="13:13" ht="15" customHeight="1" x14ac:dyDescent="0.25">
      <c r="M12362" s="471"/>
    </row>
    <row r="12363" spans="13:13" ht="15" customHeight="1" x14ac:dyDescent="0.25">
      <c r="M12363" s="471"/>
    </row>
    <row r="12364" spans="13:13" ht="15" customHeight="1" x14ac:dyDescent="0.25">
      <c r="M12364" s="471"/>
    </row>
    <row r="12365" spans="13:13" ht="15" customHeight="1" x14ac:dyDescent="0.25">
      <c r="M12365" s="471"/>
    </row>
    <row r="12366" spans="13:13" ht="15" customHeight="1" x14ac:dyDescent="0.25">
      <c r="M12366" s="471"/>
    </row>
    <row r="12367" spans="13:13" ht="15" customHeight="1" x14ac:dyDescent="0.25">
      <c r="M12367" s="471"/>
    </row>
    <row r="12368" spans="13:13" ht="15" customHeight="1" x14ac:dyDescent="0.25">
      <c r="M12368" s="471"/>
    </row>
    <row r="12369" spans="13:13" ht="15" customHeight="1" x14ac:dyDescent="0.25">
      <c r="M12369" s="471"/>
    </row>
    <row r="12370" spans="13:13" ht="15" customHeight="1" x14ac:dyDescent="0.25">
      <c r="M12370" s="471"/>
    </row>
    <row r="12371" spans="13:13" ht="15" customHeight="1" x14ac:dyDescent="0.25">
      <c r="M12371" s="471"/>
    </row>
    <row r="12372" spans="13:13" ht="15" customHeight="1" x14ac:dyDescent="0.25">
      <c r="M12372" s="471"/>
    </row>
    <row r="12373" spans="13:13" ht="15" customHeight="1" x14ac:dyDescent="0.25">
      <c r="M12373" s="471"/>
    </row>
    <row r="12374" spans="13:13" ht="15" customHeight="1" x14ac:dyDescent="0.25">
      <c r="M12374" s="471"/>
    </row>
    <row r="12375" spans="13:13" ht="15" customHeight="1" x14ac:dyDescent="0.25">
      <c r="M12375" s="471"/>
    </row>
    <row r="12376" spans="13:13" ht="15" customHeight="1" x14ac:dyDescent="0.25">
      <c r="M12376" s="471"/>
    </row>
    <row r="12377" spans="13:13" ht="15" customHeight="1" x14ac:dyDescent="0.25">
      <c r="M12377" s="471"/>
    </row>
    <row r="12378" spans="13:13" ht="15" customHeight="1" x14ac:dyDescent="0.25">
      <c r="M12378" s="471"/>
    </row>
    <row r="12379" spans="13:13" ht="15" customHeight="1" x14ac:dyDescent="0.25">
      <c r="M12379" s="471"/>
    </row>
    <row r="12380" spans="13:13" ht="15" customHeight="1" x14ac:dyDescent="0.25">
      <c r="M12380" s="471"/>
    </row>
    <row r="12381" spans="13:13" ht="15" customHeight="1" x14ac:dyDescent="0.25">
      <c r="M12381" s="471"/>
    </row>
    <row r="12382" spans="13:13" ht="15" customHeight="1" x14ac:dyDescent="0.25">
      <c r="M12382" s="471"/>
    </row>
    <row r="12383" spans="13:13" ht="15" customHeight="1" x14ac:dyDescent="0.25">
      <c r="M12383" s="471"/>
    </row>
    <row r="12384" spans="13:13" ht="15" customHeight="1" x14ac:dyDescent="0.25">
      <c r="M12384" s="471"/>
    </row>
    <row r="12385" spans="13:13" ht="15" customHeight="1" x14ac:dyDescent="0.25">
      <c r="M12385" s="471"/>
    </row>
    <row r="12386" spans="13:13" ht="15" customHeight="1" x14ac:dyDescent="0.25">
      <c r="M12386" s="471"/>
    </row>
    <row r="12387" spans="13:13" ht="15" customHeight="1" x14ac:dyDescent="0.25">
      <c r="M12387" s="471"/>
    </row>
    <row r="12388" spans="13:13" ht="15" customHeight="1" x14ac:dyDescent="0.25">
      <c r="M12388" s="471"/>
    </row>
    <row r="12389" spans="13:13" ht="15" customHeight="1" x14ac:dyDescent="0.25">
      <c r="M12389" s="471"/>
    </row>
    <row r="12390" spans="13:13" ht="15" customHeight="1" x14ac:dyDescent="0.25">
      <c r="M12390" s="471"/>
    </row>
    <row r="12391" spans="13:13" ht="15" customHeight="1" x14ac:dyDescent="0.25">
      <c r="M12391" s="471"/>
    </row>
    <row r="12392" spans="13:13" ht="15" customHeight="1" x14ac:dyDescent="0.25">
      <c r="M12392" s="471"/>
    </row>
    <row r="12393" spans="13:13" ht="15" customHeight="1" x14ac:dyDescent="0.25">
      <c r="M12393" s="471"/>
    </row>
    <row r="12394" spans="13:13" ht="15" customHeight="1" x14ac:dyDescent="0.25">
      <c r="M12394" s="471"/>
    </row>
    <row r="12395" spans="13:13" ht="15" customHeight="1" x14ac:dyDescent="0.25">
      <c r="M12395" s="471"/>
    </row>
    <row r="12396" spans="13:13" ht="15" customHeight="1" x14ac:dyDescent="0.25">
      <c r="M12396" s="471"/>
    </row>
    <row r="12397" spans="13:13" ht="15" customHeight="1" x14ac:dyDescent="0.25">
      <c r="M12397" s="471"/>
    </row>
    <row r="12398" spans="13:13" ht="15" customHeight="1" x14ac:dyDescent="0.25">
      <c r="M12398" s="471"/>
    </row>
    <row r="12399" spans="13:13" ht="15" customHeight="1" x14ac:dyDescent="0.25">
      <c r="M12399" s="471"/>
    </row>
    <row r="12400" spans="13:13" ht="15" customHeight="1" x14ac:dyDescent="0.25">
      <c r="M12400" s="471"/>
    </row>
    <row r="12401" spans="13:13" ht="15" customHeight="1" x14ac:dyDescent="0.25">
      <c r="M12401" s="471"/>
    </row>
    <row r="12402" spans="13:13" ht="15" customHeight="1" x14ac:dyDescent="0.25">
      <c r="M12402" s="471"/>
    </row>
    <row r="12403" spans="13:13" ht="15" customHeight="1" x14ac:dyDescent="0.25">
      <c r="M12403" s="471"/>
    </row>
    <row r="12404" spans="13:13" ht="15" customHeight="1" x14ac:dyDescent="0.25">
      <c r="M12404" s="471"/>
    </row>
    <row r="12405" spans="13:13" ht="15" customHeight="1" x14ac:dyDescent="0.25">
      <c r="M12405" s="471"/>
    </row>
    <row r="12406" spans="13:13" ht="15" customHeight="1" x14ac:dyDescent="0.25">
      <c r="M12406" s="471"/>
    </row>
    <row r="12407" spans="13:13" ht="15" customHeight="1" x14ac:dyDescent="0.25">
      <c r="M12407" s="471"/>
    </row>
    <row r="12408" spans="13:13" ht="15" customHeight="1" x14ac:dyDescent="0.25">
      <c r="M12408" s="471"/>
    </row>
    <row r="12409" spans="13:13" ht="15" customHeight="1" x14ac:dyDescent="0.25">
      <c r="M12409" s="471"/>
    </row>
    <row r="12410" spans="13:13" ht="15" customHeight="1" x14ac:dyDescent="0.25">
      <c r="M12410" s="471"/>
    </row>
    <row r="12411" spans="13:13" ht="15" customHeight="1" x14ac:dyDescent="0.25">
      <c r="M12411" s="471"/>
    </row>
    <row r="12412" spans="13:13" ht="15" customHeight="1" x14ac:dyDescent="0.25">
      <c r="M12412" s="471"/>
    </row>
    <row r="12413" spans="13:13" ht="15" customHeight="1" x14ac:dyDescent="0.25">
      <c r="M12413" s="471"/>
    </row>
    <row r="12414" spans="13:13" ht="15" customHeight="1" x14ac:dyDescent="0.25">
      <c r="M12414" s="471"/>
    </row>
    <row r="12415" spans="13:13" ht="15" customHeight="1" x14ac:dyDescent="0.25">
      <c r="M12415" s="471"/>
    </row>
    <row r="12416" spans="13:13" ht="15" customHeight="1" x14ac:dyDescent="0.25">
      <c r="M12416" s="471"/>
    </row>
    <row r="12417" spans="13:13" ht="15" customHeight="1" x14ac:dyDescent="0.25">
      <c r="M12417" s="471"/>
    </row>
    <row r="12418" spans="13:13" ht="15" customHeight="1" x14ac:dyDescent="0.25">
      <c r="M12418" s="471"/>
    </row>
    <row r="12419" spans="13:13" ht="15" customHeight="1" x14ac:dyDescent="0.25">
      <c r="M12419" s="471"/>
    </row>
    <row r="12420" spans="13:13" ht="15" customHeight="1" x14ac:dyDescent="0.25">
      <c r="M12420" s="471"/>
    </row>
    <row r="12421" spans="13:13" ht="15" customHeight="1" x14ac:dyDescent="0.25">
      <c r="M12421" s="471"/>
    </row>
    <row r="12422" spans="13:13" ht="15" customHeight="1" x14ac:dyDescent="0.25">
      <c r="M12422" s="471"/>
    </row>
    <row r="12423" spans="13:13" ht="15" customHeight="1" x14ac:dyDescent="0.25">
      <c r="M12423" s="471"/>
    </row>
    <row r="12424" spans="13:13" ht="15" customHeight="1" x14ac:dyDescent="0.25">
      <c r="M12424" s="471"/>
    </row>
    <row r="12425" spans="13:13" ht="15" customHeight="1" x14ac:dyDescent="0.25">
      <c r="M12425" s="471"/>
    </row>
    <row r="12426" spans="13:13" ht="15" customHeight="1" x14ac:dyDescent="0.25">
      <c r="M12426" s="471"/>
    </row>
    <row r="12427" spans="13:13" ht="15" customHeight="1" x14ac:dyDescent="0.25">
      <c r="M12427" s="471"/>
    </row>
    <row r="12428" spans="13:13" ht="15" customHeight="1" x14ac:dyDescent="0.25">
      <c r="M12428" s="471"/>
    </row>
    <row r="12429" spans="13:13" ht="15" customHeight="1" x14ac:dyDescent="0.25">
      <c r="M12429" s="471"/>
    </row>
    <row r="12430" spans="13:13" ht="15" customHeight="1" x14ac:dyDescent="0.25">
      <c r="M12430" s="471"/>
    </row>
    <row r="12431" spans="13:13" ht="15" customHeight="1" x14ac:dyDescent="0.25">
      <c r="M12431" s="471"/>
    </row>
    <row r="12432" spans="13:13" ht="15" customHeight="1" x14ac:dyDescent="0.25">
      <c r="M12432" s="471"/>
    </row>
    <row r="12433" spans="13:13" ht="15" customHeight="1" x14ac:dyDescent="0.25">
      <c r="M12433" s="471"/>
    </row>
    <row r="12434" spans="13:13" ht="15" customHeight="1" x14ac:dyDescent="0.25">
      <c r="M12434" s="471"/>
    </row>
    <row r="12435" spans="13:13" ht="15" customHeight="1" x14ac:dyDescent="0.25">
      <c r="M12435" s="471"/>
    </row>
    <row r="12436" spans="13:13" ht="15" customHeight="1" x14ac:dyDescent="0.25">
      <c r="M12436" s="471"/>
    </row>
    <row r="12437" spans="13:13" ht="15" customHeight="1" x14ac:dyDescent="0.25">
      <c r="M12437" s="471"/>
    </row>
    <row r="12438" spans="13:13" ht="15" customHeight="1" x14ac:dyDescent="0.25">
      <c r="M12438" s="471"/>
    </row>
    <row r="12439" spans="13:13" ht="15" customHeight="1" x14ac:dyDescent="0.25">
      <c r="M12439" s="471"/>
    </row>
    <row r="12440" spans="13:13" ht="15" customHeight="1" x14ac:dyDescent="0.25">
      <c r="M12440" s="471"/>
    </row>
    <row r="12441" spans="13:13" ht="15" customHeight="1" x14ac:dyDescent="0.25">
      <c r="M12441" s="471"/>
    </row>
    <row r="12442" spans="13:13" ht="15" customHeight="1" x14ac:dyDescent="0.25">
      <c r="M12442" s="471"/>
    </row>
    <row r="12443" spans="13:13" ht="15" customHeight="1" x14ac:dyDescent="0.25">
      <c r="M12443" s="471"/>
    </row>
    <row r="12444" spans="13:13" ht="15" customHeight="1" x14ac:dyDescent="0.25">
      <c r="M12444" s="471"/>
    </row>
    <row r="12445" spans="13:13" ht="15" customHeight="1" x14ac:dyDescent="0.25">
      <c r="M12445" s="471"/>
    </row>
    <row r="12446" spans="13:13" ht="15" customHeight="1" x14ac:dyDescent="0.25">
      <c r="M12446" s="471"/>
    </row>
    <row r="12447" spans="13:13" ht="15" customHeight="1" x14ac:dyDescent="0.25">
      <c r="M12447" s="471"/>
    </row>
    <row r="12448" spans="13:13" ht="15" customHeight="1" x14ac:dyDescent="0.25">
      <c r="M12448" s="471"/>
    </row>
    <row r="12449" spans="13:13" ht="15" customHeight="1" x14ac:dyDescent="0.25">
      <c r="M12449" s="471"/>
    </row>
    <row r="12450" spans="13:13" ht="15" customHeight="1" x14ac:dyDescent="0.25">
      <c r="M12450" s="471"/>
    </row>
    <row r="12451" spans="13:13" ht="15" customHeight="1" x14ac:dyDescent="0.25">
      <c r="M12451" s="471"/>
    </row>
    <row r="12452" spans="13:13" ht="15" customHeight="1" x14ac:dyDescent="0.25">
      <c r="M12452" s="471"/>
    </row>
    <row r="12453" spans="13:13" ht="15" customHeight="1" x14ac:dyDescent="0.25">
      <c r="M12453" s="471"/>
    </row>
    <row r="12454" spans="13:13" ht="15" customHeight="1" x14ac:dyDescent="0.25">
      <c r="M12454" s="471"/>
    </row>
    <row r="12455" spans="13:13" ht="15" customHeight="1" x14ac:dyDescent="0.25">
      <c r="M12455" s="471"/>
    </row>
    <row r="12456" spans="13:13" ht="15" customHeight="1" x14ac:dyDescent="0.25">
      <c r="M12456" s="471"/>
    </row>
    <row r="12457" spans="13:13" ht="15" customHeight="1" x14ac:dyDescent="0.25">
      <c r="M12457" s="471"/>
    </row>
    <row r="12458" spans="13:13" ht="15" customHeight="1" x14ac:dyDescent="0.25">
      <c r="M12458" s="471"/>
    </row>
    <row r="12459" spans="13:13" ht="15" customHeight="1" x14ac:dyDescent="0.25">
      <c r="M12459" s="471"/>
    </row>
    <row r="12460" spans="13:13" ht="15" customHeight="1" x14ac:dyDescent="0.25">
      <c r="M12460" s="471"/>
    </row>
    <row r="12461" spans="13:13" ht="15" customHeight="1" x14ac:dyDescent="0.25">
      <c r="M12461" s="471"/>
    </row>
    <row r="12462" spans="13:13" ht="15" customHeight="1" x14ac:dyDescent="0.25">
      <c r="M12462" s="471"/>
    </row>
    <row r="12463" spans="13:13" ht="15" customHeight="1" x14ac:dyDescent="0.25">
      <c r="M12463" s="471"/>
    </row>
    <row r="12464" spans="13:13" ht="15" customHeight="1" x14ac:dyDescent="0.25">
      <c r="M12464" s="471"/>
    </row>
    <row r="12465" spans="13:13" ht="15" customHeight="1" x14ac:dyDescent="0.25">
      <c r="M12465" s="471"/>
    </row>
    <row r="12466" spans="13:13" ht="15" customHeight="1" x14ac:dyDescent="0.25">
      <c r="M12466" s="471"/>
    </row>
    <row r="12467" spans="13:13" ht="15" customHeight="1" x14ac:dyDescent="0.25">
      <c r="M12467" s="471"/>
    </row>
    <row r="12468" spans="13:13" ht="15" customHeight="1" x14ac:dyDescent="0.25">
      <c r="M12468" s="471"/>
    </row>
    <row r="12469" spans="13:13" ht="15" customHeight="1" x14ac:dyDescent="0.25">
      <c r="M12469" s="471"/>
    </row>
    <row r="12470" spans="13:13" ht="15" customHeight="1" x14ac:dyDescent="0.25">
      <c r="M12470" s="471"/>
    </row>
    <row r="12471" spans="13:13" ht="15" customHeight="1" x14ac:dyDescent="0.25">
      <c r="M12471" s="471"/>
    </row>
    <row r="12472" spans="13:13" ht="15" customHeight="1" x14ac:dyDescent="0.25">
      <c r="M12472" s="471"/>
    </row>
    <row r="12473" spans="13:13" ht="15" customHeight="1" x14ac:dyDescent="0.25">
      <c r="M12473" s="471"/>
    </row>
    <row r="12474" spans="13:13" ht="15" customHeight="1" x14ac:dyDescent="0.25">
      <c r="M12474" s="471"/>
    </row>
    <row r="12475" spans="13:13" ht="15" customHeight="1" x14ac:dyDescent="0.25">
      <c r="M12475" s="471"/>
    </row>
    <row r="12476" spans="13:13" ht="15" customHeight="1" x14ac:dyDescent="0.25">
      <c r="M12476" s="471"/>
    </row>
    <row r="12477" spans="13:13" ht="15" customHeight="1" x14ac:dyDescent="0.25">
      <c r="M12477" s="471"/>
    </row>
    <row r="12478" spans="13:13" ht="15" customHeight="1" x14ac:dyDescent="0.25">
      <c r="M12478" s="471"/>
    </row>
    <row r="12479" spans="13:13" ht="15" customHeight="1" x14ac:dyDescent="0.25">
      <c r="M12479" s="471"/>
    </row>
    <row r="12480" spans="13:13" ht="15" customHeight="1" x14ac:dyDescent="0.25">
      <c r="M12480" s="471"/>
    </row>
    <row r="12481" spans="13:13" ht="15" customHeight="1" x14ac:dyDescent="0.25">
      <c r="M12481" s="471"/>
    </row>
    <row r="12482" spans="13:13" ht="15" customHeight="1" x14ac:dyDescent="0.25">
      <c r="M12482" s="471"/>
    </row>
    <row r="12483" spans="13:13" ht="15" customHeight="1" x14ac:dyDescent="0.25">
      <c r="M12483" s="471"/>
    </row>
    <row r="12484" spans="13:13" ht="15" customHeight="1" x14ac:dyDescent="0.25">
      <c r="M12484" s="471"/>
    </row>
    <row r="12485" spans="13:13" ht="15" customHeight="1" x14ac:dyDescent="0.25">
      <c r="M12485" s="471"/>
    </row>
    <row r="12486" spans="13:13" ht="15" customHeight="1" x14ac:dyDescent="0.25">
      <c r="M12486" s="471"/>
    </row>
    <row r="12487" spans="13:13" ht="15" customHeight="1" x14ac:dyDescent="0.25">
      <c r="M12487" s="471"/>
    </row>
    <row r="12488" spans="13:13" ht="15" customHeight="1" x14ac:dyDescent="0.25">
      <c r="M12488" s="471"/>
    </row>
    <row r="12489" spans="13:13" ht="15" customHeight="1" x14ac:dyDescent="0.25">
      <c r="M12489" s="471"/>
    </row>
    <row r="12490" spans="13:13" ht="15" customHeight="1" x14ac:dyDescent="0.25">
      <c r="M12490" s="471"/>
    </row>
    <row r="12491" spans="13:13" ht="15" customHeight="1" x14ac:dyDescent="0.25">
      <c r="M12491" s="471"/>
    </row>
    <row r="12492" spans="13:13" ht="15" customHeight="1" x14ac:dyDescent="0.25">
      <c r="M12492" s="471"/>
    </row>
    <row r="12493" spans="13:13" ht="15" customHeight="1" x14ac:dyDescent="0.25">
      <c r="M12493" s="471"/>
    </row>
    <row r="12494" spans="13:13" ht="15" customHeight="1" x14ac:dyDescent="0.25">
      <c r="M12494" s="471"/>
    </row>
    <row r="12495" spans="13:13" ht="15" customHeight="1" x14ac:dyDescent="0.25">
      <c r="M12495" s="471"/>
    </row>
    <row r="12496" spans="13:13" ht="15" customHeight="1" x14ac:dyDescent="0.25">
      <c r="M12496" s="471"/>
    </row>
    <row r="12497" spans="13:13" ht="15" customHeight="1" x14ac:dyDescent="0.25">
      <c r="M12497" s="471"/>
    </row>
    <row r="12498" spans="13:13" ht="15" customHeight="1" x14ac:dyDescent="0.25">
      <c r="M12498" s="471"/>
    </row>
    <row r="12499" spans="13:13" ht="15" customHeight="1" x14ac:dyDescent="0.25">
      <c r="M12499" s="471"/>
    </row>
    <row r="12500" spans="13:13" ht="15" customHeight="1" x14ac:dyDescent="0.25">
      <c r="M12500" s="471"/>
    </row>
    <row r="12501" spans="13:13" ht="15" customHeight="1" x14ac:dyDescent="0.25">
      <c r="M12501" s="471"/>
    </row>
    <row r="12502" spans="13:13" ht="15" customHeight="1" x14ac:dyDescent="0.25">
      <c r="M12502" s="471"/>
    </row>
    <row r="12503" spans="13:13" ht="15" customHeight="1" x14ac:dyDescent="0.25">
      <c r="M12503" s="471"/>
    </row>
    <row r="12504" spans="13:13" ht="15" customHeight="1" x14ac:dyDescent="0.25">
      <c r="M12504" s="471"/>
    </row>
    <row r="12505" spans="13:13" ht="15" customHeight="1" x14ac:dyDescent="0.25">
      <c r="M12505" s="471"/>
    </row>
    <row r="12506" spans="13:13" ht="15" customHeight="1" x14ac:dyDescent="0.25">
      <c r="M12506" s="471"/>
    </row>
    <row r="12507" spans="13:13" ht="15" customHeight="1" x14ac:dyDescent="0.25">
      <c r="M12507" s="471"/>
    </row>
    <row r="12508" spans="13:13" ht="15" customHeight="1" x14ac:dyDescent="0.25">
      <c r="M12508" s="471"/>
    </row>
    <row r="12509" spans="13:13" ht="15" customHeight="1" x14ac:dyDescent="0.25">
      <c r="M12509" s="471"/>
    </row>
    <row r="12510" spans="13:13" ht="15" customHeight="1" x14ac:dyDescent="0.25">
      <c r="M12510" s="471"/>
    </row>
    <row r="12511" spans="13:13" ht="15" customHeight="1" x14ac:dyDescent="0.25">
      <c r="M12511" s="471"/>
    </row>
    <row r="12512" spans="13:13" ht="15" customHeight="1" x14ac:dyDescent="0.25">
      <c r="M12512" s="471"/>
    </row>
    <row r="12513" spans="13:13" ht="15" customHeight="1" x14ac:dyDescent="0.25">
      <c r="M12513" s="471"/>
    </row>
    <row r="12514" spans="13:13" ht="15" customHeight="1" x14ac:dyDescent="0.25">
      <c r="M12514" s="471"/>
    </row>
    <row r="12515" spans="13:13" ht="15" customHeight="1" x14ac:dyDescent="0.25">
      <c r="M12515" s="471"/>
    </row>
    <row r="12516" spans="13:13" ht="15" customHeight="1" x14ac:dyDescent="0.25">
      <c r="M12516" s="471"/>
    </row>
    <row r="12517" spans="13:13" ht="15" customHeight="1" x14ac:dyDescent="0.25">
      <c r="M12517" s="471"/>
    </row>
    <row r="12518" spans="13:13" ht="15" customHeight="1" x14ac:dyDescent="0.25">
      <c r="M12518" s="471"/>
    </row>
    <row r="12519" spans="13:13" ht="15" customHeight="1" x14ac:dyDescent="0.25">
      <c r="M12519" s="471"/>
    </row>
    <row r="12520" spans="13:13" ht="15" customHeight="1" x14ac:dyDescent="0.25">
      <c r="M12520" s="471"/>
    </row>
    <row r="12521" spans="13:13" ht="15" customHeight="1" x14ac:dyDescent="0.25">
      <c r="M12521" s="471"/>
    </row>
    <row r="12522" spans="13:13" ht="15" customHeight="1" x14ac:dyDescent="0.25">
      <c r="M12522" s="471"/>
    </row>
    <row r="12523" spans="13:13" ht="15" customHeight="1" x14ac:dyDescent="0.25">
      <c r="M12523" s="471"/>
    </row>
    <row r="12524" spans="13:13" ht="15" customHeight="1" x14ac:dyDescent="0.25">
      <c r="M12524" s="471"/>
    </row>
    <row r="12525" spans="13:13" ht="15" customHeight="1" x14ac:dyDescent="0.25">
      <c r="M12525" s="471"/>
    </row>
    <row r="12526" spans="13:13" ht="15" customHeight="1" x14ac:dyDescent="0.25">
      <c r="M12526" s="471"/>
    </row>
    <row r="12527" spans="13:13" ht="15" customHeight="1" x14ac:dyDescent="0.25">
      <c r="M12527" s="471"/>
    </row>
    <row r="12528" spans="13:13" ht="15" customHeight="1" x14ac:dyDescent="0.25">
      <c r="M12528" s="471"/>
    </row>
    <row r="12529" spans="13:13" ht="15" customHeight="1" x14ac:dyDescent="0.25">
      <c r="M12529" s="471"/>
    </row>
    <row r="12530" spans="13:13" ht="15" customHeight="1" x14ac:dyDescent="0.25">
      <c r="M12530" s="471"/>
    </row>
    <row r="12531" spans="13:13" ht="15" customHeight="1" x14ac:dyDescent="0.25">
      <c r="M12531" s="471"/>
    </row>
    <row r="12532" spans="13:13" ht="15" customHeight="1" x14ac:dyDescent="0.25">
      <c r="M12532" s="471"/>
    </row>
    <row r="12533" spans="13:13" ht="15" customHeight="1" x14ac:dyDescent="0.25">
      <c r="M12533" s="471"/>
    </row>
    <row r="12534" spans="13:13" ht="15" customHeight="1" x14ac:dyDescent="0.25">
      <c r="M12534" s="471"/>
    </row>
    <row r="12535" spans="13:13" ht="15" customHeight="1" x14ac:dyDescent="0.25">
      <c r="M12535" s="471"/>
    </row>
    <row r="12536" spans="13:13" ht="15" customHeight="1" x14ac:dyDescent="0.25">
      <c r="M12536" s="471"/>
    </row>
    <row r="12537" spans="13:13" ht="15" customHeight="1" x14ac:dyDescent="0.25">
      <c r="M12537" s="471"/>
    </row>
    <row r="12538" spans="13:13" ht="15" customHeight="1" x14ac:dyDescent="0.25">
      <c r="M12538" s="471"/>
    </row>
    <row r="12539" spans="13:13" ht="15" customHeight="1" x14ac:dyDescent="0.25">
      <c r="M12539" s="471"/>
    </row>
    <row r="12540" spans="13:13" ht="15" customHeight="1" x14ac:dyDescent="0.25">
      <c r="M12540" s="471"/>
    </row>
    <row r="12541" spans="13:13" ht="15" customHeight="1" x14ac:dyDescent="0.25">
      <c r="M12541" s="471"/>
    </row>
    <row r="12542" spans="13:13" ht="15" customHeight="1" x14ac:dyDescent="0.25">
      <c r="M12542" s="471"/>
    </row>
    <row r="12543" spans="13:13" ht="15" customHeight="1" x14ac:dyDescent="0.25">
      <c r="M12543" s="471"/>
    </row>
    <row r="12544" spans="13:13" ht="15" customHeight="1" x14ac:dyDescent="0.25">
      <c r="M12544" s="471"/>
    </row>
    <row r="12545" spans="13:13" ht="15" customHeight="1" x14ac:dyDescent="0.25">
      <c r="M12545" s="471"/>
    </row>
    <row r="12546" spans="13:13" ht="15" customHeight="1" x14ac:dyDescent="0.25">
      <c r="M12546" s="471"/>
    </row>
    <row r="12547" spans="13:13" ht="15" customHeight="1" x14ac:dyDescent="0.25">
      <c r="M12547" s="471"/>
    </row>
    <row r="12548" spans="13:13" ht="15" customHeight="1" x14ac:dyDescent="0.25">
      <c r="M12548" s="471"/>
    </row>
    <row r="12549" spans="13:13" ht="15" customHeight="1" x14ac:dyDescent="0.25">
      <c r="M12549" s="471"/>
    </row>
    <row r="12550" spans="13:13" ht="15" customHeight="1" x14ac:dyDescent="0.25">
      <c r="M12550" s="471"/>
    </row>
    <row r="12551" spans="13:13" ht="15" customHeight="1" x14ac:dyDescent="0.25">
      <c r="M12551" s="471"/>
    </row>
    <row r="12552" spans="13:13" ht="15" customHeight="1" x14ac:dyDescent="0.25">
      <c r="M12552" s="471"/>
    </row>
    <row r="12553" spans="13:13" ht="15" customHeight="1" x14ac:dyDescent="0.25">
      <c r="M12553" s="471"/>
    </row>
    <row r="12554" spans="13:13" ht="15" customHeight="1" x14ac:dyDescent="0.25">
      <c r="M12554" s="471"/>
    </row>
    <row r="12555" spans="13:13" ht="15" customHeight="1" x14ac:dyDescent="0.25">
      <c r="M12555" s="471"/>
    </row>
    <row r="12556" spans="13:13" ht="15" customHeight="1" x14ac:dyDescent="0.25">
      <c r="M12556" s="471"/>
    </row>
    <row r="12557" spans="13:13" ht="15" customHeight="1" x14ac:dyDescent="0.25">
      <c r="M12557" s="471"/>
    </row>
    <row r="12558" spans="13:13" ht="15" customHeight="1" x14ac:dyDescent="0.25">
      <c r="M12558" s="471"/>
    </row>
    <row r="12559" spans="13:13" ht="15" customHeight="1" x14ac:dyDescent="0.25">
      <c r="M12559" s="471"/>
    </row>
    <row r="12560" spans="13:13" ht="15" customHeight="1" x14ac:dyDescent="0.25">
      <c r="M12560" s="471"/>
    </row>
    <row r="12561" spans="13:13" ht="15" customHeight="1" x14ac:dyDescent="0.25">
      <c r="M12561" s="471"/>
    </row>
    <row r="12562" spans="13:13" ht="15" customHeight="1" x14ac:dyDescent="0.25">
      <c r="M12562" s="471"/>
    </row>
    <row r="12563" spans="13:13" ht="15" customHeight="1" x14ac:dyDescent="0.25">
      <c r="M12563" s="471"/>
    </row>
    <row r="12564" spans="13:13" ht="15" customHeight="1" x14ac:dyDescent="0.25">
      <c r="M12564" s="471"/>
    </row>
    <row r="12565" spans="13:13" ht="15" customHeight="1" x14ac:dyDescent="0.25">
      <c r="M12565" s="471"/>
    </row>
    <row r="12566" spans="13:13" ht="15" customHeight="1" x14ac:dyDescent="0.25">
      <c r="M12566" s="471"/>
    </row>
    <row r="12567" spans="13:13" ht="15" customHeight="1" x14ac:dyDescent="0.25">
      <c r="M12567" s="471"/>
    </row>
    <row r="12568" spans="13:13" ht="15" customHeight="1" x14ac:dyDescent="0.25">
      <c r="M12568" s="471"/>
    </row>
    <row r="12569" spans="13:13" ht="15" customHeight="1" x14ac:dyDescent="0.25">
      <c r="M12569" s="471"/>
    </row>
    <row r="12570" spans="13:13" ht="15" customHeight="1" x14ac:dyDescent="0.25">
      <c r="M12570" s="471"/>
    </row>
    <row r="12571" spans="13:13" ht="15" customHeight="1" x14ac:dyDescent="0.25">
      <c r="M12571" s="471"/>
    </row>
    <row r="12572" spans="13:13" ht="15" customHeight="1" x14ac:dyDescent="0.25">
      <c r="M12572" s="471"/>
    </row>
    <row r="12573" spans="13:13" ht="15" customHeight="1" x14ac:dyDescent="0.25">
      <c r="M12573" s="471"/>
    </row>
    <row r="12574" spans="13:13" ht="15" customHeight="1" x14ac:dyDescent="0.25">
      <c r="M12574" s="471"/>
    </row>
    <row r="12575" spans="13:13" ht="15" customHeight="1" x14ac:dyDescent="0.25">
      <c r="M12575" s="471"/>
    </row>
    <row r="12576" spans="13:13" ht="15" customHeight="1" x14ac:dyDescent="0.25">
      <c r="M12576" s="471"/>
    </row>
    <row r="12577" spans="13:13" ht="15" customHeight="1" x14ac:dyDescent="0.25">
      <c r="M12577" s="471"/>
    </row>
    <row r="12578" spans="13:13" ht="15" customHeight="1" x14ac:dyDescent="0.25">
      <c r="M12578" s="471"/>
    </row>
    <row r="12579" spans="13:13" ht="15" customHeight="1" x14ac:dyDescent="0.25">
      <c r="M12579" s="471"/>
    </row>
    <row r="12580" spans="13:13" ht="15" customHeight="1" x14ac:dyDescent="0.25">
      <c r="M12580" s="471"/>
    </row>
    <row r="12581" spans="13:13" ht="15" customHeight="1" x14ac:dyDescent="0.25">
      <c r="M12581" s="471"/>
    </row>
    <row r="12582" spans="13:13" ht="15" customHeight="1" x14ac:dyDescent="0.25">
      <c r="M12582" s="471"/>
    </row>
    <row r="12583" spans="13:13" ht="15" customHeight="1" x14ac:dyDescent="0.25">
      <c r="M12583" s="471"/>
    </row>
    <row r="12584" spans="13:13" ht="15" customHeight="1" x14ac:dyDescent="0.25">
      <c r="M12584" s="471"/>
    </row>
    <row r="12585" spans="13:13" ht="15" customHeight="1" x14ac:dyDescent="0.25">
      <c r="M12585" s="471"/>
    </row>
    <row r="12586" spans="13:13" ht="15" customHeight="1" x14ac:dyDescent="0.25">
      <c r="M12586" s="471"/>
    </row>
    <row r="12587" spans="13:13" ht="15" customHeight="1" x14ac:dyDescent="0.25">
      <c r="M12587" s="471"/>
    </row>
    <row r="12588" spans="13:13" ht="15" customHeight="1" x14ac:dyDescent="0.25">
      <c r="M12588" s="471"/>
    </row>
    <row r="12589" spans="13:13" ht="15" customHeight="1" x14ac:dyDescent="0.25">
      <c r="M12589" s="471"/>
    </row>
    <row r="12590" spans="13:13" ht="15" customHeight="1" x14ac:dyDescent="0.25">
      <c r="M12590" s="471"/>
    </row>
    <row r="12591" spans="13:13" ht="15" customHeight="1" x14ac:dyDescent="0.25">
      <c r="M12591" s="471"/>
    </row>
    <row r="12592" spans="13:13" ht="15" customHeight="1" x14ac:dyDescent="0.25">
      <c r="M12592" s="471"/>
    </row>
    <row r="12593" spans="13:13" ht="15" customHeight="1" x14ac:dyDescent="0.25">
      <c r="M12593" s="471"/>
    </row>
    <row r="12594" spans="13:13" ht="15" customHeight="1" x14ac:dyDescent="0.25">
      <c r="M12594" s="471"/>
    </row>
    <row r="12595" spans="13:13" ht="15" customHeight="1" x14ac:dyDescent="0.25">
      <c r="M12595" s="471"/>
    </row>
    <row r="12596" spans="13:13" ht="15" customHeight="1" x14ac:dyDescent="0.25">
      <c r="M12596" s="471"/>
    </row>
    <row r="12597" spans="13:13" ht="15" customHeight="1" x14ac:dyDescent="0.25">
      <c r="M12597" s="471"/>
    </row>
    <row r="12598" spans="13:13" ht="15" customHeight="1" x14ac:dyDescent="0.25">
      <c r="M12598" s="471"/>
    </row>
    <row r="12599" spans="13:13" ht="15" customHeight="1" x14ac:dyDescent="0.25">
      <c r="M12599" s="471"/>
    </row>
    <row r="12600" spans="13:13" ht="15" customHeight="1" x14ac:dyDescent="0.25">
      <c r="M12600" s="471"/>
    </row>
    <row r="12601" spans="13:13" ht="15" customHeight="1" x14ac:dyDescent="0.25">
      <c r="M12601" s="471"/>
    </row>
    <row r="12602" spans="13:13" ht="15" customHeight="1" x14ac:dyDescent="0.25">
      <c r="M12602" s="471"/>
    </row>
    <row r="12603" spans="13:13" ht="15" customHeight="1" x14ac:dyDescent="0.25">
      <c r="M12603" s="471"/>
    </row>
    <row r="12604" spans="13:13" ht="15" customHeight="1" x14ac:dyDescent="0.25">
      <c r="M12604" s="471"/>
    </row>
    <row r="12605" spans="13:13" ht="15" customHeight="1" x14ac:dyDescent="0.25">
      <c r="M12605" s="471"/>
    </row>
    <row r="12606" spans="13:13" ht="15" customHeight="1" x14ac:dyDescent="0.25">
      <c r="M12606" s="471"/>
    </row>
    <row r="12607" spans="13:13" ht="15" customHeight="1" x14ac:dyDescent="0.25">
      <c r="M12607" s="471"/>
    </row>
    <row r="12608" spans="13:13" ht="15" customHeight="1" x14ac:dyDescent="0.25">
      <c r="M12608" s="471"/>
    </row>
    <row r="12609" spans="13:13" ht="15" customHeight="1" x14ac:dyDescent="0.25">
      <c r="M12609" s="471"/>
    </row>
    <row r="12610" spans="13:13" ht="15" customHeight="1" x14ac:dyDescent="0.25">
      <c r="M12610" s="471"/>
    </row>
    <row r="12611" spans="13:13" ht="15" customHeight="1" x14ac:dyDescent="0.25">
      <c r="M12611" s="471"/>
    </row>
    <row r="12612" spans="13:13" ht="15" customHeight="1" x14ac:dyDescent="0.25">
      <c r="M12612" s="471"/>
    </row>
    <row r="12613" spans="13:13" ht="15" customHeight="1" x14ac:dyDescent="0.25">
      <c r="M12613" s="471"/>
    </row>
    <row r="12614" spans="13:13" ht="15" customHeight="1" x14ac:dyDescent="0.25">
      <c r="M12614" s="471"/>
    </row>
    <row r="12615" spans="13:13" ht="15" customHeight="1" x14ac:dyDescent="0.25">
      <c r="M12615" s="471"/>
    </row>
    <row r="12616" spans="13:13" ht="15" customHeight="1" x14ac:dyDescent="0.25">
      <c r="M12616" s="471"/>
    </row>
    <row r="12617" spans="13:13" ht="15" customHeight="1" x14ac:dyDescent="0.25">
      <c r="M12617" s="471"/>
    </row>
    <row r="12618" spans="13:13" ht="15" customHeight="1" x14ac:dyDescent="0.25">
      <c r="M12618" s="471"/>
    </row>
    <row r="12619" spans="13:13" ht="15" customHeight="1" x14ac:dyDescent="0.25">
      <c r="M12619" s="471"/>
    </row>
    <row r="12620" spans="13:13" ht="15" customHeight="1" x14ac:dyDescent="0.25">
      <c r="M12620" s="471"/>
    </row>
    <row r="12621" spans="13:13" ht="15" customHeight="1" x14ac:dyDescent="0.25">
      <c r="M12621" s="471"/>
    </row>
    <row r="12622" spans="13:13" ht="15" customHeight="1" x14ac:dyDescent="0.25">
      <c r="M12622" s="471"/>
    </row>
    <row r="12623" spans="13:13" ht="15" customHeight="1" x14ac:dyDescent="0.25">
      <c r="M12623" s="471"/>
    </row>
    <row r="12624" spans="13:13" ht="15" customHeight="1" x14ac:dyDescent="0.25">
      <c r="M12624" s="471"/>
    </row>
    <row r="12625" spans="13:13" ht="15" customHeight="1" x14ac:dyDescent="0.25">
      <c r="M12625" s="471"/>
    </row>
    <row r="12626" spans="13:13" ht="15" customHeight="1" x14ac:dyDescent="0.25">
      <c r="M12626" s="471"/>
    </row>
    <row r="12627" spans="13:13" ht="15" customHeight="1" x14ac:dyDescent="0.25">
      <c r="M12627" s="471"/>
    </row>
    <row r="12628" spans="13:13" ht="15" customHeight="1" x14ac:dyDescent="0.25">
      <c r="M12628" s="471"/>
    </row>
    <row r="12629" spans="13:13" ht="15" customHeight="1" x14ac:dyDescent="0.25">
      <c r="M12629" s="471"/>
    </row>
    <row r="12630" spans="13:13" ht="15" customHeight="1" x14ac:dyDescent="0.25">
      <c r="M12630" s="471"/>
    </row>
    <row r="12631" spans="13:13" ht="15" customHeight="1" x14ac:dyDescent="0.25">
      <c r="M12631" s="471"/>
    </row>
    <row r="12632" spans="13:13" ht="15" customHeight="1" x14ac:dyDescent="0.25">
      <c r="M12632" s="471"/>
    </row>
    <row r="12633" spans="13:13" ht="15" customHeight="1" x14ac:dyDescent="0.25">
      <c r="M12633" s="471"/>
    </row>
    <row r="12634" spans="13:13" ht="15" customHeight="1" x14ac:dyDescent="0.25">
      <c r="M12634" s="471"/>
    </row>
    <row r="12635" spans="13:13" ht="15" customHeight="1" x14ac:dyDescent="0.25">
      <c r="M12635" s="471"/>
    </row>
    <row r="12636" spans="13:13" ht="15" customHeight="1" x14ac:dyDescent="0.25">
      <c r="M12636" s="471"/>
    </row>
    <row r="12637" spans="13:13" ht="15" customHeight="1" x14ac:dyDescent="0.25">
      <c r="M12637" s="471"/>
    </row>
    <row r="12638" spans="13:13" ht="15" customHeight="1" x14ac:dyDescent="0.25">
      <c r="M12638" s="471"/>
    </row>
    <row r="12639" spans="13:13" ht="15" customHeight="1" x14ac:dyDescent="0.25">
      <c r="M12639" s="471"/>
    </row>
    <row r="12640" spans="13:13" ht="15" customHeight="1" x14ac:dyDescent="0.25">
      <c r="M12640" s="471"/>
    </row>
    <row r="12641" spans="13:13" ht="15" customHeight="1" x14ac:dyDescent="0.25">
      <c r="M12641" s="471"/>
    </row>
    <row r="12642" spans="13:13" ht="15" customHeight="1" x14ac:dyDescent="0.25">
      <c r="M12642" s="471"/>
    </row>
    <row r="12643" spans="13:13" ht="15" customHeight="1" x14ac:dyDescent="0.25">
      <c r="M12643" s="471"/>
    </row>
    <row r="12644" spans="13:13" ht="15" customHeight="1" x14ac:dyDescent="0.25">
      <c r="M12644" s="471"/>
    </row>
    <row r="12645" spans="13:13" ht="15" customHeight="1" x14ac:dyDescent="0.25">
      <c r="M12645" s="471"/>
    </row>
    <row r="12646" spans="13:13" ht="15" customHeight="1" x14ac:dyDescent="0.25">
      <c r="M12646" s="471"/>
    </row>
    <row r="12647" spans="13:13" ht="15" customHeight="1" x14ac:dyDescent="0.25">
      <c r="M12647" s="471"/>
    </row>
    <row r="12648" spans="13:13" ht="15" customHeight="1" x14ac:dyDescent="0.25">
      <c r="M12648" s="471"/>
    </row>
    <row r="12649" spans="13:13" ht="15" customHeight="1" x14ac:dyDescent="0.25">
      <c r="M12649" s="471"/>
    </row>
    <row r="12650" spans="13:13" ht="15" customHeight="1" x14ac:dyDescent="0.25">
      <c r="M12650" s="471"/>
    </row>
    <row r="12651" spans="13:13" ht="15" customHeight="1" x14ac:dyDescent="0.25">
      <c r="M12651" s="471"/>
    </row>
    <row r="12652" spans="13:13" ht="15" customHeight="1" x14ac:dyDescent="0.25">
      <c r="M12652" s="471"/>
    </row>
    <row r="12653" spans="13:13" ht="15" customHeight="1" x14ac:dyDescent="0.25">
      <c r="M12653" s="471"/>
    </row>
    <row r="12654" spans="13:13" ht="15" customHeight="1" x14ac:dyDescent="0.25">
      <c r="M12654" s="471"/>
    </row>
    <row r="12655" spans="13:13" ht="15" customHeight="1" x14ac:dyDescent="0.25">
      <c r="M12655" s="471"/>
    </row>
    <row r="12656" spans="13:13" ht="15" customHeight="1" x14ac:dyDescent="0.25">
      <c r="M12656" s="471"/>
    </row>
    <row r="12657" spans="13:13" ht="15" customHeight="1" x14ac:dyDescent="0.25">
      <c r="M12657" s="471"/>
    </row>
    <row r="12658" spans="13:13" ht="15" customHeight="1" x14ac:dyDescent="0.25">
      <c r="M12658" s="471"/>
    </row>
    <row r="12659" spans="13:13" ht="15" customHeight="1" x14ac:dyDescent="0.25">
      <c r="M12659" s="471"/>
    </row>
    <row r="12660" spans="13:13" ht="15" customHeight="1" x14ac:dyDescent="0.25">
      <c r="M12660" s="471"/>
    </row>
    <row r="12661" spans="13:13" ht="15" customHeight="1" x14ac:dyDescent="0.25">
      <c r="M12661" s="471"/>
    </row>
    <row r="12662" spans="13:13" ht="15" customHeight="1" x14ac:dyDescent="0.25">
      <c r="M12662" s="471"/>
    </row>
    <row r="12663" spans="13:13" ht="15" customHeight="1" x14ac:dyDescent="0.25">
      <c r="M12663" s="471"/>
    </row>
    <row r="12664" spans="13:13" ht="15" customHeight="1" x14ac:dyDescent="0.25">
      <c r="M12664" s="471"/>
    </row>
    <row r="12665" spans="13:13" ht="15" customHeight="1" x14ac:dyDescent="0.25">
      <c r="M12665" s="471"/>
    </row>
    <row r="12666" spans="13:13" ht="15" customHeight="1" x14ac:dyDescent="0.25">
      <c r="M12666" s="471"/>
    </row>
    <row r="12667" spans="13:13" ht="15" customHeight="1" x14ac:dyDescent="0.25">
      <c r="M12667" s="471"/>
    </row>
    <row r="12668" spans="13:13" ht="15" customHeight="1" x14ac:dyDescent="0.25">
      <c r="M12668" s="471"/>
    </row>
    <row r="12669" spans="13:13" ht="15" customHeight="1" x14ac:dyDescent="0.25">
      <c r="M12669" s="471"/>
    </row>
    <row r="12670" spans="13:13" ht="15" customHeight="1" x14ac:dyDescent="0.25">
      <c r="M12670" s="471"/>
    </row>
    <row r="12671" spans="13:13" ht="15" customHeight="1" x14ac:dyDescent="0.25">
      <c r="M12671" s="471"/>
    </row>
    <row r="12672" spans="13:13" ht="15" customHeight="1" x14ac:dyDescent="0.25">
      <c r="M12672" s="471"/>
    </row>
    <row r="12673" spans="13:13" ht="15" customHeight="1" x14ac:dyDescent="0.25">
      <c r="M12673" s="471"/>
    </row>
    <row r="12674" spans="13:13" ht="15" customHeight="1" x14ac:dyDescent="0.25">
      <c r="M12674" s="471"/>
    </row>
    <row r="12675" spans="13:13" ht="15" customHeight="1" x14ac:dyDescent="0.25">
      <c r="M12675" s="471"/>
    </row>
    <row r="12676" spans="13:13" ht="15" customHeight="1" x14ac:dyDescent="0.25">
      <c r="M12676" s="471"/>
    </row>
    <row r="12677" spans="13:13" ht="15" customHeight="1" x14ac:dyDescent="0.25">
      <c r="M12677" s="471"/>
    </row>
    <row r="12678" spans="13:13" ht="15" customHeight="1" x14ac:dyDescent="0.25">
      <c r="M12678" s="471"/>
    </row>
    <row r="12679" spans="13:13" ht="15" customHeight="1" x14ac:dyDescent="0.25">
      <c r="M12679" s="471"/>
    </row>
    <row r="12680" spans="13:13" ht="15" customHeight="1" x14ac:dyDescent="0.25">
      <c r="M12680" s="471"/>
    </row>
    <row r="12681" spans="13:13" ht="15" customHeight="1" x14ac:dyDescent="0.25">
      <c r="M12681" s="471"/>
    </row>
    <row r="12682" spans="13:13" ht="15" customHeight="1" x14ac:dyDescent="0.25">
      <c r="M12682" s="471"/>
    </row>
    <row r="12683" spans="13:13" ht="15" customHeight="1" x14ac:dyDescent="0.25">
      <c r="M12683" s="471"/>
    </row>
    <row r="12684" spans="13:13" ht="15" customHeight="1" x14ac:dyDescent="0.25">
      <c r="M12684" s="471"/>
    </row>
    <row r="12685" spans="13:13" ht="15" customHeight="1" x14ac:dyDescent="0.25">
      <c r="M12685" s="471"/>
    </row>
    <row r="12686" spans="13:13" ht="15" customHeight="1" x14ac:dyDescent="0.25">
      <c r="M12686" s="471"/>
    </row>
    <row r="12687" spans="13:13" ht="15" customHeight="1" x14ac:dyDescent="0.25">
      <c r="M12687" s="471"/>
    </row>
    <row r="12688" spans="13:13" ht="15" customHeight="1" x14ac:dyDescent="0.25">
      <c r="M12688" s="471"/>
    </row>
    <row r="12689" spans="13:13" ht="15" customHeight="1" x14ac:dyDescent="0.25">
      <c r="M12689" s="471"/>
    </row>
    <row r="12690" spans="13:13" ht="15" customHeight="1" x14ac:dyDescent="0.25">
      <c r="M12690" s="471"/>
    </row>
    <row r="12691" spans="13:13" ht="15" customHeight="1" x14ac:dyDescent="0.25">
      <c r="M12691" s="471"/>
    </row>
    <row r="12692" spans="13:13" ht="15" customHeight="1" x14ac:dyDescent="0.25">
      <c r="M12692" s="471"/>
    </row>
    <row r="12693" spans="13:13" ht="15" customHeight="1" x14ac:dyDescent="0.25">
      <c r="M12693" s="471"/>
    </row>
    <row r="12694" spans="13:13" ht="15" customHeight="1" x14ac:dyDescent="0.25">
      <c r="M12694" s="471"/>
    </row>
    <row r="12695" spans="13:13" ht="15" customHeight="1" x14ac:dyDescent="0.25">
      <c r="M12695" s="471"/>
    </row>
    <row r="12696" spans="13:13" ht="15" customHeight="1" x14ac:dyDescent="0.25">
      <c r="M12696" s="471"/>
    </row>
    <row r="12697" spans="13:13" ht="15" customHeight="1" x14ac:dyDescent="0.25">
      <c r="M12697" s="471"/>
    </row>
    <row r="12698" spans="13:13" ht="15" customHeight="1" x14ac:dyDescent="0.25">
      <c r="M12698" s="471"/>
    </row>
    <row r="12699" spans="13:13" ht="15" customHeight="1" x14ac:dyDescent="0.25">
      <c r="M12699" s="471"/>
    </row>
    <row r="12700" spans="13:13" ht="15" customHeight="1" x14ac:dyDescent="0.25">
      <c r="M12700" s="471"/>
    </row>
    <row r="12701" spans="13:13" ht="15" customHeight="1" x14ac:dyDescent="0.25">
      <c r="M12701" s="471"/>
    </row>
    <row r="12702" spans="13:13" ht="15" customHeight="1" x14ac:dyDescent="0.25">
      <c r="M12702" s="471"/>
    </row>
    <row r="12703" spans="13:13" ht="15" customHeight="1" x14ac:dyDescent="0.25">
      <c r="M12703" s="471"/>
    </row>
    <row r="12704" spans="13:13" ht="15" customHeight="1" x14ac:dyDescent="0.25">
      <c r="M12704" s="471"/>
    </row>
    <row r="12705" spans="13:13" ht="15" customHeight="1" x14ac:dyDescent="0.25">
      <c r="M12705" s="471"/>
    </row>
    <row r="12706" spans="13:13" ht="15" customHeight="1" x14ac:dyDescent="0.25">
      <c r="M12706" s="471"/>
    </row>
    <row r="12707" spans="13:13" ht="15" customHeight="1" x14ac:dyDescent="0.25">
      <c r="M12707" s="471"/>
    </row>
    <row r="12708" spans="13:13" ht="15" customHeight="1" x14ac:dyDescent="0.25">
      <c r="M12708" s="471"/>
    </row>
    <row r="12709" spans="13:13" ht="15" customHeight="1" x14ac:dyDescent="0.25">
      <c r="M12709" s="471"/>
    </row>
    <row r="12710" spans="13:13" ht="15" customHeight="1" x14ac:dyDescent="0.25">
      <c r="M12710" s="471"/>
    </row>
    <row r="12711" spans="13:13" ht="15" customHeight="1" x14ac:dyDescent="0.25">
      <c r="M12711" s="471"/>
    </row>
    <row r="12712" spans="13:13" ht="15" customHeight="1" x14ac:dyDescent="0.25">
      <c r="M12712" s="471"/>
    </row>
    <row r="12713" spans="13:13" ht="15" customHeight="1" x14ac:dyDescent="0.25">
      <c r="M12713" s="471"/>
    </row>
    <row r="12714" spans="13:13" ht="15" customHeight="1" x14ac:dyDescent="0.25">
      <c r="M12714" s="471"/>
    </row>
    <row r="12715" spans="13:13" ht="15" customHeight="1" x14ac:dyDescent="0.25">
      <c r="M12715" s="471"/>
    </row>
    <row r="12716" spans="13:13" ht="15" customHeight="1" x14ac:dyDescent="0.25">
      <c r="M12716" s="471"/>
    </row>
    <row r="12717" spans="13:13" ht="15" customHeight="1" x14ac:dyDescent="0.25">
      <c r="M12717" s="471"/>
    </row>
    <row r="12718" spans="13:13" ht="15" customHeight="1" x14ac:dyDescent="0.25">
      <c r="M12718" s="471"/>
    </row>
    <row r="12719" spans="13:13" ht="15" customHeight="1" x14ac:dyDescent="0.25">
      <c r="M12719" s="471"/>
    </row>
    <row r="12720" spans="13:13" ht="15" customHeight="1" x14ac:dyDescent="0.25">
      <c r="M12720" s="471"/>
    </row>
    <row r="12721" spans="13:13" ht="15" customHeight="1" x14ac:dyDescent="0.25">
      <c r="M12721" s="471"/>
    </row>
    <row r="12722" spans="13:13" ht="15" customHeight="1" x14ac:dyDescent="0.25">
      <c r="M12722" s="471"/>
    </row>
    <row r="12723" spans="13:13" ht="15" customHeight="1" x14ac:dyDescent="0.25">
      <c r="M12723" s="471"/>
    </row>
    <row r="12724" spans="13:13" ht="15" customHeight="1" x14ac:dyDescent="0.25">
      <c r="M12724" s="471"/>
    </row>
    <row r="12725" spans="13:13" ht="15" customHeight="1" x14ac:dyDescent="0.25">
      <c r="M12725" s="471"/>
    </row>
    <row r="12726" spans="13:13" ht="15" customHeight="1" x14ac:dyDescent="0.25">
      <c r="M12726" s="471"/>
    </row>
    <row r="12727" spans="13:13" ht="15" customHeight="1" x14ac:dyDescent="0.25">
      <c r="M12727" s="471"/>
    </row>
    <row r="12728" spans="13:13" ht="15" customHeight="1" x14ac:dyDescent="0.25">
      <c r="M12728" s="471"/>
    </row>
    <row r="12729" spans="13:13" ht="15" customHeight="1" x14ac:dyDescent="0.25">
      <c r="M12729" s="471"/>
    </row>
    <row r="12730" spans="13:13" ht="15" customHeight="1" x14ac:dyDescent="0.25">
      <c r="M12730" s="471"/>
    </row>
    <row r="12731" spans="13:13" ht="15" customHeight="1" x14ac:dyDescent="0.25">
      <c r="M12731" s="471"/>
    </row>
    <row r="12732" spans="13:13" ht="15" customHeight="1" x14ac:dyDescent="0.25">
      <c r="M12732" s="471"/>
    </row>
    <row r="12733" spans="13:13" ht="15" customHeight="1" x14ac:dyDescent="0.25">
      <c r="M12733" s="471"/>
    </row>
    <row r="12734" spans="13:13" ht="15" customHeight="1" x14ac:dyDescent="0.25">
      <c r="M12734" s="471"/>
    </row>
    <row r="12735" spans="13:13" ht="15" customHeight="1" x14ac:dyDescent="0.25">
      <c r="M12735" s="471"/>
    </row>
    <row r="12736" spans="13:13" ht="15" customHeight="1" x14ac:dyDescent="0.25">
      <c r="M12736" s="471"/>
    </row>
    <row r="12737" spans="13:13" ht="15" customHeight="1" x14ac:dyDescent="0.25">
      <c r="M12737" s="471"/>
    </row>
    <row r="12738" spans="13:13" ht="15" customHeight="1" x14ac:dyDescent="0.25">
      <c r="M12738" s="471"/>
    </row>
    <row r="12739" spans="13:13" ht="15" customHeight="1" x14ac:dyDescent="0.25">
      <c r="M12739" s="471"/>
    </row>
    <row r="12740" spans="13:13" ht="15" customHeight="1" x14ac:dyDescent="0.25">
      <c r="M12740" s="471"/>
    </row>
    <row r="12741" spans="13:13" ht="15" customHeight="1" x14ac:dyDescent="0.25">
      <c r="M12741" s="471"/>
    </row>
    <row r="12742" spans="13:13" ht="15" customHeight="1" x14ac:dyDescent="0.25">
      <c r="M12742" s="471"/>
    </row>
    <row r="12743" spans="13:13" ht="15" customHeight="1" x14ac:dyDescent="0.25">
      <c r="M12743" s="471"/>
    </row>
    <row r="12744" spans="13:13" ht="15" customHeight="1" x14ac:dyDescent="0.25">
      <c r="M12744" s="471"/>
    </row>
    <row r="12745" spans="13:13" ht="15" customHeight="1" x14ac:dyDescent="0.25">
      <c r="M12745" s="471"/>
    </row>
    <row r="12746" spans="13:13" ht="15" customHeight="1" x14ac:dyDescent="0.25">
      <c r="M12746" s="471"/>
    </row>
    <row r="12747" spans="13:13" ht="15" customHeight="1" x14ac:dyDescent="0.25">
      <c r="M12747" s="471"/>
    </row>
    <row r="12748" spans="13:13" ht="15" customHeight="1" x14ac:dyDescent="0.25">
      <c r="M12748" s="471"/>
    </row>
    <row r="12749" spans="13:13" ht="15" customHeight="1" x14ac:dyDescent="0.25">
      <c r="M12749" s="471"/>
    </row>
    <row r="12750" spans="13:13" ht="15" customHeight="1" x14ac:dyDescent="0.25">
      <c r="M12750" s="471"/>
    </row>
    <row r="12751" spans="13:13" ht="15" customHeight="1" x14ac:dyDescent="0.25">
      <c r="M12751" s="471"/>
    </row>
    <row r="12752" spans="13:13" ht="15" customHeight="1" x14ac:dyDescent="0.25">
      <c r="M12752" s="471"/>
    </row>
    <row r="12753" spans="13:13" ht="15" customHeight="1" x14ac:dyDescent="0.25">
      <c r="M12753" s="471"/>
    </row>
    <row r="12754" spans="13:13" ht="15" customHeight="1" x14ac:dyDescent="0.25">
      <c r="M12754" s="471"/>
    </row>
    <row r="12755" spans="13:13" ht="15" customHeight="1" x14ac:dyDescent="0.25">
      <c r="M12755" s="471"/>
    </row>
    <row r="12756" spans="13:13" ht="15" customHeight="1" x14ac:dyDescent="0.25">
      <c r="M12756" s="471"/>
    </row>
    <row r="12757" spans="13:13" ht="15" customHeight="1" x14ac:dyDescent="0.25">
      <c r="M12757" s="471"/>
    </row>
    <row r="12758" spans="13:13" ht="15" customHeight="1" x14ac:dyDescent="0.25">
      <c r="M12758" s="471"/>
    </row>
    <row r="12759" spans="13:13" ht="15" customHeight="1" x14ac:dyDescent="0.25">
      <c r="M12759" s="471"/>
    </row>
    <row r="12760" spans="13:13" ht="15" customHeight="1" x14ac:dyDescent="0.25">
      <c r="M12760" s="471"/>
    </row>
    <row r="12761" spans="13:13" ht="15" customHeight="1" x14ac:dyDescent="0.25">
      <c r="M12761" s="471"/>
    </row>
    <row r="12762" spans="13:13" ht="15" customHeight="1" x14ac:dyDescent="0.25">
      <c r="M12762" s="471"/>
    </row>
    <row r="12763" spans="13:13" ht="15" customHeight="1" x14ac:dyDescent="0.25">
      <c r="M12763" s="471"/>
    </row>
    <row r="12764" spans="13:13" ht="15" customHeight="1" x14ac:dyDescent="0.25">
      <c r="M12764" s="471"/>
    </row>
    <row r="12765" spans="13:13" ht="15" customHeight="1" x14ac:dyDescent="0.25">
      <c r="M12765" s="471"/>
    </row>
    <row r="12766" spans="13:13" ht="15" customHeight="1" x14ac:dyDescent="0.25">
      <c r="M12766" s="471"/>
    </row>
    <row r="12767" spans="13:13" ht="15" customHeight="1" x14ac:dyDescent="0.25">
      <c r="M12767" s="471"/>
    </row>
    <row r="12768" spans="13:13" ht="15" customHeight="1" x14ac:dyDescent="0.25">
      <c r="M12768" s="471"/>
    </row>
    <row r="12769" spans="13:13" ht="15" customHeight="1" x14ac:dyDescent="0.25">
      <c r="M12769" s="471"/>
    </row>
    <row r="12770" spans="13:13" ht="15" customHeight="1" x14ac:dyDescent="0.25">
      <c r="M12770" s="471"/>
    </row>
    <row r="12771" spans="13:13" ht="15" customHeight="1" x14ac:dyDescent="0.25">
      <c r="M12771" s="471"/>
    </row>
    <row r="12772" spans="13:13" ht="15" customHeight="1" x14ac:dyDescent="0.25">
      <c r="M12772" s="471"/>
    </row>
    <row r="12773" spans="13:13" ht="15" customHeight="1" x14ac:dyDescent="0.25">
      <c r="M12773" s="471"/>
    </row>
    <row r="12774" spans="13:13" ht="15" customHeight="1" x14ac:dyDescent="0.25">
      <c r="M12774" s="471"/>
    </row>
    <row r="12775" spans="13:13" ht="15" customHeight="1" x14ac:dyDescent="0.25">
      <c r="M12775" s="471"/>
    </row>
    <row r="12776" spans="13:13" ht="15" customHeight="1" x14ac:dyDescent="0.25">
      <c r="M12776" s="471"/>
    </row>
    <row r="12777" spans="13:13" ht="15" customHeight="1" x14ac:dyDescent="0.25">
      <c r="M12777" s="471"/>
    </row>
    <row r="12778" spans="13:13" ht="15" customHeight="1" x14ac:dyDescent="0.25">
      <c r="M12778" s="471"/>
    </row>
    <row r="12779" spans="13:13" ht="15" customHeight="1" x14ac:dyDescent="0.25">
      <c r="M12779" s="471"/>
    </row>
    <row r="12780" spans="13:13" ht="15" customHeight="1" x14ac:dyDescent="0.25">
      <c r="M12780" s="471"/>
    </row>
    <row r="12781" spans="13:13" ht="15" customHeight="1" x14ac:dyDescent="0.25">
      <c r="M12781" s="471"/>
    </row>
    <row r="12782" spans="13:13" ht="15" customHeight="1" x14ac:dyDescent="0.25">
      <c r="M12782" s="471"/>
    </row>
    <row r="12783" spans="13:13" ht="15" customHeight="1" x14ac:dyDescent="0.25">
      <c r="M12783" s="471"/>
    </row>
    <row r="12784" spans="13:13" ht="15" customHeight="1" x14ac:dyDescent="0.25">
      <c r="M12784" s="471"/>
    </row>
    <row r="12785" spans="13:13" ht="15" customHeight="1" x14ac:dyDescent="0.25">
      <c r="M12785" s="471"/>
    </row>
    <row r="12786" spans="13:13" ht="15" customHeight="1" x14ac:dyDescent="0.25">
      <c r="M12786" s="471"/>
    </row>
    <row r="12787" spans="13:13" ht="15" customHeight="1" x14ac:dyDescent="0.25">
      <c r="M12787" s="471"/>
    </row>
    <row r="12788" spans="13:13" ht="15" customHeight="1" x14ac:dyDescent="0.25">
      <c r="M12788" s="471"/>
    </row>
    <row r="12789" spans="13:13" ht="15" customHeight="1" x14ac:dyDescent="0.25">
      <c r="M12789" s="471"/>
    </row>
    <row r="12790" spans="13:13" ht="15" customHeight="1" x14ac:dyDescent="0.25">
      <c r="M12790" s="471"/>
    </row>
    <row r="12791" spans="13:13" ht="15" customHeight="1" x14ac:dyDescent="0.25">
      <c r="M12791" s="471"/>
    </row>
    <row r="12792" spans="13:13" ht="15" customHeight="1" x14ac:dyDescent="0.25">
      <c r="M12792" s="471"/>
    </row>
    <row r="12793" spans="13:13" ht="15" customHeight="1" x14ac:dyDescent="0.25">
      <c r="M12793" s="471"/>
    </row>
    <row r="12794" spans="13:13" ht="15" customHeight="1" x14ac:dyDescent="0.25">
      <c r="M12794" s="471"/>
    </row>
    <row r="12795" spans="13:13" ht="15" customHeight="1" x14ac:dyDescent="0.25">
      <c r="M12795" s="471"/>
    </row>
    <row r="12796" spans="13:13" ht="15" customHeight="1" x14ac:dyDescent="0.25">
      <c r="M12796" s="471"/>
    </row>
    <row r="12797" spans="13:13" ht="15" customHeight="1" x14ac:dyDescent="0.25">
      <c r="M12797" s="471"/>
    </row>
    <row r="12798" spans="13:13" ht="15" customHeight="1" x14ac:dyDescent="0.25">
      <c r="M12798" s="471"/>
    </row>
    <row r="12799" spans="13:13" ht="15" customHeight="1" x14ac:dyDescent="0.25">
      <c r="M12799" s="471"/>
    </row>
    <row r="12800" spans="13:13" ht="15" customHeight="1" x14ac:dyDescent="0.25">
      <c r="M12800" s="471"/>
    </row>
    <row r="12801" spans="13:13" ht="15" customHeight="1" x14ac:dyDescent="0.25">
      <c r="M12801" s="471"/>
    </row>
    <row r="12802" spans="13:13" ht="15" customHeight="1" x14ac:dyDescent="0.25">
      <c r="M12802" s="471"/>
    </row>
    <row r="12803" spans="13:13" ht="15" customHeight="1" x14ac:dyDescent="0.25">
      <c r="M12803" s="471"/>
    </row>
    <row r="12804" spans="13:13" ht="15" customHeight="1" x14ac:dyDescent="0.25">
      <c r="M12804" s="471"/>
    </row>
    <row r="12805" spans="13:13" ht="15" customHeight="1" x14ac:dyDescent="0.25">
      <c r="M12805" s="471"/>
    </row>
    <row r="12806" spans="13:13" ht="15" customHeight="1" x14ac:dyDescent="0.25">
      <c r="M12806" s="471"/>
    </row>
    <row r="12807" spans="13:13" ht="15" customHeight="1" x14ac:dyDescent="0.25">
      <c r="M12807" s="471"/>
    </row>
    <row r="12808" spans="13:13" ht="15" customHeight="1" x14ac:dyDescent="0.25">
      <c r="M12808" s="471"/>
    </row>
    <row r="12809" spans="13:13" ht="15" customHeight="1" x14ac:dyDescent="0.25">
      <c r="M12809" s="471"/>
    </row>
    <row r="12810" spans="13:13" ht="15" customHeight="1" x14ac:dyDescent="0.25">
      <c r="M12810" s="471"/>
    </row>
    <row r="12811" spans="13:13" ht="15" customHeight="1" x14ac:dyDescent="0.25">
      <c r="M12811" s="471"/>
    </row>
    <row r="12812" spans="13:13" ht="15" customHeight="1" x14ac:dyDescent="0.25">
      <c r="M12812" s="471"/>
    </row>
    <row r="12813" spans="13:13" ht="15" customHeight="1" x14ac:dyDescent="0.25">
      <c r="M12813" s="471"/>
    </row>
    <row r="12814" spans="13:13" ht="15" customHeight="1" x14ac:dyDescent="0.25">
      <c r="M12814" s="471"/>
    </row>
    <row r="12815" spans="13:13" ht="15" customHeight="1" x14ac:dyDescent="0.25">
      <c r="M12815" s="471"/>
    </row>
    <row r="12816" spans="13:13" ht="15" customHeight="1" x14ac:dyDescent="0.25">
      <c r="M12816" s="471"/>
    </row>
    <row r="12817" spans="13:13" ht="15" customHeight="1" x14ac:dyDescent="0.25">
      <c r="M12817" s="471"/>
    </row>
    <row r="12818" spans="13:13" ht="15" customHeight="1" x14ac:dyDescent="0.25">
      <c r="M12818" s="471"/>
    </row>
    <row r="12819" spans="13:13" ht="15" customHeight="1" x14ac:dyDescent="0.25">
      <c r="M12819" s="471"/>
    </row>
    <row r="12820" spans="13:13" ht="15" customHeight="1" x14ac:dyDescent="0.25">
      <c r="M12820" s="471"/>
    </row>
    <row r="12821" spans="13:13" ht="15" customHeight="1" x14ac:dyDescent="0.25">
      <c r="M12821" s="471"/>
    </row>
    <row r="12822" spans="13:13" ht="15" customHeight="1" x14ac:dyDescent="0.25">
      <c r="M12822" s="471"/>
    </row>
    <row r="12823" spans="13:13" ht="15" customHeight="1" x14ac:dyDescent="0.25">
      <c r="M12823" s="471"/>
    </row>
    <row r="12824" spans="13:13" ht="15" customHeight="1" x14ac:dyDescent="0.25">
      <c r="M12824" s="471"/>
    </row>
    <row r="12825" spans="13:13" ht="15" customHeight="1" x14ac:dyDescent="0.25">
      <c r="M12825" s="471"/>
    </row>
    <row r="12826" spans="13:13" ht="15" customHeight="1" x14ac:dyDescent="0.25">
      <c r="M12826" s="471"/>
    </row>
    <row r="12827" spans="13:13" ht="15" customHeight="1" x14ac:dyDescent="0.25">
      <c r="M12827" s="471"/>
    </row>
    <row r="12828" spans="13:13" ht="15" customHeight="1" x14ac:dyDescent="0.25">
      <c r="M12828" s="471"/>
    </row>
    <row r="12829" spans="13:13" ht="15" customHeight="1" x14ac:dyDescent="0.25">
      <c r="M12829" s="471"/>
    </row>
    <row r="12830" spans="13:13" ht="15" customHeight="1" x14ac:dyDescent="0.25">
      <c r="M12830" s="471"/>
    </row>
    <row r="12831" spans="13:13" ht="15" customHeight="1" x14ac:dyDescent="0.25">
      <c r="M12831" s="471"/>
    </row>
    <row r="12832" spans="13:13" ht="15" customHeight="1" x14ac:dyDescent="0.25">
      <c r="M12832" s="471"/>
    </row>
    <row r="12833" spans="13:13" ht="15" customHeight="1" x14ac:dyDescent="0.25">
      <c r="M12833" s="471"/>
    </row>
    <row r="12834" spans="13:13" ht="15" customHeight="1" x14ac:dyDescent="0.25">
      <c r="M12834" s="471"/>
    </row>
    <row r="12835" spans="13:13" ht="15" customHeight="1" x14ac:dyDescent="0.25">
      <c r="M12835" s="471"/>
    </row>
    <row r="12836" spans="13:13" ht="15" customHeight="1" x14ac:dyDescent="0.25">
      <c r="M12836" s="471"/>
    </row>
    <row r="12837" spans="13:13" ht="15" customHeight="1" x14ac:dyDescent="0.25">
      <c r="M12837" s="471"/>
    </row>
    <row r="12838" spans="13:13" ht="15" customHeight="1" x14ac:dyDescent="0.25">
      <c r="M12838" s="471"/>
    </row>
    <row r="12839" spans="13:13" ht="15" customHeight="1" x14ac:dyDescent="0.25">
      <c r="M12839" s="471"/>
    </row>
    <row r="12840" spans="13:13" ht="15" customHeight="1" x14ac:dyDescent="0.25">
      <c r="M12840" s="471"/>
    </row>
    <row r="12841" spans="13:13" ht="15" customHeight="1" x14ac:dyDescent="0.25">
      <c r="M12841" s="471"/>
    </row>
    <row r="12842" spans="13:13" ht="15" customHeight="1" x14ac:dyDescent="0.25">
      <c r="M12842" s="471"/>
    </row>
    <row r="12843" spans="13:13" ht="15" customHeight="1" x14ac:dyDescent="0.25">
      <c r="M12843" s="471"/>
    </row>
    <row r="12844" spans="13:13" ht="15" customHeight="1" x14ac:dyDescent="0.25">
      <c r="M12844" s="471"/>
    </row>
    <row r="12845" spans="13:13" ht="15" customHeight="1" x14ac:dyDescent="0.25">
      <c r="M12845" s="471"/>
    </row>
    <row r="12846" spans="13:13" ht="15" customHeight="1" x14ac:dyDescent="0.25">
      <c r="M12846" s="471"/>
    </row>
    <row r="12847" spans="13:13" ht="15" customHeight="1" x14ac:dyDescent="0.25">
      <c r="M12847" s="471"/>
    </row>
    <row r="12848" spans="13:13" ht="15" customHeight="1" x14ac:dyDescent="0.25">
      <c r="M12848" s="471"/>
    </row>
    <row r="12849" spans="13:13" ht="15" customHeight="1" x14ac:dyDescent="0.25">
      <c r="M12849" s="471"/>
    </row>
    <row r="12850" spans="13:13" ht="15" customHeight="1" x14ac:dyDescent="0.25">
      <c r="M12850" s="471"/>
    </row>
    <row r="12851" spans="13:13" ht="15" customHeight="1" x14ac:dyDescent="0.25">
      <c r="M12851" s="471"/>
    </row>
    <row r="12852" spans="13:13" ht="15" customHeight="1" x14ac:dyDescent="0.25">
      <c r="M12852" s="471"/>
    </row>
    <row r="12853" spans="13:13" ht="15" customHeight="1" x14ac:dyDescent="0.25">
      <c r="M12853" s="471"/>
    </row>
    <row r="12854" spans="13:13" ht="15" customHeight="1" x14ac:dyDescent="0.25">
      <c r="M12854" s="471"/>
    </row>
    <row r="12855" spans="13:13" ht="15" customHeight="1" x14ac:dyDescent="0.25">
      <c r="M12855" s="471"/>
    </row>
    <row r="12856" spans="13:13" ht="15" customHeight="1" x14ac:dyDescent="0.25">
      <c r="M12856" s="471"/>
    </row>
    <row r="12857" spans="13:13" ht="15" customHeight="1" x14ac:dyDescent="0.25">
      <c r="M12857" s="471"/>
    </row>
    <row r="12858" spans="13:13" ht="15" customHeight="1" x14ac:dyDescent="0.25">
      <c r="M12858" s="471"/>
    </row>
    <row r="12859" spans="13:13" ht="15" customHeight="1" x14ac:dyDescent="0.25">
      <c r="M12859" s="471"/>
    </row>
    <row r="12860" spans="13:13" ht="15" customHeight="1" x14ac:dyDescent="0.25">
      <c r="M12860" s="471"/>
    </row>
    <row r="12861" spans="13:13" ht="15" customHeight="1" x14ac:dyDescent="0.25">
      <c r="M12861" s="471"/>
    </row>
    <row r="12862" spans="13:13" ht="15" customHeight="1" x14ac:dyDescent="0.25">
      <c r="M12862" s="471"/>
    </row>
    <row r="12863" spans="13:13" ht="15" customHeight="1" x14ac:dyDescent="0.25">
      <c r="M12863" s="471"/>
    </row>
    <row r="12864" spans="13:13" ht="15" customHeight="1" x14ac:dyDescent="0.25">
      <c r="M12864" s="471"/>
    </row>
    <row r="12865" spans="13:13" ht="15" customHeight="1" x14ac:dyDescent="0.25">
      <c r="M12865" s="471"/>
    </row>
    <row r="12866" spans="13:13" ht="15" customHeight="1" x14ac:dyDescent="0.25">
      <c r="M12866" s="471"/>
    </row>
    <row r="12867" spans="13:13" ht="15" customHeight="1" x14ac:dyDescent="0.25">
      <c r="M12867" s="471"/>
    </row>
    <row r="12868" spans="13:13" ht="15" customHeight="1" x14ac:dyDescent="0.25">
      <c r="M12868" s="471"/>
    </row>
    <row r="12869" spans="13:13" ht="15" customHeight="1" x14ac:dyDescent="0.25">
      <c r="M12869" s="471"/>
    </row>
    <row r="12870" spans="13:13" ht="15" customHeight="1" x14ac:dyDescent="0.25">
      <c r="M12870" s="471"/>
    </row>
    <row r="12871" spans="13:13" ht="15" customHeight="1" x14ac:dyDescent="0.25">
      <c r="M12871" s="471"/>
    </row>
    <row r="12872" spans="13:13" ht="15" customHeight="1" x14ac:dyDescent="0.25">
      <c r="M12872" s="471"/>
    </row>
    <row r="12873" spans="13:13" ht="15" customHeight="1" x14ac:dyDescent="0.25">
      <c r="M12873" s="471"/>
    </row>
    <row r="12874" spans="13:13" ht="15" customHeight="1" x14ac:dyDescent="0.25">
      <c r="M12874" s="471"/>
    </row>
    <row r="12875" spans="13:13" ht="15" customHeight="1" x14ac:dyDescent="0.25">
      <c r="M12875" s="471"/>
    </row>
    <row r="12876" spans="13:13" ht="15" customHeight="1" x14ac:dyDescent="0.25">
      <c r="M12876" s="471"/>
    </row>
    <row r="12877" spans="13:13" ht="15" customHeight="1" x14ac:dyDescent="0.25">
      <c r="M12877" s="471"/>
    </row>
    <row r="12878" spans="13:13" ht="15" customHeight="1" x14ac:dyDescent="0.25">
      <c r="M12878" s="471"/>
    </row>
    <row r="12879" spans="13:13" ht="15" customHeight="1" x14ac:dyDescent="0.25">
      <c r="M12879" s="471"/>
    </row>
    <row r="12880" spans="13:13" ht="15" customHeight="1" x14ac:dyDescent="0.25">
      <c r="M12880" s="471"/>
    </row>
    <row r="12881" spans="13:13" ht="15" customHeight="1" x14ac:dyDescent="0.25">
      <c r="M12881" s="471"/>
    </row>
    <row r="12882" spans="13:13" ht="15" customHeight="1" x14ac:dyDescent="0.25">
      <c r="M12882" s="471"/>
    </row>
    <row r="12883" spans="13:13" ht="15" customHeight="1" x14ac:dyDescent="0.25">
      <c r="M12883" s="471"/>
    </row>
    <row r="12884" spans="13:13" ht="15" customHeight="1" x14ac:dyDescent="0.25">
      <c r="M12884" s="471"/>
    </row>
    <row r="12885" spans="13:13" ht="15" customHeight="1" x14ac:dyDescent="0.25">
      <c r="M12885" s="471"/>
    </row>
    <row r="12886" spans="13:13" ht="15" customHeight="1" x14ac:dyDescent="0.25">
      <c r="M12886" s="471"/>
    </row>
    <row r="12887" spans="13:13" ht="15" customHeight="1" x14ac:dyDescent="0.25">
      <c r="M12887" s="471"/>
    </row>
    <row r="12888" spans="13:13" ht="15" customHeight="1" x14ac:dyDescent="0.25">
      <c r="M12888" s="471"/>
    </row>
    <row r="12889" spans="13:13" ht="15" customHeight="1" x14ac:dyDescent="0.25">
      <c r="M12889" s="471"/>
    </row>
    <row r="12890" spans="13:13" ht="15" customHeight="1" x14ac:dyDescent="0.25">
      <c r="M12890" s="471"/>
    </row>
    <row r="12891" spans="13:13" ht="15" customHeight="1" x14ac:dyDescent="0.25">
      <c r="M12891" s="471"/>
    </row>
    <row r="12892" spans="13:13" ht="15" customHeight="1" x14ac:dyDescent="0.25">
      <c r="M12892" s="471"/>
    </row>
    <row r="12893" spans="13:13" ht="15" customHeight="1" x14ac:dyDescent="0.25">
      <c r="M12893" s="471"/>
    </row>
    <row r="12894" spans="13:13" ht="15" customHeight="1" x14ac:dyDescent="0.25">
      <c r="M12894" s="471"/>
    </row>
    <row r="12895" spans="13:13" ht="15" customHeight="1" x14ac:dyDescent="0.25">
      <c r="M12895" s="471"/>
    </row>
    <row r="12896" spans="13:13" ht="15" customHeight="1" x14ac:dyDescent="0.25">
      <c r="M12896" s="471"/>
    </row>
    <row r="12897" spans="13:13" ht="15" customHeight="1" x14ac:dyDescent="0.25">
      <c r="M12897" s="471"/>
    </row>
    <row r="12898" spans="13:13" ht="15" customHeight="1" x14ac:dyDescent="0.25">
      <c r="M12898" s="471"/>
    </row>
    <row r="12899" spans="13:13" ht="15" customHeight="1" x14ac:dyDescent="0.25">
      <c r="M12899" s="471"/>
    </row>
    <row r="12900" spans="13:13" ht="15" customHeight="1" x14ac:dyDescent="0.25">
      <c r="M12900" s="471"/>
    </row>
    <row r="12901" spans="13:13" ht="15" customHeight="1" x14ac:dyDescent="0.25">
      <c r="M12901" s="471"/>
    </row>
    <row r="12902" spans="13:13" ht="15" customHeight="1" x14ac:dyDescent="0.25">
      <c r="M12902" s="471"/>
    </row>
    <row r="12903" spans="13:13" ht="15" customHeight="1" x14ac:dyDescent="0.25">
      <c r="M12903" s="471"/>
    </row>
    <row r="12904" spans="13:13" ht="15" customHeight="1" x14ac:dyDescent="0.25">
      <c r="M12904" s="471"/>
    </row>
    <row r="12905" spans="13:13" ht="15" customHeight="1" x14ac:dyDescent="0.25">
      <c r="M12905" s="471"/>
    </row>
    <row r="12906" spans="13:13" ht="15" customHeight="1" x14ac:dyDescent="0.25">
      <c r="M12906" s="471"/>
    </row>
    <row r="12907" spans="13:13" ht="15" customHeight="1" x14ac:dyDescent="0.25">
      <c r="M12907" s="471"/>
    </row>
    <row r="12908" spans="13:13" ht="15" customHeight="1" x14ac:dyDescent="0.25">
      <c r="M12908" s="471"/>
    </row>
    <row r="12909" spans="13:13" ht="15" customHeight="1" x14ac:dyDescent="0.25">
      <c r="M12909" s="471"/>
    </row>
    <row r="12910" spans="13:13" ht="15" customHeight="1" x14ac:dyDescent="0.25">
      <c r="M12910" s="471"/>
    </row>
    <row r="12911" spans="13:13" ht="15" customHeight="1" x14ac:dyDescent="0.25">
      <c r="M12911" s="471"/>
    </row>
    <row r="12912" spans="13:13" ht="15" customHeight="1" x14ac:dyDescent="0.25">
      <c r="M12912" s="471"/>
    </row>
    <row r="12913" spans="13:13" ht="15" customHeight="1" x14ac:dyDescent="0.25">
      <c r="M12913" s="471"/>
    </row>
    <row r="12914" spans="13:13" ht="15" customHeight="1" x14ac:dyDescent="0.25">
      <c r="M12914" s="471"/>
    </row>
    <row r="12915" spans="13:13" ht="15" customHeight="1" x14ac:dyDescent="0.25">
      <c r="M12915" s="471"/>
    </row>
    <row r="12916" spans="13:13" ht="15" customHeight="1" x14ac:dyDescent="0.25">
      <c r="M12916" s="471"/>
    </row>
    <row r="12917" spans="13:13" ht="15" customHeight="1" x14ac:dyDescent="0.25">
      <c r="M12917" s="471"/>
    </row>
    <row r="12918" spans="13:13" ht="15" customHeight="1" x14ac:dyDescent="0.25">
      <c r="M12918" s="471"/>
    </row>
    <row r="12919" spans="13:13" ht="15" customHeight="1" x14ac:dyDescent="0.25">
      <c r="M12919" s="471"/>
    </row>
    <row r="12920" spans="13:13" ht="15" customHeight="1" x14ac:dyDescent="0.25">
      <c r="M12920" s="471"/>
    </row>
    <row r="12921" spans="13:13" ht="15" customHeight="1" x14ac:dyDescent="0.25">
      <c r="M12921" s="471"/>
    </row>
    <row r="12922" spans="13:13" ht="15" customHeight="1" x14ac:dyDescent="0.25">
      <c r="M12922" s="471"/>
    </row>
    <row r="12923" spans="13:13" ht="15" customHeight="1" x14ac:dyDescent="0.25">
      <c r="M12923" s="471"/>
    </row>
    <row r="12924" spans="13:13" ht="15" customHeight="1" x14ac:dyDescent="0.25">
      <c r="M12924" s="471"/>
    </row>
    <row r="12925" spans="13:13" ht="15" customHeight="1" x14ac:dyDescent="0.25">
      <c r="M12925" s="471"/>
    </row>
    <row r="12926" spans="13:13" ht="15" customHeight="1" x14ac:dyDescent="0.25">
      <c r="M12926" s="471"/>
    </row>
    <row r="12927" spans="13:13" ht="15" customHeight="1" x14ac:dyDescent="0.25">
      <c r="M12927" s="471"/>
    </row>
    <row r="12928" spans="13:13" ht="15" customHeight="1" x14ac:dyDescent="0.25">
      <c r="M12928" s="471"/>
    </row>
    <row r="12929" spans="13:13" ht="15" customHeight="1" x14ac:dyDescent="0.25">
      <c r="M12929" s="471"/>
    </row>
    <row r="12930" spans="13:13" ht="15" customHeight="1" x14ac:dyDescent="0.25">
      <c r="M12930" s="471"/>
    </row>
    <row r="12931" spans="13:13" ht="15" customHeight="1" x14ac:dyDescent="0.25">
      <c r="M12931" s="471"/>
    </row>
    <row r="12932" spans="13:13" ht="15" customHeight="1" x14ac:dyDescent="0.25">
      <c r="M12932" s="471"/>
    </row>
    <row r="12933" spans="13:13" ht="15" customHeight="1" x14ac:dyDescent="0.25">
      <c r="M12933" s="471"/>
    </row>
    <row r="12934" spans="13:13" ht="15" customHeight="1" x14ac:dyDescent="0.25">
      <c r="M12934" s="471"/>
    </row>
    <row r="12935" spans="13:13" ht="15" customHeight="1" x14ac:dyDescent="0.25">
      <c r="M12935" s="471"/>
    </row>
    <row r="12936" spans="13:13" ht="15" customHeight="1" x14ac:dyDescent="0.25">
      <c r="M12936" s="471"/>
    </row>
    <row r="12937" spans="13:13" ht="15" customHeight="1" x14ac:dyDescent="0.25">
      <c r="M12937" s="471"/>
    </row>
    <row r="12938" spans="13:13" ht="15" customHeight="1" x14ac:dyDescent="0.25">
      <c r="M12938" s="471"/>
    </row>
    <row r="12939" spans="13:13" ht="15" customHeight="1" x14ac:dyDescent="0.25">
      <c r="M12939" s="471"/>
    </row>
    <row r="12940" spans="13:13" ht="15" customHeight="1" x14ac:dyDescent="0.25">
      <c r="M12940" s="471"/>
    </row>
    <row r="12941" spans="13:13" ht="15" customHeight="1" x14ac:dyDescent="0.25">
      <c r="M12941" s="471"/>
    </row>
    <row r="12942" spans="13:13" ht="15" customHeight="1" x14ac:dyDescent="0.25">
      <c r="M12942" s="471"/>
    </row>
    <row r="12943" spans="13:13" ht="15" customHeight="1" x14ac:dyDescent="0.25">
      <c r="M12943" s="471"/>
    </row>
    <row r="12944" spans="13:13" ht="15" customHeight="1" x14ac:dyDescent="0.25">
      <c r="M12944" s="471"/>
    </row>
    <row r="12945" spans="13:13" ht="15" customHeight="1" x14ac:dyDescent="0.25">
      <c r="M12945" s="471"/>
    </row>
    <row r="12946" spans="13:13" ht="15" customHeight="1" x14ac:dyDescent="0.25">
      <c r="M12946" s="471"/>
    </row>
    <row r="12947" spans="13:13" ht="15" customHeight="1" x14ac:dyDescent="0.25">
      <c r="M12947" s="471"/>
    </row>
    <row r="12948" spans="13:13" ht="15" customHeight="1" x14ac:dyDescent="0.25">
      <c r="M12948" s="471"/>
    </row>
    <row r="12949" spans="13:13" ht="15" customHeight="1" x14ac:dyDescent="0.25">
      <c r="M12949" s="471"/>
    </row>
    <row r="12950" spans="13:13" ht="15" customHeight="1" x14ac:dyDescent="0.25">
      <c r="M12950" s="471"/>
    </row>
    <row r="12951" spans="13:13" ht="15" customHeight="1" x14ac:dyDescent="0.25">
      <c r="M12951" s="471"/>
    </row>
    <row r="12952" spans="13:13" ht="15" customHeight="1" x14ac:dyDescent="0.25">
      <c r="M12952" s="471"/>
    </row>
    <row r="12953" spans="13:13" ht="15" customHeight="1" x14ac:dyDescent="0.25">
      <c r="M12953" s="471"/>
    </row>
    <row r="12954" spans="13:13" ht="15" customHeight="1" x14ac:dyDescent="0.25">
      <c r="M12954" s="471"/>
    </row>
    <row r="12955" spans="13:13" ht="15" customHeight="1" x14ac:dyDescent="0.25">
      <c r="M12955" s="471"/>
    </row>
    <row r="12956" spans="13:13" ht="15" customHeight="1" x14ac:dyDescent="0.25">
      <c r="M12956" s="471"/>
    </row>
    <row r="12957" spans="13:13" ht="15" customHeight="1" x14ac:dyDescent="0.25">
      <c r="M12957" s="471"/>
    </row>
    <row r="12958" spans="13:13" ht="15" customHeight="1" x14ac:dyDescent="0.25">
      <c r="M12958" s="471"/>
    </row>
    <row r="12959" spans="13:13" ht="15" customHeight="1" x14ac:dyDescent="0.25">
      <c r="M12959" s="471"/>
    </row>
    <row r="12960" spans="13:13" ht="15" customHeight="1" x14ac:dyDescent="0.25">
      <c r="M12960" s="471"/>
    </row>
    <row r="12961" spans="13:13" ht="15" customHeight="1" x14ac:dyDescent="0.25">
      <c r="M12961" s="471"/>
    </row>
    <row r="12962" spans="13:13" ht="15" customHeight="1" x14ac:dyDescent="0.25">
      <c r="M12962" s="471"/>
    </row>
    <row r="12963" spans="13:13" ht="15" customHeight="1" x14ac:dyDescent="0.25">
      <c r="M12963" s="471"/>
    </row>
    <row r="12964" spans="13:13" ht="15" customHeight="1" x14ac:dyDescent="0.25">
      <c r="M12964" s="471"/>
    </row>
    <row r="12965" spans="13:13" ht="15" customHeight="1" x14ac:dyDescent="0.25">
      <c r="M12965" s="471"/>
    </row>
    <row r="12966" spans="13:13" ht="15" customHeight="1" x14ac:dyDescent="0.25">
      <c r="M12966" s="471"/>
    </row>
    <row r="12967" spans="13:13" ht="15" customHeight="1" x14ac:dyDescent="0.25">
      <c r="M12967" s="471"/>
    </row>
    <row r="12968" spans="13:13" ht="15" customHeight="1" x14ac:dyDescent="0.25">
      <c r="M12968" s="471"/>
    </row>
    <row r="12969" spans="13:13" ht="15" customHeight="1" x14ac:dyDescent="0.25">
      <c r="M12969" s="471"/>
    </row>
    <row r="12970" spans="13:13" ht="15" customHeight="1" x14ac:dyDescent="0.25">
      <c r="M12970" s="471"/>
    </row>
    <row r="12971" spans="13:13" ht="15" customHeight="1" x14ac:dyDescent="0.25">
      <c r="M12971" s="471"/>
    </row>
    <row r="12972" spans="13:13" ht="15" customHeight="1" x14ac:dyDescent="0.25">
      <c r="M12972" s="471"/>
    </row>
    <row r="12973" spans="13:13" ht="15" customHeight="1" x14ac:dyDescent="0.25">
      <c r="M12973" s="471"/>
    </row>
    <row r="12974" spans="13:13" ht="15" customHeight="1" x14ac:dyDescent="0.25">
      <c r="M12974" s="471"/>
    </row>
    <row r="12975" spans="13:13" ht="15" customHeight="1" x14ac:dyDescent="0.25">
      <c r="M12975" s="471"/>
    </row>
    <row r="12976" spans="13:13" ht="15" customHeight="1" x14ac:dyDescent="0.25">
      <c r="M12976" s="471"/>
    </row>
    <row r="12977" spans="13:13" ht="15" customHeight="1" x14ac:dyDescent="0.25">
      <c r="M12977" s="471"/>
    </row>
    <row r="12978" spans="13:13" ht="15" customHeight="1" x14ac:dyDescent="0.25">
      <c r="M12978" s="471"/>
    </row>
    <row r="12979" spans="13:13" ht="15" customHeight="1" x14ac:dyDescent="0.25">
      <c r="M12979" s="471"/>
    </row>
    <row r="12980" spans="13:13" ht="15" customHeight="1" x14ac:dyDescent="0.25">
      <c r="M12980" s="471"/>
    </row>
    <row r="12981" spans="13:13" ht="15" customHeight="1" x14ac:dyDescent="0.25">
      <c r="M12981" s="471"/>
    </row>
    <row r="12982" spans="13:13" ht="15" customHeight="1" x14ac:dyDescent="0.25">
      <c r="M12982" s="471"/>
    </row>
    <row r="12983" spans="13:13" ht="15" customHeight="1" x14ac:dyDescent="0.25">
      <c r="M12983" s="471"/>
    </row>
    <row r="12984" spans="13:13" ht="15" customHeight="1" x14ac:dyDescent="0.25">
      <c r="M12984" s="471"/>
    </row>
    <row r="12985" spans="13:13" ht="15" customHeight="1" x14ac:dyDescent="0.25">
      <c r="M12985" s="471"/>
    </row>
    <row r="12986" spans="13:13" ht="15" customHeight="1" x14ac:dyDescent="0.25">
      <c r="M12986" s="471"/>
    </row>
    <row r="12987" spans="13:13" ht="15" customHeight="1" x14ac:dyDescent="0.25">
      <c r="M12987" s="471"/>
    </row>
    <row r="12988" spans="13:13" ht="15" customHeight="1" x14ac:dyDescent="0.25">
      <c r="M12988" s="471"/>
    </row>
    <row r="12989" spans="13:13" ht="15" customHeight="1" x14ac:dyDescent="0.25">
      <c r="M12989" s="471"/>
    </row>
    <row r="12990" spans="13:13" ht="15" customHeight="1" x14ac:dyDescent="0.25">
      <c r="M12990" s="471"/>
    </row>
    <row r="12991" spans="13:13" ht="15" customHeight="1" x14ac:dyDescent="0.25">
      <c r="M12991" s="471"/>
    </row>
    <row r="12992" spans="13:13" ht="15" customHeight="1" x14ac:dyDescent="0.25">
      <c r="M12992" s="471"/>
    </row>
    <row r="12993" spans="13:13" ht="15" customHeight="1" x14ac:dyDescent="0.25">
      <c r="M12993" s="471"/>
    </row>
    <row r="12994" spans="13:13" ht="15" customHeight="1" x14ac:dyDescent="0.25">
      <c r="M12994" s="471"/>
    </row>
    <row r="12995" spans="13:13" ht="15" customHeight="1" x14ac:dyDescent="0.25">
      <c r="M12995" s="471"/>
    </row>
    <row r="12996" spans="13:13" ht="15" customHeight="1" x14ac:dyDescent="0.25">
      <c r="M12996" s="471"/>
    </row>
    <row r="12997" spans="13:13" ht="15" customHeight="1" x14ac:dyDescent="0.25">
      <c r="M12997" s="471"/>
    </row>
    <row r="12998" spans="13:13" ht="15" customHeight="1" x14ac:dyDescent="0.25">
      <c r="M12998" s="471"/>
    </row>
    <row r="12999" spans="13:13" ht="15" customHeight="1" x14ac:dyDescent="0.25">
      <c r="M12999" s="471"/>
    </row>
    <row r="13000" spans="13:13" ht="15" customHeight="1" x14ac:dyDescent="0.25">
      <c r="M13000" s="471"/>
    </row>
    <row r="13001" spans="13:13" ht="15" customHeight="1" x14ac:dyDescent="0.25">
      <c r="M13001" s="471"/>
    </row>
    <row r="13002" spans="13:13" ht="15" customHeight="1" x14ac:dyDescent="0.25">
      <c r="M13002" s="471"/>
    </row>
    <row r="13003" spans="13:13" ht="15" customHeight="1" x14ac:dyDescent="0.25">
      <c r="M13003" s="471"/>
    </row>
    <row r="13004" spans="13:13" ht="15" customHeight="1" x14ac:dyDescent="0.25">
      <c r="M13004" s="471"/>
    </row>
    <row r="13005" spans="13:13" ht="15" customHeight="1" x14ac:dyDescent="0.25">
      <c r="M13005" s="471"/>
    </row>
    <row r="13006" spans="13:13" ht="15" customHeight="1" x14ac:dyDescent="0.25">
      <c r="M13006" s="471"/>
    </row>
    <row r="13007" spans="13:13" ht="15" customHeight="1" x14ac:dyDescent="0.25">
      <c r="M13007" s="471"/>
    </row>
    <row r="13008" spans="13:13" ht="15" customHeight="1" x14ac:dyDescent="0.25">
      <c r="M13008" s="471"/>
    </row>
    <row r="13009" spans="13:13" ht="15" customHeight="1" x14ac:dyDescent="0.25">
      <c r="M13009" s="471"/>
    </row>
    <row r="13010" spans="13:13" ht="15" customHeight="1" x14ac:dyDescent="0.25">
      <c r="M13010" s="471"/>
    </row>
    <row r="13011" spans="13:13" ht="15" customHeight="1" x14ac:dyDescent="0.25">
      <c r="M13011" s="471"/>
    </row>
    <row r="13012" spans="13:13" ht="15" customHeight="1" x14ac:dyDescent="0.25">
      <c r="M13012" s="471"/>
    </row>
    <row r="13013" spans="13:13" ht="15" customHeight="1" x14ac:dyDescent="0.25">
      <c r="M13013" s="471"/>
    </row>
    <row r="13014" spans="13:13" ht="15" customHeight="1" x14ac:dyDescent="0.25">
      <c r="M13014" s="471"/>
    </row>
    <row r="13015" spans="13:13" ht="15" customHeight="1" x14ac:dyDescent="0.25">
      <c r="M13015" s="471"/>
    </row>
    <row r="13016" spans="13:13" ht="15" customHeight="1" x14ac:dyDescent="0.25">
      <c r="M13016" s="471"/>
    </row>
    <row r="13017" spans="13:13" ht="15" customHeight="1" x14ac:dyDescent="0.25">
      <c r="M13017" s="471"/>
    </row>
    <row r="13018" spans="13:13" ht="15" customHeight="1" x14ac:dyDescent="0.25">
      <c r="M13018" s="471"/>
    </row>
    <row r="13019" spans="13:13" ht="15" customHeight="1" x14ac:dyDescent="0.25">
      <c r="M13019" s="471"/>
    </row>
    <row r="13020" spans="13:13" ht="15" customHeight="1" x14ac:dyDescent="0.25">
      <c r="M13020" s="471"/>
    </row>
    <row r="13021" spans="13:13" ht="15" customHeight="1" x14ac:dyDescent="0.25">
      <c r="M13021" s="471"/>
    </row>
    <row r="13022" spans="13:13" ht="15" customHeight="1" x14ac:dyDescent="0.25">
      <c r="M13022" s="471"/>
    </row>
    <row r="13023" spans="13:13" ht="15" customHeight="1" x14ac:dyDescent="0.25">
      <c r="M13023" s="471"/>
    </row>
    <row r="13024" spans="13:13" ht="15" customHeight="1" x14ac:dyDescent="0.25">
      <c r="M13024" s="471"/>
    </row>
    <row r="13025" spans="13:13" ht="15" customHeight="1" x14ac:dyDescent="0.25">
      <c r="M13025" s="471"/>
    </row>
    <row r="13026" spans="13:13" ht="15" customHeight="1" x14ac:dyDescent="0.25">
      <c r="M13026" s="471"/>
    </row>
    <row r="13027" spans="13:13" ht="15" customHeight="1" x14ac:dyDescent="0.25">
      <c r="M13027" s="471"/>
    </row>
    <row r="13028" spans="13:13" ht="15" customHeight="1" x14ac:dyDescent="0.25">
      <c r="M13028" s="471"/>
    </row>
    <row r="13029" spans="13:13" ht="15" customHeight="1" x14ac:dyDescent="0.25">
      <c r="M13029" s="471"/>
    </row>
    <row r="13030" spans="13:13" ht="15" customHeight="1" x14ac:dyDescent="0.25">
      <c r="M13030" s="471"/>
    </row>
    <row r="13031" spans="13:13" ht="15" customHeight="1" x14ac:dyDescent="0.25">
      <c r="M13031" s="471"/>
    </row>
    <row r="13032" spans="13:13" ht="15" customHeight="1" x14ac:dyDescent="0.25">
      <c r="M13032" s="471"/>
    </row>
    <row r="13033" spans="13:13" ht="15" customHeight="1" x14ac:dyDescent="0.25">
      <c r="M13033" s="471"/>
    </row>
    <row r="13034" spans="13:13" ht="15" customHeight="1" x14ac:dyDescent="0.25">
      <c r="M13034" s="471"/>
    </row>
    <row r="13035" spans="13:13" ht="15" customHeight="1" x14ac:dyDescent="0.25">
      <c r="M13035" s="471"/>
    </row>
    <row r="13036" spans="13:13" ht="15" customHeight="1" x14ac:dyDescent="0.25">
      <c r="M13036" s="471"/>
    </row>
    <row r="13037" spans="13:13" ht="15" customHeight="1" x14ac:dyDescent="0.25">
      <c r="M13037" s="471"/>
    </row>
    <row r="13038" spans="13:13" ht="15" customHeight="1" x14ac:dyDescent="0.25">
      <c r="M13038" s="471"/>
    </row>
    <row r="13039" spans="13:13" ht="15" customHeight="1" x14ac:dyDescent="0.25">
      <c r="M13039" s="471"/>
    </row>
    <row r="13040" spans="13:13" ht="15" customHeight="1" x14ac:dyDescent="0.25">
      <c r="M13040" s="471"/>
    </row>
    <row r="13041" spans="13:13" ht="15" customHeight="1" x14ac:dyDescent="0.25">
      <c r="M13041" s="471"/>
    </row>
    <row r="13042" spans="13:13" ht="15" customHeight="1" x14ac:dyDescent="0.25">
      <c r="M13042" s="471"/>
    </row>
    <row r="13043" spans="13:13" ht="15" customHeight="1" x14ac:dyDescent="0.25">
      <c r="M13043" s="471"/>
    </row>
    <row r="13044" spans="13:13" ht="15" customHeight="1" x14ac:dyDescent="0.25">
      <c r="M13044" s="471"/>
    </row>
    <row r="13045" spans="13:13" ht="15" customHeight="1" x14ac:dyDescent="0.25">
      <c r="M13045" s="471"/>
    </row>
    <row r="13046" spans="13:13" ht="15" customHeight="1" x14ac:dyDescent="0.25">
      <c r="M13046" s="471"/>
    </row>
    <row r="13047" spans="13:13" ht="15" customHeight="1" x14ac:dyDescent="0.25">
      <c r="M13047" s="471"/>
    </row>
    <row r="13048" spans="13:13" ht="15" customHeight="1" x14ac:dyDescent="0.25">
      <c r="M13048" s="471"/>
    </row>
    <row r="13049" spans="13:13" ht="15" customHeight="1" x14ac:dyDescent="0.25">
      <c r="M13049" s="471"/>
    </row>
    <row r="13050" spans="13:13" ht="15" customHeight="1" x14ac:dyDescent="0.25">
      <c r="M13050" s="471"/>
    </row>
    <row r="13051" spans="13:13" ht="15" customHeight="1" x14ac:dyDescent="0.25">
      <c r="M13051" s="471"/>
    </row>
    <row r="13052" spans="13:13" ht="15" customHeight="1" x14ac:dyDescent="0.25">
      <c r="M13052" s="471"/>
    </row>
    <row r="13053" spans="13:13" ht="15" customHeight="1" x14ac:dyDescent="0.25">
      <c r="M13053" s="471"/>
    </row>
    <row r="13054" spans="13:13" ht="15" customHeight="1" x14ac:dyDescent="0.25">
      <c r="M13054" s="471"/>
    </row>
    <row r="13055" spans="13:13" ht="15" customHeight="1" x14ac:dyDescent="0.25">
      <c r="M13055" s="471"/>
    </row>
    <row r="13056" spans="13:13" ht="15" customHeight="1" x14ac:dyDescent="0.25">
      <c r="M13056" s="471"/>
    </row>
    <row r="13057" spans="13:13" ht="15" customHeight="1" x14ac:dyDescent="0.25">
      <c r="M13057" s="471"/>
    </row>
    <row r="13058" spans="13:13" ht="15" customHeight="1" x14ac:dyDescent="0.25">
      <c r="M13058" s="471"/>
    </row>
    <row r="13059" spans="13:13" ht="15" customHeight="1" x14ac:dyDescent="0.25">
      <c r="M13059" s="471"/>
    </row>
    <row r="13060" spans="13:13" ht="15" customHeight="1" x14ac:dyDescent="0.25">
      <c r="M13060" s="471"/>
    </row>
    <row r="13061" spans="13:13" ht="15" customHeight="1" x14ac:dyDescent="0.25">
      <c r="M13061" s="471"/>
    </row>
    <row r="13062" spans="13:13" ht="15" customHeight="1" x14ac:dyDescent="0.25">
      <c r="M13062" s="471"/>
    </row>
    <row r="13063" spans="13:13" ht="15" customHeight="1" x14ac:dyDescent="0.25">
      <c r="M13063" s="471"/>
    </row>
    <row r="13064" spans="13:13" ht="15" customHeight="1" x14ac:dyDescent="0.25">
      <c r="M13064" s="471"/>
    </row>
    <row r="13065" spans="13:13" ht="15" customHeight="1" x14ac:dyDescent="0.25">
      <c r="M13065" s="471"/>
    </row>
    <row r="13066" spans="13:13" ht="15" customHeight="1" x14ac:dyDescent="0.25">
      <c r="M13066" s="471"/>
    </row>
    <row r="13067" spans="13:13" ht="15" customHeight="1" x14ac:dyDescent="0.25">
      <c r="M13067" s="471"/>
    </row>
    <row r="13068" spans="13:13" ht="15" customHeight="1" x14ac:dyDescent="0.25">
      <c r="M13068" s="471"/>
    </row>
    <row r="13069" spans="13:13" ht="15" customHeight="1" x14ac:dyDescent="0.25">
      <c r="M13069" s="471"/>
    </row>
    <row r="13070" spans="13:13" ht="15" customHeight="1" x14ac:dyDescent="0.25">
      <c r="M13070" s="471"/>
    </row>
    <row r="13071" spans="13:13" ht="15" customHeight="1" x14ac:dyDescent="0.25">
      <c r="M13071" s="471"/>
    </row>
    <row r="13072" spans="13:13" ht="15" customHeight="1" x14ac:dyDescent="0.25">
      <c r="M13072" s="471"/>
    </row>
    <row r="13073" spans="13:13" ht="15" customHeight="1" x14ac:dyDescent="0.25">
      <c r="M13073" s="471"/>
    </row>
    <row r="13074" spans="13:13" ht="15" customHeight="1" x14ac:dyDescent="0.25">
      <c r="M13074" s="471"/>
    </row>
    <row r="13075" spans="13:13" ht="15" customHeight="1" x14ac:dyDescent="0.25">
      <c r="M13075" s="471"/>
    </row>
    <row r="13076" spans="13:13" ht="15" customHeight="1" x14ac:dyDescent="0.25">
      <c r="M13076" s="471"/>
    </row>
    <row r="13077" spans="13:13" ht="15" customHeight="1" x14ac:dyDescent="0.25">
      <c r="M13077" s="471"/>
    </row>
    <row r="13078" spans="13:13" ht="15" customHeight="1" x14ac:dyDescent="0.25">
      <c r="M13078" s="471"/>
    </row>
    <row r="13079" spans="13:13" ht="15" customHeight="1" x14ac:dyDescent="0.25">
      <c r="M13079" s="471"/>
    </row>
    <row r="13080" spans="13:13" ht="15" customHeight="1" x14ac:dyDescent="0.25">
      <c r="M13080" s="471"/>
    </row>
    <row r="13081" spans="13:13" ht="15" customHeight="1" x14ac:dyDescent="0.25">
      <c r="M13081" s="471"/>
    </row>
    <row r="13082" spans="13:13" ht="15" customHeight="1" x14ac:dyDescent="0.25">
      <c r="M13082" s="471"/>
    </row>
    <row r="13083" spans="13:13" ht="15" customHeight="1" x14ac:dyDescent="0.25">
      <c r="M13083" s="471"/>
    </row>
    <row r="13084" spans="13:13" ht="15" customHeight="1" x14ac:dyDescent="0.25">
      <c r="M13084" s="471"/>
    </row>
    <row r="13085" spans="13:13" ht="15" customHeight="1" x14ac:dyDescent="0.25">
      <c r="M13085" s="471"/>
    </row>
    <row r="13086" spans="13:13" ht="15" customHeight="1" x14ac:dyDescent="0.25">
      <c r="M13086" s="471"/>
    </row>
    <row r="13087" spans="13:13" ht="15" customHeight="1" x14ac:dyDescent="0.25">
      <c r="M13087" s="471"/>
    </row>
    <row r="13088" spans="13:13" ht="15" customHeight="1" x14ac:dyDescent="0.25">
      <c r="M13088" s="471"/>
    </row>
    <row r="13089" spans="13:13" ht="15" customHeight="1" x14ac:dyDescent="0.25">
      <c r="M13089" s="471"/>
    </row>
    <row r="13090" spans="13:13" ht="15" customHeight="1" x14ac:dyDescent="0.25">
      <c r="M13090" s="471"/>
    </row>
    <row r="13091" spans="13:13" ht="15" customHeight="1" x14ac:dyDescent="0.25">
      <c r="M13091" s="471"/>
    </row>
    <row r="13092" spans="13:13" ht="15" customHeight="1" x14ac:dyDescent="0.25">
      <c r="M13092" s="471"/>
    </row>
    <row r="13093" spans="13:13" ht="15" customHeight="1" x14ac:dyDescent="0.25">
      <c r="M13093" s="471"/>
    </row>
    <row r="13094" spans="13:13" ht="15" customHeight="1" x14ac:dyDescent="0.25">
      <c r="M13094" s="471"/>
    </row>
    <row r="13095" spans="13:13" ht="15" customHeight="1" x14ac:dyDescent="0.25">
      <c r="M13095" s="471"/>
    </row>
    <row r="13096" spans="13:13" ht="15" customHeight="1" x14ac:dyDescent="0.25">
      <c r="M13096" s="471"/>
    </row>
    <row r="13097" spans="13:13" ht="15" customHeight="1" x14ac:dyDescent="0.25">
      <c r="M13097" s="471"/>
    </row>
    <row r="13098" spans="13:13" ht="15" customHeight="1" x14ac:dyDescent="0.25">
      <c r="M13098" s="471"/>
    </row>
    <row r="13099" spans="13:13" ht="15" customHeight="1" x14ac:dyDescent="0.25">
      <c r="M13099" s="471"/>
    </row>
    <row r="13100" spans="13:13" ht="15" customHeight="1" x14ac:dyDescent="0.25">
      <c r="M13100" s="471"/>
    </row>
    <row r="13101" spans="13:13" ht="15" customHeight="1" x14ac:dyDescent="0.25">
      <c r="M13101" s="471"/>
    </row>
    <row r="13102" spans="13:13" ht="15" customHeight="1" x14ac:dyDescent="0.25">
      <c r="M13102" s="471"/>
    </row>
    <row r="13103" spans="13:13" ht="15" customHeight="1" x14ac:dyDescent="0.25">
      <c r="M13103" s="471"/>
    </row>
    <row r="13104" spans="13:13" ht="15" customHeight="1" x14ac:dyDescent="0.25">
      <c r="M13104" s="471"/>
    </row>
    <row r="13105" spans="13:13" ht="15" customHeight="1" x14ac:dyDescent="0.25">
      <c r="M13105" s="471"/>
    </row>
    <row r="13106" spans="13:13" ht="15" customHeight="1" x14ac:dyDescent="0.25">
      <c r="M13106" s="471"/>
    </row>
    <row r="13107" spans="13:13" ht="15" customHeight="1" x14ac:dyDescent="0.25">
      <c r="M13107" s="471"/>
    </row>
    <row r="13108" spans="13:13" ht="15" customHeight="1" x14ac:dyDescent="0.25">
      <c r="M13108" s="471"/>
    </row>
    <row r="13109" spans="13:13" ht="15" customHeight="1" x14ac:dyDescent="0.25">
      <c r="M13109" s="471"/>
    </row>
    <row r="13110" spans="13:13" ht="15" customHeight="1" x14ac:dyDescent="0.25">
      <c r="M13110" s="471"/>
    </row>
    <row r="13111" spans="13:13" ht="15" customHeight="1" x14ac:dyDescent="0.25">
      <c r="M13111" s="471"/>
    </row>
    <row r="13112" spans="13:13" ht="15" customHeight="1" x14ac:dyDescent="0.25">
      <c r="M13112" s="471"/>
    </row>
    <row r="13113" spans="13:13" ht="15" customHeight="1" x14ac:dyDescent="0.25">
      <c r="M13113" s="471"/>
    </row>
    <row r="13114" spans="13:13" ht="15" customHeight="1" x14ac:dyDescent="0.25">
      <c r="M13114" s="471"/>
    </row>
    <row r="13115" spans="13:13" ht="15" customHeight="1" x14ac:dyDescent="0.25">
      <c r="M13115" s="471"/>
    </row>
    <row r="13116" spans="13:13" ht="15" customHeight="1" x14ac:dyDescent="0.25">
      <c r="M13116" s="471"/>
    </row>
    <row r="13117" spans="13:13" ht="15" customHeight="1" x14ac:dyDescent="0.25">
      <c r="M13117" s="471"/>
    </row>
    <row r="13118" spans="13:13" ht="15" customHeight="1" x14ac:dyDescent="0.25">
      <c r="M13118" s="471"/>
    </row>
    <row r="13119" spans="13:13" ht="15" customHeight="1" x14ac:dyDescent="0.25">
      <c r="M13119" s="471"/>
    </row>
    <row r="13120" spans="13:13" ht="15" customHeight="1" x14ac:dyDescent="0.25">
      <c r="M13120" s="471"/>
    </row>
    <row r="13121" spans="13:13" ht="15" customHeight="1" x14ac:dyDescent="0.25">
      <c r="M13121" s="471"/>
    </row>
    <row r="13122" spans="13:13" ht="15" customHeight="1" x14ac:dyDescent="0.25">
      <c r="M13122" s="471"/>
    </row>
    <row r="13123" spans="13:13" ht="15" customHeight="1" x14ac:dyDescent="0.25">
      <c r="M13123" s="471"/>
    </row>
    <row r="13124" spans="13:13" ht="15" customHeight="1" x14ac:dyDescent="0.25">
      <c r="M13124" s="471"/>
    </row>
    <row r="13125" spans="13:13" ht="15" customHeight="1" x14ac:dyDescent="0.25">
      <c r="M13125" s="471"/>
    </row>
    <row r="13126" spans="13:13" ht="15" customHeight="1" x14ac:dyDescent="0.25">
      <c r="M13126" s="471"/>
    </row>
    <row r="13127" spans="13:13" ht="15" customHeight="1" x14ac:dyDescent="0.25">
      <c r="M13127" s="471"/>
    </row>
    <row r="13128" spans="13:13" ht="15" customHeight="1" x14ac:dyDescent="0.25">
      <c r="M13128" s="471"/>
    </row>
    <row r="13129" spans="13:13" ht="15" customHeight="1" x14ac:dyDescent="0.25">
      <c r="M13129" s="471"/>
    </row>
    <row r="13130" spans="13:13" ht="15" customHeight="1" x14ac:dyDescent="0.25">
      <c r="M13130" s="471"/>
    </row>
    <row r="13131" spans="13:13" ht="15" customHeight="1" x14ac:dyDescent="0.25">
      <c r="M13131" s="471"/>
    </row>
    <row r="13132" spans="13:13" ht="15" customHeight="1" x14ac:dyDescent="0.25">
      <c r="M13132" s="471"/>
    </row>
    <row r="13133" spans="13:13" ht="15" customHeight="1" x14ac:dyDescent="0.25">
      <c r="M13133" s="471"/>
    </row>
    <row r="13134" spans="13:13" ht="15" customHeight="1" x14ac:dyDescent="0.25">
      <c r="M13134" s="471"/>
    </row>
    <row r="13135" spans="13:13" ht="15" customHeight="1" x14ac:dyDescent="0.25">
      <c r="M13135" s="471"/>
    </row>
    <row r="13136" spans="13:13" ht="15" customHeight="1" x14ac:dyDescent="0.25">
      <c r="M13136" s="471"/>
    </row>
    <row r="13137" spans="13:13" ht="15" customHeight="1" x14ac:dyDescent="0.25">
      <c r="M13137" s="471"/>
    </row>
    <row r="13138" spans="13:13" ht="15" customHeight="1" x14ac:dyDescent="0.25">
      <c r="M13138" s="471"/>
    </row>
    <row r="13139" spans="13:13" ht="15" customHeight="1" x14ac:dyDescent="0.25">
      <c r="M13139" s="471"/>
    </row>
    <row r="13140" spans="13:13" ht="15" customHeight="1" x14ac:dyDescent="0.25">
      <c r="M13140" s="471"/>
    </row>
    <row r="13141" spans="13:13" ht="15" customHeight="1" x14ac:dyDescent="0.25">
      <c r="M13141" s="471"/>
    </row>
    <row r="13142" spans="13:13" ht="15" customHeight="1" x14ac:dyDescent="0.25">
      <c r="M13142" s="471"/>
    </row>
    <row r="13143" spans="13:13" ht="15" customHeight="1" x14ac:dyDescent="0.25">
      <c r="M13143" s="471"/>
    </row>
    <row r="13144" spans="13:13" ht="15" customHeight="1" x14ac:dyDescent="0.25">
      <c r="M13144" s="471"/>
    </row>
    <row r="13145" spans="13:13" ht="15" customHeight="1" x14ac:dyDescent="0.25">
      <c r="M13145" s="471"/>
    </row>
    <row r="13146" spans="13:13" ht="15" customHeight="1" x14ac:dyDescent="0.25">
      <c r="M13146" s="471"/>
    </row>
    <row r="13147" spans="13:13" ht="15" customHeight="1" x14ac:dyDescent="0.25">
      <c r="M13147" s="471"/>
    </row>
    <row r="13148" spans="13:13" ht="15" customHeight="1" x14ac:dyDescent="0.25">
      <c r="M13148" s="471"/>
    </row>
    <row r="13149" spans="13:13" ht="15" customHeight="1" x14ac:dyDescent="0.25">
      <c r="M13149" s="471"/>
    </row>
    <row r="13150" spans="13:13" ht="15" customHeight="1" x14ac:dyDescent="0.25">
      <c r="M13150" s="471"/>
    </row>
    <row r="13151" spans="13:13" ht="15" customHeight="1" x14ac:dyDescent="0.25">
      <c r="M13151" s="471"/>
    </row>
    <row r="13152" spans="13:13" ht="15" customHeight="1" x14ac:dyDescent="0.25">
      <c r="M13152" s="471"/>
    </row>
    <row r="13153" spans="13:13" ht="15" customHeight="1" x14ac:dyDescent="0.25">
      <c r="M13153" s="471"/>
    </row>
    <row r="13154" spans="13:13" ht="15" customHeight="1" x14ac:dyDescent="0.25">
      <c r="M13154" s="471"/>
    </row>
    <row r="13155" spans="13:13" ht="15" customHeight="1" x14ac:dyDescent="0.25">
      <c r="M13155" s="471"/>
    </row>
    <row r="13156" spans="13:13" ht="15" customHeight="1" x14ac:dyDescent="0.25">
      <c r="M13156" s="471"/>
    </row>
    <row r="13157" spans="13:13" ht="15" customHeight="1" x14ac:dyDescent="0.25">
      <c r="M13157" s="471"/>
    </row>
    <row r="13158" spans="13:13" ht="15" customHeight="1" x14ac:dyDescent="0.25">
      <c r="M13158" s="471"/>
    </row>
    <row r="13159" spans="13:13" ht="15" customHeight="1" x14ac:dyDescent="0.25">
      <c r="M13159" s="471"/>
    </row>
    <row r="13160" spans="13:13" ht="15" customHeight="1" x14ac:dyDescent="0.25">
      <c r="M13160" s="471"/>
    </row>
    <row r="13161" spans="13:13" ht="15" customHeight="1" x14ac:dyDescent="0.25">
      <c r="M13161" s="471"/>
    </row>
    <row r="13162" spans="13:13" ht="15" customHeight="1" x14ac:dyDescent="0.25">
      <c r="M13162" s="471"/>
    </row>
    <row r="13163" spans="13:13" ht="15" customHeight="1" x14ac:dyDescent="0.25">
      <c r="M13163" s="471"/>
    </row>
    <row r="13164" spans="13:13" ht="15" customHeight="1" x14ac:dyDescent="0.25">
      <c r="M13164" s="471"/>
    </row>
    <row r="13165" spans="13:13" ht="15" customHeight="1" x14ac:dyDescent="0.25">
      <c r="M13165" s="471"/>
    </row>
    <row r="13166" spans="13:13" ht="15" customHeight="1" x14ac:dyDescent="0.25">
      <c r="M13166" s="471"/>
    </row>
    <row r="13167" spans="13:13" ht="15" customHeight="1" x14ac:dyDescent="0.25">
      <c r="M13167" s="471"/>
    </row>
    <row r="13168" spans="13:13" ht="15" customHeight="1" x14ac:dyDescent="0.25">
      <c r="M13168" s="471"/>
    </row>
    <row r="13169" spans="13:13" ht="15" customHeight="1" x14ac:dyDescent="0.25">
      <c r="M13169" s="471"/>
    </row>
    <row r="13170" spans="13:13" ht="15" customHeight="1" x14ac:dyDescent="0.25">
      <c r="M13170" s="471"/>
    </row>
    <row r="13171" spans="13:13" ht="15" customHeight="1" x14ac:dyDescent="0.25">
      <c r="M13171" s="471"/>
    </row>
    <row r="13172" spans="13:13" ht="15" customHeight="1" x14ac:dyDescent="0.25">
      <c r="M13172" s="471"/>
    </row>
    <row r="13173" spans="13:13" ht="15" customHeight="1" x14ac:dyDescent="0.25">
      <c r="M13173" s="471"/>
    </row>
    <row r="13174" spans="13:13" ht="15" customHeight="1" x14ac:dyDescent="0.25">
      <c r="M13174" s="471"/>
    </row>
    <row r="13175" spans="13:13" ht="15" customHeight="1" x14ac:dyDescent="0.25">
      <c r="M13175" s="471"/>
    </row>
    <row r="13176" spans="13:13" ht="15" customHeight="1" x14ac:dyDescent="0.25">
      <c r="M13176" s="471"/>
    </row>
    <row r="13177" spans="13:13" ht="15" customHeight="1" x14ac:dyDescent="0.25">
      <c r="M13177" s="471"/>
    </row>
    <row r="13178" spans="13:13" ht="15" customHeight="1" x14ac:dyDescent="0.25">
      <c r="M13178" s="471"/>
    </row>
    <row r="13179" spans="13:13" ht="15" customHeight="1" x14ac:dyDescent="0.25">
      <c r="M13179" s="471"/>
    </row>
    <row r="13180" spans="13:13" ht="15" customHeight="1" x14ac:dyDescent="0.25">
      <c r="M13180" s="471"/>
    </row>
    <row r="13181" spans="13:13" ht="15" customHeight="1" x14ac:dyDescent="0.25">
      <c r="M13181" s="471"/>
    </row>
    <row r="13182" spans="13:13" ht="15" customHeight="1" x14ac:dyDescent="0.25">
      <c r="M13182" s="471"/>
    </row>
    <row r="13183" spans="13:13" ht="15" customHeight="1" x14ac:dyDescent="0.25">
      <c r="M13183" s="471"/>
    </row>
    <row r="13184" spans="13:13" ht="15" customHeight="1" x14ac:dyDescent="0.25">
      <c r="M13184" s="471"/>
    </row>
    <row r="13185" spans="13:13" ht="15" customHeight="1" x14ac:dyDescent="0.25">
      <c r="M13185" s="471"/>
    </row>
    <row r="13186" spans="13:13" ht="15" customHeight="1" x14ac:dyDescent="0.25">
      <c r="M13186" s="471"/>
    </row>
    <row r="13187" spans="13:13" ht="15" customHeight="1" x14ac:dyDescent="0.25">
      <c r="M13187" s="471"/>
    </row>
    <row r="13188" spans="13:13" ht="15" customHeight="1" x14ac:dyDescent="0.25">
      <c r="M13188" s="471"/>
    </row>
    <row r="13189" spans="13:13" ht="15" customHeight="1" x14ac:dyDescent="0.25">
      <c r="M13189" s="471"/>
    </row>
    <row r="13190" spans="13:13" ht="15" customHeight="1" x14ac:dyDescent="0.25">
      <c r="M13190" s="471"/>
    </row>
    <row r="13191" spans="13:13" ht="15" customHeight="1" x14ac:dyDescent="0.25">
      <c r="M13191" s="471"/>
    </row>
    <row r="13192" spans="13:13" ht="15" customHeight="1" x14ac:dyDescent="0.25">
      <c r="M13192" s="471"/>
    </row>
    <row r="13193" spans="13:13" ht="15" customHeight="1" x14ac:dyDescent="0.25">
      <c r="M13193" s="471"/>
    </row>
    <row r="13194" spans="13:13" ht="15" customHeight="1" x14ac:dyDescent="0.25">
      <c r="M13194" s="471"/>
    </row>
    <row r="13195" spans="13:13" ht="15" customHeight="1" x14ac:dyDescent="0.25">
      <c r="M13195" s="471"/>
    </row>
    <row r="13196" spans="13:13" ht="15" customHeight="1" x14ac:dyDescent="0.25">
      <c r="M13196" s="471"/>
    </row>
    <row r="13197" spans="13:13" ht="15" customHeight="1" x14ac:dyDescent="0.25">
      <c r="M13197" s="471"/>
    </row>
    <row r="13198" spans="13:13" ht="15" customHeight="1" x14ac:dyDescent="0.25">
      <c r="M13198" s="471"/>
    </row>
    <row r="13199" spans="13:13" ht="15" customHeight="1" x14ac:dyDescent="0.25">
      <c r="M13199" s="471"/>
    </row>
    <row r="13200" spans="13:13" ht="15" customHeight="1" x14ac:dyDescent="0.25">
      <c r="M13200" s="471"/>
    </row>
    <row r="13201" spans="13:13" ht="15" customHeight="1" x14ac:dyDescent="0.25">
      <c r="M13201" s="471"/>
    </row>
    <row r="13202" spans="13:13" ht="15" customHeight="1" x14ac:dyDescent="0.25">
      <c r="M13202" s="471"/>
    </row>
    <row r="13203" spans="13:13" ht="15" customHeight="1" x14ac:dyDescent="0.25">
      <c r="M13203" s="471"/>
    </row>
    <row r="13204" spans="13:13" ht="15" customHeight="1" x14ac:dyDescent="0.25">
      <c r="M13204" s="471"/>
    </row>
    <row r="13205" spans="13:13" ht="15" customHeight="1" x14ac:dyDescent="0.25">
      <c r="M13205" s="471"/>
    </row>
    <row r="13206" spans="13:13" ht="15" customHeight="1" x14ac:dyDescent="0.25">
      <c r="M13206" s="471"/>
    </row>
    <row r="13207" spans="13:13" ht="15" customHeight="1" x14ac:dyDescent="0.25">
      <c r="M13207" s="471"/>
    </row>
    <row r="13208" spans="13:13" ht="15" customHeight="1" x14ac:dyDescent="0.25">
      <c r="M13208" s="471"/>
    </row>
    <row r="13209" spans="13:13" ht="15" customHeight="1" x14ac:dyDescent="0.25">
      <c r="M13209" s="471"/>
    </row>
    <row r="13210" spans="13:13" ht="15" customHeight="1" x14ac:dyDescent="0.25">
      <c r="M13210" s="471"/>
    </row>
    <row r="13211" spans="13:13" ht="15" customHeight="1" x14ac:dyDescent="0.25">
      <c r="M13211" s="471"/>
    </row>
    <row r="13212" spans="13:13" ht="15" customHeight="1" x14ac:dyDescent="0.25">
      <c r="M13212" s="471"/>
    </row>
    <row r="13213" spans="13:13" ht="15" customHeight="1" x14ac:dyDescent="0.25">
      <c r="M13213" s="471"/>
    </row>
    <row r="13214" spans="13:13" ht="15" customHeight="1" x14ac:dyDescent="0.25">
      <c r="M13214" s="471"/>
    </row>
    <row r="13215" spans="13:13" ht="15" customHeight="1" x14ac:dyDescent="0.25">
      <c r="M13215" s="471"/>
    </row>
    <row r="13216" spans="13:13" ht="15" customHeight="1" x14ac:dyDescent="0.25">
      <c r="M13216" s="471"/>
    </row>
    <row r="13217" spans="13:13" ht="15" customHeight="1" x14ac:dyDescent="0.25">
      <c r="M13217" s="471"/>
    </row>
    <row r="13218" spans="13:13" ht="15" customHeight="1" x14ac:dyDescent="0.25">
      <c r="M13218" s="471"/>
    </row>
    <row r="13219" spans="13:13" ht="15" customHeight="1" x14ac:dyDescent="0.25">
      <c r="M13219" s="471"/>
    </row>
    <row r="13220" spans="13:13" ht="15" customHeight="1" x14ac:dyDescent="0.25">
      <c r="M13220" s="471"/>
    </row>
    <row r="13221" spans="13:13" ht="15" customHeight="1" x14ac:dyDescent="0.25">
      <c r="M13221" s="471"/>
    </row>
    <row r="13222" spans="13:13" ht="15" customHeight="1" x14ac:dyDescent="0.25">
      <c r="M13222" s="471"/>
    </row>
    <row r="13223" spans="13:13" ht="15" customHeight="1" x14ac:dyDescent="0.25">
      <c r="M13223" s="471"/>
    </row>
    <row r="13224" spans="13:13" ht="15" customHeight="1" x14ac:dyDescent="0.25">
      <c r="M13224" s="471"/>
    </row>
    <row r="13225" spans="13:13" ht="15" customHeight="1" x14ac:dyDescent="0.25">
      <c r="M13225" s="471"/>
    </row>
    <row r="13226" spans="13:13" ht="15" customHeight="1" x14ac:dyDescent="0.25">
      <c r="M13226" s="471"/>
    </row>
    <row r="13227" spans="13:13" ht="15" customHeight="1" x14ac:dyDescent="0.25">
      <c r="M13227" s="471"/>
    </row>
    <row r="13228" spans="13:13" ht="15" customHeight="1" x14ac:dyDescent="0.25">
      <c r="M13228" s="471"/>
    </row>
    <row r="13229" spans="13:13" ht="15" customHeight="1" x14ac:dyDescent="0.25">
      <c r="M13229" s="471"/>
    </row>
    <row r="13230" spans="13:13" ht="15" customHeight="1" x14ac:dyDescent="0.25">
      <c r="M13230" s="471"/>
    </row>
    <row r="13231" spans="13:13" ht="15" customHeight="1" x14ac:dyDescent="0.25">
      <c r="M13231" s="471"/>
    </row>
    <row r="13232" spans="13:13" ht="15" customHeight="1" x14ac:dyDescent="0.25">
      <c r="M13232" s="471"/>
    </row>
    <row r="13233" spans="13:13" ht="15" customHeight="1" x14ac:dyDescent="0.25">
      <c r="M13233" s="471"/>
    </row>
    <row r="13234" spans="13:13" ht="15" customHeight="1" x14ac:dyDescent="0.25">
      <c r="M13234" s="471"/>
    </row>
    <row r="13235" spans="13:13" ht="15" customHeight="1" x14ac:dyDescent="0.25">
      <c r="M13235" s="471"/>
    </row>
    <row r="13236" spans="13:13" ht="15" customHeight="1" x14ac:dyDescent="0.25">
      <c r="M13236" s="471"/>
    </row>
    <row r="13237" spans="13:13" ht="15" customHeight="1" x14ac:dyDescent="0.25">
      <c r="M13237" s="471"/>
    </row>
    <row r="13238" spans="13:13" ht="15" customHeight="1" x14ac:dyDescent="0.25">
      <c r="M13238" s="471"/>
    </row>
    <row r="13239" spans="13:13" ht="15" customHeight="1" x14ac:dyDescent="0.25">
      <c r="M13239" s="471"/>
    </row>
    <row r="13240" spans="13:13" ht="15" customHeight="1" x14ac:dyDescent="0.25">
      <c r="M13240" s="471"/>
    </row>
    <row r="13241" spans="13:13" ht="15" customHeight="1" x14ac:dyDescent="0.25">
      <c r="M13241" s="471"/>
    </row>
    <row r="13242" spans="13:13" ht="15" customHeight="1" x14ac:dyDescent="0.25">
      <c r="M13242" s="471"/>
    </row>
    <row r="13243" spans="13:13" ht="15" customHeight="1" x14ac:dyDescent="0.25">
      <c r="M13243" s="471"/>
    </row>
    <row r="13244" spans="13:13" ht="15" customHeight="1" x14ac:dyDescent="0.25">
      <c r="M13244" s="471"/>
    </row>
    <row r="13245" spans="13:13" ht="15" customHeight="1" x14ac:dyDescent="0.25">
      <c r="M13245" s="471"/>
    </row>
    <row r="13246" spans="13:13" ht="15" customHeight="1" x14ac:dyDescent="0.25">
      <c r="M13246" s="471"/>
    </row>
    <row r="13247" spans="13:13" ht="15" customHeight="1" x14ac:dyDescent="0.25">
      <c r="M13247" s="471"/>
    </row>
    <row r="13248" spans="13:13" ht="15" customHeight="1" x14ac:dyDescent="0.25">
      <c r="M13248" s="471"/>
    </row>
    <row r="13249" spans="13:13" ht="15" customHeight="1" x14ac:dyDescent="0.25">
      <c r="M13249" s="471"/>
    </row>
    <row r="13250" spans="13:13" ht="15" customHeight="1" x14ac:dyDescent="0.25">
      <c r="M13250" s="471"/>
    </row>
    <row r="13251" spans="13:13" ht="15" customHeight="1" x14ac:dyDescent="0.25">
      <c r="M13251" s="471"/>
    </row>
    <row r="13252" spans="13:13" ht="15" customHeight="1" x14ac:dyDescent="0.25">
      <c r="M13252" s="471"/>
    </row>
    <row r="13253" spans="13:13" ht="15" customHeight="1" x14ac:dyDescent="0.25">
      <c r="M13253" s="471"/>
    </row>
    <row r="13254" spans="13:13" ht="15" customHeight="1" x14ac:dyDescent="0.25">
      <c r="M13254" s="471"/>
    </row>
    <row r="13255" spans="13:13" ht="15" customHeight="1" x14ac:dyDescent="0.25">
      <c r="M13255" s="471"/>
    </row>
    <row r="13256" spans="13:13" ht="15" customHeight="1" x14ac:dyDescent="0.25">
      <c r="M13256" s="471"/>
    </row>
    <row r="13257" spans="13:13" ht="15" customHeight="1" x14ac:dyDescent="0.25">
      <c r="M13257" s="471"/>
    </row>
    <row r="13258" spans="13:13" ht="15" customHeight="1" x14ac:dyDescent="0.25">
      <c r="M13258" s="471"/>
    </row>
    <row r="13259" spans="13:13" ht="15" customHeight="1" x14ac:dyDescent="0.25">
      <c r="M13259" s="471"/>
    </row>
    <row r="13260" spans="13:13" ht="15" customHeight="1" x14ac:dyDescent="0.25">
      <c r="M13260" s="471"/>
    </row>
    <row r="13261" spans="13:13" ht="15" customHeight="1" x14ac:dyDescent="0.25">
      <c r="M13261" s="471"/>
    </row>
    <row r="13262" spans="13:13" ht="15" customHeight="1" x14ac:dyDescent="0.25">
      <c r="M13262" s="471"/>
    </row>
    <row r="13263" spans="13:13" ht="15" customHeight="1" x14ac:dyDescent="0.25">
      <c r="M13263" s="471"/>
    </row>
    <row r="13264" spans="13:13" ht="15" customHeight="1" x14ac:dyDescent="0.25">
      <c r="M13264" s="471"/>
    </row>
    <row r="13265" spans="13:13" ht="15" customHeight="1" x14ac:dyDescent="0.25">
      <c r="M13265" s="471"/>
    </row>
    <row r="13266" spans="13:13" ht="15" customHeight="1" x14ac:dyDescent="0.25">
      <c r="M13266" s="471"/>
    </row>
    <row r="13267" spans="13:13" ht="15" customHeight="1" x14ac:dyDescent="0.25">
      <c r="M13267" s="471"/>
    </row>
    <row r="13268" spans="13:13" ht="15" customHeight="1" x14ac:dyDescent="0.25">
      <c r="M13268" s="471"/>
    </row>
    <row r="13269" spans="13:13" ht="15" customHeight="1" x14ac:dyDescent="0.25">
      <c r="M13269" s="471"/>
    </row>
    <row r="13270" spans="13:13" ht="15" customHeight="1" x14ac:dyDescent="0.25">
      <c r="M13270" s="471"/>
    </row>
    <row r="13271" spans="13:13" ht="15" customHeight="1" x14ac:dyDescent="0.25">
      <c r="M13271" s="471"/>
    </row>
    <row r="13272" spans="13:13" ht="15" customHeight="1" x14ac:dyDescent="0.25">
      <c r="M13272" s="471"/>
    </row>
    <row r="13273" spans="13:13" ht="15" customHeight="1" x14ac:dyDescent="0.25">
      <c r="M13273" s="471"/>
    </row>
    <row r="13274" spans="13:13" ht="15" customHeight="1" x14ac:dyDescent="0.25">
      <c r="M13274" s="471"/>
    </row>
    <row r="13275" spans="13:13" ht="15" customHeight="1" x14ac:dyDescent="0.25">
      <c r="M13275" s="471"/>
    </row>
    <row r="13276" spans="13:13" ht="15" customHeight="1" x14ac:dyDescent="0.25">
      <c r="M13276" s="471"/>
    </row>
    <row r="13277" spans="13:13" ht="15" customHeight="1" x14ac:dyDescent="0.25">
      <c r="M13277" s="471"/>
    </row>
    <row r="13278" spans="13:13" ht="15" customHeight="1" x14ac:dyDescent="0.25">
      <c r="M13278" s="471"/>
    </row>
    <row r="13279" spans="13:13" ht="15" customHeight="1" x14ac:dyDescent="0.25">
      <c r="M13279" s="471"/>
    </row>
    <row r="13280" spans="13:13" ht="15" customHeight="1" x14ac:dyDescent="0.25">
      <c r="M13280" s="471"/>
    </row>
    <row r="13281" spans="13:13" ht="15" customHeight="1" x14ac:dyDescent="0.25">
      <c r="M13281" s="471"/>
    </row>
    <row r="13282" spans="13:13" ht="15" customHeight="1" x14ac:dyDescent="0.25">
      <c r="M13282" s="471"/>
    </row>
    <row r="13283" spans="13:13" ht="15" customHeight="1" x14ac:dyDescent="0.25">
      <c r="M13283" s="471"/>
    </row>
    <row r="13284" spans="13:13" ht="15" customHeight="1" x14ac:dyDescent="0.25">
      <c r="M13284" s="471"/>
    </row>
    <row r="13285" spans="13:13" ht="15" customHeight="1" x14ac:dyDescent="0.25">
      <c r="M13285" s="471"/>
    </row>
    <row r="13286" spans="13:13" ht="15" customHeight="1" x14ac:dyDescent="0.25">
      <c r="M13286" s="471"/>
    </row>
    <row r="13287" spans="13:13" ht="15" customHeight="1" x14ac:dyDescent="0.25">
      <c r="M13287" s="471"/>
    </row>
    <row r="13288" spans="13:13" ht="15" customHeight="1" x14ac:dyDescent="0.25">
      <c r="M13288" s="471"/>
    </row>
    <row r="13289" spans="13:13" ht="15" customHeight="1" x14ac:dyDescent="0.25">
      <c r="M13289" s="471"/>
    </row>
    <row r="13290" spans="13:13" ht="15" customHeight="1" x14ac:dyDescent="0.25">
      <c r="M13290" s="471"/>
    </row>
    <row r="13291" spans="13:13" ht="15" customHeight="1" x14ac:dyDescent="0.25">
      <c r="M13291" s="471"/>
    </row>
    <row r="13292" spans="13:13" ht="15" customHeight="1" x14ac:dyDescent="0.25">
      <c r="M13292" s="471"/>
    </row>
    <row r="13293" spans="13:13" ht="15" customHeight="1" x14ac:dyDescent="0.25">
      <c r="M13293" s="471"/>
    </row>
    <row r="13294" spans="13:13" ht="15" customHeight="1" x14ac:dyDescent="0.25">
      <c r="M13294" s="471"/>
    </row>
    <row r="13295" spans="13:13" ht="15" customHeight="1" x14ac:dyDescent="0.25">
      <c r="M13295" s="471"/>
    </row>
    <row r="13296" spans="13:13" ht="15" customHeight="1" x14ac:dyDescent="0.25">
      <c r="M13296" s="471"/>
    </row>
    <row r="13297" spans="13:13" ht="15" customHeight="1" x14ac:dyDescent="0.25">
      <c r="M13297" s="471"/>
    </row>
    <row r="13298" spans="13:13" ht="15" customHeight="1" x14ac:dyDescent="0.25">
      <c r="M13298" s="471"/>
    </row>
    <row r="13299" spans="13:13" ht="15" customHeight="1" x14ac:dyDescent="0.25">
      <c r="M13299" s="471"/>
    </row>
    <row r="13300" spans="13:13" ht="15" customHeight="1" x14ac:dyDescent="0.25">
      <c r="M13300" s="471"/>
    </row>
    <row r="13301" spans="13:13" ht="15" customHeight="1" x14ac:dyDescent="0.25">
      <c r="M13301" s="471"/>
    </row>
    <row r="13302" spans="13:13" ht="15" customHeight="1" x14ac:dyDescent="0.25">
      <c r="M13302" s="471"/>
    </row>
    <row r="13303" spans="13:13" ht="15" customHeight="1" x14ac:dyDescent="0.25">
      <c r="M13303" s="471"/>
    </row>
    <row r="13304" spans="13:13" ht="15" customHeight="1" x14ac:dyDescent="0.25">
      <c r="M13304" s="471"/>
    </row>
    <row r="13305" spans="13:13" ht="15" customHeight="1" x14ac:dyDescent="0.25">
      <c r="M13305" s="471"/>
    </row>
    <row r="13306" spans="13:13" ht="15" customHeight="1" x14ac:dyDescent="0.25">
      <c r="M13306" s="471"/>
    </row>
    <row r="13307" spans="13:13" ht="15" customHeight="1" x14ac:dyDescent="0.25">
      <c r="M13307" s="471"/>
    </row>
    <row r="13308" spans="13:13" ht="15" customHeight="1" x14ac:dyDescent="0.25">
      <c r="M13308" s="471"/>
    </row>
    <row r="13309" spans="13:13" ht="15" customHeight="1" x14ac:dyDescent="0.25">
      <c r="M13309" s="471"/>
    </row>
    <row r="13310" spans="13:13" ht="15" customHeight="1" x14ac:dyDescent="0.25">
      <c r="M13310" s="471"/>
    </row>
    <row r="13311" spans="13:13" ht="15" customHeight="1" x14ac:dyDescent="0.25">
      <c r="M13311" s="471"/>
    </row>
    <row r="13312" spans="13:13" ht="15" customHeight="1" x14ac:dyDescent="0.25">
      <c r="M13312" s="471"/>
    </row>
    <row r="13313" spans="13:13" ht="15" customHeight="1" x14ac:dyDescent="0.25">
      <c r="M13313" s="471"/>
    </row>
    <row r="13314" spans="13:13" ht="15" customHeight="1" x14ac:dyDescent="0.25">
      <c r="M13314" s="471"/>
    </row>
    <row r="13315" spans="13:13" ht="15" customHeight="1" x14ac:dyDescent="0.25">
      <c r="M13315" s="471"/>
    </row>
    <row r="13316" spans="13:13" ht="15" customHeight="1" x14ac:dyDescent="0.25">
      <c r="M13316" s="471"/>
    </row>
    <row r="13317" spans="13:13" ht="15" customHeight="1" x14ac:dyDescent="0.25">
      <c r="M13317" s="471"/>
    </row>
    <row r="13318" spans="13:13" ht="15" customHeight="1" x14ac:dyDescent="0.25">
      <c r="M13318" s="471"/>
    </row>
    <row r="13319" spans="13:13" ht="15" customHeight="1" x14ac:dyDescent="0.25">
      <c r="M13319" s="471"/>
    </row>
    <row r="13320" spans="13:13" ht="15" customHeight="1" x14ac:dyDescent="0.25">
      <c r="M13320" s="471"/>
    </row>
    <row r="13321" spans="13:13" ht="15" customHeight="1" x14ac:dyDescent="0.25">
      <c r="M13321" s="471"/>
    </row>
    <row r="13322" spans="13:13" ht="15" customHeight="1" x14ac:dyDescent="0.25">
      <c r="M13322" s="471"/>
    </row>
    <row r="13323" spans="13:13" ht="15" customHeight="1" x14ac:dyDescent="0.25">
      <c r="M13323" s="471"/>
    </row>
    <row r="13324" spans="13:13" ht="15" customHeight="1" x14ac:dyDescent="0.25">
      <c r="M13324" s="471"/>
    </row>
    <row r="13325" spans="13:13" ht="15" customHeight="1" x14ac:dyDescent="0.25">
      <c r="M13325" s="471"/>
    </row>
    <row r="13326" spans="13:13" ht="15" customHeight="1" x14ac:dyDescent="0.25">
      <c r="M13326" s="471"/>
    </row>
    <row r="13327" spans="13:13" ht="15" customHeight="1" x14ac:dyDescent="0.25">
      <c r="M13327" s="471"/>
    </row>
    <row r="13328" spans="13:13" ht="15" customHeight="1" x14ac:dyDescent="0.25">
      <c r="M13328" s="471"/>
    </row>
    <row r="13329" spans="13:13" ht="15" customHeight="1" x14ac:dyDescent="0.25">
      <c r="M13329" s="471"/>
    </row>
    <row r="13330" spans="13:13" ht="15" customHeight="1" x14ac:dyDescent="0.25">
      <c r="M13330" s="471"/>
    </row>
    <row r="13331" spans="13:13" ht="15" customHeight="1" x14ac:dyDescent="0.25">
      <c r="M13331" s="471"/>
    </row>
    <row r="13332" spans="13:13" ht="15" customHeight="1" x14ac:dyDescent="0.25">
      <c r="M13332" s="471"/>
    </row>
    <row r="13333" spans="13:13" ht="15" customHeight="1" x14ac:dyDescent="0.25">
      <c r="M13333" s="471"/>
    </row>
    <row r="13334" spans="13:13" ht="15" customHeight="1" x14ac:dyDescent="0.25">
      <c r="M13334" s="471"/>
    </row>
    <row r="13335" spans="13:13" ht="15" customHeight="1" x14ac:dyDescent="0.25">
      <c r="M13335" s="471"/>
    </row>
    <row r="13336" spans="13:13" ht="15" customHeight="1" x14ac:dyDescent="0.25">
      <c r="M13336" s="471"/>
    </row>
    <row r="13337" spans="13:13" ht="15" customHeight="1" x14ac:dyDescent="0.25">
      <c r="M13337" s="471"/>
    </row>
    <row r="13338" spans="13:13" ht="15" customHeight="1" x14ac:dyDescent="0.25">
      <c r="M13338" s="471"/>
    </row>
    <row r="13339" spans="13:13" ht="15" customHeight="1" x14ac:dyDescent="0.25">
      <c r="M13339" s="471"/>
    </row>
    <row r="13340" spans="13:13" ht="15" customHeight="1" x14ac:dyDescent="0.25">
      <c r="M13340" s="471"/>
    </row>
    <row r="13341" spans="13:13" ht="15" customHeight="1" x14ac:dyDescent="0.25">
      <c r="M13341" s="471"/>
    </row>
    <row r="13342" spans="13:13" ht="15" customHeight="1" x14ac:dyDescent="0.25">
      <c r="M13342" s="471"/>
    </row>
    <row r="13343" spans="13:13" ht="15" customHeight="1" x14ac:dyDescent="0.25">
      <c r="M13343" s="471"/>
    </row>
    <row r="13344" spans="13:13" ht="15" customHeight="1" x14ac:dyDescent="0.25">
      <c r="M13344" s="471"/>
    </row>
    <row r="13345" spans="13:13" ht="15" customHeight="1" x14ac:dyDescent="0.25">
      <c r="M13345" s="471"/>
    </row>
    <row r="13346" spans="13:13" ht="15" customHeight="1" x14ac:dyDescent="0.25">
      <c r="M13346" s="471"/>
    </row>
    <row r="13347" spans="13:13" ht="15" customHeight="1" x14ac:dyDescent="0.25">
      <c r="M13347" s="471"/>
    </row>
    <row r="13348" spans="13:13" ht="15" customHeight="1" x14ac:dyDescent="0.25">
      <c r="M13348" s="471"/>
    </row>
    <row r="13349" spans="13:13" ht="15" customHeight="1" x14ac:dyDescent="0.25">
      <c r="M13349" s="471"/>
    </row>
    <row r="13350" spans="13:13" ht="15" customHeight="1" x14ac:dyDescent="0.25">
      <c r="M13350" s="471"/>
    </row>
    <row r="13351" spans="13:13" ht="15" customHeight="1" x14ac:dyDescent="0.25">
      <c r="M13351" s="471"/>
    </row>
    <row r="13352" spans="13:13" ht="15" customHeight="1" x14ac:dyDescent="0.25">
      <c r="M13352" s="471"/>
    </row>
    <row r="13353" spans="13:13" ht="15" customHeight="1" x14ac:dyDescent="0.25">
      <c r="M13353" s="471"/>
    </row>
    <row r="13354" spans="13:13" ht="15" customHeight="1" x14ac:dyDescent="0.25">
      <c r="M13354" s="471"/>
    </row>
    <row r="13355" spans="13:13" ht="15" customHeight="1" x14ac:dyDescent="0.25">
      <c r="M13355" s="471"/>
    </row>
    <row r="13356" spans="13:13" ht="15" customHeight="1" x14ac:dyDescent="0.25">
      <c r="M13356" s="471"/>
    </row>
    <row r="13357" spans="13:13" ht="15" customHeight="1" x14ac:dyDescent="0.25">
      <c r="M13357" s="471"/>
    </row>
    <row r="13358" spans="13:13" ht="15" customHeight="1" x14ac:dyDescent="0.25">
      <c r="M13358" s="471"/>
    </row>
    <row r="13359" spans="13:13" ht="15" customHeight="1" x14ac:dyDescent="0.25">
      <c r="M13359" s="471"/>
    </row>
    <row r="13360" spans="13:13" ht="15" customHeight="1" x14ac:dyDescent="0.25">
      <c r="M13360" s="471"/>
    </row>
    <row r="13361" spans="13:13" ht="15" customHeight="1" x14ac:dyDescent="0.25">
      <c r="M13361" s="471"/>
    </row>
    <row r="13362" spans="13:13" ht="15" customHeight="1" x14ac:dyDescent="0.25">
      <c r="M13362" s="471"/>
    </row>
    <row r="13363" spans="13:13" ht="15" customHeight="1" x14ac:dyDescent="0.25">
      <c r="M13363" s="471"/>
    </row>
    <row r="13364" spans="13:13" ht="15" customHeight="1" x14ac:dyDescent="0.25">
      <c r="M13364" s="471"/>
    </row>
    <row r="13365" spans="13:13" ht="15" customHeight="1" x14ac:dyDescent="0.25">
      <c r="M13365" s="471"/>
    </row>
    <row r="13366" spans="13:13" ht="15" customHeight="1" x14ac:dyDescent="0.25">
      <c r="M13366" s="471"/>
    </row>
    <row r="13367" spans="13:13" ht="15" customHeight="1" x14ac:dyDescent="0.25">
      <c r="M13367" s="471"/>
    </row>
    <row r="13368" spans="13:13" ht="15" customHeight="1" x14ac:dyDescent="0.25">
      <c r="M13368" s="471"/>
    </row>
    <row r="13369" spans="13:13" ht="15" customHeight="1" x14ac:dyDescent="0.25">
      <c r="M13369" s="471"/>
    </row>
    <row r="13370" spans="13:13" ht="15" customHeight="1" x14ac:dyDescent="0.25">
      <c r="M13370" s="471"/>
    </row>
    <row r="13371" spans="13:13" ht="15" customHeight="1" x14ac:dyDescent="0.25">
      <c r="M13371" s="471"/>
    </row>
    <row r="13372" spans="13:13" ht="15" customHeight="1" x14ac:dyDescent="0.25">
      <c r="M13372" s="471"/>
    </row>
    <row r="13373" spans="13:13" ht="15" customHeight="1" x14ac:dyDescent="0.25">
      <c r="M13373" s="471"/>
    </row>
    <row r="13374" spans="13:13" ht="15" customHeight="1" x14ac:dyDescent="0.25">
      <c r="M13374" s="471"/>
    </row>
    <row r="13375" spans="13:13" ht="15" customHeight="1" x14ac:dyDescent="0.25">
      <c r="M13375" s="471"/>
    </row>
    <row r="13376" spans="13:13" ht="15" customHeight="1" x14ac:dyDescent="0.25">
      <c r="M13376" s="471"/>
    </row>
    <row r="13377" spans="13:13" ht="15" customHeight="1" x14ac:dyDescent="0.25">
      <c r="M13377" s="471"/>
    </row>
    <row r="13378" spans="13:13" ht="15" customHeight="1" x14ac:dyDescent="0.25">
      <c r="M13378" s="471"/>
    </row>
    <row r="13379" spans="13:13" ht="15" customHeight="1" x14ac:dyDescent="0.25">
      <c r="M13379" s="471"/>
    </row>
    <row r="13380" spans="13:13" ht="15" customHeight="1" x14ac:dyDescent="0.25">
      <c r="M13380" s="471"/>
    </row>
    <row r="13381" spans="13:13" ht="15" customHeight="1" x14ac:dyDescent="0.25">
      <c r="M13381" s="471"/>
    </row>
    <row r="13382" spans="13:13" ht="15" customHeight="1" x14ac:dyDescent="0.25">
      <c r="M13382" s="471"/>
    </row>
    <row r="13383" spans="13:13" ht="15" customHeight="1" x14ac:dyDescent="0.25">
      <c r="M13383" s="471"/>
    </row>
    <row r="13384" spans="13:13" ht="15" customHeight="1" x14ac:dyDescent="0.25">
      <c r="M13384" s="471"/>
    </row>
    <row r="13385" spans="13:13" ht="15" customHeight="1" x14ac:dyDescent="0.25">
      <c r="M13385" s="471"/>
    </row>
    <row r="13386" spans="13:13" ht="15" customHeight="1" x14ac:dyDescent="0.25">
      <c r="M13386" s="471"/>
    </row>
    <row r="13387" spans="13:13" ht="15" customHeight="1" x14ac:dyDescent="0.25">
      <c r="M13387" s="471"/>
    </row>
    <row r="13388" spans="13:13" ht="15" customHeight="1" x14ac:dyDescent="0.25">
      <c r="M13388" s="471"/>
    </row>
    <row r="13389" spans="13:13" ht="15" customHeight="1" x14ac:dyDescent="0.25">
      <c r="M13389" s="471"/>
    </row>
    <row r="13390" spans="13:13" ht="15" customHeight="1" x14ac:dyDescent="0.25">
      <c r="M13390" s="471"/>
    </row>
    <row r="13391" spans="13:13" ht="15" customHeight="1" x14ac:dyDescent="0.25">
      <c r="M13391" s="471"/>
    </row>
    <row r="13392" spans="13:13" ht="15" customHeight="1" x14ac:dyDescent="0.25">
      <c r="M13392" s="471"/>
    </row>
    <row r="13393" spans="13:13" ht="15" customHeight="1" x14ac:dyDescent="0.25">
      <c r="M13393" s="471"/>
    </row>
    <row r="13394" spans="13:13" ht="15" customHeight="1" x14ac:dyDescent="0.25">
      <c r="M13394" s="471"/>
    </row>
    <row r="13395" spans="13:13" ht="15" customHeight="1" x14ac:dyDescent="0.25">
      <c r="M13395" s="471"/>
    </row>
    <row r="13396" spans="13:13" ht="15" customHeight="1" x14ac:dyDescent="0.25">
      <c r="M13396" s="471"/>
    </row>
    <row r="13397" spans="13:13" ht="15" customHeight="1" x14ac:dyDescent="0.25">
      <c r="M13397" s="471"/>
    </row>
    <row r="13398" spans="13:13" ht="15" customHeight="1" x14ac:dyDescent="0.25">
      <c r="M13398" s="471"/>
    </row>
    <row r="13399" spans="13:13" ht="15" customHeight="1" x14ac:dyDescent="0.25">
      <c r="M13399" s="471"/>
    </row>
    <row r="13400" spans="13:13" ht="15" customHeight="1" x14ac:dyDescent="0.25">
      <c r="M13400" s="471"/>
    </row>
    <row r="13401" spans="13:13" ht="15" customHeight="1" x14ac:dyDescent="0.25">
      <c r="M13401" s="471"/>
    </row>
    <row r="13402" spans="13:13" ht="15" customHeight="1" x14ac:dyDescent="0.25">
      <c r="M13402" s="471"/>
    </row>
    <row r="13403" spans="13:13" ht="15" customHeight="1" x14ac:dyDescent="0.25">
      <c r="M13403" s="471"/>
    </row>
    <row r="13404" spans="13:13" ht="15" customHeight="1" x14ac:dyDescent="0.25">
      <c r="M13404" s="471"/>
    </row>
    <row r="13405" spans="13:13" ht="15" customHeight="1" x14ac:dyDescent="0.25">
      <c r="M13405" s="471"/>
    </row>
    <row r="13406" spans="13:13" ht="15" customHeight="1" x14ac:dyDescent="0.25">
      <c r="M13406" s="471"/>
    </row>
    <row r="13407" spans="13:13" ht="15" customHeight="1" x14ac:dyDescent="0.25">
      <c r="M13407" s="471"/>
    </row>
    <row r="13408" spans="13:13" ht="15" customHeight="1" x14ac:dyDescent="0.25">
      <c r="M13408" s="471"/>
    </row>
    <row r="13409" spans="13:13" ht="15" customHeight="1" x14ac:dyDescent="0.25">
      <c r="M13409" s="471"/>
    </row>
    <row r="13410" spans="13:13" ht="15" customHeight="1" x14ac:dyDescent="0.25">
      <c r="M13410" s="471"/>
    </row>
    <row r="13411" spans="13:13" ht="15" customHeight="1" x14ac:dyDescent="0.25">
      <c r="M13411" s="471"/>
    </row>
    <row r="13412" spans="13:13" ht="15" customHeight="1" x14ac:dyDescent="0.25">
      <c r="M13412" s="471"/>
    </row>
    <row r="13413" spans="13:13" ht="15" customHeight="1" x14ac:dyDescent="0.25">
      <c r="M13413" s="471"/>
    </row>
    <row r="13414" spans="13:13" ht="15" customHeight="1" x14ac:dyDescent="0.25">
      <c r="M13414" s="471"/>
    </row>
    <row r="13415" spans="13:13" ht="15" customHeight="1" x14ac:dyDescent="0.25">
      <c r="M13415" s="471"/>
    </row>
    <row r="13416" spans="13:13" ht="15" customHeight="1" x14ac:dyDescent="0.25">
      <c r="M13416" s="471"/>
    </row>
    <row r="13417" spans="13:13" ht="15" customHeight="1" x14ac:dyDescent="0.25">
      <c r="M13417" s="471"/>
    </row>
    <row r="13418" spans="13:13" ht="15" customHeight="1" x14ac:dyDescent="0.25">
      <c r="M13418" s="471"/>
    </row>
    <row r="13419" spans="13:13" ht="15" customHeight="1" x14ac:dyDescent="0.25">
      <c r="M13419" s="471"/>
    </row>
    <row r="13420" spans="13:13" ht="15" customHeight="1" x14ac:dyDescent="0.25">
      <c r="M13420" s="471"/>
    </row>
    <row r="13421" spans="13:13" ht="15" customHeight="1" x14ac:dyDescent="0.25">
      <c r="M13421" s="471"/>
    </row>
    <row r="13422" spans="13:13" ht="15" customHeight="1" x14ac:dyDescent="0.25">
      <c r="M13422" s="471"/>
    </row>
    <row r="13423" spans="13:13" ht="15" customHeight="1" x14ac:dyDescent="0.25">
      <c r="M13423" s="471"/>
    </row>
    <row r="13424" spans="13:13" ht="15" customHeight="1" x14ac:dyDescent="0.25">
      <c r="M13424" s="471"/>
    </row>
    <row r="13425" spans="13:13" ht="15" customHeight="1" x14ac:dyDescent="0.25">
      <c r="M13425" s="471"/>
    </row>
    <row r="13426" spans="13:13" ht="15" customHeight="1" x14ac:dyDescent="0.25">
      <c r="M13426" s="471"/>
    </row>
    <row r="13427" spans="13:13" ht="15" customHeight="1" x14ac:dyDescent="0.25">
      <c r="M13427" s="471"/>
    </row>
    <row r="13428" spans="13:13" ht="15" customHeight="1" x14ac:dyDescent="0.25">
      <c r="M13428" s="471"/>
    </row>
    <row r="13429" spans="13:13" ht="15" customHeight="1" x14ac:dyDescent="0.25">
      <c r="M13429" s="471"/>
    </row>
    <row r="13430" spans="13:13" ht="15" customHeight="1" x14ac:dyDescent="0.25">
      <c r="M13430" s="471"/>
    </row>
    <row r="13431" spans="13:13" ht="15" customHeight="1" x14ac:dyDescent="0.25">
      <c r="M13431" s="471"/>
    </row>
    <row r="13432" spans="13:13" ht="15" customHeight="1" x14ac:dyDescent="0.25">
      <c r="M13432" s="471"/>
    </row>
    <row r="13433" spans="13:13" ht="15" customHeight="1" x14ac:dyDescent="0.25">
      <c r="M13433" s="471"/>
    </row>
    <row r="13434" spans="13:13" ht="15" customHeight="1" x14ac:dyDescent="0.25">
      <c r="M13434" s="471"/>
    </row>
    <row r="13435" spans="13:13" ht="15" customHeight="1" x14ac:dyDescent="0.25">
      <c r="M13435" s="471"/>
    </row>
    <row r="13436" spans="13:13" ht="15" customHeight="1" x14ac:dyDescent="0.25">
      <c r="M13436" s="471"/>
    </row>
    <row r="13437" spans="13:13" ht="15" customHeight="1" x14ac:dyDescent="0.25">
      <c r="M13437" s="471"/>
    </row>
    <row r="13438" spans="13:13" ht="15" customHeight="1" x14ac:dyDescent="0.25">
      <c r="M13438" s="471"/>
    </row>
    <row r="13439" spans="13:13" ht="15" customHeight="1" x14ac:dyDescent="0.25">
      <c r="M13439" s="471"/>
    </row>
    <row r="13440" spans="13:13" ht="15" customHeight="1" x14ac:dyDescent="0.25">
      <c r="M13440" s="471"/>
    </row>
    <row r="13441" spans="13:13" ht="15" customHeight="1" x14ac:dyDescent="0.25">
      <c r="M13441" s="471"/>
    </row>
    <row r="13442" spans="13:13" ht="15" customHeight="1" x14ac:dyDescent="0.25">
      <c r="M13442" s="471"/>
    </row>
    <row r="13443" spans="13:13" ht="15" customHeight="1" x14ac:dyDescent="0.25">
      <c r="M13443" s="471"/>
    </row>
    <row r="13444" spans="13:13" ht="15" customHeight="1" x14ac:dyDescent="0.25">
      <c r="M13444" s="471"/>
    </row>
    <row r="13445" spans="13:13" ht="15" customHeight="1" x14ac:dyDescent="0.25">
      <c r="M13445" s="471"/>
    </row>
    <row r="13446" spans="13:13" ht="15" customHeight="1" x14ac:dyDescent="0.25">
      <c r="M13446" s="471"/>
    </row>
    <row r="13447" spans="13:13" ht="15" customHeight="1" x14ac:dyDescent="0.25">
      <c r="M13447" s="471"/>
    </row>
    <row r="13448" spans="13:13" ht="15" customHeight="1" x14ac:dyDescent="0.25">
      <c r="M13448" s="471"/>
    </row>
    <row r="13449" spans="13:13" ht="15" customHeight="1" x14ac:dyDescent="0.25">
      <c r="M13449" s="471"/>
    </row>
    <row r="13450" spans="13:13" ht="15" customHeight="1" x14ac:dyDescent="0.25">
      <c r="M13450" s="471"/>
    </row>
    <row r="13451" spans="13:13" ht="15" customHeight="1" x14ac:dyDescent="0.25">
      <c r="M13451" s="471"/>
    </row>
    <row r="13452" spans="13:13" ht="15" customHeight="1" x14ac:dyDescent="0.25">
      <c r="M13452" s="471"/>
    </row>
    <row r="13453" spans="13:13" ht="15" customHeight="1" x14ac:dyDescent="0.25">
      <c r="M13453" s="471"/>
    </row>
    <row r="13454" spans="13:13" ht="15" customHeight="1" x14ac:dyDescent="0.25">
      <c r="M13454" s="471"/>
    </row>
    <row r="13455" spans="13:13" ht="15" customHeight="1" x14ac:dyDescent="0.25">
      <c r="M13455" s="471"/>
    </row>
    <row r="13456" spans="13:13" ht="15" customHeight="1" x14ac:dyDescent="0.25">
      <c r="M13456" s="471"/>
    </row>
    <row r="13457" spans="13:13" ht="15" customHeight="1" x14ac:dyDescent="0.25">
      <c r="M13457" s="471"/>
    </row>
    <row r="13458" spans="13:13" ht="15" customHeight="1" x14ac:dyDescent="0.25">
      <c r="M13458" s="471"/>
    </row>
    <row r="13459" spans="13:13" ht="15" customHeight="1" x14ac:dyDescent="0.25">
      <c r="M13459" s="471"/>
    </row>
    <row r="13460" spans="13:13" ht="15" customHeight="1" x14ac:dyDescent="0.25">
      <c r="M13460" s="471"/>
    </row>
    <row r="13461" spans="13:13" ht="15" customHeight="1" x14ac:dyDescent="0.25">
      <c r="M13461" s="471"/>
    </row>
    <row r="13462" spans="13:13" ht="15" customHeight="1" x14ac:dyDescent="0.25">
      <c r="M13462" s="471"/>
    </row>
    <row r="13463" spans="13:13" ht="15" customHeight="1" x14ac:dyDescent="0.25">
      <c r="M13463" s="471"/>
    </row>
    <row r="13464" spans="13:13" ht="15" customHeight="1" x14ac:dyDescent="0.25">
      <c r="M13464" s="471"/>
    </row>
    <row r="13465" spans="13:13" ht="15" customHeight="1" x14ac:dyDescent="0.25">
      <c r="M13465" s="471"/>
    </row>
    <row r="13466" spans="13:13" ht="15" customHeight="1" x14ac:dyDescent="0.25">
      <c r="M13466" s="471"/>
    </row>
    <row r="13467" spans="13:13" ht="15" customHeight="1" x14ac:dyDescent="0.25">
      <c r="M13467" s="471"/>
    </row>
    <row r="13468" spans="13:13" ht="15" customHeight="1" x14ac:dyDescent="0.25">
      <c r="M13468" s="471"/>
    </row>
    <row r="13469" spans="13:13" ht="15" customHeight="1" x14ac:dyDescent="0.25">
      <c r="M13469" s="471"/>
    </row>
    <row r="13470" spans="13:13" ht="15" customHeight="1" x14ac:dyDescent="0.25">
      <c r="M13470" s="471"/>
    </row>
    <row r="13471" spans="13:13" ht="15" customHeight="1" x14ac:dyDescent="0.25">
      <c r="M13471" s="471"/>
    </row>
    <row r="13472" spans="13:13" ht="15" customHeight="1" x14ac:dyDescent="0.25">
      <c r="M13472" s="471"/>
    </row>
    <row r="13473" spans="13:13" ht="15" customHeight="1" x14ac:dyDescent="0.25">
      <c r="M13473" s="471"/>
    </row>
    <row r="13474" spans="13:13" ht="15" customHeight="1" x14ac:dyDescent="0.25">
      <c r="M13474" s="471"/>
    </row>
    <row r="13475" spans="13:13" ht="15" customHeight="1" x14ac:dyDescent="0.25">
      <c r="M13475" s="471"/>
    </row>
    <row r="13476" spans="13:13" ht="15" customHeight="1" x14ac:dyDescent="0.25">
      <c r="M13476" s="471"/>
    </row>
    <row r="13477" spans="13:13" ht="15" customHeight="1" x14ac:dyDescent="0.25">
      <c r="M13477" s="471"/>
    </row>
    <row r="13478" spans="13:13" ht="15" customHeight="1" x14ac:dyDescent="0.25">
      <c r="M13478" s="471"/>
    </row>
    <row r="13479" spans="13:13" ht="15" customHeight="1" x14ac:dyDescent="0.25">
      <c r="M13479" s="471"/>
    </row>
    <row r="13480" spans="13:13" ht="15" customHeight="1" x14ac:dyDescent="0.25">
      <c r="M13480" s="471"/>
    </row>
    <row r="13481" spans="13:13" ht="15" customHeight="1" x14ac:dyDescent="0.25">
      <c r="M13481" s="471"/>
    </row>
    <row r="13482" spans="13:13" ht="15" customHeight="1" x14ac:dyDescent="0.25">
      <c r="M13482" s="471"/>
    </row>
    <row r="13483" spans="13:13" ht="15" customHeight="1" x14ac:dyDescent="0.25">
      <c r="M13483" s="471"/>
    </row>
    <row r="13484" spans="13:13" ht="15" customHeight="1" x14ac:dyDescent="0.25">
      <c r="M13484" s="471"/>
    </row>
    <row r="13485" spans="13:13" ht="15" customHeight="1" x14ac:dyDescent="0.25">
      <c r="M13485" s="471"/>
    </row>
    <row r="13486" spans="13:13" ht="15" customHeight="1" x14ac:dyDescent="0.25">
      <c r="M13486" s="471"/>
    </row>
    <row r="13487" spans="13:13" ht="15" customHeight="1" x14ac:dyDescent="0.25">
      <c r="M13487" s="471"/>
    </row>
    <row r="13488" spans="13:13" ht="15" customHeight="1" x14ac:dyDescent="0.25">
      <c r="M13488" s="471"/>
    </row>
    <row r="13489" spans="13:13" ht="15" customHeight="1" x14ac:dyDescent="0.25">
      <c r="M13489" s="471"/>
    </row>
    <row r="13490" spans="13:13" ht="15" customHeight="1" x14ac:dyDescent="0.25">
      <c r="M13490" s="471"/>
    </row>
    <row r="13491" spans="13:13" ht="15" customHeight="1" x14ac:dyDescent="0.25">
      <c r="M13491" s="471"/>
    </row>
    <row r="13492" spans="13:13" ht="15" customHeight="1" x14ac:dyDescent="0.25">
      <c r="M13492" s="471"/>
    </row>
    <row r="13493" spans="13:13" ht="15" customHeight="1" x14ac:dyDescent="0.25">
      <c r="M13493" s="471"/>
    </row>
    <row r="13494" spans="13:13" ht="15" customHeight="1" x14ac:dyDescent="0.25">
      <c r="M13494" s="471"/>
    </row>
    <row r="13495" spans="13:13" ht="15" customHeight="1" x14ac:dyDescent="0.25">
      <c r="M13495" s="471"/>
    </row>
    <row r="13496" spans="13:13" ht="15" customHeight="1" x14ac:dyDescent="0.25">
      <c r="M13496" s="471"/>
    </row>
    <row r="13497" spans="13:13" ht="15" customHeight="1" x14ac:dyDescent="0.25">
      <c r="M13497" s="471"/>
    </row>
    <row r="13498" spans="13:13" ht="15" customHeight="1" x14ac:dyDescent="0.25">
      <c r="M13498" s="471"/>
    </row>
    <row r="13499" spans="13:13" ht="15" customHeight="1" x14ac:dyDescent="0.25">
      <c r="M13499" s="471"/>
    </row>
    <row r="13500" spans="13:13" ht="15" customHeight="1" x14ac:dyDescent="0.25">
      <c r="M13500" s="471"/>
    </row>
    <row r="13501" spans="13:13" ht="15" customHeight="1" x14ac:dyDescent="0.25">
      <c r="M13501" s="471"/>
    </row>
    <row r="13502" spans="13:13" ht="15" customHeight="1" x14ac:dyDescent="0.25">
      <c r="M13502" s="471"/>
    </row>
    <row r="13503" spans="13:13" ht="15" customHeight="1" x14ac:dyDescent="0.25">
      <c r="M13503" s="471"/>
    </row>
    <row r="13504" spans="13:13" ht="15" customHeight="1" x14ac:dyDescent="0.25">
      <c r="M13504" s="471"/>
    </row>
    <row r="13505" spans="13:13" ht="15" customHeight="1" x14ac:dyDescent="0.25">
      <c r="M13505" s="471"/>
    </row>
    <row r="13506" spans="13:13" ht="15" customHeight="1" x14ac:dyDescent="0.25">
      <c r="M13506" s="471"/>
    </row>
    <row r="13507" spans="13:13" ht="15" customHeight="1" x14ac:dyDescent="0.25">
      <c r="M13507" s="471"/>
    </row>
    <row r="13508" spans="13:13" ht="15" customHeight="1" x14ac:dyDescent="0.25">
      <c r="M13508" s="471"/>
    </row>
    <row r="13509" spans="13:13" ht="15" customHeight="1" x14ac:dyDescent="0.25">
      <c r="M13509" s="471"/>
    </row>
    <row r="13510" spans="13:13" ht="15" customHeight="1" x14ac:dyDescent="0.25">
      <c r="M13510" s="471"/>
    </row>
    <row r="13511" spans="13:13" ht="15" customHeight="1" x14ac:dyDescent="0.25">
      <c r="M13511" s="471"/>
    </row>
    <row r="13512" spans="13:13" ht="15" customHeight="1" x14ac:dyDescent="0.25">
      <c r="M13512" s="471"/>
    </row>
    <row r="13513" spans="13:13" ht="15" customHeight="1" x14ac:dyDescent="0.25">
      <c r="M13513" s="471"/>
    </row>
    <row r="13514" spans="13:13" ht="15" customHeight="1" x14ac:dyDescent="0.25">
      <c r="M13514" s="471"/>
    </row>
    <row r="13515" spans="13:13" ht="15" customHeight="1" x14ac:dyDescent="0.25">
      <c r="M13515" s="471"/>
    </row>
    <row r="13516" spans="13:13" ht="15" customHeight="1" x14ac:dyDescent="0.25">
      <c r="M13516" s="471"/>
    </row>
    <row r="13517" spans="13:13" ht="15" customHeight="1" x14ac:dyDescent="0.25">
      <c r="M13517" s="471"/>
    </row>
    <row r="13518" spans="13:13" ht="15" customHeight="1" x14ac:dyDescent="0.25">
      <c r="M13518" s="471"/>
    </row>
    <row r="13519" spans="13:13" ht="15" customHeight="1" x14ac:dyDescent="0.25">
      <c r="M13519" s="471"/>
    </row>
    <row r="13520" spans="13:13" ht="15" customHeight="1" x14ac:dyDescent="0.25">
      <c r="M13520" s="471"/>
    </row>
    <row r="13521" spans="13:13" ht="15" customHeight="1" x14ac:dyDescent="0.25">
      <c r="M13521" s="471"/>
    </row>
    <row r="13522" spans="13:13" ht="15" customHeight="1" x14ac:dyDescent="0.25">
      <c r="M13522" s="471"/>
    </row>
    <row r="13523" spans="13:13" ht="15" customHeight="1" x14ac:dyDescent="0.25">
      <c r="M13523" s="471"/>
    </row>
    <row r="13524" spans="13:13" ht="15" customHeight="1" x14ac:dyDescent="0.25">
      <c r="M13524" s="471"/>
    </row>
    <row r="13525" spans="13:13" ht="15" customHeight="1" x14ac:dyDescent="0.25">
      <c r="M13525" s="471"/>
    </row>
    <row r="13526" spans="13:13" ht="15" customHeight="1" x14ac:dyDescent="0.25">
      <c r="M13526" s="471"/>
    </row>
    <row r="13527" spans="13:13" ht="15" customHeight="1" x14ac:dyDescent="0.25">
      <c r="M13527" s="471"/>
    </row>
    <row r="13528" spans="13:13" ht="15" customHeight="1" x14ac:dyDescent="0.25">
      <c r="M13528" s="471"/>
    </row>
    <row r="13529" spans="13:13" ht="15" customHeight="1" x14ac:dyDescent="0.25">
      <c r="M13529" s="471"/>
    </row>
    <row r="13530" spans="13:13" ht="15" customHeight="1" x14ac:dyDescent="0.25">
      <c r="M13530" s="471"/>
    </row>
    <row r="13531" spans="13:13" ht="15" customHeight="1" x14ac:dyDescent="0.25">
      <c r="M13531" s="471"/>
    </row>
    <row r="13532" spans="13:13" ht="15" customHeight="1" x14ac:dyDescent="0.25">
      <c r="M13532" s="471"/>
    </row>
    <row r="13533" spans="13:13" ht="15" customHeight="1" x14ac:dyDescent="0.25">
      <c r="M13533" s="471"/>
    </row>
    <row r="13534" spans="13:13" ht="15" customHeight="1" x14ac:dyDescent="0.25">
      <c r="M13534" s="471"/>
    </row>
    <row r="13535" spans="13:13" ht="15" customHeight="1" x14ac:dyDescent="0.25">
      <c r="M13535" s="471"/>
    </row>
    <row r="13536" spans="13:13" ht="15" customHeight="1" x14ac:dyDescent="0.25">
      <c r="M13536" s="471"/>
    </row>
    <row r="13537" spans="13:13" ht="15" customHeight="1" x14ac:dyDescent="0.25">
      <c r="M13537" s="471"/>
    </row>
    <row r="13538" spans="13:13" ht="15" customHeight="1" x14ac:dyDescent="0.25">
      <c r="M13538" s="471"/>
    </row>
    <row r="13539" spans="13:13" ht="15" customHeight="1" x14ac:dyDescent="0.25">
      <c r="M13539" s="471"/>
    </row>
    <row r="13540" spans="13:13" ht="15" customHeight="1" x14ac:dyDescent="0.25">
      <c r="M13540" s="471"/>
    </row>
    <row r="13541" spans="13:13" ht="15" customHeight="1" x14ac:dyDescent="0.25">
      <c r="M13541" s="471"/>
    </row>
    <row r="13542" spans="13:13" ht="15" customHeight="1" x14ac:dyDescent="0.25">
      <c r="M13542" s="471"/>
    </row>
    <row r="13543" spans="13:13" ht="15" customHeight="1" x14ac:dyDescent="0.25">
      <c r="M13543" s="471"/>
    </row>
    <row r="13544" spans="13:13" ht="15" customHeight="1" x14ac:dyDescent="0.25">
      <c r="M13544" s="471"/>
    </row>
    <row r="13545" spans="13:13" ht="15" customHeight="1" x14ac:dyDescent="0.25">
      <c r="M13545" s="471"/>
    </row>
    <row r="13546" spans="13:13" ht="15" customHeight="1" x14ac:dyDescent="0.25">
      <c r="M13546" s="471"/>
    </row>
    <row r="13547" spans="13:13" ht="15" customHeight="1" x14ac:dyDescent="0.25">
      <c r="M13547" s="471"/>
    </row>
    <row r="13548" spans="13:13" ht="15" customHeight="1" x14ac:dyDescent="0.25">
      <c r="M13548" s="471"/>
    </row>
    <row r="13549" spans="13:13" ht="15" customHeight="1" x14ac:dyDescent="0.25">
      <c r="M13549" s="471"/>
    </row>
    <row r="13550" spans="13:13" ht="15" customHeight="1" x14ac:dyDescent="0.25">
      <c r="M13550" s="471"/>
    </row>
    <row r="13551" spans="13:13" ht="15" customHeight="1" x14ac:dyDescent="0.25">
      <c r="M13551" s="471"/>
    </row>
    <row r="13552" spans="13:13" ht="15" customHeight="1" x14ac:dyDescent="0.25">
      <c r="M13552" s="471"/>
    </row>
    <row r="13553" spans="13:13" ht="15" customHeight="1" x14ac:dyDescent="0.25">
      <c r="M13553" s="471"/>
    </row>
    <row r="13554" spans="13:13" ht="15" customHeight="1" x14ac:dyDescent="0.25">
      <c r="M13554" s="471"/>
    </row>
    <row r="13555" spans="13:13" ht="15" customHeight="1" x14ac:dyDescent="0.25">
      <c r="M13555" s="471"/>
    </row>
    <row r="13556" spans="13:13" ht="15" customHeight="1" x14ac:dyDescent="0.25">
      <c r="M13556" s="471"/>
    </row>
    <row r="13557" spans="13:13" ht="15" customHeight="1" x14ac:dyDescent="0.25">
      <c r="M13557" s="471"/>
    </row>
    <row r="13558" spans="13:13" ht="15" customHeight="1" x14ac:dyDescent="0.25">
      <c r="M13558" s="471"/>
    </row>
    <row r="13559" spans="13:13" ht="15" customHeight="1" x14ac:dyDescent="0.25">
      <c r="M13559" s="471"/>
    </row>
    <row r="13560" spans="13:13" ht="15" customHeight="1" x14ac:dyDescent="0.25">
      <c r="M13560" s="471"/>
    </row>
    <row r="13561" spans="13:13" ht="15" customHeight="1" x14ac:dyDescent="0.25">
      <c r="M13561" s="471"/>
    </row>
    <row r="13562" spans="13:13" ht="15" customHeight="1" x14ac:dyDescent="0.25">
      <c r="M13562" s="471"/>
    </row>
    <row r="13563" spans="13:13" ht="15" customHeight="1" x14ac:dyDescent="0.25">
      <c r="M13563" s="471"/>
    </row>
    <row r="13564" spans="13:13" ht="15" customHeight="1" x14ac:dyDescent="0.25">
      <c r="M13564" s="471"/>
    </row>
    <row r="13565" spans="13:13" ht="15" customHeight="1" x14ac:dyDescent="0.25">
      <c r="M13565" s="471"/>
    </row>
    <row r="13566" spans="13:13" ht="15" customHeight="1" x14ac:dyDescent="0.25">
      <c r="M13566" s="471"/>
    </row>
    <row r="13567" spans="13:13" ht="15" customHeight="1" x14ac:dyDescent="0.25">
      <c r="M13567" s="471"/>
    </row>
    <row r="13568" spans="13:13" ht="15" customHeight="1" x14ac:dyDescent="0.25">
      <c r="M13568" s="471"/>
    </row>
    <row r="13569" spans="13:13" ht="15" customHeight="1" x14ac:dyDescent="0.25">
      <c r="M13569" s="471"/>
    </row>
    <row r="13570" spans="13:13" ht="15" customHeight="1" x14ac:dyDescent="0.25">
      <c r="M13570" s="471"/>
    </row>
    <row r="13571" spans="13:13" ht="15" customHeight="1" x14ac:dyDescent="0.25">
      <c r="M13571" s="471"/>
    </row>
    <row r="13572" spans="13:13" ht="15" customHeight="1" x14ac:dyDescent="0.25">
      <c r="M13572" s="471"/>
    </row>
    <row r="13573" spans="13:13" ht="15" customHeight="1" x14ac:dyDescent="0.25">
      <c r="M13573" s="471"/>
    </row>
    <row r="13574" spans="13:13" ht="15" customHeight="1" x14ac:dyDescent="0.25">
      <c r="M13574" s="471"/>
    </row>
    <row r="13575" spans="13:13" ht="15" customHeight="1" x14ac:dyDescent="0.25">
      <c r="M13575" s="471"/>
    </row>
    <row r="13576" spans="13:13" ht="15" customHeight="1" x14ac:dyDescent="0.25">
      <c r="M13576" s="471"/>
    </row>
    <row r="13577" spans="13:13" ht="15" customHeight="1" x14ac:dyDescent="0.25">
      <c r="M13577" s="471"/>
    </row>
    <row r="13578" spans="13:13" ht="15" customHeight="1" x14ac:dyDescent="0.25">
      <c r="M13578" s="471"/>
    </row>
    <row r="13579" spans="13:13" ht="15" customHeight="1" x14ac:dyDescent="0.25">
      <c r="M13579" s="471"/>
    </row>
    <row r="13580" spans="13:13" ht="15" customHeight="1" x14ac:dyDescent="0.25">
      <c r="M13580" s="471"/>
    </row>
    <row r="13581" spans="13:13" ht="15" customHeight="1" x14ac:dyDescent="0.25">
      <c r="M13581" s="471"/>
    </row>
    <row r="13582" spans="13:13" ht="15" customHeight="1" x14ac:dyDescent="0.25">
      <c r="M13582" s="471"/>
    </row>
    <row r="13583" spans="13:13" ht="15" customHeight="1" x14ac:dyDescent="0.25">
      <c r="M13583" s="471"/>
    </row>
    <row r="13584" spans="13:13" ht="15" customHeight="1" x14ac:dyDescent="0.25">
      <c r="M13584" s="471"/>
    </row>
    <row r="13585" spans="13:13" ht="15" customHeight="1" x14ac:dyDescent="0.25">
      <c r="M13585" s="471"/>
    </row>
    <row r="13586" spans="13:13" ht="15" customHeight="1" x14ac:dyDescent="0.25">
      <c r="M13586" s="471"/>
    </row>
    <row r="13587" spans="13:13" ht="15" customHeight="1" x14ac:dyDescent="0.25">
      <c r="M13587" s="471"/>
    </row>
    <row r="13588" spans="13:13" ht="15" customHeight="1" x14ac:dyDescent="0.25">
      <c r="M13588" s="471"/>
    </row>
    <row r="13589" spans="13:13" ht="15" customHeight="1" x14ac:dyDescent="0.25">
      <c r="M13589" s="471"/>
    </row>
    <row r="13590" spans="13:13" ht="15" customHeight="1" x14ac:dyDescent="0.25">
      <c r="M13590" s="471"/>
    </row>
    <row r="13591" spans="13:13" ht="15" customHeight="1" x14ac:dyDescent="0.25">
      <c r="M13591" s="471"/>
    </row>
    <row r="13592" spans="13:13" ht="15" customHeight="1" x14ac:dyDescent="0.25">
      <c r="M13592" s="471"/>
    </row>
    <row r="13593" spans="13:13" ht="15" customHeight="1" x14ac:dyDescent="0.25">
      <c r="M13593" s="471"/>
    </row>
    <row r="13594" spans="13:13" ht="15" customHeight="1" x14ac:dyDescent="0.25">
      <c r="M13594" s="471"/>
    </row>
    <row r="13595" spans="13:13" ht="15" customHeight="1" x14ac:dyDescent="0.25">
      <c r="M13595" s="471"/>
    </row>
    <row r="13596" spans="13:13" ht="15" customHeight="1" x14ac:dyDescent="0.25">
      <c r="M13596" s="471"/>
    </row>
    <row r="13597" spans="13:13" ht="15" customHeight="1" x14ac:dyDescent="0.25">
      <c r="M13597" s="471"/>
    </row>
    <row r="13598" spans="13:13" ht="15" customHeight="1" x14ac:dyDescent="0.25">
      <c r="M13598" s="471"/>
    </row>
    <row r="13599" spans="13:13" ht="15" customHeight="1" x14ac:dyDescent="0.25">
      <c r="M13599" s="471"/>
    </row>
    <row r="13600" spans="13:13" ht="15" customHeight="1" x14ac:dyDescent="0.25">
      <c r="M13600" s="471"/>
    </row>
    <row r="13601" spans="13:13" ht="15" customHeight="1" x14ac:dyDescent="0.25">
      <c r="M13601" s="471"/>
    </row>
    <row r="13602" spans="13:13" ht="15" customHeight="1" x14ac:dyDescent="0.25">
      <c r="M13602" s="471"/>
    </row>
    <row r="13603" spans="13:13" ht="15" customHeight="1" x14ac:dyDescent="0.25">
      <c r="M13603" s="471"/>
    </row>
    <row r="13604" spans="13:13" ht="15" customHeight="1" x14ac:dyDescent="0.25">
      <c r="M13604" s="471"/>
    </row>
    <row r="13605" spans="13:13" ht="15" customHeight="1" x14ac:dyDescent="0.25">
      <c r="M13605" s="471"/>
    </row>
    <row r="13606" spans="13:13" ht="15" customHeight="1" x14ac:dyDescent="0.25">
      <c r="M13606" s="471"/>
    </row>
    <row r="13607" spans="13:13" ht="15" customHeight="1" x14ac:dyDescent="0.25">
      <c r="M13607" s="471"/>
    </row>
    <row r="13608" spans="13:13" ht="15" customHeight="1" x14ac:dyDescent="0.25">
      <c r="M13608" s="471"/>
    </row>
    <row r="13609" spans="13:13" ht="15" customHeight="1" x14ac:dyDescent="0.25">
      <c r="M13609" s="471"/>
    </row>
    <row r="13610" spans="13:13" ht="15" customHeight="1" x14ac:dyDescent="0.25">
      <c r="M13610" s="471"/>
    </row>
    <row r="13611" spans="13:13" ht="15" customHeight="1" x14ac:dyDescent="0.25">
      <c r="M13611" s="471"/>
    </row>
    <row r="13612" spans="13:13" ht="15" customHeight="1" x14ac:dyDescent="0.25">
      <c r="M13612" s="471"/>
    </row>
    <row r="13613" spans="13:13" ht="15" customHeight="1" x14ac:dyDescent="0.25">
      <c r="M13613" s="471"/>
    </row>
    <row r="13614" spans="13:13" ht="15" customHeight="1" x14ac:dyDescent="0.25">
      <c r="M13614" s="471"/>
    </row>
    <row r="13615" spans="13:13" ht="15" customHeight="1" x14ac:dyDescent="0.25">
      <c r="M13615" s="471"/>
    </row>
    <row r="13616" spans="13:13" ht="15" customHeight="1" x14ac:dyDescent="0.25">
      <c r="M13616" s="471"/>
    </row>
    <row r="13617" spans="13:13" ht="15" customHeight="1" x14ac:dyDescent="0.25">
      <c r="M13617" s="471"/>
    </row>
    <row r="13618" spans="13:13" ht="15" customHeight="1" x14ac:dyDescent="0.25">
      <c r="M13618" s="471"/>
    </row>
    <row r="13619" spans="13:13" ht="15" customHeight="1" x14ac:dyDescent="0.25">
      <c r="M13619" s="471"/>
    </row>
    <row r="13620" spans="13:13" ht="15" customHeight="1" x14ac:dyDescent="0.25">
      <c r="M13620" s="471"/>
    </row>
    <row r="13621" spans="13:13" ht="15" customHeight="1" x14ac:dyDescent="0.25">
      <c r="M13621" s="471"/>
    </row>
    <row r="13622" spans="13:13" ht="15" customHeight="1" x14ac:dyDescent="0.25">
      <c r="M13622" s="471"/>
    </row>
    <row r="13623" spans="13:13" ht="15" customHeight="1" x14ac:dyDescent="0.25">
      <c r="M13623" s="471"/>
    </row>
    <row r="13624" spans="13:13" ht="15" customHeight="1" x14ac:dyDescent="0.25">
      <c r="M13624" s="471"/>
    </row>
    <row r="13625" spans="13:13" ht="15" customHeight="1" x14ac:dyDescent="0.25">
      <c r="M13625" s="471"/>
    </row>
    <row r="13626" spans="13:13" ht="15" customHeight="1" x14ac:dyDescent="0.25">
      <c r="M13626" s="471"/>
    </row>
    <row r="13627" spans="13:13" ht="15" customHeight="1" x14ac:dyDescent="0.25">
      <c r="M13627" s="471"/>
    </row>
    <row r="13628" spans="13:13" ht="15" customHeight="1" x14ac:dyDescent="0.25">
      <c r="M13628" s="471"/>
    </row>
    <row r="13629" spans="13:13" ht="15" customHeight="1" x14ac:dyDescent="0.25">
      <c r="M13629" s="471"/>
    </row>
    <row r="13630" spans="13:13" ht="15" customHeight="1" x14ac:dyDescent="0.25">
      <c r="M13630" s="471"/>
    </row>
    <row r="13631" spans="13:13" ht="15" customHeight="1" x14ac:dyDescent="0.25">
      <c r="M13631" s="471"/>
    </row>
    <row r="13632" spans="13:13" ht="15" customHeight="1" x14ac:dyDescent="0.25">
      <c r="M13632" s="471"/>
    </row>
    <row r="13633" spans="13:13" ht="15" customHeight="1" x14ac:dyDescent="0.25">
      <c r="M13633" s="471"/>
    </row>
    <row r="13634" spans="13:13" ht="15" customHeight="1" x14ac:dyDescent="0.25">
      <c r="M13634" s="471"/>
    </row>
    <row r="13635" spans="13:13" ht="15" customHeight="1" x14ac:dyDescent="0.25">
      <c r="M13635" s="471"/>
    </row>
    <row r="13636" spans="13:13" ht="15" customHeight="1" x14ac:dyDescent="0.25">
      <c r="M13636" s="471"/>
    </row>
    <row r="13637" spans="13:13" ht="15" customHeight="1" x14ac:dyDescent="0.25">
      <c r="M13637" s="471"/>
    </row>
    <row r="13638" spans="13:13" ht="15" customHeight="1" x14ac:dyDescent="0.25">
      <c r="M13638" s="471"/>
    </row>
    <row r="13639" spans="13:13" ht="15" customHeight="1" x14ac:dyDescent="0.25">
      <c r="M13639" s="471"/>
    </row>
    <row r="13640" spans="13:13" ht="15" customHeight="1" x14ac:dyDescent="0.25">
      <c r="M13640" s="471"/>
    </row>
    <row r="13641" spans="13:13" ht="15" customHeight="1" x14ac:dyDescent="0.25">
      <c r="M13641" s="471"/>
    </row>
    <row r="13642" spans="13:13" ht="15" customHeight="1" x14ac:dyDescent="0.25">
      <c r="M13642" s="471"/>
    </row>
    <row r="13643" spans="13:13" ht="15" customHeight="1" x14ac:dyDescent="0.25">
      <c r="M13643" s="471"/>
    </row>
    <row r="13644" spans="13:13" ht="15" customHeight="1" x14ac:dyDescent="0.25">
      <c r="M13644" s="471"/>
    </row>
    <row r="13645" spans="13:13" ht="15" customHeight="1" x14ac:dyDescent="0.25">
      <c r="M13645" s="471"/>
    </row>
    <row r="13646" spans="13:13" ht="15" customHeight="1" x14ac:dyDescent="0.25">
      <c r="M13646" s="471"/>
    </row>
    <row r="13647" spans="13:13" ht="15" customHeight="1" x14ac:dyDescent="0.25">
      <c r="M13647" s="471"/>
    </row>
    <row r="13648" spans="13:13" ht="15" customHeight="1" x14ac:dyDescent="0.25">
      <c r="M13648" s="471"/>
    </row>
    <row r="13649" spans="13:13" ht="15" customHeight="1" x14ac:dyDescent="0.25">
      <c r="M13649" s="471"/>
    </row>
    <row r="13650" spans="13:13" ht="15" customHeight="1" x14ac:dyDescent="0.25">
      <c r="M13650" s="471"/>
    </row>
    <row r="13651" spans="13:13" ht="15" customHeight="1" x14ac:dyDescent="0.25">
      <c r="M13651" s="471"/>
    </row>
    <row r="13652" spans="13:13" ht="15" customHeight="1" x14ac:dyDescent="0.25">
      <c r="M13652" s="471"/>
    </row>
    <row r="13653" spans="13:13" ht="15" customHeight="1" x14ac:dyDescent="0.25">
      <c r="M13653" s="471"/>
    </row>
    <row r="13654" spans="13:13" ht="15" customHeight="1" x14ac:dyDescent="0.25">
      <c r="M13654" s="471"/>
    </row>
    <row r="13655" spans="13:13" ht="15" customHeight="1" x14ac:dyDescent="0.25">
      <c r="M13655" s="471"/>
    </row>
    <row r="13656" spans="13:13" ht="15" customHeight="1" x14ac:dyDescent="0.25">
      <c r="M13656" s="471"/>
    </row>
    <row r="13657" spans="13:13" ht="15" customHeight="1" x14ac:dyDescent="0.25">
      <c r="M13657" s="471"/>
    </row>
    <row r="13658" spans="13:13" ht="15" customHeight="1" x14ac:dyDescent="0.25">
      <c r="M13658" s="471"/>
    </row>
    <row r="13659" spans="13:13" ht="15" customHeight="1" x14ac:dyDescent="0.25">
      <c r="M13659" s="471"/>
    </row>
    <row r="13660" spans="13:13" ht="15" customHeight="1" x14ac:dyDescent="0.25">
      <c r="M13660" s="471"/>
    </row>
    <row r="13661" spans="13:13" ht="15" customHeight="1" x14ac:dyDescent="0.25">
      <c r="M13661" s="471"/>
    </row>
    <row r="13662" spans="13:13" ht="15" customHeight="1" x14ac:dyDescent="0.25">
      <c r="M13662" s="471"/>
    </row>
    <row r="13663" spans="13:13" ht="15" customHeight="1" x14ac:dyDescent="0.25">
      <c r="M13663" s="471"/>
    </row>
    <row r="13664" spans="13:13" ht="15" customHeight="1" x14ac:dyDescent="0.25">
      <c r="M13664" s="471"/>
    </row>
    <row r="13665" spans="13:13" ht="15" customHeight="1" x14ac:dyDescent="0.25">
      <c r="M13665" s="471"/>
    </row>
    <row r="13666" spans="13:13" ht="15" customHeight="1" x14ac:dyDescent="0.25">
      <c r="M13666" s="471"/>
    </row>
    <row r="13667" spans="13:13" ht="15" customHeight="1" x14ac:dyDescent="0.25">
      <c r="M13667" s="471"/>
    </row>
    <row r="13668" spans="13:13" ht="15" customHeight="1" x14ac:dyDescent="0.25">
      <c r="M13668" s="471"/>
    </row>
    <row r="13669" spans="13:13" ht="15" customHeight="1" x14ac:dyDescent="0.25">
      <c r="M13669" s="471"/>
    </row>
    <row r="13670" spans="13:13" ht="15" customHeight="1" x14ac:dyDescent="0.25">
      <c r="M13670" s="471"/>
    </row>
    <row r="13671" spans="13:13" ht="15" customHeight="1" x14ac:dyDescent="0.25">
      <c r="M13671" s="471"/>
    </row>
    <row r="13672" spans="13:13" ht="15" customHeight="1" x14ac:dyDescent="0.25">
      <c r="M13672" s="471"/>
    </row>
    <row r="13673" spans="13:13" ht="15" customHeight="1" x14ac:dyDescent="0.25">
      <c r="M13673" s="471"/>
    </row>
    <row r="13674" spans="13:13" ht="15" customHeight="1" x14ac:dyDescent="0.25">
      <c r="M13674" s="471"/>
    </row>
    <row r="13675" spans="13:13" ht="15" customHeight="1" x14ac:dyDescent="0.25">
      <c r="M13675" s="471"/>
    </row>
    <row r="13676" spans="13:13" ht="15" customHeight="1" x14ac:dyDescent="0.25">
      <c r="M13676" s="471"/>
    </row>
    <row r="13677" spans="13:13" ht="15" customHeight="1" x14ac:dyDescent="0.25">
      <c r="M13677" s="471"/>
    </row>
    <row r="13678" spans="13:13" ht="15" customHeight="1" x14ac:dyDescent="0.25">
      <c r="M13678" s="471"/>
    </row>
    <row r="13679" spans="13:13" ht="15" customHeight="1" x14ac:dyDescent="0.25">
      <c r="M13679" s="471"/>
    </row>
    <row r="13680" spans="13:13" ht="15" customHeight="1" x14ac:dyDescent="0.25">
      <c r="M13680" s="471"/>
    </row>
    <row r="13681" spans="13:13" ht="15" customHeight="1" x14ac:dyDescent="0.25">
      <c r="M13681" s="471"/>
    </row>
    <row r="13682" spans="13:13" ht="15" customHeight="1" x14ac:dyDescent="0.25">
      <c r="M13682" s="471"/>
    </row>
    <row r="13683" spans="13:13" ht="15" customHeight="1" x14ac:dyDescent="0.25">
      <c r="M13683" s="471"/>
    </row>
    <row r="13684" spans="13:13" ht="15" customHeight="1" x14ac:dyDescent="0.25">
      <c r="M13684" s="471"/>
    </row>
    <row r="13685" spans="13:13" ht="15" customHeight="1" x14ac:dyDescent="0.25">
      <c r="M13685" s="471"/>
    </row>
    <row r="13686" spans="13:13" ht="15" customHeight="1" x14ac:dyDescent="0.25">
      <c r="M13686" s="471"/>
    </row>
    <row r="13687" spans="13:13" ht="15" customHeight="1" x14ac:dyDescent="0.25">
      <c r="M13687" s="471"/>
    </row>
    <row r="13688" spans="13:13" ht="15" customHeight="1" x14ac:dyDescent="0.25">
      <c r="M13688" s="471"/>
    </row>
    <row r="13689" spans="13:13" ht="15" customHeight="1" x14ac:dyDescent="0.25">
      <c r="M13689" s="471"/>
    </row>
    <row r="13690" spans="13:13" ht="15" customHeight="1" x14ac:dyDescent="0.25">
      <c r="M13690" s="471"/>
    </row>
    <row r="13691" spans="13:13" ht="15" customHeight="1" x14ac:dyDescent="0.25">
      <c r="M13691" s="471"/>
    </row>
    <row r="13692" spans="13:13" ht="15" customHeight="1" x14ac:dyDescent="0.25">
      <c r="M13692" s="471"/>
    </row>
    <row r="13693" spans="13:13" ht="15" customHeight="1" x14ac:dyDescent="0.25">
      <c r="M13693" s="471"/>
    </row>
    <row r="13694" spans="13:13" ht="15" customHeight="1" x14ac:dyDescent="0.25">
      <c r="M13694" s="471"/>
    </row>
    <row r="13695" spans="13:13" ht="15" customHeight="1" x14ac:dyDescent="0.25">
      <c r="M13695" s="471"/>
    </row>
    <row r="13696" spans="13:13" ht="15" customHeight="1" x14ac:dyDescent="0.25">
      <c r="M13696" s="471"/>
    </row>
    <row r="13697" spans="13:13" ht="15" customHeight="1" x14ac:dyDescent="0.25">
      <c r="M13697" s="471"/>
    </row>
    <row r="13698" spans="13:13" ht="15" customHeight="1" x14ac:dyDescent="0.25">
      <c r="M13698" s="471"/>
    </row>
    <row r="13699" spans="13:13" ht="15" customHeight="1" x14ac:dyDescent="0.25">
      <c r="M13699" s="471"/>
    </row>
    <row r="13700" spans="13:13" ht="15" customHeight="1" x14ac:dyDescent="0.25">
      <c r="M13700" s="471"/>
    </row>
    <row r="13701" spans="13:13" ht="15" customHeight="1" x14ac:dyDescent="0.25">
      <c r="M13701" s="471"/>
    </row>
    <row r="13702" spans="13:13" ht="15" customHeight="1" x14ac:dyDescent="0.25">
      <c r="M13702" s="471"/>
    </row>
    <row r="13703" spans="13:13" ht="15" customHeight="1" x14ac:dyDescent="0.25">
      <c r="M13703" s="471"/>
    </row>
    <row r="13704" spans="13:13" ht="15" customHeight="1" x14ac:dyDescent="0.25">
      <c r="M13704" s="471"/>
    </row>
    <row r="13705" spans="13:13" ht="15" customHeight="1" x14ac:dyDescent="0.25">
      <c r="M13705" s="471"/>
    </row>
    <row r="13706" spans="13:13" ht="15" customHeight="1" x14ac:dyDescent="0.25">
      <c r="M13706" s="471"/>
    </row>
    <row r="13707" spans="13:13" ht="15" customHeight="1" x14ac:dyDescent="0.25">
      <c r="M13707" s="471"/>
    </row>
    <row r="13708" spans="13:13" ht="15" customHeight="1" x14ac:dyDescent="0.25">
      <c r="M13708" s="471"/>
    </row>
    <row r="13709" spans="13:13" ht="15" customHeight="1" x14ac:dyDescent="0.25">
      <c r="M13709" s="471"/>
    </row>
    <row r="13710" spans="13:13" ht="15" customHeight="1" x14ac:dyDescent="0.25">
      <c r="M13710" s="471"/>
    </row>
    <row r="13711" spans="13:13" ht="15" customHeight="1" x14ac:dyDescent="0.25">
      <c r="M13711" s="471"/>
    </row>
    <row r="13712" spans="13:13" ht="15" customHeight="1" x14ac:dyDescent="0.25">
      <c r="M13712" s="471"/>
    </row>
    <row r="13713" spans="13:13" ht="15" customHeight="1" x14ac:dyDescent="0.25">
      <c r="M13713" s="471"/>
    </row>
    <row r="13714" spans="13:13" ht="15" customHeight="1" x14ac:dyDescent="0.25">
      <c r="M13714" s="471"/>
    </row>
    <row r="13715" spans="13:13" ht="15" customHeight="1" x14ac:dyDescent="0.25">
      <c r="M13715" s="471"/>
    </row>
    <row r="13716" spans="13:13" ht="15" customHeight="1" x14ac:dyDescent="0.25">
      <c r="M13716" s="471"/>
    </row>
    <row r="13717" spans="13:13" ht="15" customHeight="1" x14ac:dyDescent="0.25">
      <c r="M13717" s="471"/>
    </row>
    <row r="13718" spans="13:13" ht="15" customHeight="1" x14ac:dyDescent="0.25">
      <c r="M13718" s="471"/>
    </row>
    <row r="13719" spans="13:13" ht="15" customHeight="1" x14ac:dyDescent="0.25">
      <c r="M13719" s="471"/>
    </row>
    <row r="13720" spans="13:13" ht="15" customHeight="1" x14ac:dyDescent="0.25">
      <c r="M13720" s="471"/>
    </row>
    <row r="13721" spans="13:13" ht="15" customHeight="1" x14ac:dyDescent="0.25">
      <c r="M13721" s="471"/>
    </row>
    <row r="13722" spans="13:13" ht="15" customHeight="1" x14ac:dyDescent="0.25">
      <c r="M13722" s="471"/>
    </row>
    <row r="13723" spans="13:13" ht="15" customHeight="1" x14ac:dyDescent="0.25">
      <c r="M13723" s="471"/>
    </row>
    <row r="13724" spans="13:13" ht="15" customHeight="1" x14ac:dyDescent="0.25">
      <c r="M13724" s="471"/>
    </row>
    <row r="13725" spans="13:13" ht="15" customHeight="1" x14ac:dyDescent="0.25">
      <c r="M13725" s="471"/>
    </row>
    <row r="13726" spans="13:13" ht="15" customHeight="1" x14ac:dyDescent="0.25">
      <c r="M13726" s="471"/>
    </row>
    <row r="13727" spans="13:13" ht="15" customHeight="1" x14ac:dyDescent="0.25">
      <c r="M13727" s="471"/>
    </row>
    <row r="13728" spans="13:13" ht="15" customHeight="1" x14ac:dyDescent="0.25">
      <c r="M13728" s="471"/>
    </row>
    <row r="13729" spans="13:13" ht="15" customHeight="1" x14ac:dyDescent="0.25">
      <c r="M13729" s="471"/>
    </row>
    <row r="13730" spans="13:13" ht="15" customHeight="1" x14ac:dyDescent="0.25">
      <c r="M13730" s="471"/>
    </row>
    <row r="13731" spans="13:13" ht="15" customHeight="1" x14ac:dyDescent="0.25">
      <c r="M13731" s="471"/>
    </row>
    <row r="13732" spans="13:13" ht="15" customHeight="1" x14ac:dyDescent="0.25">
      <c r="M13732" s="471"/>
    </row>
    <row r="13733" spans="13:13" ht="15" customHeight="1" x14ac:dyDescent="0.25">
      <c r="M13733" s="471"/>
    </row>
    <row r="13734" spans="13:13" ht="15" customHeight="1" x14ac:dyDescent="0.25">
      <c r="M13734" s="471"/>
    </row>
    <row r="13735" spans="13:13" ht="15" customHeight="1" x14ac:dyDescent="0.25">
      <c r="M13735" s="471"/>
    </row>
    <row r="13736" spans="13:13" ht="15" customHeight="1" x14ac:dyDescent="0.25">
      <c r="M13736" s="471"/>
    </row>
    <row r="13737" spans="13:13" ht="15" customHeight="1" x14ac:dyDescent="0.25">
      <c r="M13737" s="471"/>
    </row>
    <row r="13738" spans="13:13" ht="15" customHeight="1" x14ac:dyDescent="0.25">
      <c r="M13738" s="471"/>
    </row>
    <row r="13739" spans="13:13" ht="15" customHeight="1" x14ac:dyDescent="0.25">
      <c r="M13739" s="471"/>
    </row>
    <row r="13740" spans="13:13" ht="15" customHeight="1" x14ac:dyDescent="0.25">
      <c r="M13740" s="471"/>
    </row>
    <row r="13741" spans="13:13" ht="15" customHeight="1" x14ac:dyDescent="0.25">
      <c r="M13741" s="471"/>
    </row>
    <row r="13742" spans="13:13" ht="15" customHeight="1" x14ac:dyDescent="0.25">
      <c r="M13742" s="471"/>
    </row>
    <row r="13743" spans="13:13" ht="15" customHeight="1" x14ac:dyDescent="0.25">
      <c r="M13743" s="471"/>
    </row>
    <row r="13744" spans="13:13" ht="15" customHeight="1" x14ac:dyDescent="0.25">
      <c r="M13744" s="471"/>
    </row>
    <row r="13745" spans="13:13" ht="15" customHeight="1" x14ac:dyDescent="0.25">
      <c r="M13745" s="471"/>
    </row>
    <row r="13746" spans="13:13" ht="15" customHeight="1" x14ac:dyDescent="0.25">
      <c r="M13746" s="471"/>
    </row>
    <row r="13747" spans="13:13" ht="15" customHeight="1" x14ac:dyDescent="0.25">
      <c r="M13747" s="471"/>
    </row>
    <row r="13748" spans="13:13" ht="15" customHeight="1" x14ac:dyDescent="0.25">
      <c r="M13748" s="471"/>
    </row>
    <row r="13749" spans="13:13" ht="15" customHeight="1" x14ac:dyDescent="0.25">
      <c r="M13749" s="471"/>
    </row>
    <row r="13750" spans="13:13" ht="15" customHeight="1" x14ac:dyDescent="0.25">
      <c r="M13750" s="471"/>
    </row>
    <row r="13751" spans="13:13" ht="15" customHeight="1" x14ac:dyDescent="0.25">
      <c r="M13751" s="471"/>
    </row>
    <row r="13752" spans="13:13" ht="15" customHeight="1" x14ac:dyDescent="0.25">
      <c r="M13752" s="471"/>
    </row>
    <row r="13753" spans="13:13" ht="15" customHeight="1" x14ac:dyDescent="0.25">
      <c r="M13753" s="471"/>
    </row>
    <row r="13754" spans="13:13" ht="15" customHeight="1" x14ac:dyDescent="0.25">
      <c r="M13754" s="471"/>
    </row>
    <row r="13755" spans="13:13" ht="15" customHeight="1" x14ac:dyDescent="0.25">
      <c r="M13755" s="471"/>
    </row>
    <row r="13756" spans="13:13" ht="15" customHeight="1" x14ac:dyDescent="0.25">
      <c r="M13756" s="471"/>
    </row>
    <row r="13757" spans="13:13" ht="15" customHeight="1" x14ac:dyDescent="0.25">
      <c r="M13757" s="471"/>
    </row>
    <row r="13758" spans="13:13" ht="15" customHeight="1" x14ac:dyDescent="0.25">
      <c r="M13758" s="471"/>
    </row>
    <row r="13759" spans="13:13" ht="15" customHeight="1" x14ac:dyDescent="0.25">
      <c r="M13759" s="471"/>
    </row>
    <row r="13760" spans="13:13" ht="15" customHeight="1" x14ac:dyDescent="0.25">
      <c r="M13760" s="471"/>
    </row>
    <row r="13761" spans="13:13" ht="15" customHeight="1" x14ac:dyDescent="0.25">
      <c r="M13761" s="471"/>
    </row>
    <row r="13762" spans="13:13" ht="15" customHeight="1" x14ac:dyDescent="0.25">
      <c r="M13762" s="471"/>
    </row>
    <row r="13763" spans="13:13" ht="15" customHeight="1" x14ac:dyDescent="0.25">
      <c r="M13763" s="471"/>
    </row>
    <row r="13764" spans="13:13" ht="15" customHeight="1" x14ac:dyDescent="0.25">
      <c r="M13764" s="471"/>
    </row>
    <row r="13765" spans="13:13" ht="15" customHeight="1" x14ac:dyDescent="0.25">
      <c r="M13765" s="471"/>
    </row>
    <row r="13766" spans="13:13" ht="15" customHeight="1" x14ac:dyDescent="0.25">
      <c r="M13766" s="471"/>
    </row>
    <row r="13767" spans="13:13" ht="15" customHeight="1" x14ac:dyDescent="0.25">
      <c r="M13767" s="471"/>
    </row>
    <row r="13768" spans="13:13" ht="15" customHeight="1" x14ac:dyDescent="0.25">
      <c r="M13768" s="471"/>
    </row>
    <row r="13769" spans="13:13" ht="15" customHeight="1" x14ac:dyDescent="0.25">
      <c r="M13769" s="471"/>
    </row>
    <row r="13770" spans="13:13" ht="15" customHeight="1" x14ac:dyDescent="0.25">
      <c r="M13770" s="471"/>
    </row>
    <row r="13771" spans="13:13" ht="15" customHeight="1" x14ac:dyDescent="0.25">
      <c r="M13771" s="471"/>
    </row>
    <row r="13772" spans="13:13" ht="15" customHeight="1" x14ac:dyDescent="0.25">
      <c r="M13772" s="471"/>
    </row>
    <row r="13773" spans="13:13" ht="15" customHeight="1" x14ac:dyDescent="0.25">
      <c r="M13773" s="471"/>
    </row>
    <row r="13774" spans="13:13" ht="15" customHeight="1" x14ac:dyDescent="0.25">
      <c r="M13774" s="471"/>
    </row>
    <row r="13775" spans="13:13" ht="15" customHeight="1" x14ac:dyDescent="0.25">
      <c r="M13775" s="471"/>
    </row>
    <row r="13776" spans="13:13" ht="15" customHeight="1" x14ac:dyDescent="0.25">
      <c r="M13776" s="471"/>
    </row>
    <row r="13777" spans="13:13" ht="15" customHeight="1" x14ac:dyDescent="0.25">
      <c r="M13777" s="471"/>
    </row>
    <row r="13778" spans="13:13" ht="15" customHeight="1" x14ac:dyDescent="0.25">
      <c r="M13778" s="471"/>
    </row>
    <row r="13779" spans="13:13" ht="15" customHeight="1" x14ac:dyDescent="0.25">
      <c r="M13779" s="471"/>
    </row>
    <row r="13780" spans="13:13" ht="15" customHeight="1" x14ac:dyDescent="0.25">
      <c r="M13780" s="471"/>
    </row>
    <row r="13781" spans="13:13" ht="15" customHeight="1" x14ac:dyDescent="0.25">
      <c r="M13781" s="471"/>
    </row>
    <row r="13782" spans="13:13" ht="15" customHeight="1" x14ac:dyDescent="0.25">
      <c r="M13782" s="471"/>
    </row>
    <row r="13783" spans="13:13" ht="15" customHeight="1" x14ac:dyDescent="0.25">
      <c r="M13783" s="471"/>
    </row>
    <row r="13784" spans="13:13" ht="15" customHeight="1" x14ac:dyDescent="0.25">
      <c r="M13784" s="471"/>
    </row>
    <row r="13785" spans="13:13" ht="15" customHeight="1" x14ac:dyDescent="0.25">
      <c r="M13785" s="471"/>
    </row>
    <row r="13786" spans="13:13" ht="15" customHeight="1" x14ac:dyDescent="0.25">
      <c r="M13786" s="471"/>
    </row>
    <row r="13787" spans="13:13" ht="15" customHeight="1" x14ac:dyDescent="0.25">
      <c r="M13787" s="471"/>
    </row>
    <row r="13788" spans="13:13" ht="15" customHeight="1" x14ac:dyDescent="0.25">
      <c r="M13788" s="471"/>
    </row>
    <row r="13789" spans="13:13" ht="15" customHeight="1" x14ac:dyDescent="0.25">
      <c r="M13789" s="471"/>
    </row>
    <row r="13790" spans="13:13" ht="15" customHeight="1" x14ac:dyDescent="0.25">
      <c r="M13790" s="471"/>
    </row>
    <row r="13791" spans="13:13" ht="15" customHeight="1" x14ac:dyDescent="0.25">
      <c r="M13791" s="471"/>
    </row>
    <row r="13792" spans="13:13" ht="15" customHeight="1" x14ac:dyDescent="0.25">
      <c r="M13792" s="471"/>
    </row>
    <row r="13793" spans="13:13" ht="15" customHeight="1" x14ac:dyDescent="0.25">
      <c r="M13793" s="471"/>
    </row>
    <row r="13794" spans="13:13" ht="15" customHeight="1" x14ac:dyDescent="0.25">
      <c r="M13794" s="471"/>
    </row>
    <row r="13795" spans="13:13" ht="15" customHeight="1" x14ac:dyDescent="0.25">
      <c r="M13795" s="471"/>
    </row>
    <row r="13796" spans="13:13" ht="15" customHeight="1" x14ac:dyDescent="0.25">
      <c r="M13796" s="471"/>
    </row>
    <row r="13797" spans="13:13" ht="15" customHeight="1" x14ac:dyDescent="0.25">
      <c r="M13797" s="471"/>
    </row>
    <row r="13798" spans="13:13" ht="15" customHeight="1" x14ac:dyDescent="0.25">
      <c r="M13798" s="471"/>
    </row>
    <row r="13799" spans="13:13" ht="15" customHeight="1" x14ac:dyDescent="0.25">
      <c r="M13799" s="471"/>
    </row>
    <row r="13800" spans="13:13" ht="15" customHeight="1" x14ac:dyDescent="0.25">
      <c r="M13800" s="471"/>
    </row>
    <row r="13801" spans="13:13" ht="15" customHeight="1" x14ac:dyDescent="0.25">
      <c r="M13801" s="471"/>
    </row>
    <row r="13802" spans="13:13" ht="15" customHeight="1" x14ac:dyDescent="0.25">
      <c r="M13802" s="471"/>
    </row>
    <row r="13803" spans="13:13" ht="15" customHeight="1" x14ac:dyDescent="0.25">
      <c r="M13803" s="471"/>
    </row>
    <row r="13804" spans="13:13" ht="15" customHeight="1" x14ac:dyDescent="0.25">
      <c r="M13804" s="471"/>
    </row>
    <row r="13805" spans="13:13" ht="15" customHeight="1" x14ac:dyDescent="0.25">
      <c r="M13805" s="471"/>
    </row>
    <row r="13806" spans="13:13" ht="15" customHeight="1" x14ac:dyDescent="0.25">
      <c r="M13806" s="471"/>
    </row>
    <row r="13807" spans="13:13" ht="15" customHeight="1" x14ac:dyDescent="0.25">
      <c r="M13807" s="471"/>
    </row>
    <row r="13808" spans="13:13" ht="15" customHeight="1" x14ac:dyDescent="0.25">
      <c r="M13808" s="471"/>
    </row>
    <row r="13809" spans="13:13" ht="15" customHeight="1" x14ac:dyDescent="0.25">
      <c r="M13809" s="471"/>
    </row>
    <row r="13810" spans="13:13" ht="15" customHeight="1" x14ac:dyDescent="0.25">
      <c r="M13810" s="471"/>
    </row>
    <row r="13811" spans="13:13" ht="15" customHeight="1" x14ac:dyDescent="0.25">
      <c r="M13811" s="471"/>
    </row>
    <row r="13812" spans="13:13" ht="15" customHeight="1" x14ac:dyDescent="0.25">
      <c r="M13812" s="471"/>
    </row>
    <row r="13813" spans="13:13" ht="15" customHeight="1" x14ac:dyDescent="0.25">
      <c r="M13813" s="471"/>
    </row>
    <row r="13814" spans="13:13" ht="15" customHeight="1" x14ac:dyDescent="0.25">
      <c r="M13814" s="471"/>
    </row>
    <row r="13815" spans="13:13" ht="15" customHeight="1" x14ac:dyDescent="0.25">
      <c r="M13815" s="471"/>
    </row>
    <row r="13816" spans="13:13" ht="15" customHeight="1" x14ac:dyDescent="0.25">
      <c r="M13816" s="471"/>
    </row>
    <row r="13817" spans="13:13" ht="15" customHeight="1" x14ac:dyDescent="0.25">
      <c r="M13817" s="471"/>
    </row>
    <row r="13818" spans="13:13" ht="15" customHeight="1" x14ac:dyDescent="0.25">
      <c r="M13818" s="471"/>
    </row>
    <row r="13819" spans="13:13" ht="15" customHeight="1" x14ac:dyDescent="0.25">
      <c r="M13819" s="471"/>
    </row>
    <row r="13820" spans="13:13" ht="15" customHeight="1" x14ac:dyDescent="0.25">
      <c r="M13820" s="471"/>
    </row>
    <row r="13821" spans="13:13" ht="15" customHeight="1" x14ac:dyDescent="0.25">
      <c r="M13821" s="471"/>
    </row>
    <row r="13822" spans="13:13" ht="15" customHeight="1" x14ac:dyDescent="0.25">
      <c r="M13822" s="471"/>
    </row>
    <row r="13823" spans="13:13" ht="15" customHeight="1" x14ac:dyDescent="0.25">
      <c r="M13823" s="471"/>
    </row>
    <row r="13824" spans="13:13" ht="15" customHeight="1" x14ac:dyDescent="0.25">
      <c r="M13824" s="471"/>
    </row>
    <row r="13825" spans="13:13" ht="15" customHeight="1" x14ac:dyDescent="0.25">
      <c r="M13825" s="471"/>
    </row>
    <row r="13826" spans="13:13" ht="15" customHeight="1" x14ac:dyDescent="0.25">
      <c r="M13826" s="471"/>
    </row>
    <row r="13827" spans="13:13" ht="15" customHeight="1" x14ac:dyDescent="0.25">
      <c r="M13827" s="471"/>
    </row>
    <row r="13828" spans="13:13" ht="15" customHeight="1" x14ac:dyDescent="0.25">
      <c r="M13828" s="471"/>
    </row>
    <row r="13829" spans="13:13" ht="15" customHeight="1" x14ac:dyDescent="0.25">
      <c r="M13829" s="471"/>
    </row>
    <row r="13830" spans="13:13" ht="15" customHeight="1" x14ac:dyDescent="0.25">
      <c r="M13830" s="471"/>
    </row>
    <row r="13831" spans="13:13" ht="15" customHeight="1" x14ac:dyDescent="0.25">
      <c r="M13831" s="471"/>
    </row>
    <row r="13832" spans="13:13" ht="15" customHeight="1" x14ac:dyDescent="0.25">
      <c r="M13832" s="471"/>
    </row>
    <row r="13833" spans="13:13" ht="15" customHeight="1" x14ac:dyDescent="0.25">
      <c r="M13833" s="471"/>
    </row>
    <row r="13834" spans="13:13" ht="15" customHeight="1" x14ac:dyDescent="0.25">
      <c r="M13834" s="471"/>
    </row>
    <row r="13835" spans="13:13" ht="15" customHeight="1" x14ac:dyDescent="0.25">
      <c r="M13835" s="471"/>
    </row>
    <row r="13836" spans="13:13" ht="15" customHeight="1" x14ac:dyDescent="0.25">
      <c r="M13836" s="471"/>
    </row>
    <row r="13837" spans="13:13" ht="15" customHeight="1" x14ac:dyDescent="0.25">
      <c r="M13837" s="471"/>
    </row>
    <row r="13838" spans="13:13" ht="15" customHeight="1" x14ac:dyDescent="0.25">
      <c r="M13838" s="471"/>
    </row>
    <row r="13839" spans="13:13" ht="15" customHeight="1" x14ac:dyDescent="0.25">
      <c r="M13839" s="471"/>
    </row>
    <row r="13840" spans="13:13" ht="15" customHeight="1" x14ac:dyDescent="0.25">
      <c r="M13840" s="471"/>
    </row>
    <row r="13841" spans="13:13" ht="15" customHeight="1" x14ac:dyDescent="0.25">
      <c r="M13841" s="471"/>
    </row>
    <row r="13842" spans="13:13" ht="15" customHeight="1" x14ac:dyDescent="0.25">
      <c r="M13842" s="471"/>
    </row>
    <row r="13843" spans="13:13" ht="15" customHeight="1" x14ac:dyDescent="0.25">
      <c r="M13843" s="471"/>
    </row>
    <row r="13844" spans="13:13" ht="15" customHeight="1" x14ac:dyDescent="0.25">
      <c r="M13844" s="471"/>
    </row>
    <row r="13845" spans="13:13" ht="15" customHeight="1" x14ac:dyDescent="0.25">
      <c r="M13845" s="471"/>
    </row>
    <row r="13846" spans="13:13" ht="15" customHeight="1" x14ac:dyDescent="0.25">
      <c r="M13846" s="471"/>
    </row>
    <row r="13847" spans="13:13" ht="15" customHeight="1" x14ac:dyDescent="0.25">
      <c r="M13847" s="471"/>
    </row>
    <row r="13848" spans="13:13" ht="15" customHeight="1" x14ac:dyDescent="0.25">
      <c r="M13848" s="471"/>
    </row>
    <row r="13849" spans="13:13" ht="15" customHeight="1" x14ac:dyDescent="0.25">
      <c r="M13849" s="471"/>
    </row>
    <row r="13850" spans="13:13" ht="15" customHeight="1" x14ac:dyDescent="0.25">
      <c r="M13850" s="471"/>
    </row>
    <row r="13851" spans="13:13" ht="15" customHeight="1" x14ac:dyDescent="0.25">
      <c r="M13851" s="471"/>
    </row>
    <row r="13852" spans="13:13" ht="15" customHeight="1" x14ac:dyDescent="0.25">
      <c r="M13852" s="471"/>
    </row>
    <row r="13853" spans="13:13" ht="15" customHeight="1" x14ac:dyDescent="0.25">
      <c r="M13853" s="471"/>
    </row>
    <row r="13854" spans="13:13" ht="15" customHeight="1" x14ac:dyDescent="0.25">
      <c r="M13854" s="471"/>
    </row>
    <row r="13855" spans="13:13" ht="15" customHeight="1" x14ac:dyDescent="0.25">
      <c r="M13855" s="471"/>
    </row>
    <row r="13856" spans="13:13" ht="15" customHeight="1" x14ac:dyDescent="0.25">
      <c r="M13856" s="471"/>
    </row>
    <row r="13857" spans="13:13" ht="15" customHeight="1" x14ac:dyDescent="0.25">
      <c r="M13857" s="471"/>
    </row>
    <row r="13858" spans="13:13" ht="15" customHeight="1" x14ac:dyDescent="0.25">
      <c r="M13858" s="471"/>
    </row>
    <row r="13859" spans="13:13" ht="15" customHeight="1" x14ac:dyDescent="0.25">
      <c r="M13859" s="471"/>
    </row>
    <row r="13860" spans="13:13" ht="15" customHeight="1" x14ac:dyDescent="0.25">
      <c r="M13860" s="471"/>
    </row>
    <row r="13861" spans="13:13" ht="15" customHeight="1" x14ac:dyDescent="0.25">
      <c r="M13861" s="471"/>
    </row>
    <row r="13862" spans="13:13" ht="15" customHeight="1" x14ac:dyDescent="0.25">
      <c r="M13862" s="471"/>
    </row>
    <row r="13863" spans="13:13" ht="15" customHeight="1" x14ac:dyDescent="0.25">
      <c r="M13863" s="471"/>
    </row>
    <row r="13864" spans="13:13" ht="15" customHeight="1" x14ac:dyDescent="0.25">
      <c r="M13864" s="471"/>
    </row>
    <row r="13865" spans="13:13" ht="15" customHeight="1" x14ac:dyDescent="0.25">
      <c r="M13865" s="471"/>
    </row>
    <row r="13866" spans="13:13" ht="15" customHeight="1" x14ac:dyDescent="0.25">
      <c r="M13866" s="471"/>
    </row>
    <row r="13867" spans="13:13" ht="15" customHeight="1" x14ac:dyDescent="0.25">
      <c r="M13867" s="471"/>
    </row>
    <row r="13868" spans="13:13" ht="15" customHeight="1" x14ac:dyDescent="0.25">
      <c r="M13868" s="471"/>
    </row>
    <row r="13869" spans="13:13" ht="15" customHeight="1" x14ac:dyDescent="0.25">
      <c r="M13869" s="471"/>
    </row>
    <row r="13870" spans="13:13" ht="15" customHeight="1" x14ac:dyDescent="0.25">
      <c r="M13870" s="471"/>
    </row>
    <row r="13871" spans="13:13" ht="15" customHeight="1" x14ac:dyDescent="0.25">
      <c r="M13871" s="471"/>
    </row>
    <row r="13872" spans="13:13" ht="15" customHeight="1" x14ac:dyDescent="0.25">
      <c r="M13872" s="471"/>
    </row>
    <row r="13873" spans="13:13" ht="15" customHeight="1" x14ac:dyDescent="0.25">
      <c r="M13873" s="471"/>
    </row>
    <row r="13874" spans="13:13" ht="15" customHeight="1" x14ac:dyDescent="0.25">
      <c r="M13874" s="471"/>
    </row>
    <row r="13875" spans="13:13" ht="15" customHeight="1" x14ac:dyDescent="0.25">
      <c r="M13875" s="471"/>
    </row>
    <row r="13876" spans="13:13" ht="15" customHeight="1" x14ac:dyDescent="0.25">
      <c r="M13876" s="471"/>
    </row>
    <row r="13877" spans="13:13" ht="15" customHeight="1" x14ac:dyDescent="0.25">
      <c r="M13877" s="471"/>
    </row>
    <row r="13878" spans="13:13" ht="15" customHeight="1" x14ac:dyDescent="0.25">
      <c r="M13878" s="471"/>
    </row>
    <row r="13879" spans="13:13" ht="15" customHeight="1" x14ac:dyDescent="0.25">
      <c r="M13879" s="471"/>
    </row>
    <row r="13880" spans="13:13" ht="15" customHeight="1" x14ac:dyDescent="0.25">
      <c r="M13880" s="471"/>
    </row>
    <row r="13881" spans="13:13" ht="15" customHeight="1" x14ac:dyDescent="0.25">
      <c r="M13881" s="471"/>
    </row>
    <row r="13882" spans="13:13" ht="15" customHeight="1" x14ac:dyDescent="0.25">
      <c r="M13882" s="471"/>
    </row>
    <row r="13883" spans="13:13" ht="15" customHeight="1" x14ac:dyDescent="0.25">
      <c r="M13883" s="471"/>
    </row>
    <row r="13884" spans="13:13" ht="15" customHeight="1" x14ac:dyDescent="0.25">
      <c r="M13884" s="471"/>
    </row>
    <row r="13885" spans="13:13" ht="15" customHeight="1" x14ac:dyDescent="0.25">
      <c r="M13885" s="471"/>
    </row>
    <row r="13886" spans="13:13" ht="15" customHeight="1" x14ac:dyDescent="0.25">
      <c r="M13886" s="471"/>
    </row>
    <row r="13887" spans="13:13" ht="15" customHeight="1" x14ac:dyDescent="0.25">
      <c r="M13887" s="471"/>
    </row>
    <row r="13888" spans="13:13" ht="15" customHeight="1" x14ac:dyDescent="0.25">
      <c r="M13888" s="471"/>
    </row>
    <row r="13889" spans="13:13" ht="15" customHeight="1" x14ac:dyDescent="0.25">
      <c r="M13889" s="471"/>
    </row>
    <row r="13890" spans="13:13" ht="15" customHeight="1" x14ac:dyDescent="0.25">
      <c r="M13890" s="471"/>
    </row>
    <row r="13891" spans="13:13" ht="15" customHeight="1" x14ac:dyDescent="0.25">
      <c r="M13891" s="471"/>
    </row>
    <row r="13892" spans="13:13" ht="15" customHeight="1" x14ac:dyDescent="0.25">
      <c r="M13892" s="471"/>
    </row>
    <row r="13893" spans="13:13" ht="15" customHeight="1" x14ac:dyDescent="0.25">
      <c r="M13893" s="471"/>
    </row>
    <row r="13894" spans="13:13" ht="15" customHeight="1" x14ac:dyDescent="0.25">
      <c r="M13894" s="471"/>
    </row>
    <row r="13895" spans="13:13" ht="15" customHeight="1" x14ac:dyDescent="0.25">
      <c r="M13895" s="471"/>
    </row>
    <row r="13896" spans="13:13" ht="15" customHeight="1" x14ac:dyDescent="0.25">
      <c r="M13896" s="471"/>
    </row>
    <row r="13897" spans="13:13" ht="15" customHeight="1" x14ac:dyDescent="0.25">
      <c r="M13897" s="471"/>
    </row>
    <row r="13898" spans="13:13" ht="15" customHeight="1" x14ac:dyDescent="0.25">
      <c r="M13898" s="471"/>
    </row>
    <row r="13899" spans="13:13" ht="15" customHeight="1" x14ac:dyDescent="0.25">
      <c r="M13899" s="471"/>
    </row>
    <row r="13900" spans="13:13" ht="15" customHeight="1" x14ac:dyDescent="0.25">
      <c r="M13900" s="471"/>
    </row>
    <row r="13901" spans="13:13" ht="15" customHeight="1" x14ac:dyDescent="0.25">
      <c r="M13901" s="471"/>
    </row>
    <row r="13902" spans="13:13" ht="15" customHeight="1" x14ac:dyDescent="0.25">
      <c r="M13902" s="471"/>
    </row>
    <row r="13903" spans="13:13" ht="15" customHeight="1" x14ac:dyDescent="0.25">
      <c r="M13903" s="471"/>
    </row>
    <row r="13904" spans="13:13" ht="15" customHeight="1" x14ac:dyDescent="0.25">
      <c r="M13904" s="471"/>
    </row>
    <row r="13905" spans="13:13" ht="15" customHeight="1" x14ac:dyDescent="0.25">
      <c r="M13905" s="471"/>
    </row>
    <row r="13906" spans="13:13" ht="15" customHeight="1" x14ac:dyDescent="0.25">
      <c r="M13906" s="471"/>
    </row>
    <row r="13907" spans="13:13" ht="15" customHeight="1" x14ac:dyDescent="0.25">
      <c r="M13907" s="471"/>
    </row>
    <row r="13908" spans="13:13" ht="15" customHeight="1" x14ac:dyDescent="0.25">
      <c r="M13908" s="471"/>
    </row>
    <row r="13909" spans="13:13" ht="15" customHeight="1" x14ac:dyDescent="0.25">
      <c r="M13909" s="471"/>
    </row>
    <row r="13910" spans="13:13" ht="15" customHeight="1" x14ac:dyDescent="0.25">
      <c r="M13910" s="471"/>
    </row>
    <row r="13911" spans="13:13" ht="15" customHeight="1" x14ac:dyDescent="0.25">
      <c r="M13911" s="471"/>
    </row>
    <row r="13912" spans="13:13" ht="15" customHeight="1" x14ac:dyDescent="0.25">
      <c r="M13912" s="471"/>
    </row>
    <row r="13913" spans="13:13" ht="15" customHeight="1" x14ac:dyDescent="0.25">
      <c r="M13913" s="471"/>
    </row>
    <row r="13914" spans="13:13" ht="15" customHeight="1" x14ac:dyDescent="0.25">
      <c r="M13914" s="471"/>
    </row>
    <row r="13915" spans="13:13" ht="15" customHeight="1" x14ac:dyDescent="0.25">
      <c r="M13915" s="471"/>
    </row>
    <row r="13916" spans="13:13" ht="15" customHeight="1" x14ac:dyDescent="0.25">
      <c r="M13916" s="471"/>
    </row>
    <row r="13917" spans="13:13" ht="15" customHeight="1" x14ac:dyDescent="0.25">
      <c r="M13917" s="471"/>
    </row>
    <row r="13918" spans="13:13" ht="15" customHeight="1" x14ac:dyDescent="0.25">
      <c r="M13918" s="471"/>
    </row>
    <row r="13919" spans="13:13" ht="15" customHeight="1" x14ac:dyDescent="0.25">
      <c r="M13919" s="471"/>
    </row>
    <row r="13920" spans="13:13" ht="15" customHeight="1" x14ac:dyDescent="0.25">
      <c r="M13920" s="471"/>
    </row>
    <row r="13921" spans="13:13" ht="15" customHeight="1" x14ac:dyDescent="0.25">
      <c r="M13921" s="471"/>
    </row>
    <row r="13922" spans="13:13" ht="15" customHeight="1" x14ac:dyDescent="0.25">
      <c r="M13922" s="471"/>
    </row>
    <row r="13923" spans="13:13" ht="15" customHeight="1" x14ac:dyDescent="0.25">
      <c r="M13923" s="471"/>
    </row>
    <row r="13924" spans="13:13" ht="15" customHeight="1" x14ac:dyDescent="0.25">
      <c r="M13924" s="471"/>
    </row>
    <row r="13925" spans="13:13" ht="15" customHeight="1" x14ac:dyDescent="0.25">
      <c r="M13925" s="471"/>
    </row>
    <row r="13926" spans="13:13" ht="15" customHeight="1" x14ac:dyDescent="0.25">
      <c r="M13926" s="471"/>
    </row>
    <row r="13927" spans="13:13" ht="15" customHeight="1" x14ac:dyDescent="0.25">
      <c r="M13927" s="471"/>
    </row>
    <row r="13928" spans="13:13" ht="15" customHeight="1" x14ac:dyDescent="0.25">
      <c r="M13928" s="471"/>
    </row>
    <row r="13929" spans="13:13" ht="15" customHeight="1" x14ac:dyDescent="0.25">
      <c r="M13929" s="471"/>
    </row>
    <row r="13930" spans="13:13" ht="15" customHeight="1" x14ac:dyDescent="0.25">
      <c r="M13930" s="471"/>
    </row>
    <row r="13931" spans="13:13" ht="15" customHeight="1" x14ac:dyDescent="0.25">
      <c r="M13931" s="471"/>
    </row>
    <row r="13932" spans="13:13" ht="15" customHeight="1" x14ac:dyDescent="0.25">
      <c r="M13932" s="471"/>
    </row>
    <row r="13933" spans="13:13" ht="15" customHeight="1" x14ac:dyDescent="0.25">
      <c r="M13933" s="471"/>
    </row>
    <row r="13934" spans="13:13" ht="15" customHeight="1" x14ac:dyDescent="0.25">
      <c r="M13934" s="471"/>
    </row>
    <row r="13935" spans="13:13" ht="15" customHeight="1" x14ac:dyDescent="0.25">
      <c r="M13935" s="471"/>
    </row>
    <row r="13936" spans="13:13" ht="15" customHeight="1" x14ac:dyDescent="0.25">
      <c r="M13936" s="471"/>
    </row>
    <row r="13937" spans="13:13" ht="15" customHeight="1" x14ac:dyDescent="0.25">
      <c r="M13937" s="471"/>
    </row>
    <row r="13938" spans="13:13" ht="15" customHeight="1" x14ac:dyDescent="0.25">
      <c r="M13938" s="471"/>
    </row>
    <row r="13939" spans="13:13" ht="15" customHeight="1" x14ac:dyDescent="0.25">
      <c r="M13939" s="471"/>
    </row>
    <row r="13940" spans="13:13" ht="15" customHeight="1" x14ac:dyDescent="0.25">
      <c r="M13940" s="471"/>
    </row>
    <row r="13941" spans="13:13" ht="15" customHeight="1" x14ac:dyDescent="0.25">
      <c r="M13941" s="471"/>
    </row>
    <row r="13942" spans="13:13" ht="15" customHeight="1" x14ac:dyDescent="0.25">
      <c r="M13942" s="471"/>
    </row>
    <row r="13943" spans="13:13" ht="15" customHeight="1" x14ac:dyDescent="0.25">
      <c r="M13943" s="471"/>
    </row>
    <row r="13944" spans="13:13" ht="15" customHeight="1" x14ac:dyDescent="0.25">
      <c r="M13944" s="471"/>
    </row>
    <row r="13945" spans="13:13" ht="15" customHeight="1" x14ac:dyDescent="0.25">
      <c r="M13945" s="471"/>
    </row>
    <row r="13946" spans="13:13" ht="15" customHeight="1" x14ac:dyDescent="0.25">
      <c r="M13946" s="471"/>
    </row>
    <row r="13947" spans="13:13" ht="15" customHeight="1" x14ac:dyDescent="0.25">
      <c r="M13947" s="471"/>
    </row>
    <row r="13948" spans="13:13" ht="15" customHeight="1" x14ac:dyDescent="0.25">
      <c r="M13948" s="471"/>
    </row>
    <row r="13949" spans="13:13" ht="15" customHeight="1" x14ac:dyDescent="0.25">
      <c r="M13949" s="471"/>
    </row>
    <row r="13950" spans="13:13" ht="15" customHeight="1" x14ac:dyDescent="0.25">
      <c r="M13950" s="471"/>
    </row>
    <row r="13951" spans="13:13" ht="15" customHeight="1" x14ac:dyDescent="0.25">
      <c r="M13951" s="471"/>
    </row>
    <row r="13952" spans="13:13" ht="15" customHeight="1" x14ac:dyDescent="0.25">
      <c r="M13952" s="471"/>
    </row>
    <row r="13953" spans="13:13" ht="15" customHeight="1" x14ac:dyDescent="0.25">
      <c r="M13953" s="471"/>
    </row>
    <row r="13954" spans="13:13" ht="15" customHeight="1" x14ac:dyDescent="0.25">
      <c r="M13954" s="471"/>
    </row>
    <row r="13955" spans="13:13" ht="15" customHeight="1" x14ac:dyDescent="0.25">
      <c r="M13955" s="471"/>
    </row>
    <row r="13956" spans="13:13" ht="15" customHeight="1" x14ac:dyDescent="0.25">
      <c r="M13956" s="471"/>
    </row>
    <row r="13957" spans="13:13" ht="15" customHeight="1" x14ac:dyDescent="0.25">
      <c r="M13957" s="471"/>
    </row>
    <row r="13958" spans="13:13" ht="15" customHeight="1" x14ac:dyDescent="0.25">
      <c r="M13958" s="471"/>
    </row>
    <row r="13959" spans="13:13" ht="15" customHeight="1" x14ac:dyDescent="0.25">
      <c r="M13959" s="471"/>
    </row>
    <row r="13960" spans="13:13" ht="15" customHeight="1" x14ac:dyDescent="0.25">
      <c r="M13960" s="471"/>
    </row>
    <row r="13961" spans="13:13" ht="15" customHeight="1" x14ac:dyDescent="0.25">
      <c r="M13961" s="471"/>
    </row>
    <row r="13962" spans="13:13" ht="15" customHeight="1" x14ac:dyDescent="0.25">
      <c r="M13962" s="471"/>
    </row>
    <row r="13963" spans="13:13" ht="15" customHeight="1" x14ac:dyDescent="0.25">
      <c r="M13963" s="471"/>
    </row>
    <row r="13964" spans="13:13" ht="15" customHeight="1" x14ac:dyDescent="0.25">
      <c r="M13964" s="471"/>
    </row>
    <row r="13965" spans="13:13" ht="15" customHeight="1" x14ac:dyDescent="0.25">
      <c r="M13965" s="471"/>
    </row>
    <row r="13966" spans="13:13" ht="15" customHeight="1" x14ac:dyDescent="0.25">
      <c r="M13966" s="471"/>
    </row>
    <row r="13967" spans="13:13" ht="15" customHeight="1" x14ac:dyDescent="0.25">
      <c r="M13967" s="471"/>
    </row>
    <row r="13968" spans="13:13" ht="15" customHeight="1" x14ac:dyDescent="0.25">
      <c r="M13968" s="471"/>
    </row>
    <row r="13969" spans="13:13" ht="15" customHeight="1" x14ac:dyDescent="0.25">
      <c r="M13969" s="471"/>
    </row>
    <row r="13970" spans="13:13" ht="15" customHeight="1" x14ac:dyDescent="0.25">
      <c r="M13970" s="471"/>
    </row>
    <row r="13971" spans="13:13" ht="15" customHeight="1" x14ac:dyDescent="0.25">
      <c r="M13971" s="471"/>
    </row>
    <row r="13972" spans="13:13" ht="15" customHeight="1" x14ac:dyDescent="0.25">
      <c r="M13972" s="471"/>
    </row>
    <row r="13973" spans="13:13" ht="15" customHeight="1" x14ac:dyDescent="0.25">
      <c r="M13973" s="471"/>
    </row>
    <row r="13974" spans="13:13" ht="15" customHeight="1" x14ac:dyDescent="0.25">
      <c r="M13974" s="471"/>
    </row>
    <row r="13975" spans="13:13" ht="15" customHeight="1" x14ac:dyDescent="0.25">
      <c r="M13975" s="471"/>
    </row>
    <row r="13976" spans="13:13" ht="15" customHeight="1" x14ac:dyDescent="0.25">
      <c r="M13976" s="471"/>
    </row>
    <row r="13977" spans="13:13" ht="15" customHeight="1" x14ac:dyDescent="0.25">
      <c r="M13977" s="471"/>
    </row>
    <row r="13978" spans="13:13" ht="15" customHeight="1" x14ac:dyDescent="0.25">
      <c r="M13978" s="471"/>
    </row>
    <row r="13979" spans="13:13" ht="15" customHeight="1" x14ac:dyDescent="0.25">
      <c r="M13979" s="471"/>
    </row>
    <row r="13980" spans="13:13" ht="15" customHeight="1" x14ac:dyDescent="0.25">
      <c r="M13980" s="471"/>
    </row>
    <row r="13981" spans="13:13" ht="15" customHeight="1" x14ac:dyDescent="0.25">
      <c r="M13981" s="471"/>
    </row>
    <row r="13982" spans="13:13" ht="15" customHeight="1" x14ac:dyDescent="0.25">
      <c r="M13982" s="471"/>
    </row>
    <row r="13983" spans="13:13" ht="15" customHeight="1" x14ac:dyDescent="0.25">
      <c r="M13983" s="471"/>
    </row>
    <row r="13984" spans="13:13" ht="15" customHeight="1" x14ac:dyDescent="0.25">
      <c r="M13984" s="471"/>
    </row>
    <row r="13985" spans="13:13" ht="15" customHeight="1" x14ac:dyDescent="0.25">
      <c r="M13985" s="471"/>
    </row>
    <row r="13986" spans="13:13" ht="15" customHeight="1" x14ac:dyDescent="0.25">
      <c r="M13986" s="471"/>
    </row>
    <row r="13987" spans="13:13" ht="15" customHeight="1" x14ac:dyDescent="0.25">
      <c r="M13987" s="471"/>
    </row>
    <row r="13988" spans="13:13" ht="15" customHeight="1" x14ac:dyDescent="0.25">
      <c r="M13988" s="471"/>
    </row>
    <row r="13989" spans="13:13" ht="15" customHeight="1" x14ac:dyDescent="0.25">
      <c r="M13989" s="471"/>
    </row>
    <row r="13990" spans="13:13" ht="15" customHeight="1" x14ac:dyDescent="0.25">
      <c r="M13990" s="471"/>
    </row>
    <row r="13991" spans="13:13" ht="15" customHeight="1" x14ac:dyDescent="0.25">
      <c r="M13991" s="471"/>
    </row>
    <row r="13992" spans="13:13" ht="15" customHeight="1" x14ac:dyDescent="0.25">
      <c r="M13992" s="471"/>
    </row>
    <row r="13993" spans="13:13" ht="15" customHeight="1" x14ac:dyDescent="0.25">
      <c r="M13993" s="471"/>
    </row>
    <row r="13994" spans="13:13" ht="15" customHeight="1" x14ac:dyDescent="0.25">
      <c r="M13994" s="471"/>
    </row>
    <row r="13995" spans="13:13" ht="15" customHeight="1" x14ac:dyDescent="0.25">
      <c r="M13995" s="471"/>
    </row>
    <row r="13996" spans="13:13" ht="15" customHeight="1" x14ac:dyDescent="0.25">
      <c r="M13996" s="471"/>
    </row>
    <row r="13997" spans="13:13" ht="15" customHeight="1" x14ac:dyDescent="0.25">
      <c r="M13997" s="471"/>
    </row>
    <row r="13998" spans="13:13" ht="15" customHeight="1" x14ac:dyDescent="0.25">
      <c r="M13998" s="471"/>
    </row>
    <row r="13999" spans="13:13" ht="15" customHeight="1" x14ac:dyDescent="0.25">
      <c r="M13999" s="471"/>
    </row>
    <row r="14000" spans="13:13" ht="15" customHeight="1" x14ac:dyDescent="0.25">
      <c r="M14000" s="471"/>
    </row>
    <row r="14001" spans="13:13" ht="15" customHeight="1" x14ac:dyDescent="0.25">
      <c r="M14001" s="471"/>
    </row>
    <row r="14002" spans="13:13" ht="15" customHeight="1" x14ac:dyDescent="0.25">
      <c r="M14002" s="471"/>
    </row>
    <row r="14003" spans="13:13" ht="15" customHeight="1" x14ac:dyDescent="0.25">
      <c r="M14003" s="471"/>
    </row>
    <row r="14004" spans="13:13" ht="15" customHeight="1" x14ac:dyDescent="0.25">
      <c r="M14004" s="471"/>
    </row>
    <row r="14005" spans="13:13" ht="15" customHeight="1" x14ac:dyDescent="0.25">
      <c r="M14005" s="471"/>
    </row>
    <row r="14006" spans="13:13" ht="15" customHeight="1" x14ac:dyDescent="0.25">
      <c r="M14006" s="471"/>
    </row>
    <row r="14007" spans="13:13" ht="15" customHeight="1" x14ac:dyDescent="0.25">
      <c r="M14007" s="471"/>
    </row>
    <row r="14008" spans="13:13" ht="15" customHeight="1" x14ac:dyDescent="0.25">
      <c r="M14008" s="471"/>
    </row>
    <row r="14009" spans="13:13" ht="15" customHeight="1" x14ac:dyDescent="0.25">
      <c r="M14009" s="471"/>
    </row>
    <row r="14010" spans="13:13" ht="15" customHeight="1" x14ac:dyDescent="0.25">
      <c r="M14010" s="471"/>
    </row>
    <row r="14011" spans="13:13" ht="15" customHeight="1" x14ac:dyDescent="0.25">
      <c r="M14011" s="471"/>
    </row>
    <row r="14012" spans="13:13" ht="15" customHeight="1" x14ac:dyDescent="0.25">
      <c r="M14012" s="471"/>
    </row>
    <row r="14013" spans="13:13" ht="15" customHeight="1" x14ac:dyDescent="0.25">
      <c r="M14013" s="471"/>
    </row>
    <row r="14014" spans="13:13" ht="15" customHeight="1" x14ac:dyDescent="0.25">
      <c r="M14014" s="471"/>
    </row>
    <row r="14015" spans="13:13" ht="15" customHeight="1" x14ac:dyDescent="0.25">
      <c r="M14015" s="471"/>
    </row>
    <row r="14016" spans="13:13" ht="15" customHeight="1" x14ac:dyDescent="0.25">
      <c r="M14016" s="471"/>
    </row>
    <row r="14017" spans="13:13" ht="15" customHeight="1" x14ac:dyDescent="0.25">
      <c r="M14017" s="471"/>
    </row>
    <row r="14018" spans="13:13" ht="15" customHeight="1" x14ac:dyDescent="0.25">
      <c r="M14018" s="471"/>
    </row>
    <row r="14019" spans="13:13" ht="15" customHeight="1" x14ac:dyDescent="0.25">
      <c r="M14019" s="471"/>
    </row>
    <row r="14020" spans="13:13" ht="15" customHeight="1" x14ac:dyDescent="0.25">
      <c r="M14020" s="471"/>
    </row>
    <row r="14021" spans="13:13" ht="15" customHeight="1" x14ac:dyDescent="0.25">
      <c r="M14021" s="471"/>
    </row>
    <row r="14022" spans="13:13" ht="15" customHeight="1" x14ac:dyDescent="0.25">
      <c r="M14022" s="471"/>
    </row>
    <row r="14023" spans="13:13" ht="15" customHeight="1" x14ac:dyDescent="0.25">
      <c r="M14023" s="471"/>
    </row>
    <row r="14024" spans="13:13" ht="15" customHeight="1" x14ac:dyDescent="0.25">
      <c r="M14024" s="471"/>
    </row>
    <row r="14025" spans="13:13" ht="15" customHeight="1" x14ac:dyDescent="0.25">
      <c r="M14025" s="471"/>
    </row>
    <row r="14026" spans="13:13" ht="15" customHeight="1" x14ac:dyDescent="0.25">
      <c r="M14026" s="471"/>
    </row>
    <row r="14027" spans="13:13" ht="15" customHeight="1" x14ac:dyDescent="0.25">
      <c r="M14027" s="471"/>
    </row>
    <row r="14028" spans="13:13" ht="15" customHeight="1" x14ac:dyDescent="0.25">
      <c r="M14028" s="471"/>
    </row>
    <row r="14029" spans="13:13" ht="15" customHeight="1" x14ac:dyDescent="0.25">
      <c r="M14029" s="471"/>
    </row>
    <row r="14030" spans="13:13" ht="15" customHeight="1" x14ac:dyDescent="0.25">
      <c r="M14030" s="471"/>
    </row>
    <row r="14031" spans="13:13" ht="15" customHeight="1" x14ac:dyDescent="0.25">
      <c r="M14031" s="471"/>
    </row>
    <row r="14032" spans="13:13" ht="15" customHeight="1" x14ac:dyDescent="0.25">
      <c r="M14032" s="471"/>
    </row>
    <row r="14033" spans="13:13" ht="15" customHeight="1" x14ac:dyDescent="0.25">
      <c r="M14033" s="471"/>
    </row>
    <row r="14034" spans="13:13" ht="15" customHeight="1" x14ac:dyDescent="0.25">
      <c r="M14034" s="471"/>
    </row>
    <row r="14035" spans="13:13" ht="15" customHeight="1" x14ac:dyDescent="0.25">
      <c r="M14035" s="471"/>
    </row>
    <row r="14036" spans="13:13" ht="15" customHeight="1" x14ac:dyDescent="0.25">
      <c r="M14036" s="471"/>
    </row>
    <row r="14037" spans="13:13" ht="15" customHeight="1" x14ac:dyDescent="0.25">
      <c r="M14037" s="471"/>
    </row>
    <row r="14038" spans="13:13" ht="15" customHeight="1" x14ac:dyDescent="0.25">
      <c r="M14038" s="471"/>
    </row>
    <row r="14039" spans="13:13" ht="15" customHeight="1" x14ac:dyDescent="0.25">
      <c r="M14039" s="471"/>
    </row>
    <row r="14040" spans="13:13" ht="15" customHeight="1" x14ac:dyDescent="0.25">
      <c r="M14040" s="471"/>
    </row>
    <row r="14041" spans="13:13" ht="15" customHeight="1" x14ac:dyDescent="0.25">
      <c r="M14041" s="471"/>
    </row>
    <row r="14042" spans="13:13" ht="15" customHeight="1" x14ac:dyDescent="0.25">
      <c r="M14042" s="471"/>
    </row>
    <row r="14043" spans="13:13" ht="15" customHeight="1" x14ac:dyDescent="0.25">
      <c r="M14043" s="471"/>
    </row>
    <row r="14044" spans="13:13" ht="15" customHeight="1" x14ac:dyDescent="0.25">
      <c r="M14044" s="471"/>
    </row>
    <row r="14045" spans="13:13" ht="15" customHeight="1" x14ac:dyDescent="0.25">
      <c r="M14045" s="471"/>
    </row>
    <row r="14046" spans="13:13" ht="15" customHeight="1" x14ac:dyDescent="0.25">
      <c r="M14046" s="471"/>
    </row>
    <row r="14047" spans="13:13" ht="15" customHeight="1" x14ac:dyDescent="0.25">
      <c r="M14047" s="471"/>
    </row>
    <row r="14048" spans="13:13" ht="15" customHeight="1" x14ac:dyDescent="0.25">
      <c r="M14048" s="471"/>
    </row>
    <row r="14049" spans="13:13" ht="15" customHeight="1" x14ac:dyDescent="0.25">
      <c r="M14049" s="471"/>
    </row>
    <row r="14050" spans="13:13" ht="15" customHeight="1" x14ac:dyDescent="0.25">
      <c r="M14050" s="471"/>
    </row>
    <row r="14051" spans="13:13" ht="15" customHeight="1" x14ac:dyDescent="0.25">
      <c r="M14051" s="471"/>
    </row>
    <row r="14052" spans="13:13" ht="15" customHeight="1" x14ac:dyDescent="0.25">
      <c r="M14052" s="471"/>
    </row>
    <row r="14053" spans="13:13" ht="15" customHeight="1" x14ac:dyDescent="0.25">
      <c r="M14053" s="471"/>
    </row>
    <row r="14054" spans="13:13" ht="15" customHeight="1" x14ac:dyDescent="0.25">
      <c r="M14054" s="471"/>
    </row>
    <row r="14055" spans="13:13" ht="15" customHeight="1" x14ac:dyDescent="0.25">
      <c r="M14055" s="471"/>
    </row>
    <row r="14056" spans="13:13" ht="15" customHeight="1" x14ac:dyDescent="0.25">
      <c r="M14056" s="471"/>
    </row>
    <row r="14057" spans="13:13" ht="15" customHeight="1" x14ac:dyDescent="0.25">
      <c r="M14057" s="471"/>
    </row>
    <row r="14058" spans="13:13" ht="15" customHeight="1" x14ac:dyDescent="0.25">
      <c r="M14058" s="471"/>
    </row>
    <row r="14059" spans="13:13" ht="15" customHeight="1" x14ac:dyDescent="0.25">
      <c r="M14059" s="471"/>
    </row>
    <row r="14060" spans="13:13" ht="15" customHeight="1" x14ac:dyDescent="0.25">
      <c r="M14060" s="471"/>
    </row>
    <row r="14061" spans="13:13" ht="15" customHeight="1" x14ac:dyDescent="0.25">
      <c r="M14061" s="471"/>
    </row>
    <row r="14062" spans="13:13" ht="15" customHeight="1" x14ac:dyDescent="0.25">
      <c r="M14062" s="471"/>
    </row>
    <row r="14063" spans="13:13" ht="15" customHeight="1" x14ac:dyDescent="0.25">
      <c r="M14063" s="471"/>
    </row>
    <row r="14064" spans="13:13" ht="15" customHeight="1" x14ac:dyDescent="0.25">
      <c r="M14064" s="471"/>
    </row>
    <row r="14065" spans="13:13" ht="15" customHeight="1" x14ac:dyDescent="0.25">
      <c r="M14065" s="471"/>
    </row>
    <row r="14066" spans="13:13" ht="15" customHeight="1" x14ac:dyDescent="0.25">
      <c r="M14066" s="471"/>
    </row>
    <row r="14067" spans="13:13" ht="15" customHeight="1" x14ac:dyDescent="0.25">
      <c r="M14067" s="471"/>
    </row>
    <row r="14068" spans="13:13" ht="15" customHeight="1" x14ac:dyDescent="0.25">
      <c r="M14068" s="471"/>
    </row>
    <row r="14069" spans="13:13" ht="15" customHeight="1" x14ac:dyDescent="0.25">
      <c r="M14069" s="471"/>
    </row>
    <row r="14070" spans="13:13" ht="15" customHeight="1" x14ac:dyDescent="0.25">
      <c r="M14070" s="471"/>
    </row>
    <row r="14071" spans="13:13" ht="15" customHeight="1" x14ac:dyDescent="0.25">
      <c r="M14071" s="471"/>
    </row>
    <row r="14072" spans="13:13" ht="15" customHeight="1" x14ac:dyDescent="0.25">
      <c r="M14072" s="471"/>
    </row>
    <row r="14073" spans="13:13" ht="15" customHeight="1" x14ac:dyDescent="0.25">
      <c r="M14073" s="471"/>
    </row>
    <row r="14074" spans="13:13" ht="15" customHeight="1" x14ac:dyDescent="0.25">
      <c r="M14074" s="471"/>
    </row>
    <row r="14075" spans="13:13" ht="15" customHeight="1" x14ac:dyDescent="0.25">
      <c r="M14075" s="471"/>
    </row>
    <row r="14076" spans="13:13" ht="15" customHeight="1" x14ac:dyDescent="0.25">
      <c r="M14076" s="471"/>
    </row>
    <row r="14077" spans="13:13" ht="15" customHeight="1" x14ac:dyDescent="0.25">
      <c r="M14077" s="471"/>
    </row>
    <row r="14078" spans="13:13" ht="15" customHeight="1" x14ac:dyDescent="0.25">
      <c r="M14078" s="471"/>
    </row>
    <row r="14079" spans="13:13" ht="15" customHeight="1" x14ac:dyDescent="0.25">
      <c r="M14079" s="471"/>
    </row>
    <row r="14080" spans="13:13" ht="15" customHeight="1" x14ac:dyDescent="0.25">
      <c r="M14080" s="471"/>
    </row>
    <row r="14081" spans="13:13" ht="15" customHeight="1" x14ac:dyDescent="0.25">
      <c r="M14081" s="471"/>
    </row>
    <row r="14082" spans="13:13" ht="15" customHeight="1" x14ac:dyDescent="0.25">
      <c r="M14082" s="471"/>
    </row>
    <row r="14083" spans="13:13" ht="15" customHeight="1" x14ac:dyDescent="0.25">
      <c r="M14083" s="471"/>
    </row>
    <row r="14084" spans="13:13" ht="15" customHeight="1" x14ac:dyDescent="0.25">
      <c r="M14084" s="471"/>
    </row>
    <row r="14085" spans="13:13" ht="15" customHeight="1" x14ac:dyDescent="0.25">
      <c r="M14085" s="471"/>
    </row>
    <row r="14086" spans="13:13" ht="15" customHeight="1" x14ac:dyDescent="0.25">
      <c r="M14086" s="471"/>
    </row>
    <row r="14087" spans="13:13" ht="15" customHeight="1" x14ac:dyDescent="0.25">
      <c r="M14087" s="471"/>
    </row>
    <row r="14088" spans="13:13" ht="15" customHeight="1" x14ac:dyDescent="0.25">
      <c r="M14088" s="471"/>
    </row>
    <row r="14089" spans="13:13" ht="15" customHeight="1" x14ac:dyDescent="0.25">
      <c r="M14089" s="471"/>
    </row>
    <row r="14090" spans="13:13" ht="15" customHeight="1" x14ac:dyDescent="0.25">
      <c r="M14090" s="471"/>
    </row>
    <row r="14091" spans="13:13" ht="15" customHeight="1" x14ac:dyDescent="0.25">
      <c r="M14091" s="471"/>
    </row>
    <row r="14092" spans="13:13" ht="15" customHeight="1" x14ac:dyDescent="0.25">
      <c r="M14092" s="471"/>
    </row>
    <row r="14093" spans="13:13" ht="15" customHeight="1" x14ac:dyDescent="0.25">
      <c r="M14093" s="471"/>
    </row>
    <row r="14094" spans="13:13" ht="15" customHeight="1" x14ac:dyDescent="0.25">
      <c r="M14094" s="471"/>
    </row>
    <row r="14095" spans="13:13" ht="15" customHeight="1" x14ac:dyDescent="0.25">
      <c r="M14095" s="471"/>
    </row>
    <row r="14096" spans="13:13" ht="15" customHeight="1" x14ac:dyDescent="0.25">
      <c r="M14096" s="471"/>
    </row>
    <row r="14097" spans="13:13" ht="15" customHeight="1" x14ac:dyDescent="0.25">
      <c r="M14097" s="471"/>
    </row>
    <row r="14098" spans="13:13" ht="15" customHeight="1" x14ac:dyDescent="0.25">
      <c r="M14098" s="471"/>
    </row>
    <row r="14099" spans="13:13" ht="15" customHeight="1" x14ac:dyDescent="0.25">
      <c r="M14099" s="471"/>
    </row>
    <row r="14100" spans="13:13" ht="15" customHeight="1" x14ac:dyDescent="0.25">
      <c r="M14100" s="471"/>
    </row>
    <row r="14101" spans="13:13" ht="15" customHeight="1" x14ac:dyDescent="0.25">
      <c r="M14101" s="471"/>
    </row>
    <row r="14102" spans="13:13" ht="15" customHeight="1" x14ac:dyDescent="0.25">
      <c r="M14102" s="471"/>
    </row>
    <row r="14103" spans="13:13" ht="15" customHeight="1" x14ac:dyDescent="0.25">
      <c r="M14103" s="471"/>
    </row>
    <row r="14104" spans="13:13" ht="15" customHeight="1" x14ac:dyDescent="0.25">
      <c r="M14104" s="471"/>
    </row>
    <row r="14105" spans="13:13" ht="15" customHeight="1" x14ac:dyDescent="0.25">
      <c r="M14105" s="471"/>
    </row>
    <row r="14106" spans="13:13" ht="15" customHeight="1" x14ac:dyDescent="0.25">
      <c r="M14106" s="471"/>
    </row>
    <row r="14107" spans="13:13" ht="15" customHeight="1" x14ac:dyDescent="0.25">
      <c r="M14107" s="471"/>
    </row>
    <row r="14108" spans="13:13" ht="15" customHeight="1" x14ac:dyDescent="0.25">
      <c r="M14108" s="471"/>
    </row>
    <row r="14109" spans="13:13" ht="15" customHeight="1" x14ac:dyDescent="0.25">
      <c r="M14109" s="471"/>
    </row>
    <row r="14110" spans="13:13" ht="15" customHeight="1" x14ac:dyDescent="0.25">
      <c r="M14110" s="471"/>
    </row>
    <row r="14111" spans="13:13" ht="15" customHeight="1" x14ac:dyDescent="0.25">
      <c r="M14111" s="471"/>
    </row>
    <row r="14112" spans="13:13" ht="15" customHeight="1" x14ac:dyDescent="0.25">
      <c r="M14112" s="471"/>
    </row>
    <row r="14113" spans="13:13" ht="15" customHeight="1" x14ac:dyDescent="0.25">
      <c r="M14113" s="471"/>
    </row>
    <row r="14114" spans="13:13" ht="15" customHeight="1" x14ac:dyDescent="0.25">
      <c r="M14114" s="471"/>
    </row>
    <row r="14115" spans="13:13" ht="15" customHeight="1" x14ac:dyDescent="0.25">
      <c r="M14115" s="471"/>
    </row>
    <row r="14116" spans="13:13" ht="15" customHeight="1" x14ac:dyDescent="0.25">
      <c r="M14116" s="471"/>
    </row>
    <row r="14117" spans="13:13" ht="15" customHeight="1" x14ac:dyDescent="0.25">
      <c r="M14117" s="471"/>
    </row>
    <row r="14118" spans="13:13" ht="15" customHeight="1" x14ac:dyDescent="0.25">
      <c r="M14118" s="471"/>
    </row>
    <row r="14119" spans="13:13" ht="15" customHeight="1" x14ac:dyDescent="0.25">
      <c r="M14119" s="471"/>
    </row>
    <row r="14120" spans="13:13" ht="15" customHeight="1" x14ac:dyDescent="0.25">
      <c r="M14120" s="471"/>
    </row>
    <row r="14121" spans="13:13" ht="15" customHeight="1" x14ac:dyDescent="0.25">
      <c r="M14121" s="471"/>
    </row>
    <row r="14122" spans="13:13" ht="15" customHeight="1" x14ac:dyDescent="0.25">
      <c r="M14122" s="471"/>
    </row>
    <row r="14123" spans="13:13" ht="15" customHeight="1" x14ac:dyDescent="0.25">
      <c r="M14123" s="471"/>
    </row>
    <row r="14124" spans="13:13" ht="15" customHeight="1" x14ac:dyDescent="0.25">
      <c r="M14124" s="471"/>
    </row>
    <row r="14125" spans="13:13" ht="15" customHeight="1" x14ac:dyDescent="0.25">
      <c r="M14125" s="471"/>
    </row>
    <row r="14126" spans="13:13" ht="15" customHeight="1" x14ac:dyDescent="0.25">
      <c r="M14126" s="471"/>
    </row>
    <row r="14127" spans="13:13" ht="15" customHeight="1" x14ac:dyDescent="0.25">
      <c r="M14127" s="471"/>
    </row>
    <row r="14128" spans="13:13" ht="15" customHeight="1" x14ac:dyDescent="0.25">
      <c r="M14128" s="471"/>
    </row>
    <row r="14129" spans="13:13" ht="15" customHeight="1" x14ac:dyDescent="0.25">
      <c r="M14129" s="471"/>
    </row>
    <row r="14130" spans="13:13" ht="15" customHeight="1" x14ac:dyDescent="0.25">
      <c r="M14130" s="471"/>
    </row>
    <row r="14131" spans="13:13" ht="15" customHeight="1" x14ac:dyDescent="0.25">
      <c r="M14131" s="471"/>
    </row>
    <row r="14132" spans="13:13" ht="15" customHeight="1" x14ac:dyDescent="0.25">
      <c r="M14132" s="471"/>
    </row>
    <row r="14133" spans="13:13" ht="15" customHeight="1" x14ac:dyDescent="0.25">
      <c r="M14133" s="471"/>
    </row>
    <row r="14134" spans="13:13" ht="15" customHeight="1" x14ac:dyDescent="0.25">
      <c r="M14134" s="471"/>
    </row>
    <row r="14135" spans="13:13" ht="15" customHeight="1" x14ac:dyDescent="0.25">
      <c r="M14135" s="471"/>
    </row>
    <row r="14136" spans="13:13" ht="15" customHeight="1" x14ac:dyDescent="0.25">
      <c r="M14136" s="471"/>
    </row>
    <row r="14137" spans="13:13" ht="15" customHeight="1" x14ac:dyDescent="0.25">
      <c r="M14137" s="471"/>
    </row>
    <row r="14138" spans="13:13" ht="15" customHeight="1" x14ac:dyDescent="0.25">
      <c r="M14138" s="471"/>
    </row>
    <row r="14139" spans="13:13" ht="15" customHeight="1" x14ac:dyDescent="0.25">
      <c r="M14139" s="471"/>
    </row>
    <row r="14140" spans="13:13" ht="15" customHeight="1" x14ac:dyDescent="0.25">
      <c r="M14140" s="471"/>
    </row>
    <row r="14141" spans="13:13" ht="15" customHeight="1" x14ac:dyDescent="0.25">
      <c r="M14141" s="471"/>
    </row>
    <row r="14142" spans="13:13" ht="15" customHeight="1" x14ac:dyDescent="0.25">
      <c r="M14142" s="471"/>
    </row>
    <row r="14143" spans="13:13" ht="15" customHeight="1" x14ac:dyDescent="0.25">
      <c r="M14143" s="471"/>
    </row>
    <row r="14144" spans="13:13" ht="15" customHeight="1" x14ac:dyDescent="0.25">
      <c r="M14144" s="471"/>
    </row>
    <row r="14145" spans="13:13" ht="15" customHeight="1" x14ac:dyDescent="0.25">
      <c r="M14145" s="471"/>
    </row>
    <row r="14146" spans="13:13" ht="15" customHeight="1" x14ac:dyDescent="0.25">
      <c r="M14146" s="471"/>
    </row>
    <row r="14147" spans="13:13" ht="15" customHeight="1" x14ac:dyDescent="0.25">
      <c r="M14147" s="471"/>
    </row>
    <row r="14148" spans="13:13" ht="15" customHeight="1" x14ac:dyDescent="0.25">
      <c r="M14148" s="471"/>
    </row>
    <row r="14149" spans="13:13" ht="15" customHeight="1" x14ac:dyDescent="0.25">
      <c r="M14149" s="471"/>
    </row>
    <row r="14150" spans="13:13" ht="15" customHeight="1" x14ac:dyDescent="0.25">
      <c r="M14150" s="471"/>
    </row>
    <row r="14151" spans="13:13" ht="15" customHeight="1" x14ac:dyDescent="0.25">
      <c r="M14151" s="471"/>
    </row>
    <row r="14152" spans="13:13" ht="15" customHeight="1" x14ac:dyDescent="0.25">
      <c r="M14152" s="471"/>
    </row>
    <row r="14153" spans="13:13" ht="15" customHeight="1" x14ac:dyDescent="0.25">
      <c r="M14153" s="471"/>
    </row>
    <row r="14154" spans="13:13" ht="15" customHeight="1" x14ac:dyDescent="0.25">
      <c r="M14154" s="471"/>
    </row>
    <row r="14155" spans="13:13" ht="15" customHeight="1" x14ac:dyDescent="0.25">
      <c r="M14155" s="471"/>
    </row>
    <row r="14156" spans="13:13" ht="15" customHeight="1" x14ac:dyDescent="0.25">
      <c r="M14156" s="471"/>
    </row>
    <row r="14157" spans="13:13" ht="15" customHeight="1" x14ac:dyDescent="0.25">
      <c r="M14157" s="471"/>
    </row>
    <row r="14158" spans="13:13" ht="15" customHeight="1" x14ac:dyDescent="0.25">
      <c r="M14158" s="471"/>
    </row>
    <row r="14159" spans="13:13" ht="15" customHeight="1" x14ac:dyDescent="0.25">
      <c r="M14159" s="471"/>
    </row>
    <row r="14160" spans="13:13" ht="15" customHeight="1" x14ac:dyDescent="0.25">
      <c r="M14160" s="471"/>
    </row>
    <row r="14161" spans="13:13" ht="15" customHeight="1" x14ac:dyDescent="0.25">
      <c r="M14161" s="471"/>
    </row>
    <row r="14162" spans="13:13" ht="15" customHeight="1" x14ac:dyDescent="0.25">
      <c r="M14162" s="471"/>
    </row>
    <row r="14163" spans="13:13" ht="15" customHeight="1" x14ac:dyDescent="0.25">
      <c r="M14163" s="471"/>
    </row>
    <row r="14164" spans="13:13" ht="15" customHeight="1" x14ac:dyDescent="0.25">
      <c r="M14164" s="471"/>
    </row>
    <row r="14165" spans="13:13" ht="15" customHeight="1" x14ac:dyDescent="0.25">
      <c r="M14165" s="471"/>
    </row>
    <row r="14166" spans="13:13" ht="15" customHeight="1" x14ac:dyDescent="0.25">
      <c r="M14166" s="471"/>
    </row>
    <row r="14167" spans="13:13" ht="15" customHeight="1" x14ac:dyDescent="0.25">
      <c r="M14167" s="471"/>
    </row>
    <row r="14168" spans="13:13" ht="15" customHeight="1" x14ac:dyDescent="0.25">
      <c r="M14168" s="471"/>
    </row>
    <row r="14169" spans="13:13" ht="15" customHeight="1" x14ac:dyDescent="0.25">
      <c r="M14169" s="471"/>
    </row>
    <row r="14170" spans="13:13" ht="15" customHeight="1" x14ac:dyDescent="0.25">
      <c r="M14170" s="471"/>
    </row>
    <row r="14171" spans="13:13" ht="15" customHeight="1" x14ac:dyDescent="0.25">
      <c r="M14171" s="471"/>
    </row>
    <row r="14172" spans="13:13" ht="15" customHeight="1" x14ac:dyDescent="0.25">
      <c r="M14172" s="471"/>
    </row>
    <row r="14173" spans="13:13" ht="15" customHeight="1" x14ac:dyDescent="0.25">
      <c r="M14173" s="471"/>
    </row>
    <row r="14174" spans="13:13" ht="15" customHeight="1" x14ac:dyDescent="0.25">
      <c r="M14174" s="471"/>
    </row>
    <row r="14175" spans="13:13" ht="15" customHeight="1" x14ac:dyDescent="0.25">
      <c r="M14175" s="471"/>
    </row>
    <row r="14176" spans="13:13" ht="15" customHeight="1" x14ac:dyDescent="0.25">
      <c r="M14176" s="471"/>
    </row>
    <row r="14177" spans="13:13" ht="15" customHeight="1" x14ac:dyDescent="0.25">
      <c r="M14177" s="471"/>
    </row>
    <row r="14178" spans="13:13" ht="15" customHeight="1" x14ac:dyDescent="0.25">
      <c r="M14178" s="471"/>
    </row>
    <row r="14179" spans="13:13" ht="15" customHeight="1" x14ac:dyDescent="0.25">
      <c r="M14179" s="471"/>
    </row>
    <row r="14180" spans="13:13" ht="15" customHeight="1" x14ac:dyDescent="0.25">
      <c r="M14180" s="471"/>
    </row>
    <row r="14181" spans="13:13" ht="15" customHeight="1" x14ac:dyDescent="0.25">
      <c r="M14181" s="471"/>
    </row>
    <row r="14182" spans="13:13" ht="15" customHeight="1" x14ac:dyDescent="0.25">
      <c r="M14182" s="471"/>
    </row>
    <row r="14183" spans="13:13" ht="15" customHeight="1" x14ac:dyDescent="0.25">
      <c r="M14183" s="471"/>
    </row>
    <row r="14184" spans="13:13" ht="15" customHeight="1" x14ac:dyDescent="0.25">
      <c r="M14184" s="471"/>
    </row>
    <row r="14185" spans="13:13" ht="15" customHeight="1" x14ac:dyDescent="0.25">
      <c r="M14185" s="471"/>
    </row>
    <row r="14186" spans="13:13" ht="15" customHeight="1" x14ac:dyDescent="0.25">
      <c r="M14186" s="471"/>
    </row>
    <row r="14187" spans="13:13" ht="15" customHeight="1" x14ac:dyDescent="0.25">
      <c r="M14187" s="471"/>
    </row>
    <row r="14188" spans="13:13" ht="15" customHeight="1" x14ac:dyDescent="0.25">
      <c r="M14188" s="471"/>
    </row>
    <row r="14189" spans="13:13" ht="15" customHeight="1" x14ac:dyDescent="0.25">
      <c r="M14189" s="471"/>
    </row>
    <row r="14190" spans="13:13" ht="15" customHeight="1" x14ac:dyDescent="0.25">
      <c r="M14190" s="471"/>
    </row>
    <row r="14191" spans="13:13" ht="15" customHeight="1" x14ac:dyDescent="0.25">
      <c r="M14191" s="471"/>
    </row>
    <row r="14192" spans="13:13" ht="15" customHeight="1" x14ac:dyDescent="0.25">
      <c r="M14192" s="471"/>
    </row>
    <row r="14193" spans="13:13" ht="15" customHeight="1" x14ac:dyDescent="0.25">
      <c r="M14193" s="471"/>
    </row>
    <row r="14194" spans="13:13" ht="15" customHeight="1" x14ac:dyDescent="0.25">
      <c r="M14194" s="471"/>
    </row>
    <row r="14195" spans="13:13" ht="15" customHeight="1" x14ac:dyDescent="0.25">
      <c r="M14195" s="471"/>
    </row>
    <row r="14196" spans="13:13" ht="15" customHeight="1" x14ac:dyDescent="0.25">
      <c r="M14196" s="471"/>
    </row>
    <row r="14197" spans="13:13" ht="15" customHeight="1" x14ac:dyDescent="0.25">
      <c r="M14197" s="471"/>
    </row>
    <row r="14198" spans="13:13" ht="15" customHeight="1" x14ac:dyDescent="0.25">
      <c r="M14198" s="471"/>
    </row>
    <row r="14199" spans="13:13" ht="15" customHeight="1" x14ac:dyDescent="0.25">
      <c r="M14199" s="471"/>
    </row>
    <row r="14200" spans="13:13" ht="15" customHeight="1" x14ac:dyDescent="0.25">
      <c r="M14200" s="471"/>
    </row>
    <row r="14201" spans="13:13" ht="15" customHeight="1" x14ac:dyDescent="0.25">
      <c r="M14201" s="471"/>
    </row>
    <row r="14202" spans="13:13" ht="15" customHeight="1" x14ac:dyDescent="0.25">
      <c r="M14202" s="471"/>
    </row>
    <row r="14203" spans="13:13" ht="15" customHeight="1" x14ac:dyDescent="0.25">
      <c r="M14203" s="471"/>
    </row>
    <row r="14204" spans="13:13" ht="15" customHeight="1" x14ac:dyDescent="0.25">
      <c r="M14204" s="471"/>
    </row>
    <row r="14205" spans="13:13" ht="15" customHeight="1" x14ac:dyDescent="0.25">
      <c r="M14205" s="471"/>
    </row>
    <row r="14206" spans="13:13" ht="15" customHeight="1" x14ac:dyDescent="0.25">
      <c r="M14206" s="471"/>
    </row>
    <row r="14207" spans="13:13" ht="15" customHeight="1" x14ac:dyDescent="0.25">
      <c r="M14207" s="471"/>
    </row>
    <row r="14208" spans="13:13" ht="15" customHeight="1" x14ac:dyDescent="0.25">
      <c r="M14208" s="471"/>
    </row>
    <row r="14209" spans="13:13" ht="15" customHeight="1" x14ac:dyDescent="0.25">
      <c r="M14209" s="471"/>
    </row>
    <row r="14210" spans="13:13" ht="15" customHeight="1" x14ac:dyDescent="0.25">
      <c r="M14210" s="471"/>
    </row>
    <row r="14211" spans="13:13" ht="15" customHeight="1" x14ac:dyDescent="0.25">
      <c r="M14211" s="471"/>
    </row>
    <row r="14212" spans="13:13" ht="15" customHeight="1" x14ac:dyDescent="0.25">
      <c r="M14212" s="471"/>
    </row>
    <row r="14213" spans="13:13" ht="15" customHeight="1" x14ac:dyDescent="0.25">
      <c r="M14213" s="471"/>
    </row>
    <row r="14214" spans="13:13" ht="15" customHeight="1" x14ac:dyDescent="0.25">
      <c r="M14214" s="471"/>
    </row>
    <row r="14215" spans="13:13" ht="15" customHeight="1" x14ac:dyDescent="0.25">
      <c r="M14215" s="471"/>
    </row>
    <row r="14216" spans="13:13" ht="15" customHeight="1" x14ac:dyDescent="0.25">
      <c r="M14216" s="471"/>
    </row>
    <row r="14217" spans="13:13" ht="15" customHeight="1" x14ac:dyDescent="0.25">
      <c r="M14217" s="471"/>
    </row>
    <row r="14218" spans="13:13" ht="15" customHeight="1" x14ac:dyDescent="0.25">
      <c r="M14218" s="471"/>
    </row>
    <row r="14219" spans="13:13" ht="15" customHeight="1" x14ac:dyDescent="0.25">
      <c r="M14219" s="471"/>
    </row>
    <row r="14220" spans="13:13" ht="15" customHeight="1" x14ac:dyDescent="0.25">
      <c r="M14220" s="471"/>
    </row>
    <row r="14221" spans="13:13" ht="15" customHeight="1" x14ac:dyDescent="0.25">
      <c r="M14221" s="471"/>
    </row>
    <row r="14222" spans="13:13" ht="15" customHeight="1" x14ac:dyDescent="0.25">
      <c r="M14222" s="471"/>
    </row>
    <row r="14223" spans="13:13" ht="15" customHeight="1" x14ac:dyDescent="0.25">
      <c r="M14223" s="471"/>
    </row>
    <row r="14224" spans="13:13" ht="15" customHeight="1" x14ac:dyDescent="0.25">
      <c r="M14224" s="471"/>
    </row>
    <row r="14225" spans="13:13" ht="15" customHeight="1" x14ac:dyDescent="0.25">
      <c r="M14225" s="471"/>
    </row>
    <row r="14226" spans="13:13" ht="15" customHeight="1" x14ac:dyDescent="0.25">
      <c r="M14226" s="471"/>
    </row>
    <row r="14227" spans="13:13" ht="15" customHeight="1" x14ac:dyDescent="0.25">
      <c r="M14227" s="471"/>
    </row>
    <row r="14228" spans="13:13" ht="15" customHeight="1" x14ac:dyDescent="0.25">
      <c r="M14228" s="471"/>
    </row>
    <row r="14229" spans="13:13" ht="15" customHeight="1" x14ac:dyDescent="0.25">
      <c r="M14229" s="471"/>
    </row>
    <row r="14230" spans="13:13" ht="15" customHeight="1" x14ac:dyDescent="0.25">
      <c r="M14230" s="471"/>
    </row>
    <row r="14231" spans="13:13" ht="15" customHeight="1" x14ac:dyDescent="0.25">
      <c r="M14231" s="471"/>
    </row>
    <row r="14232" spans="13:13" ht="15" customHeight="1" x14ac:dyDescent="0.25">
      <c r="M14232" s="471"/>
    </row>
    <row r="14233" spans="13:13" ht="15" customHeight="1" x14ac:dyDescent="0.25">
      <c r="M14233" s="471"/>
    </row>
    <row r="14234" spans="13:13" ht="15" customHeight="1" x14ac:dyDescent="0.25">
      <c r="M14234" s="471"/>
    </row>
    <row r="14235" spans="13:13" ht="15" customHeight="1" x14ac:dyDescent="0.25">
      <c r="M14235" s="471"/>
    </row>
    <row r="14236" spans="13:13" ht="15" customHeight="1" x14ac:dyDescent="0.25">
      <c r="M14236" s="471"/>
    </row>
    <row r="14237" spans="13:13" ht="15" customHeight="1" x14ac:dyDescent="0.25">
      <c r="M14237" s="471"/>
    </row>
    <row r="14238" spans="13:13" ht="15" customHeight="1" x14ac:dyDescent="0.25">
      <c r="M14238" s="471"/>
    </row>
    <row r="14239" spans="13:13" ht="15" customHeight="1" x14ac:dyDescent="0.25">
      <c r="M14239" s="471"/>
    </row>
    <row r="14240" spans="13:13" ht="15" customHeight="1" x14ac:dyDescent="0.25">
      <c r="M14240" s="471"/>
    </row>
    <row r="14241" spans="13:13" ht="15" customHeight="1" x14ac:dyDescent="0.25">
      <c r="M14241" s="471"/>
    </row>
    <row r="14242" spans="13:13" ht="15" customHeight="1" x14ac:dyDescent="0.25">
      <c r="M14242" s="471"/>
    </row>
    <row r="14243" spans="13:13" ht="15" customHeight="1" x14ac:dyDescent="0.25">
      <c r="M14243" s="471"/>
    </row>
    <row r="14244" spans="13:13" ht="15" customHeight="1" x14ac:dyDescent="0.25">
      <c r="M14244" s="471"/>
    </row>
    <row r="14245" spans="13:13" ht="15" customHeight="1" x14ac:dyDescent="0.25">
      <c r="M14245" s="471"/>
    </row>
    <row r="14246" spans="13:13" ht="15" customHeight="1" x14ac:dyDescent="0.25">
      <c r="M14246" s="471"/>
    </row>
    <row r="14247" spans="13:13" ht="15" customHeight="1" x14ac:dyDescent="0.25">
      <c r="M14247" s="471"/>
    </row>
    <row r="14248" spans="13:13" ht="15" customHeight="1" x14ac:dyDescent="0.25">
      <c r="M14248" s="471"/>
    </row>
    <row r="14249" spans="13:13" ht="15" customHeight="1" x14ac:dyDescent="0.25">
      <c r="M14249" s="471"/>
    </row>
    <row r="14250" spans="13:13" ht="15" customHeight="1" x14ac:dyDescent="0.25">
      <c r="M14250" s="471"/>
    </row>
    <row r="14251" spans="13:13" ht="15" customHeight="1" x14ac:dyDescent="0.25">
      <c r="M14251" s="471"/>
    </row>
    <row r="14252" spans="13:13" ht="15" customHeight="1" x14ac:dyDescent="0.25">
      <c r="M14252" s="471"/>
    </row>
    <row r="14253" spans="13:13" ht="15" customHeight="1" x14ac:dyDescent="0.25">
      <c r="M14253" s="471"/>
    </row>
    <row r="14254" spans="13:13" ht="15" customHeight="1" x14ac:dyDescent="0.25">
      <c r="M14254" s="471"/>
    </row>
    <row r="14255" spans="13:13" ht="15" customHeight="1" x14ac:dyDescent="0.25">
      <c r="M14255" s="471"/>
    </row>
    <row r="14256" spans="13:13" ht="15" customHeight="1" x14ac:dyDescent="0.25">
      <c r="M14256" s="471"/>
    </row>
    <row r="14257" spans="13:13" ht="15" customHeight="1" x14ac:dyDescent="0.25">
      <c r="M14257" s="471"/>
    </row>
    <row r="14258" spans="13:13" ht="15" customHeight="1" x14ac:dyDescent="0.25">
      <c r="M14258" s="471"/>
    </row>
    <row r="14259" spans="13:13" ht="15" customHeight="1" x14ac:dyDescent="0.25">
      <c r="M14259" s="471"/>
    </row>
    <row r="14260" spans="13:13" ht="15" customHeight="1" x14ac:dyDescent="0.25">
      <c r="M14260" s="471"/>
    </row>
    <row r="14261" spans="13:13" ht="15" customHeight="1" x14ac:dyDescent="0.25">
      <c r="M14261" s="471"/>
    </row>
    <row r="14262" spans="13:13" ht="15" customHeight="1" x14ac:dyDescent="0.25">
      <c r="M14262" s="471"/>
    </row>
    <row r="14263" spans="13:13" ht="15" customHeight="1" x14ac:dyDescent="0.25">
      <c r="M14263" s="471"/>
    </row>
    <row r="14264" spans="13:13" ht="15" customHeight="1" x14ac:dyDescent="0.25">
      <c r="M14264" s="471"/>
    </row>
    <row r="14265" spans="13:13" ht="15" customHeight="1" x14ac:dyDescent="0.25">
      <c r="M14265" s="471"/>
    </row>
    <row r="14266" spans="13:13" ht="15" customHeight="1" x14ac:dyDescent="0.25">
      <c r="M14266" s="471"/>
    </row>
    <row r="14267" spans="13:13" ht="15" customHeight="1" x14ac:dyDescent="0.25">
      <c r="M14267" s="471"/>
    </row>
    <row r="14268" spans="13:13" ht="15" customHeight="1" x14ac:dyDescent="0.25">
      <c r="M14268" s="471"/>
    </row>
    <row r="14269" spans="13:13" ht="15" customHeight="1" x14ac:dyDescent="0.25">
      <c r="M14269" s="471"/>
    </row>
    <row r="14270" spans="13:13" ht="15" customHeight="1" x14ac:dyDescent="0.25">
      <c r="M14270" s="471"/>
    </row>
    <row r="14271" spans="13:13" ht="15" customHeight="1" x14ac:dyDescent="0.25">
      <c r="M14271" s="471"/>
    </row>
    <row r="14272" spans="13:13" ht="15" customHeight="1" x14ac:dyDescent="0.25">
      <c r="M14272" s="471"/>
    </row>
    <row r="14273" spans="13:13" ht="15" customHeight="1" x14ac:dyDescent="0.25">
      <c r="M14273" s="471"/>
    </row>
    <row r="14274" spans="13:13" ht="15" customHeight="1" x14ac:dyDescent="0.25">
      <c r="M14274" s="471"/>
    </row>
    <row r="14275" spans="13:13" ht="15" customHeight="1" x14ac:dyDescent="0.25">
      <c r="M14275" s="471"/>
    </row>
    <row r="14276" spans="13:13" ht="15" customHeight="1" x14ac:dyDescent="0.25">
      <c r="M14276" s="471"/>
    </row>
    <row r="14277" spans="13:13" ht="15" customHeight="1" x14ac:dyDescent="0.25">
      <c r="M14277" s="471"/>
    </row>
    <row r="14278" spans="13:13" ht="15" customHeight="1" x14ac:dyDescent="0.25">
      <c r="M14278" s="471"/>
    </row>
    <row r="14279" spans="13:13" ht="15" customHeight="1" x14ac:dyDescent="0.25">
      <c r="M14279" s="471"/>
    </row>
    <row r="14280" spans="13:13" ht="15" customHeight="1" x14ac:dyDescent="0.25">
      <c r="M14280" s="471"/>
    </row>
    <row r="14281" spans="13:13" ht="15" customHeight="1" x14ac:dyDescent="0.25">
      <c r="M14281" s="471"/>
    </row>
    <row r="14282" spans="13:13" ht="15" customHeight="1" x14ac:dyDescent="0.25">
      <c r="M14282" s="471"/>
    </row>
    <row r="14283" spans="13:13" ht="15" customHeight="1" x14ac:dyDescent="0.25">
      <c r="M14283" s="471"/>
    </row>
    <row r="14284" spans="13:13" ht="15" customHeight="1" x14ac:dyDescent="0.25">
      <c r="M14284" s="471"/>
    </row>
    <row r="14285" spans="13:13" ht="15" customHeight="1" x14ac:dyDescent="0.25">
      <c r="M14285" s="471"/>
    </row>
    <row r="14286" spans="13:13" ht="15" customHeight="1" x14ac:dyDescent="0.25">
      <c r="M14286" s="471"/>
    </row>
    <row r="14287" spans="13:13" ht="15" customHeight="1" x14ac:dyDescent="0.25">
      <c r="M14287" s="471"/>
    </row>
    <row r="14288" spans="13:13" ht="15" customHeight="1" x14ac:dyDescent="0.25">
      <c r="M14288" s="471"/>
    </row>
    <row r="14289" spans="13:13" ht="15" customHeight="1" x14ac:dyDescent="0.25">
      <c r="M14289" s="471"/>
    </row>
    <row r="14290" spans="13:13" ht="15" customHeight="1" x14ac:dyDescent="0.25">
      <c r="M14290" s="471"/>
    </row>
    <row r="14291" spans="13:13" ht="15" customHeight="1" x14ac:dyDescent="0.25">
      <c r="M14291" s="471"/>
    </row>
    <row r="14292" spans="13:13" ht="15" customHeight="1" x14ac:dyDescent="0.25">
      <c r="M14292" s="471"/>
    </row>
    <row r="14293" spans="13:13" ht="15" customHeight="1" x14ac:dyDescent="0.25">
      <c r="M14293" s="471"/>
    </row>
    <row r="14294" spans="13:13" ht="15" customHeight="1" x14ac:dyDescent="0.25">
      <c r="M14294" s="471"/>
    </row>
    <row r="14295" spans="13:13" ht="15" customHeight="1" x14ac:dyDescent="0.25">
      <c r="M14295" s="471"/>
    </row>
    <row r="14296" spans="13:13" ht="15" customHeight="1" x14ac:dyDescent="0.25">
      <c r="M14296" s="471"/>
    </row>
    <row r="14297" spans="13:13" ht="15" customHeight="1" x14ac:dyDescent="0.25">
      <c r="M14297" s="471"/>
    </row>
    <row r="14298" spans="13:13" ht="15" customHeight="1" x14ac:dyDescent="0.25">
      <c r="M14298" s="471"/>
    </row>
    <row r="14299" spans="13:13" ht="15" customHeight="1" x14ac:dyDescent="0.25">
      <c r="M14299" s="471"/>
    </row>
    <row r="14300" spans="13:13" ht="15" customHeight="1" x14ac:dyDescent="0.25">
      <c r="M14300" s="471"/>
    </row>
    <row r="14301" spans="13:13" ht="15" customHeight="1" x14ac:dyDescent="0.25">
      <c r="M14301" s="471"/>
    </row>
    <row r="14302" spans="13:13" ht="15" customHeight="1" x14ac:dyDescent="0.25">
      <c r="M14302" s="471"/>
    </row>
    <row r="14303" spans="13:13" ht="15" customHeight="1" x14ac:dyDescent="0.25">
      <c r="M14303" s="471"/>
    </row>
    <row r="14304" spans="13:13" ht="15" customHeight="1" x14ac:dyDescent="0.25">
      <c r="M14304" s="471"/>
    </row>
    <row r="14305" spans="13:13" ht="15" customHeight="1" x14ac:dyDescent="0.25">
      <c r="M14305" s="471"/>
    </row>
    <row r="14306" spans="13:13" ht="15" customHeight="1" x14ac:dyDescent="0.25">
      <c r="M14306" s="471"/>
    </row>
    <row r="14307" spans="13:13" ht="15" customHeight="1" x14ac:dyDescent="0.25">
      <c r="M14307" s="471"/>
    </row>
    <row r="14308" spans="13:13" ht="15" customHeight="1" x14ac:dyDescent="0.25">
      <c r="M14308" s="471"/>
    </row>
    <row r="14309" spans="13:13" ht="15" customHeight="1" x14ac:dyDescent="0.25">
      <c r="M14309" s="471"/>
    </row>
    <row r="14310" spans="13:13" ht="15" customHeight="1" x14ac:dyDescent="0.25">
      <c r="M14310" s="471"/>
    </row>
    <row r="14311" spans="13:13" ht="15" customHeight="1" x14ac:dyDescent="0.25">
      <c r="M14311" s="471"/>
    </row>
    <row r="14312" spans="13:13" ht="15" customHeight="1" x14ac:dyDescent="0.25">
      <c r="M14312" s="471"/>
    </row>
    <row r="14313" spans="13:13" ht="15" customHeight="1" x14ac:dyDescent="0.25">
      <c r="M14313" s="471"/>
    </row>
    <row r="14314" spans="13:13" ht="15" customHeight="1" x14ac:dyDescent="0.25">
      <c r="M14314" s="471"/>
    </row>
    <row r="14315" spans="13:13" ht="15" customHeight="1" x14ac:dyDescent="0.25">
      <c r="M14315" s="471"/>
    </row>
    <row r="14316" spans="13:13" ht="15" customHeight="1" x14ac:dyDescent="0.25">
      <c r="M14316" s="471"/>
    </row>
    <row r="14317" spans="13:13" ht="15" customHeight="1" x14ac:dyDescent="0.25">
      <c r="M14317" s="471"/>
    </row>
    <row r="14318" spans="13:13" ht="15" customHeight="1" x14ac:dyDescent="0.25">
      <c r="M14318" s="471"/>
    </row>
    <row r="14319" spans="13:13" ht="15" customHeight="1" x14ac:dyDescent="0.25">
      <c r="M14319" s="471"/>
    </row>
    <row r="14320" spans="13:13" ht="15" customHeight="1" x14ac:dyDescent="0.25">
      <c r="M14320" s="471"/>
    </row>
    <row r="14321" spans="13:13" ht="15" customHeight="1" x14ac:dyDescent="0.25">
      <c r="M14321" s="471"/>
    </row>
    <row r="14322" spans="13:13" ht="15" customHeight="1" x14ac:dyDescent="0.25">
      <c r="M14322" s="471"/>
    </row>
    <row r="14323" spans="13:13" ht="15" customHeight="1" x14ac:dyDescent="0.25">
      <c r="M14323" s="471"/>
    </row>
    <row r="14324" spans="13:13" ht="15" customHeight="1" x14ac:dyDescent="0.25">
      <c r="M14324" s="471"/>
    </row>
    <row r="14325" spans="13:13" ht="15" customHeight="1" x14ac:dyDescent="0.25">
      <c r="M14325" s="471"/>
    </row>
    <row r="14326" spans="13:13" ht="15" customHeight="1" x14ac:dyDescent="0.25">
      <c r="M14326" s="471"/>
    </row>
    <row r="14327" spans="13:13" ht="15" customHeight="1" x14ac:dyDescent="0.25">
      <c r="M14327" s="471"/>
    </row>
    <row r="14328" spans="13:13" ht="15" customHeight="1" x14ac:dyDescent="0.25">
      <c r="M14328" s="471"/>
    </row>
    <row r="14329" spans="13:13" ht="15" customHeight="1" x14ac:dyDescent="0.25">
      <c r="M14329" s="471"/>
    </row>
    <row r="14330" spans="13:13" ht="15" customHeight="1" x14ac:dyDescent="0.25">
      <c r="M14330" s="471"/>
    </row>
    <row r="14331" spans="13:13" ht="15" customHeight="1" x14ac:dyDescent="0.25">
      <c r="M14331" s="471"/>
    </row>
    <row r="14332" spans="13:13" ht="15" customHeight="1" x14ac:dyDescent="0.25">
      <c r="M14332" s="471"/>
    </row>
    <row r="14333" spans="13:13" ht="15" customHeight="1" x14ac:dyDescent="0.25">
      <c r="M14333" s="471"/>
    </row>
    <row r="14334" spans="13:13" ht="15" customHeight="1" x14ac:dyDescent="0.25">
      <c r="M14334" s="471"/>
    </row>
    <row r="14335" spans="13:13" ht="15" customHeight="1" x14ac:dyDescent="0.25">
      <c r="M14335" s="471"/>
    </row>
    <row r="14336" spans="13:13" ht="15" customHeight="1" x14ac:dyDescent="0.25">
      <c r="M14336" s="471"/>
    </row>
    <row r="14337" spans="13:13" ht="15" customHeight="1" x14ac:dyDescent="0.25">
      <c r="M14337" s="471"/>
    </row>
    <row r="14338" spans="13:13" ht="15" customHeight="1" x14ac:dyDescent="0.25">
      <c r="M14338" s="471"/>
    </row>
    <row r="14339" spans="13:13" ht="15" customHeight="1" x14ac:dyDescent="0.25">
      <c r="M14339" s="471"/>
    </row>
    <row r="14340" spans="13:13" ht="15" customHeight="1" x14ac:dyDescent="0.25">
      <c r="M14340" s="471"/>
    </row>
    <row r="14341" spans="13:13" ht="15" customHeight="1" x14ac:dyDescent="0.25">
      <c r="M14341" s="471"/>
    </row>
    <row r="14342" spans="13:13" ht="15" customHeight="1" x14ac:dyDescent="0.25">
      <c r="M14342" s="471"/>
    </row>
    <row r="14343" spans="13:13" ht="15" customHeight="1" x14ac:dyDescent="0.25">
      <c r="M14343" s="471"/>
    </row>
    <row r="14344" spans="13:13" ht="15" customHeight="1" x14ac:dyDescent="0.25">
      <c r="M14344" s="471"/>
    </row>
    <row r="14345" spans="13:13" ht="15" customHeight="1" x14ac:dyDescent="0.25">
      <c r="M14345" s="471"/>
    </row>
    <row r="14346" spans="13:13" ht="15" customHeight="1" x14ac:dyDescent="0.25">
      <c r="M14346" s="471"/>
    </row>
    <row r="14347" spans="13:13" ht="15" customHeight="1" x14ac:dyDescent="0.25">
      <c r="M14347" s="471"/>
    </row>
    <row r="14348" spans="13:13" ht="15" customHeight="1" x14ac:dyDescent="0.25">
      <c r="M14348" s="471"/>
    </row>
    <row r="14349" spans="13:13" ht="15" customHeight="1" x14ac:dyDescent="0.25">
      <c r="M14349" s="471"/>
    </row>
    <row r="14350" spans="13:13" ht="15" customHeight="1" x14ac:dyDescent="0.25">
      <c r="M14350" s="471"/>
    </row>
    <row r="14351" spans="13:13" ht="15" customHeight="1" x14ac:dyDescent="0.25">
      <c r="M14351" s="471"/>
    </row>
    <row r="14352" spans="13:13" ht="15" customHeight="1" x14ac:dyDescent="0.25">
      <c r="M14352" s="471"/>
    </row>
    <row r="14353" spans="13:13" ht="15" customHeight="1" x14ac:dyDescent="0.25">
      <c r="M14353" s="471"/>
    </row>
    <row r="14354" spans="13:13" ht="15" customHeight="1" x14ac:dyDescent="0.25">
      <c r="M14354" s="471"/>
    </row>
    <row r="14355" spans="13:13" ht="15" customHeight="1" x14ac:dyDescent="0.25">
      <c r="M14355" s="471"/>
    </row>
    <row r="14356" spans="13:13" ht="15" customHeight="1" x14ac:dyDescent="0.25">
      <c r="M14356" s="471"/>
    </row>
    <row r="14357" spans="13:13" ht="15" customHeight="1" x14ac:dyDescent="0.25">
      <c r="M14357" s="471"/>
    </row>
    <row r="14358" spans="13:13" ht="15" customHeight="1" x14ac:dyDescent="0.25">
      <c r="M14358" s="471"/>
    </row>
    <row r="14359" spans="13:13" ht="15" customHeight="1" x14ac:dyDescent="0.25">
      <c r="M14359" s="471"/>
    </row>
    <row r="14360" spans="13:13" ht="15" customHeight="1" x14ac:dyDescent="0.25">
      <c r="M14360" s="471"/>
    </row>
    <row r="14361" spans="13:13" ht="15" customHeight="1" x14ac:dyDescent="0.25">
      <c r="M14361" s="471"/>
    </row>
    <row r="14362" spans="13:13" ht="15" customHeight="1" x14ac:dyDescent="0.25">
      <c r="M14362" s="471"/>
    </row>
    <row r="14363" spans="13:13" ht="15" customHeight="1" x14ac:dyDescent="0.25">
      <c r="M14363" s="471"/>
    </row>
    <row r="14364" spans="13:13" ht="15" customHeight="1" x14ac:dyDescent="0.25">
      <c r="M14364" s="471"/>
    </row>
    <row r="14365" spans="13:13" ht="15" customHeight="1" x14ac:dyDescent="0.25">
      <c r="M14365" s="471"/>
    </row>
    <row r="14366" spans="13:13" ht="15" customHeight="1" x14ac:dyDescent="0.25">
      <c r="M14366" s="471"/>
    </row>
    <row r="14367" spans="13:13" ht="15" customHeight="1" x14ac:dyDescent="0.25">
      <c r="M14367" s="471"/>
    </row>
    <row r="14368" spans="13:13" ht="15" customHeight="1" x14ac:dyDescent="0.25">
      <c r="M14368" s="471"/>
    </row>
    <row r="14369" spans="13:13" ht="15" customHeight="1" x14ac:dyDescent="0.25">
      <c r="M14369" s="471"/>
    </row>
    <row r="14370" spans="13:13" ht="15" customHeight="1" x14ac:dyDescent="0.25">
      <c r="M14370" s="471"/>
    </row>
    <row r="14371" spans="13:13" ht="15" customHeight="1" x14ac:dyDescent="0.25">
      <c r="M14371" s="471"/>
    </row>
    <row r="14372" spans="13:13" ht="15" customHeight="1" x14ac:dyDescent="0.25">
      <c r="M14372" s="471"/>
    </row>
    <row r="14373" spans="13:13" ht="15" customHeight="1" x14ac:dyDescent="0.25">
      <c r="M14373" s="471"/>
    </row>
    <row r="14374" spans="13:13" ht="15" customHeight="1" x14ac:dyDescent="0.25">
      <c r="M14374" s="471"/>
    </row>
    <row r="14375" spans="13:13" ht="15" customHeight="1" x14ac:dyDescent="0.25">
      <c r="M14375" s="471"/>
    </row>
    <row r="14376" spans="13:13" ht="15" customHeight="1" x14ac:dyDescent="0.25">
      <c r="M14376" s="471"/>
    </row>
    <row r="14377" spans="13:13" ht="15" customHeight="1" x14ac:dyDescent="0.25">
      <c r="M14377" s="471"/>
    </row>
    <row r="14378" spans="13:13" ht="15" customHeight="1" x14ac:dyDescent="0.25">
      <c r="M14378" s="471"/>
    </row>
    <row r="14379" spans="13:13" ht="15" customHeight="1" x14ac:dyDescent="0.25">
      <c r="M14379" s="471"/>
    </row>
    <row r="14380" spans="13:13" ht="15" customHeight="1" x14ac:dyDescent="0.25">
      <c r="M14380" s="471"/>
    </row>
    <row r="14381" spans="13:13" ht="15" customHeight="1" x14ac:dyDescent="0.25">
      <c r="M14381" s="471"/>
    </row>
    <row r="14382" spans="13:13" ht="15" customHeight="1" x14ac:dyDescent="0.25">
      <c r="M14382" s="471"/>
    </row>
    <row r="14383" spans="13:13" ht="15" customHeight="1" x14ac:dyDescent="0.25">
      <c r="M14383" s="471"/>
    </row>
    <row r="14384" spans="13:13" ht="15" customHeight="1" x14ac:dyDescent="0.25">
      <c r="M14384" s="471"/>
    </row>
    <row r="14385" spans="13:13" ht="15" customHeight="1" x14ac:dyDescent="0.25">
      <c r="M14385" s="471"/>
    </row>
    <row r="14386" spans="13:13" ht="15" customHeight="1" x14ac:dyDescent="0.25">
      <c r="M14386" s="471"/>
    </row>
    <row r="14387" spans="13:13" ht="15" customHeight="1" x14ac:dyDescent="0.25">
      <c r="M14387" s="471"/>
    </row>
    <row r="14388" spans="13:13" ht="15" customHeight="1" x14ac:dyDescent="0.25">
      <c r="M14388" s="471"/>
    </row>
    <row r="14389" spans="13:13" ht="15" customHeight="1" x14ac:dyDescent="0.25">
      <c r="M14389" s="471"/>
    </row>
    <row r="14390" spans="13:13" ht="15" customHeight="1" x14ac:dyDescent="0.25">
      <c r="M14390" s="471"/>
    </row>
    <row r="14391" spans="13:13" ht="15" customHeight="1" x14ac:dyDescent="0.25">
      <c r="M14391" s="471"/>
    </row>
    <row r="14392" spans="13:13" ht="15" customHeight="1" x14ac:dyDescent="0.25">
      <c r="M14392" s="471"/>
    </row>
    <row r="14393" spans="13:13" ht="15" customHeight="1" x14ac:dyDescent="0.25">
      <c r="M14393" s="471"/>
    </row>
    <row r="14394" spans="13:13" ht="15" customHeight="1" x14ac:dyDescent="0.25">
      <c r="M14394" s="471"/>
    </row>
    <row r="14395" spans="13:13" ht="15" customHeight="1" x14ac:dyDescent="0.25">
      <c r="M14395" s="471"/>
    </row>
    <row r="14396" spans="13:13" ht="15" customHeight="1" x14ac:dyDescent="0.25">
      <c r="M14396" s="471"/>
    </row>
    <row r="14397" spans="13:13" ht="15" customHeight="1" x14ac:dyDescent="0.25">
      <c r="M14397" s="471"/>
    </row>
    <row r="14398" spans="13:13" ht="15" customHeight="1" x14ac:dyDescent="0.25">
      <c r="M14398" s="471"/>
    </row>
    <row r="14399" spans="13:13" ht="15" customHeight="1" x14ac:dyDescent="0.25">
      <c r="M14399" s="471"/>
    </row>
    <row r="14400" spans="13:13" ht="15" customHeight="1" x14ac:dyDescent="0.25">
      <c r="M14400" s="471"/>
    </row>
    <row r="14401" spans="13:13" ht="15" customHeight="1" x14ac:dyDescent="0.25">
      <c r="M14401" s="471"/>
    </row>
    <row r="14402" spans="13:13" ht="15" customHeight="1" x14ac:dyDescent="0.25">
      <c r="M14402" s="471"/>
    </row>
    <row r="14403" spans="13:13" ht="15" customHeight="1" x14ac:dyDescent="0.25">
      <c r="M14403" s="471"/>
    </row>
    <row r="14404" spans="13:13" ht="15" customHeight="1" x14ac:dyDescent="0.25">
      <c r="M14404" s="471"/>
    </row>
    <row r="14405" spans="13:13" ht="15" customHeight="1" x14ac:dyDescent="0.25">
      <c r="M14405" s="471"/>
    </row>
    <row r="14406" spans="13:13" ht="15" customHeight="1" x14ac:dyDescent="0.25">
      <c r="M14406" s="471"/>
    </row>
    <row r="14407" spans="13:13" ht="15" customHeight="1" x14ac:dyDescent="0.25">
      <c r="M14407" s="471"/>
    </row>
    <row r="14408" spans="13:13" ht="15" customHeight="1" x14ac:dyDescent="0.25">
      <c r="M14408" s="471"/>
    </row>
    <row r="14409" spans="13:13" ht="15" customHeight="1" x14ac:dyDescent="0.25">
      <c r="M14409" s="471"/>
    </row>
    <row r="14410" spans="13:13" ht="15" customHeight="1" x14ac:dyDescent="0.25">
      <c r="M14410" s="471"/>
    </row>
    <row r="14411" spans="13:13" ht="15" customHeight="1" x14ac:dyDescent="0.25">
      <c r="M14411" s="471"/>
    </row>
    <row r="14412" spans="13:13" ht="15" customHeight="1" x14ac:dyDescent="0.25">
      <c r="M14412" s="471"/>
    </row>
    <row r="14413" spans="13:13" ht="15" customHeight="1" x14ac:dyDescent="0.25">
      <c r="M14413" s="471"/>
    </row>
    <row r="14414" spans="13:13" ht="15" customHeight="1" x14ac:dyDescent="0.25">
      <c r="M14414" s="471"/>
    </row>
    <row r="14415" spans="13:13" ht="15" customHeight="1" x14ac:dyDescent="0.25">
      <c r="M14415" s="471"/>
    </row>
    <row r="14416" spans="13:13" ht="15" customHeight="1" x14ac:dyDescent="0.25">
      <c r="M14416" s="471"/>
    </row>
    <row r="14417" spans="13:13" ht="15" customHeight="1" x14ac:dyDescent="0.25">
      <c r="M14417" s="471"/>
    </row>
    <row r="14418" spans="13:13" ht="15" customHeight="1" x14ac:dyDescent="0.25">
      <c r="M14418" s="471"/>
    </row>
    <row r="14419" spans="13:13" ht="15" customHeight="1" x14ac:dyDescent="0.25">
      <c r="M14419" s="471"/>
    </row>
    <row r="14420" spans="13:13" ht="15" customHeight="1" x14ac:dyDescent="0.25">
      <c r="M14420" s="471"/>
    </row>
    <row r="14421" spans="13:13" ht="15" customHeight="1" x14ac:dyDescent="0.25">
      <c r="M14421" s="471"/>
    </row>
    <row r="14422" spans="13:13" ht="15" customHeight="1" x14ac:dyDescent="0.25">
      <c r="M14422" s="471"/>
    </row>
    <row r="14423" spans="13:13" ht="15" customHeight="1" x14ac:dyDescent="0.25">
      <c r="M14423" s="471"/>
    </row>
    <row r="14424" spans="13:13" ht="15" customHeight="1" x14ac:dyDescent="0.25">
      <c r="M14424" s="471"/>
    </row>
    <row r="14425" spans="13:13" ht="15" customHeight="1" x14ac:dyDescent="0.25">
      <c r="M14425" s="471"/>
    </row>
    <row r="14426" spans="13:13" ht="15" customHeight="1" x14ac:dyDescent="0.25">
      <c r="M14426" s="471"/>
    </row>
    <row r="14427" spans="13:13" ht="15" customHeight="1" x14ac:dyDescent="0.25">
      <c r="M14427" s="471"/>
    </row>
    <row r="14428" spans="13:13" ht="15" customHeight="1" x14ac:dyDescent="0.25">
      <c r="M14428" s="471"/>
    </row>
    <row r="14429" spans="13:13" ht="15" customHeight="1" x14ac:dyDescent="0.25">
      <c r="M14429" s="471"/>
    </row>
    <row r="14430" spans="13:13" ht="15" customHeight="1" x14ac:dyDescent="0.25">
      <c r="M14430" s="471"/>
    </row>
    <row r="14431" spans="13:13" ht="15" customHeight="1" x14ac:dyDescent="0.25">
      <c r="M14431" s="471"/>
    </row>
    <row r="14432" spans="13:13" ht="15" customHeight="1" x14ac:dyDescent="0.25">
      <c r="M14432" s="471"/>
    </row>
    <row r="14433" spans="13:13" ht="15" customHeight="1" x14ac:dyDescent="0.25">
      <c r="M14433" s="471"/>
    </row>
    <row r="14434" spans="13:13" ht="15" customHeight="1" x14ac:dyDescent="0.25">
      <c r="M14434" s="471"/>
    </row>
    <row r="14435" spans="13:13" ht="15" customHeight="1" x14ac:dyDescent="0.25">
      <c r="M14435" s="471"/>
    </row>
    <row r="14436" spans="13:13" ht="15" customHeight="1" x14ac:dyDescent="0.25">
      <c r="M14436" s="471"/>
    </row>
    <row r="14437" spans="13:13" ht="15" customHeight="1" x14ac:dyDescent="0.25">
      <c r="M14437" s="471"/>
    </row>
    <row r="14438" spans="13:13" ht="15" customHeight="1" x14ac:dyDescent="0.25">
      <c r="M14438" s="471"/>
    </row>
    <row r="14439" spans="13:13" ht="15" customHeight="1" x14ac:dyDescent="0.25">
      <c r="M14439" s="471"/>
    </row>
    <row r="14440" spans="13:13" ht="15" customHeight="1" x14ac:dyDescent="0.25">
      <c r="M14440" s="471"/>
    </row>
    <row r="14441" spans="13:13" ht="15" customHeight="1" x14ac:dyDescent="0.25">
      <c r="M14441" s="471"/>
    </row>
    <row r="14442" spans="13:13" ht="15" customHeight="1" x14ac:dyDescent="0.25">
      <c r="M14442" s="471"/>
    </row>
    <row r="14443" spans="13:13" ht="15" customHeight="1" x14ac:dyDescent="0.25">
      <c r="M14443" s="471"/>
    </row>
    <row r="14444" spans="13:13" ht="15" customHeight="1" x14ac:dyDescent="0.25">
      <c r="M14444" s="471"/>
    </row>
    <row r="14445" spans="13:13" ht="15" customHeight="1" x14ac:dyDescent="0.25">
      <c r="M14445" s="471"/>
    </row>
    <row r="14446" spans="13:13" ht="15" customHeight="1" x14ac:dyDescent="0.25">
      <c r="M14446" s="471"/>
    </row>
    <row r="14447" spans="13:13" ht="15" customHeight="1" x14ac:dyDescent="0.25">
      <c r="M14447" s="471"/>
    </row>
    <row r="14448" spans="13:13" ht="15" customHeight="1" x14ac:dyDescent="0.25">
      <c r="M14448" s="471"/>
    </row>
    <row r="14449" spans="13:13" ht="15" customHeight="1" x14ac:dyDescent="0.25">
      <c r="M14449" s="471"/>
    </row>
    <row r="14450" spans="13:13" ht="15" customHeight="1" x14ac:dyDescent="0.25">
      <c r="M14450" s="471"/>
    </row>
    <row r="14451" spans="13:13" ht="15" customHeight="1" x14ac:dyDescent="0.25">
      <c r="M14451" s="471"/>
    </row>
    <row r="14452" spans="13:13" ht="15" customHeight="1" x14ac:dyDescent="0.25">
      <c r="M14452" s="471"/>
    </row>
    <row r="14453" spans="13:13" ht="15" customHeight="1" x14ac:dyDescent="0.25">
      <c r="M14453" s="471"/>
    </row>
    <row r="14454" spans="13:13" ht="15" customHeight="1" x14ac:dyDescent="0.25">
      <c r="M14454" s="471"/>
    </row>
    <row r="14455" spans="13:13" ht="15" customHeight="1" x14ac:dyDescent="0.25">
      <c r="M14455" s="471"/>
    </row>
    <row r="14456" spans="13:13" ht="15" customHeight="1" x14ac:dyDescent="0.25">
      <c r="M14456" s="471"/>
    </row>
    <row r="14457" spans="13:13" ht="15" customHeight="1" x14ac:dyDescent="0.25">
      <c r="M14457" s="471"/>
    </row>
    <row r="14458" spans="13:13" ht="15" customHeight="1" x14ac:dyDescent="0.25">
      <c r="M14458" s="471"/>
    </row>
    <row r="14459" spans="13:13" ht="15" customHeight="1" x14ac:dyDescent="0.25">
      <c r="M14459" s="471"/>
    </row>
    <row r="14460" spans="13:13" ht="15" customHeight="1" x14ac:dyDescent="0.25">
      <c r="M14460" s="471"/>
    </row>
    <row r="14461" spans="13:13" ht="15" customHeight="1" x14ac:dyDescent="0.25">
      <c r="M14461" s="471"/>
    </row>
    <row r="14462" spans="13:13" ht="15" customHeight="1" x14ac:dyDescent="0.25">
      <c r="M14462" s="471"/>
    </row>
    <row r="14463" spans="13:13" ht="15" customHeight="1" x14ac:dyDescent="0.25">
      <c r="M14463" s="471"/>
    </row>
    <row r="14464" spans="13:13" ht="15" customHeight="1" x14ac:dyDescent="0.25">
      <c r="M14464" s="471"/>
    </row>
    <row r="14465" spans="13:13" ht="15" customHeight="1" x14ac:dyDescent="0.25">
      <c r="M14465" s="471"/>
    </row>
    <row r="14466" spans="13:13" ht="15" customHeight="1" x14ac:dyDescent="0.25">
      <c r="M14466" s="471"/>
    </row>
    <row r="14467" spans="13:13" ht="15" customHeight="1" x14ac:dyDescent="0.25">
      <c r="M14467" s="471"/>
    </row>
    <row r="14468" spans="13:13" ht="15" customHeight="1" x14ac:dyDescent="0.25">
      <c r="M14468" s="471"/>
    </row>
    <row r="14469" spans="13:13" ht="15" customHeight="1" x14ac:dyDescent="0.25">
      <c r="M14469" s="471"/>
    </row>
    <row r="14470" spans="13:13" ht="15" customHeight="1" x14ac:dyDescent="0.25">
      <c r="M14470" s="471"/>
    </row>
    <row r="14471" spans="13:13" ht="15" customHeight="1" x14ac:dyDescent="0.25">
      <c r="M14471" s="471"/>
    </row>
    <row r="14472" spans="13:13" ht="15" customHeight="1" x14ac:dyDescent="0.25">
      <c r="M14472" s="471"/>
    </row>
    <row r="14473" spans="13:13" ht="15" customHeight="1" x14ac:dyDescent="0.25">
      <c r="M14473" s="471"/>
    </row>
    <row r="14474" spans="13:13" ht="15" customHeight="1" x14ac:dyDescent="0.25">
      <c r="M14474" s="471"/>
    </row>
    <row r="14475" spans="13:13" ht="15" customHeight="1" x14ac:dyDescent="0.25">
      <c r="M14475" s="471"/>
    </row>
    <row r="14476" spans="13:13" ht="15" customHeight="1" x14ac:dyDescent="0.25">
      <c r="M14476" s="471"/>
    </row>
    <row r="14477" spans="13:13" ht="15" customHeight="1" x14ac:dyDescent="0.25">
      <c r="M14477" s="471"/>
    </row>
    <row r="14478" spans="13:13" ht="15" customHeight="1" x14ac:dyDescent="0.25">
      <c r="M14478" s="471"/>
    </row>
    <row r="14479" spans="13:13" ht="15" customHeight="1" x14ac:dyDescent="0.25">
      <c r="M14479" s="471"/>
    </row>
    <row r="14480" spans="13:13" ht="15" customHeight="1" x14ac:dyDescent="0.25">
      <c r="M14480" s="471"/>
    </row>
    <row r="14481" spans="13:13" ht="15" customHeight="1" x14ac:dyDescent="0.25">
      <c r="M14481" s="471"/>
    </row>
    <row r="14482" spans="13:13" ht="15" customHeight="1" x14ac:dyDescent="0.25">
      <c r="M14482" s="471"/>
    </row>
    <row r="14483" spans="13:13" ht="15" customHeight="1" x14ac:dyDescent="0.25">
      <c r="M14483" s="471"/>
    </row>
    <row r="14484" spans="13:13" ht="15" customHeight="1" x14ac:dyDescent="0.25">
      <c r="M14484" s="471"/>
    </row>
    <row r="14485" spans="13:13" ht="15" customHeight="1" x14ac:dyDescent="0.25">
      <c r="M14485" s="471"/>
    </row>
    <row r="14486" spans="13:13" ht="15" customHeight="1" x14ac:dyDescent="0.25">
      <c r="M14486" s="471"/>
    </row>
    <row r="14487" spans="13:13" ht="15" customHeight="1" x14ac:dyDescent="0.25">
      <c r="M14487" s="471"/>
    </row>
    <row r="14488" spans="13:13" ht="15" customHeight="1" x14ac:dyDescent="0.25">
      <c r="M14488" s="471"/>
    </row>
    <row r="14489" spans="13:13" ht="15" customHeight="1" x14ac:dyDescent="0.25">
      <c r="M14489" s="471"/>
    </row>
    <row r="14490" spans="13:13" ht="15" customHeight="1" x14ac:dyDescent="0.25">
      <c r="M14490" s="471"/>
    </row>
    <row r="14491" spans="13:13" ht="15" customHeight="1" x14ac:dyDescent="0.25">
      <c r="M14491" s="471"/>
    </row>
    <row r="14492" spans="13:13" ht="15" customHeight="1" x14ac:dyDescent="0.25">
      <c r="M14492" s="471"/>
    </row>
    <row r="14493" spans="13:13" ht="15" customHeight="1" x14ac:dyDescent="0.25">
      <c r="M14493" s="471"/>
    </row>
    <row r="14494" spans="13:13" ht="15" customHeight="1" x14ac:dyDescent="0.25">
      <c r="M14494" s="471"/>
    </row>
    <row r="14495" spans="13:13" ht="15" customHeight="1" x14ac:dyDescent="0.25">
      <c r="M14495" s="471"/>
    </row>
    <row r="14496" spans="13:13" ht="15" customHeight="1" x14ac:dyDescent="0.25">
      <c r="M14496" s="471"/>
    </row>
    <row r="14497" spans="13:13" ht="15" customHeight="1" x14ac:dyDescent="0.25">
      <c r="M14497" s="471"/>
    </row>
    <row r="14498" spans="13:13" ht="15" customHeight="1" x14ac:dyDescent="0.25">
      <c r="M14498" s="471"/>
    </row>
    <row r="14499" spans="13:13" ht="15" customHeight="1" x14ac:dyDescent="0.25">
      <c r="M14499" s="471"/>
    </row>
    <row r="14500" spans="13:13" ht="15" customHeight="1" x14ac:dyDescent="0.25">
      <c r="M14500" s="471"/>
    </row>
    <row r="14501" spans="13:13" ht="15" customHeight="1" x14ac:dyDescent="0.25">
      <c r="M14501" s="471"/>
    </row>
    <row r="14502" spans="13:13" ht="15" customHeight="1" x14ac:dyDescent="0.25">
      <c r="M14502" s="471"/>
    </row>
    <row r="14503" spans="13:13" ht="15" customHeight="1" x14ac:dyDescent="0.25">
      <c r="M14503" s="471"/>
    </row>
    <row r="14504" spans="13:13" ht="15" customHeight="1" x14ac:dyDescent="0.25">
      <c r="M14504" s="471"/>
    </row>
    <row r="14505" spans="13:13" ht="15" customHeight="1" x14ac:dyDescent="0.25">
      <c r="M14505" s="471"/>
    </row>
    <row r="14506" spans="13:13" ht="15" customHeight="1" x14ac:dyDescent="0.25">
      <c r="M14506" s="471"/>
    </row>
    <row r="14507" spans="13:13" ht="15" customHeight="1" x14ac:dyDescent="0.25">
      <c r="M14507" s="471"/>
    </row>
    <row r="14508" spans="13:13" ht="15" customHeight="1" x14ac:dyDescent="0.25">
      <c r="M14508" s="471"/>
    </row>
    <row r="14509" spans="13:13" ht="15" customHeight="1" x14ac:dyDescent="0.25">
      <c r="M14509" s="471"/>
    </row>
    <row r="14510" spans="13:13" ht="15" customHeight="1" x14ac:dyDescent="0.25">
      <c r="M14510" s="471"/>
    </row>
    <row r="14511" spans="13:13" ht="15" customHeight="1" x14ac:dyDescent="0.25">
      <c r="M14511" s="471"/>
    </row>
    <row r="14512" spans="13:13" ht="15" customHeight="1" x14ac:dyDescent="0.25">
      <c r="M14512" s="471"/>
    </row>
    <row r="14513" spans="13:13" ht="15" customHeight="1" x14ac:dyDescent="0.25">
      <c r="M14513" s="471"/>
    </row>
    <row r="14514" spans="13:13" ht="15" customHeight="1" x14ac:dyDescent="0.25">
      <c r="M14514" s="471"/>
    </row>
    <row r="14515" spans="13:13" ht="15" customHeight="1" x14ac:dyDescent="0.25">
      <c r="M14515" s="471"/>
    </row>
    <row r="14516" spans="13:13" ht="15" customHeight="1" x14ac:dyDescent="0.25">
      <c r="M14516" s="471"/>
    </row>
    <row r="14517" spans="13:13" ht="15" customHeight="1" x14ac:dyDescent="0.25">
      <c r="M14517" s="471"/>
    </row>
    <row r="14518" spans="13:13" ht="15" customHeight="1" x14ac:dyDescent="0.25">
      <c r="M14518" s="471"/>
    </row>
    <row r="14519" spans="13:13" ht="15" customHeight="1" x14ac:dyDescent="0.25">
      <c r="M14519" s="471"/>
    </row>
    <row r="14520" spans="13:13" ht="15" customHeight="1" x14ac:dyDescent="0.25">
      <c r="M14520" s="471"/>
    </row>
    <row r="14521" spans="13:13" ht="15" customHeight="1" x14ac:dyDescent="0.25">
      <c r="M14521" s="471"/>
    </row>
    <row r="14522" spans="13:13" ht="15" customHeight="1" x14ac:dyDescent="0.25">
      <c r="M14522" s="471"/>
    </row>
    <row r="14523" spans="13:13" ht="15" customHeight="1" x14ac:dyDescent="0.25">
      <c r="M14523" s="471"/>
    </row>
    <row r="14524" spans="13:13" ht="15" customHeight="1" x14ac:dyDescent="0.25">
      <c r="M14524" s="471"/>
    </row>
    <row r="14525" spans="13:13" ht="15" customHeight="1" x14ac:dyDescent="0.25">
      <c r="M14525" s="471"/>
    </row>
    <row r="14526" spans="13:13" ht="15" customHeight="1" x14ac:dyDescent="0.25">
      <c r="M14526" s="471"/>
    </row>
    <row r="14527" spans="13:13" ht="15" customHeight="1" x14ac:dyDescent="0.25">
      <c r="M14527" s="471"/>
    </row>
    <row r="14528" spans="13:13" ht="15" customHeight="1" x14ac:dyDescent="0.25">
      <c r="M14528" s="471"/>
    </row>
    <row r="14529" spans="13:13" ht="15" customHeight="1" x14ac:dyDescent="0.25">
      <c r="M14529" s="471"/>
    </row>
    <row r="14530" spans="13:13" ht="15" customHeight="1" x14ac:dyDescent="0.25">
      <c r="M14530" s="471"/>
    </row>
    <row r="14531" spans="13:13" ht="15" customHeight="1" x14ac:dyDescent="0.25">
      <c r="M14531" s="471"/>
    </row>
    <row r="14532" spans="13:13" ht="15" customHeight="1" x14ac:dyDescent="0.25">
      <c r="M14532" s="471"/>
    </row>
    <row r="14533" spans="13:13" ht="15" customHeight="1" x14ac:dyDescent="0.25">
      <c r="M14533" s="471"/>
    </row>
    <row r="14534" spans="13:13" ht="15" customHeight="1" x14ac:dyDescent="0.25">
      <c r="M14534" s="471"/>
    </row>
    <row r="14535" spans="13:13" ht="15" customHeight="1" x14ac:dyDescent="0.25">
      <c r="M14535" s="471"/>
    </row>
    <row r="14536" spans="13:13" ht="15" customHeight="1" x14ac:dyDescent="0.25">
      <c r="M14536" s="471"/>
    </row>
    <row r="14537" spans="13:13" ht="15" customHeight="1" x14ac:dyDescent="0.25">
      <c r="M14537" s="471"/>
    </row>
    <row r="14538" spans="13:13" ht="15" customHeight="1" x14ac:dyDescent="0.25">
      <c r="M14538" s="471"/>
    </row>
    <row r="14539" spans="13:13" ht="15" customHeight="1" x14ac:dyDescent="0.25">
      <c r="M14539" s="471"/>
    </row>
    <row r="14540" spans="13:13" ht="15" customHeight="1" x14ac:dyDescent="0.25">
      <c r="M14540" s="471"/>
    </row>
    <row r="14541" spans="13:13" ht="15" customHeight="1" x14ac:dyDescent="0.25">
      <c r="M14541" s="471"/>
    </row>
    <row r="14542" spans="13:13" ht="15" customHeight="1" x14ac:dyDescent="0.25">
      <c r="M14542" s="471"/>
    </row>
    <row r="14543" spans="13:13" ht="15" customHeight="1" x14ac:dyDescent="0.25">
      <c r="M14543" s="471"/>
    </row>
    <row r="14544" spans="13:13" ht="15" customHeight="1" x14ac:dyDescent="0.25">
      <c r="M14544" s="471"/>
    </row>
    <row r="14545" spans="13:13" ht="15" customHeight="1" x14ac:dyDescent="0.25">
      <c r="M14545" s="471"/>
    </row>
    <row r="14546" spans="13:13" ht="15" customHeight="1" x14ac:dyDescent="0.25">
      <c r="M14546" s="471"/>
    </row>
    <row r="14547" spans="13:13" ht="15" customHeight="1" x14ac:dyDescent="0.25">
      <c r="M14547" s="471"/>
    </row>
    <row r="14548" spans="13:13" ht="15" customHeight="1" x14ac:dyDescent="0.25">
      <c r="M14548" s="471"/>
    </row>
    <row r="14549" spans="13:13" ht="15" customHeight="1" x14ac:dyDescent="0.25">
      <c r="M14549" s="471"/>
    </row>
    <row r="14550" spans="13:13" ht="15" customHeight="1" x14ac:dyDescent="0.25">
      <c r="M14550" s="471"/>
    </row>
    <row r="14551" spans="13:13" ht="15" customHeight="1" x14ac:dyDescent="0.25">
      <c r="M14551" s="471"/>
    </row>
    <row r="14552" spans="13:13" ht="15" customHeight="1" x14ac:dyDescent="0.25">
      <c r="M14552" s="471"/>
    </row>
    <row r="14553" spans="13:13" ht="15" customHeight="1" x14ac:dyDescent="0.25">
      <c r="M14553" s="471"/>
    </row>
    <row r="14554" spans="13:13" ht="15" customHeight="1" x14ac:dyDescent="0.25">
      <c r="M14554" s="471"/>
    </row>
    <row r="14555" spans="13:13" ht="15" customHeight="1" x14ac:dyDescent="0.25">
      <c r="M14555" s="471"/>
    </row>
    <row r="14556" spans="13:13" ht="15" customHeight="1" x14ac:dyDescent="0.25">
      <c r="M14556" s="471"/>
    </row>
    <row r="14557" spans="13:13" ht="15" customHeight="1" x14ac:dyDescent="0.25">
      <c r="M14557" s="471"/>
    </row>
    <row r="14558" spans="13:13" ht="15" customHeight="1" x14ac:dyDescent="0.25">
      <c r="M14558" s="471"/>
    </row>
    <row r="14559" spans="13:13" ht="15" customHeight="1" x14ac:dyDescent="0.25">
      <c r="M14559" s="471"/>
    </row>
    <row r="14560" spans="13:13" ht="15" customHeight="1" x14ac:dyDescent="0.25">
      <c r="M14560" s="471"/>
    </row>
    <row r="14561" spans="13:13" ht="15" customHeight="1" x14ac:dyDescent="0.25">
      <c r="M14561" s="471"/>
    </row>
    <row r="14562" spans="13:13" ht="15" customHeight="1" x14ac:dyDescent="0.25">
      <c r="M14562" s="471"/>
    </row>
    <row r="14563" spans="13:13" ht="15" customHeight="1" x14ac:dyDescent="0.25">
      <c r="M14563" s="471"/>
    </row>
    <row r="14564" spans="13:13" ht="15" customHeight="1" x14ac:dyDescent="0.25">
      <c r="M14564" s="471"/>
    </row>
    <row r="14565" spans="13:13" ht="15" customHeight="1" x14ac:dyDescent="0.25">
      <c r="M14565" s="471"/>
    </row>
    <row r="14566" spans="13:13" ht="15" customHeight="1" x14ac:dyDescent="0.25">
      <c r="M14566" s="471"/>
    </row>
    <row r="14567" spans="13:13" ht="15" customHeight="1" x14ac:dyDescent="0.25">
      <c r="M14567" s="471"/>
    </row>
    <row r="14568" spans="13:13" ht="15" customHeight="1" x14ac:dyDescent="0.25">
      <c r="M14568" s="471"/>
    </row>
    <row r="14569" spans="13:13" ht="15" customHeight="1" x14ac:dyDescent="0.25">
      <c r="M14569" s="471"/>
    </row>
    <row r="14570" spans="13:13" ht="15" customHeight="1" x14ac:dyDescent="0.25">
      <c r="M14570" s="471"/>
    </row>
    <row r="14571" spans="13:13" ht="15" customHeight="1" x14ac:dyDescent="0.25">
      <c r="M14571" s="471"/>
    </row>
    <row r="14572" spans="13:13" ht="15" customHeight="1" x14ac:dyDescent="0.25">
      <c r="M14572" s="471"/>
    </row>
    <row r="14573" spans="13:13" ht="15" customHeight="1" x14ac:dyDescent="0.25">
      <c r="M14573" s="471"/>
    </row>
    <row r="14574" spans="13:13" ht="15" customHeight="1" x14ac:dyDescent="0.25">
      <c r="M14574" s="471"/>
    </row>
    <row r="14575" spans="13:13" ht="15" customHeight="1" x14ac:dyDescent="0.25">
      <c r="M14575" s="471"/>
    </row>
    <row r="14576" spans="13:13" ht="15" customHeight="1" x14ac:dyDescent="0.25">
      <c r="M14576" s="471"/>
    </row>
    <row r="14577" spans="13:13" ht="15" customHeight="1" x14ac:dyDescent="0.25">
      <c r="M14577" s="471"/>
    </row>
    <row r="14578" spans="13:13" ht="15" customHeight="1" x14ac:dyDescent="0.25">
      <c r="M14578" s="471"/>
    </row>
    <row r="14579" spans="13:13" ht="15" customHeight="1" x14ac:dyDescent="0.25">
      <c r="M14579" s="471"/>
    </row>
    <row r="14580" spans="13:13" ht="15" customHeight="1" x14ac:dyDescent="0.25">
      <c r="M14580" s="471"/>
    </row>
    <row r="14581" spans="13:13" ht="15" customHeight="1" x14ac:dyDescent="0.25">
      <c r="M14581" s="471"/>
    </row>
    <row r="14582" spans="13:13" ht="15" customHeight="1" x14ac:dyDescent="0.25">
      <c r="M14582" s="471"/>
    </row>
    <row r="14583" spans="13:13" ht="15" customHeight="1" x14ac:dyDescent="0.25">
      <c r="M14583" s="471"/>
    </row>
    <row r="14584" spans="13:13" ht="15" customHeight="1" x14ac:dyDescent="0.25">
      <c r="M14584" s="471"/>
    </row>
    <row r="14585" spans="13:13" ht="15" customHeight="1" x14ac:dyDescent="0.25">
      <c r="M14585" s="471"/>
    </row>
    <row r="14586" spans="13:13" ht="15" customHeight="1" x14ac:dyDescent="0.25">
      <c r="M14586" s="471"/>
    </row>
    <row r="14587" spans="13:13" ht="15" customHeight="1" x14ac:dyDescent="0.25">
      <c r="M14587" s="471"/>
    </row>
    <row r="14588" spans="13:13" ht="15" customHeight="1" x14ac:dyDescent="0.25">
      <c r="M14588" s="471"/>
    </row>
    <row r="14589" spans="13:13" ht="15" customHeight="1" x14ac:dyDescent="0.25">
      <c r="M14589" s="471"/>
    </row>
    <row r="14590" spans="13:13" ht="15" customHeight="1" x14ac:dyDescent="0.25">
      <c r="M14590" s="471"/>
    </row>
    <row r="14591" spans="13:13" ht="15" customHeight="1" x14ac:dyDescent="0.25">
      <c r="M14591" s="471"/>
    </row>
    <row r="14592" spans="13:13" ht="15" customHeight="1" x14ac:dyDescent="0.25">
      <c r="M14592" s="471"/>
    </row>
    <row r="14593" spans="13:13" ht="15" customHeight="1" x14ac:dyDescent="0.25">
      <c r="M14593" s="471"/>
    </row>
    <row r="14594" spans="13:13" ht="15" customHeight="1" x14ac:dyDescent="0.25">
      <c r="M14594" s="471"/>
    </row>
    <row r="14595" spans="13:13" ht="15" customHeight="1" x14ac:dyDescent="0.25">
      <c r="M14595" s="471"/>
    </row>
    <row r="14596" spans="13:13" ht="15" customHeight="1" x14ac:dyDescent="0.25">
      <c r="M14596" s="471"/>
    </row>
    <row r="14597" spans="13:13" ht="15" customHeight="1" x14ac:dyDescent="0.25">
      <c r="M14597" s="471"/>
    </row>
    <row r="14598" spans="13:13" ht="15" customHeight="1" x14ac:dyDescent="0.25">
      <c r="M14598" s="471"/>
    </row>
    <row r="14599" spans="13:13" ht="15" customHeight="1" x14ac:dyDescent="0.25">
      <c r="M14599" s="471"/>
    </row>
    <row r="14600" spans="13:13" ht="15" customHeight="1" x14ac:dyDescent="0.25">
      <c r="M14600" s="471"/>
    </row>
    <row r="14601" spans="13:13" ht="15" customHeight="1" x14ac:dyDescent="0.25">
      <c r="M14601" s="471"/>
    </row>
    <row r="14602" spans="13:13" ht="15" customHeight="1" x14ac:dyDescent="0.25">
      <c r="M14602" s="471"/>
    </row>
    <row r="14603" spans="13:13" ht="15" customHeight="1" x14ac:dyDescent="0.25">
      <c r="M14603" s="471"/>
    </row>
    <row r="14604" spans="13:13" ht="15" customHeight="1" x14ac:dyDescent="0.25">
      <c r="M14604" s="471"/>
    </row>
    <row r="14605" spans="13:13" ht="15" customHeight="1" x14ac:dyDescent="0.25">
      <c r="M14605" s="471"/>
    </row>
    <row r="14606" spans="13:13" ht="15" customHeight="1" x14ac:dyDescent="0.25">
      <c r="M14606" s="471"/>
    </row>
    <row r="14607" spans="13:13" ht="15" customHeight="1" x14ac:dyDescent="0.25">
      <c r="M14607" s="471"/>
    </row>
    <row r="14608" spans="13:13" ht="15" customHeight="1" x14ac:dyDescent="0.25">
      <c r="M14608" s="471"/>
    </row>
    <row r="14609" spans="13:13" ht="15" customHeight="1" x14ac:dyDescent="0.25">
      <c r="M14609" s="471"/>
    </row>
    <row r="14610" spans="13:13" ht="15" customHeight="1" x14ac:dyDescent="0.25">
      <c r="M14610" s="471"/>
    </row>
    <row r="14611" spans="13:13" ht="15" customHeight="1" x14ac:dyDescent="0.25">
      <c r="M14611" s="471"/>
    </row>
    <row r="14612" spans="13:13" ht="15" customHeight="1" x14ac:dyDescent="0.25">
      <c r="M14612" s="471"/>
    </row>
    <row r="14613" spans="13:13" ht="15" customHeight="1" x14ac:dyDescent="0.25">
      <c r="M14613" s="471"/>
    </row>
    <row r="14614" spans="13:13" ht="15" customHeight="1" x14ac:dyDescent="0.25">
      <c r="M14614" s="471"/>
    </row>
    <row r="14615" spans="13:13" ht="15" customHeight="1" x14ac:dyDescent="0.25">
      <c r="M14615" s="471"/>
    </row>
    <row r="14616" spans="13:13" ht="15" customHeight="1" x14ac:dyDescent="0.25">
      <c r="M14616" s="471"/>
    </row>
    <row r="14617" spans="13:13" ht="15" customHeight="1" x14ac:dyDescent="0.25">
      <c r="M14617" s="471"/>
    </row>
    <row r="14618" spans="13:13" ht="15" customHeight="1" x14ac:dyDescent="0.25">
      <c r="M14618" s="471"/>
    </row>
    <row r="14619" spans="13:13" ht="15" customHeight="1" x14ac:dyDescent="0.25">
      <c r="M14619" s="471"/>
    </row>
    <row r="14620" spans="13:13" ht="15" customHeight="1" x14ac:dyDescent="0.25">
      <c r="M14620" s="471"/>
    </row>
    <row r="14621" spans="13:13" ht="15" customHeight="1" x14ac:dyDescent="0.25">
      <c r="M14621" s="471"/>
    </row>
    <row r="14622" spans="13:13" ht="15" customHeight="1" x14ac:dyDescent="0.25">
      <c r="M14622" s="471"/>
    </row>
    <row r="14623" spans="13:13" ht="15" customHeight="1" x14ac:dyDescent="0.25">
      <c r="M14623" s="471"/>
    </row>
    <row r="14624" spans="13:13" ht="15" customHeight="1" x14ac:dyDescent="0.25">
      <c r="M14624" s="471"/>
    </row>
    <row r="14625" spans="13:13" ht="15" customHeight="1" x14ac:dyDescent="0.25">
      <c r="M14625" s="471"/>
    </row>
    <row r="14626" spans="13:13" ht="15" customHeight="1" x14ac:dyDescent="0.25">
      <c r="M14626" s="471"/>
    </row>
    <row r="14627" spans="13:13" ht="15" customHeight="1" x14ac:dyDescent="0.25">
      <c r="M14627" s="471"/>
    </row>
    <row r="14628" spans="13:13" ht="15" customHeight="1" x14ac:dyDescent="0.25">
      <c r="M14628" s="471"/>
    </row>
    <row r="14629" spans="13:13" ht="15" customHeight="1" x14ac:dyDescent="0.25">
      <c r="M14629" s="471"/>
    </row>
    <row r="14630" spans="13:13" ht="15" customHeight="1" x14ac:dyDescent="0.25">
      <c r="M14630" s="471"/>
    </row>
    <row r="14631" spans="13:13" ht="15" customHeight="1" x14ac:dyDescent="0.25">
      <c r="M14631" s="471"/>
    </row>
    <row r="14632" spans="13:13" ht="15" customHeight="1" x14ac:dyDescent="0.25">
      <c r="M14632" s="471"/>
    </row>
    <row r="14633" spans="13:13" ht="15" customHeight="1" x14ac:dyDescent="0.25">
      <c r="M14633" s="471"/>
    </row>
    <row r="14634" spans="13:13" ht="15" customHeight="1" x14ac:dyDescent="0.25">
      <c r="M14634" s="471"/>
    </row>
    <row r="14635" spans="13:13" ht="15" customHeight="1" x14ac:dyDescent="0.25">
      <c r="M14635" s="471"/>
    </row>
    <row r="14636" spans="13:13" ht="15" customHeight="1" x14ac:dyDescent="0.25">
      <c r="M14636" s="471"/>
    </row>
    <row r="14637" spans="13:13" ht="15" customHeight="1" x14ac:dyDescent="0.25">
      <c r="M14637" s="471"/>
    </row>
    <row r="14638" spans="13:13" ht="15" customHeight="1" x14ac:dyDescent="0.25">
      <c r="M14638" s="471"/>
    </row>
    <row r="14639" spans="13:13" ht="15" customHeight="1" x14ac:dyDescent="0.25">
      <c r="M14639" s="471"/>
    </row>
    <row r="14640" spans="13:13" ht="15" customHeight="1" x14ac:dyDescent="0.25">
      <c r="M14640" s="471"/>
    </row>
    <row r="14641" spans="13:13" ht="15" customHeight="1" x14ac:dyDescent="0.25">
      <c r="M14641" s="471"/>
    </row>
    <row r="14642" spans="13:13" ht="15" customHeight="1" x14ac:dyDescent="0.25">
      <c r="M14642" s="471"/>
    </row>
    <row r="14643" spans="13:13" ht="15" customHeight="1" x14ac:dyDescent="0.25">
      <c r="M14643" s="471"/>
    </row>
    <row r="14644" spans="13:13" ht="15" customHeight="1" x14ac:dyDescent="0.25">
      <c r="M14644" s="471"/>
    </row>
    <row r="14645" spans="13:13" ht="15" customHeight="1" x14ac:dyDescent="0.25">
      <c r="M14645" s="471"/>
    </row>
    <row r="14646" spans="13:13" ht="15" customHeight="1" x14ac:dyDescent="0.25">
      <c r="M14646" s="471"/>
    </row>
    <row r="14647" spans="13:13" ht="15" customHeight="1" x14ac:dyDescent="0.25">
      <c r="M14647" s="471"/>
    </row>
    <row r="14648" spans="13:13" ht="15" customHeight="1" x14ac:dyDescent="0.25">
      <c r="M14648" s="471"/>
    </row>
    <row r="14649" spans="13:13" ht="15" customHeight="1" x14ac:dyDescent="0.25">
      <c r="M14649" s="471"/>
    </row>
    <row r="14650" spans="13:13" ht="15" customHeight="1" x14ac:dyDescent="0.25">
      <c r="M14650" s="471"/>
    </row>
    <row r="14651" spans="13:13" ht="15" customHeight="1" x14ac:dyDescent="0.25">
      <c r="M14651" s="471"/>
    </row>
    <row r="14652" spans="13:13" ht="15" customHeight="1" x14ac:dyDescent="0.25">
      <c r="M14652" s="471"/>
    </row>
    <row r="14653" spans="13:13" ht="15" customHeight="1" x14ac:dyDescent="0.25">
      <c r="M14653" s="471"/>
    </row>
    <row r="14654" spans="13:13" ht="15" customHeight="1" x14ac:dyDescent="0.25">
      <c r="M14654" s="471"/>
    </row>
    <row r="14655" spans="13:13" ht="15" customHeight="1" x14ac:dyDescent="0.25">
      <c r="M14655" s="471"/>
    </row>
    <row r="14656" spans="13:13" ht="15" customHeight="1" x14ac:dyDescent="0.25">
      <c r="M14656" s="471"/>
    </row>
    <row r="14657" spans="13:13" ht="15" customHeight="1" x14ac:dyDescent="0.25">
      <c r="M14657" s="471"/>
    </row>
    <row r="14658" spans="13:13" ht="15" customHeight="1" x14ac:dyDescent="0.25">
      <c r="M14658" s="471"/>
    </row>
    <row r="14659" spans="13:13" ht="15" customHeight="1" x14ac:dyDescent="0.25">
      <c r="M14659" s="471"/>
    </row>
    <row r="14660" spans="13:13" ht="15" customHeight="1" x14ac:dyDescent="0.25">
      <c r="M14660" s="471"/>
    </row>
    <row r="14661" spans="13:13" ht="15" customHeight="1" x14ac:dyDescent="0.25">
      <c r="M14661" s="471"/>
    </row>
    <row r="14662" spans="13:13" ht="15" customHeight="1" x14ac:dyDescent="0.25">
      <c r="M14662" s="471"/>
    </row>
    <row r="14663" spans="13:13" ht="15" customHeight="1" x14ac:dyDescent="0.25">
      <c r="M14663" s="471"/>
    </row>
    <row r="14664" spans="13:13" ht="15" customHeight="1" x14ac:dyDescent="0.25">
      <c r="M14664" s="471"/>
    </row>
    <row r="14665" spans="13:13" ht="15" customHeight="1" x14ac:dyDescent="0.25">
      <c r="M14665" s="471"/>
    </row>
    <row r="14666" spans="13:13" ht="15" customHeight="1" x14ac:dyDescent="0.25">
      <c r="M14666" s="471"/>
    </row>
    <row r="14667" spans="13:13" ht="15" customHeight="1" x14ac:dyDescent="0.25">
      <c r="M14667" s="471"/>
    </row>
    <row r="14668" spans="13:13" ht="15" customHeight="1" x14ac:dyDescent="0.25">
      <c r="M14668" s="471"/>
    </row>
    <row r="14669" spans="13:13" ht="15" customHeight="1" x14ac:dyDescent="0.25">
      <c r="M14669" s="471"/>
    </row>
    <row r="14670" spans="13:13" ht="15" customHeight="1" x14ac:dyDescent="0.25">
      <c r="M14670" s="471"/>
    </row>
    <row r="14671" spans="13:13" ht="15" customHeight="1" x14ac:dyDescent="0.25">
      <c r="M14671" s="471"/>
    </row>
    <row r="14672" spans="13:13" ht="15" customHeight="1" x14ac:dyDescent="0.25">
      <c r="M14672" s="471"/>
    </row>
    <row r="14673" spans="13:13" ht="15" customHeight="1" x14ac:dyDescent="0.25">
      <c r="M14673" s="471"/>
    </row>
    <row r="14674" spans="13:13" ht="15" customHeight="1" x14ac:dyDescent="0.25">
      <c r="M14674" s="471"/>
    </row>
    <row r="14675" spans="13:13" ht="15" customHeight="1" x14ac:dyDescent="0.25">
      <c r="M14675" s="471"/>
    </row>
    <row r="14676" spans="13:13" ht="15" customHeight="1" x14ac:dyDescent="0.25">
      <c r="M14676" s="471"/>
    </row>
    <row r="14677" spans="13:13" ht="15" customHeight="1" x14ac:dyDescent="0.25">
      <c r="M14677" s="471"/>
    </row>
    <row r="14678" spans="13:13" ht="15" customHeight="1" x14ac:dyDescent="0.25">
      <c r="M14678" s="471"/>
    </row>
    <row r="14679" spans="13:13" ht="15" customHeight="1" x14ac:dyDescent="0.25">
      <c r="M14679" s="471"/>
    </row>
    <row r="14680" spans="13:13" ht="15" customHeight="1" x14ac:dyDescent="0.25">
      <c r="M14680" s="471"/>
    </row>
    <row r="14681" spans="13:13" ht="15" customHeight="1" x14ac:dyDescent="0.25">
      <c r="M14681" s="471"/>
    </row>
    <row r="14682" spans="13:13" ht="15" customHeight="1" x14ac:dyDescent="0.25">
      <c r="M14682" s="471"/>
    </row>
    <row r="14683" spans="13:13" ht="15" customHeight="1" x14ac:dyDescent="0.25">
      <c r="M14683" s="471"/>
    </row>
    <row r="14684" spans="13:13" ht="15" customHeight="1" x14ac:dyDescent="0.25">
      <c r="M14684" s="471"/>
    </row>
    <row r="14685" spans="13:13" ht="15" customHeight="1" x14ac:dyDescent="0.25">
      <c r="M14685" s="471"/>
    </row>
    <row r="14686" spans="13:13" ht="15" customHeight="1" x14ac:dyDescent="0.25">
      <c r="M14686" s="471"/>
    </row>
    <row r="14687" spans="13:13" ht="15" customHeight="1" x14ac:dyDescent="0.25">
      <c r="M14687" s="471"/>
    </row>
    <row r="14688" spans="13:13" ht="15" customHeight="1" x14ac:dyDescent="0.25">
      <c r="M14688" s="471"/>
    </row>
    <row r="14689" spans="13:13" ht="15" customHeight="1" x14ac:dyDescent="0.25">
      <c r="M14689" s="471"/>
    </row>
    <row r="14690" spans="13:13" ht="15" customHeight="1" x14ac:dyDescent="0.25">
      <c r="M14690" s="471"/>
    </row>
    <row r="14691" spans="13:13" ht="15" customHeight="1" x14ac:dyDescent="0.25">
      <c r="M14691" s="471"/>
    </row>
    <row r="14692" spans="13:13" ht="15" customHeight="1" x14ac:dyDescent="0.25">
      <c r="M14692" s="471"/>
    </row>
    <row r="14693" spans="13:13" ht="15" customHeight="1" x14ac:dyDescent="0.25">
      <c r="M14693" s="471"/>
    </row>
    <row r="14694" spans="13:13" ht="15" customHeight="1" x14ac:dyDescent="0.25">
      <c r="M14694" s="471"/>
    </row>
    <row r="14695" spans="13:13" ht="15" customHeight="1" x14ac:dyDescent="0.25">
      <c r="M14695" s="471"/>
    </row>
    <row r="14696" spans="13:13" ht="15" customHeight="1" x14ac:dyDescent="0.25">
      <c r="M14696" s="471"/>
    </row>
    <row r="14697" spans="13:13" ht="15" customHeight="1" x14ac:dyDescent="0.25">
      <c r="M14697" s="471"/>
    </row>
    <row r="14698" spans="13:13" ht="15" customHeight="1" x14ac:dyDescent="0.25">
      <c r="M14698" s="471"/>
    </row>
    <row r="14699" spans="13:13" ht="15" customHeight="1" x14ac:dyDescent="0.25">
      <c r="M14699" s="471"/>
    </row>
    <row r="14700" spans="13:13" ht="15" customHeight="1" x14ac:dyDescent="0.25">
      <c r="M14700" s="471"/>
    </row>
    <row r="14701" spans="13:13" ht="15" customHeight="1" x14ac:dyDescent="0.25">
      <c r="M14701" s="471"/>
    </row>
    <row r="14702" spans="13:13" ht="15" customHeight="1" x14ac:dyDescent="0.25">
      <c r="M14702" s="471"/>
    </row>
    <row r="14703" spans="13:13" ht="15" customHeight="1" x14ac:dyDescent="0.25">
      <c r="M14703" s="471"/>
    </row>
    <row r="14704" spans="13:13" ht="15" customHeight="1" x14ac:dyDescent="0.25">
      <c r="M14704" s="471"/>
    </row>
    <row r="14705" spans="13:13" ht="15" customHeight="1" x14ac:dyDescent="0.25">
      <c r="M14705" s="471"/>
    </row>
    <row r="14706" spans="13:13" ht="15" customHeight="1" x14ac:dyDescent="0.25">
      <c r="M14706" s="471"/>
    </row>
    <row r="14707" spans="13:13" ht="15" customHeight="1" x14ac:dyDescent="0.25">
      <c r="M14707" s="471"/>
    </row>
    <row r="14708" spans="13:13" ht="15" customHeight="1" x14ac:dyDescent="0.25">
      <c r="M14708" s="471"/>
    </row>
    <row r="14709" spans="13:13" ht="15" customHeight="1" x14ac:dyDescent="0.25">
      <c r="M14709" s="471"/>
    </row>
    <row r="14710" spans="13:13" ht="15" customHeight="1" x14ac:dyDescent="0.25">
      <c r="M14710" s="471"/>
    </row>
    <row r="14711" spans="13:13" ht="15" customHeight="1" x14ac:dyDescent="0.25">
      <c r="M14711" s="471"/>
    </row>
    <row r="14712" spans="13:13" ht="15" customHeight="1" x14ac:dyDescent="0.25">
      <c r="M14712" s="471"/>
    </row>
    <row r="14713" spans="13:13" ht="15" customHeight="1" x14ac:dyDescent="0.25">
      <c r="M14713" s="471"/>
    </row>
    <row r="14714" spans="13:13" ht="15" customHeight="1" x14ac:dyDescent="0.25">
      <c r="M14714" s="471"/>
    </row>
    <row r="14715" spans="13:13" ht="15" customHeight="1" x14ac:dyDescent="0.25">
      <c r="M14715" s="471"/>
    </row>
    <row r="14716" spans="13:13" ht="15" customHeight="1" x14ac:dyDescent="0.25">
      <c r="M14716" s="471"/>
    </row>
    <row r="14717" spans="13:13" ht="15" customHeight="1" x14ac:dyDescent="0.25">
      <c r="M14717" s="471"/>
    </row>
    <row r="14718" spans="13:13" ht="15" customHeight="1" x14ac:dyDescent="0.25">
      <c r="M14718" s="471"/>
    </row>
    <row r="14719" spans="13:13" ht="15" customHeight="1" x14ac:dyDescent="0.25">
      <c r="M14719" s="471"/>
    </row>
    <row r="14720" spans="13:13" ht="15" customHeight="1" x14ac:dyDescent="0.25">
      <c r="M14720" s="471"/>
    </row>
    <row r="14721" spans="13:13" ht="15" customHeight="1" x14ac:dyDescent="0.25">
      <c r="M14721" s="471"/>
    </row>
    <row r="14722" spans="13:13" ht="15" customHeight="1" x14ac:dyDescent="0.25">
      <c r="M14722" s="471"/>
    </row>
    <row r="14723" spans="13:13" ht="15" customHeight="1" x14ac:dyDescent="0.25">
      <c r="M14723" s="471"/>
    </row>
    <row r="14724" spans="13:13" ht="15" customHeight="1" x14ac:dyDescent="0.25">
      <c r="M14724" s="471"/>
    </row>
    <row r="14725" spans="13:13" ht="15" customHeight="1" x14ac:dyDescent="0.25">
      <c r="M14725" s="471"/>
    </row>
    <row r="14726" spans="13:13" ht="15" customHeight="1" x14ac:dyDescent="0.25">
      <c r="M14726" s="471"/>
    </row>
    <row r="14727" spans="13:13" ht="15" customHeight="1" x14ac:dyDescent="0.25">
      <c r="M14727" s="471"/>
    </row>
    <row r="14728" spans="13:13" ht="15" customHeight="1" x14ac:dyDescent="0.25">
      <c r="M14728" s="471"/>
    </row>
    <row r="14729" spans="13:13" ht="15" customHeight="1" x14ac:dyDescent="0.25">
      <c r="M14729" s="471"/>
    </row>
    <row r="14730" spans="13:13" ht="15" customHeight="1" x14ac:dyDescent="0.25">
      <c r="M14730" s="471"/>
    </row>
    <row r="14731" spans="13:13" ht="15" customHeight="1" x14ac:dyDescent="0.25">
      <c r="M14731" s="471"/>
    </row>
    <row r="14732" spans="13:13" ht="15" customHeight="1" x14ac:dyDescent="0.25">
      <c r="M14732" s="471"/>
    </row>
    <row r="14733" spans="13:13" ht="15" customHeight="1" x14ac:dyDescent="0.25">
      <c r="M14733" s="471"/>
    </row>
    <row r="14734" spans="13:13" ht="15" customHeight="1" x14ac:dyDescent="0.25">
      <c r="M14734" s="471"/>
    </row>
    <row r="14735" spans="13:13" ht="15" customHeight="1" x14ac:dyDescent="0.25">
      <c r="M14735" s="471"/>
    </row>
    <row r="14736" spans="13:13" ht="15" customHeight="1" x14ac:dyDescent="0.25">
      <c r="M14736" s="471"/>
    </row>
    <row r="14737" spans="13:13" ht="15" customHeight="1" x14ac:dyDescent="0.25">
      <c r="M14737" s="471"/>
    </row>
    <row r="14738" spans="13:13" ht="15" customHeight="1" x14ac:dyDescent="0.25">
      <c r="M14738" s="471"/>
    </row>
    <row r="14739" spans="13:13" ht="15" customHeight="1" x14ac:dyDescent="0.25">
      <c r="M14739" s="471"/>
    </row>
    <row r="14740" spans="13:13" ht="15" customHeight="1" x14ac:dyDescent="0.25">
      <c r="M14740" s="471"/>
    </row>
    <row r="14741" spans="13:13" ht="15" customHeight="1" x14ac:dyDescent="0.25">
      <c r="M14741" s="471"/>
    </row>
    <row r="14742" spans="13:13" ht="15" customHeight="1" x14ac:dyDescent="0.25">
      <c r="M14742" s="471"/>
    </row>
    <row r="14743" spans="13:13" ht="15" customHeight="1" x14ac:dyDescent="0.25">
      <c r="M14743" s="471"/>
    </row>
    <row r="14744" spans="13:13" ht="15" customHeight="1" x14ac:dyDescent="0.25">
      <c r="M14744" s="471"/>
    </row>
    <row r="14745" spans="13:13" ht="15" customHeight="1" x14ac:dyDescent="0.25">
      <c r="M14745" s="471"/>
    </row>
    <row r="14746" spans="13:13" ht="15" customHeight="1" x14ac:dyDescent="0.25">
      <c r="M14746" s="471"/>
    </row>
    <row r="14747" spans="13:13" ht="15" customHeight="1" x14ac:dyDescent="0.25">
      <c r="M14747" s="471"/>
    </row>
    <row r="14748" spans="13:13" ht="15" customHeight="1" x14ac:dyDescent="0.25">
      <c r="M14748" s="471"/>
    </row>
    <row r="14749" spans="13:13" ht="15" customHeight="1" x14ac:dyDescent="0.25">
      <c r="M14749" s="471"/>
    </row>
    <row r="14750" spans="13:13" ht="15" customHeight="1" x14ac:dyDescent="0.25">
      <c r="M14750" s="471"/>
    </row>
    <row r="14751" spans="13:13" ht="15" customHeight="1" x14ac:dyDescent="0.25">
      <c r="M14751" s="471"/>
    </row>
    <row r="14752" spans="13:13" ht="15" customHeight="1" x14ac:dyDescent="0.25">
      <c r="M14752" s="471"/>
    </row>
    <row r="14753" spans="13:13" ht="15" customHeight="1" x14ac:dyDescent="0.25">
      <c r="M14753" s="471"/>
    </row>
    <row r="14754" spans="13:13" ht="15" customHeight="1" x14ac:dyDescent="0.25">
      <c r="M14754" s="471"/>
    </row>
    <row r="14755" spans="13:13" ht="15" customHeight="1" x14ac:dyDescent="0.25">
      <c r="M14755" s="471"/>
    </row>
    <row r="14756" spans="13:13" ht="15" customHeight="1" x14ac:dyDescent="0.25">
      <c r="M14756" s="471"/>
    </row>
    <row r="14757" spans="13:13" ht="15" customHeight="1" x14ac:dyDescent="0.25">
      <c r="M14757" s="471"/>
    </row>
    <row r="14758" spans="13:13" ht="15" customHeight="1" x14ac:dyDescent="0.25">
      <c r="M14758" s="471"/>
    </row>
    <row r="14759" spans="13:13" ht="15" customHeight="1" x14ac:dyDescent="0.25">
      <c r="M14759" s="471"/>
    </row>
    <row r="14760" spans="13:13" ht="15" customHeight="1" x14ac:dyDescent="0.25">
      <c r="M14760" s="471"/>
    </row>
    <row r="14761" spans="13:13" ht="15" customHeight="1" x14ac:dyDescent="0.25">
      <c r="M14761" s="471"/>
    </row>
    <row r="14762" spans="13:13" ht="15" customHeight="1" x14ac:dyDescent="0.25">
      <c r="M14762" s="471"/>
    </row>
    <row r="14763" spans="13:13" ht="15" customHeight="1" x14ac:dyDescent="0.25">
      <c r="M14763" s="471"/>
    </row>
    <row r="14764" spans="13:13" ht="15" customHeight="1" x14ac:dyDescent="0.25">
      <c r="M14764" s="471"/>
    </row>
    <row r="14765" spans="13:13" ht="15" customHeight="1" x14ac:dyDescent="0.25">
      <c r="M14765" s="471"/>
    </row>
    <row r="14766" spans="13:13" ht="15" customHeight="1" x14ac:dyDescent="0.25">
      <c r="M14766" s="471"/>
    </row>
    <row r="14767" spans="13:13" ht="15" customHeight="1" x14ac:dyDescent="0.25">
      <c r="M14767" s="471"/>
    </row>
    <row r="14768" spans="13:13" ht="15" customHeight="1" x14ac:dyDescent="0.25">
      <c r="M14768" s="471"/>
    </row>
    <row r="14769" spans="13:13" ht="15" customHeight="1" x14ac:dyDescent="0.25">
      <c r="M14769" s="471"/>
    </row>
    <row r="14770" spans="13:13" ht="15" customHeight="1" x14ac:dyDescent="0.25">
      <c r="M14770" s="471"/>
    </row>
    <row r="14771" spans="13:13" ht="15" customHeight="1" x14ac:dyDescent="0.25">
      <c r="M14771" s="471"/>
    </row>
    <row r="14772" spans="13:13" ht="15" customHeight="1" x14ac:dyDescent="0.25">
      <c r="M14772" s="471"/>
    </row>
    <row r="14773" spans="13:13" ht="15" customHeight="1" x14ac:dyDescent="0.25">
      <c r="M14773" s="471"/>
    </row>
    <row r="14774" spans="13:13" ht="15" customHeight="1" x14ac:dyDescent="0.25">
      <c r="M14774" s="471"/>
    </row>
    <row r="14775" spans="13:13" ht="15" customHeight="1" x14ac:dyDescent="0.25">
      <c r="M14775" s="471"/>
    </row>
    <row r="14776" spans="13:13" ht="15" customHeight="1" x14ac:dyDescent="0.25">
      <c r="M14776" s="471"/>
    </row>
    <row r="14777" spans="13:13" ht="15" customHeight="1" x14ac:dyDescent="0.25">
      <c r="M14777" s="471"/>
    </row>
    <row r="14778" spans="13:13" ht="15" customHeight="1" x14ac:dyDescent="0.25">
      <c r="M14778" s="471"/>
    </row>
    <row r="14779" spans="13:13" ht="15" customHeight="1" x14ac:dyDescent="0.25">
      <c r="M14779" s="471"/>
    </row>
    <row r="14780" spans="13:13" ht="15" customHeight="1" x14ac:dyDescent="0.25">
      <c r="M14780" s="471"/>
    </row>
    <row r="14781" spans="13:13" ht="15" customHeight="1" x14ac:dyDescent="0.25">
      <c r="M14781" s="471"/>
    </row>
    <row r="14782" spans="13:13" ht="15" customHeight="1" x14ac:dyDescent="0.25">
      <c r="M14782" s="471"/>
    </row>
    <row r="14783" spans="13:13" ht="15" customHeight="1" x14ac:dyDescent="0.25">
      <c r="M14783" s="471"/>
    </row>
    <row r="14784" spans="13:13" ht="15" customHeight="1" x14ac:dyDescent="0.25">
      <c r="M14784" s="471"/>
    </row>
    <row r="14785" spans="13:13" ht="15" customHeight="1" x14ac:dyDescent="0.25">
      <c r="M14785" s="471"/>
    </row>
    <row r="14786" spans="13:13" ht="15" customHeight="1" x14ac:dyDescent="0.25">
      <c r="M14786" s="471"/>
    </row>
    <row r="14787" spans="13:13" ht="15" customHeight="1" x14ac:dyDescent="0.25">
      <c r="M14787" s="471"/>
    </row>
    <row r="14788" spans="13:13" ht="15" customHeight="1" x14ac:dyDescent="0.25">
      <c r="M14788" s="471"/>
    </row>
    <row r="14789" spans="13:13" ht="15" customHeight="1" x14ac:dyDescent="0.25">
      <c r="M14789" s="471"/>
    </row>
    <row r="14790" spans="13:13" ht="15" customHeight="1" x14ac:dyDescent="0.25">
      <c r="M14790" s="471"/>
    </row>
    <row r="14791" spans="13:13" ht="15" customHeight="1" x14ac:dyDescent="0.25">
      <c r="M14791" s="471"/>
    </row>
    <row r="14792" spans="13:13" ht="15" customHeight="1" x14ac:dyDescent="0.25">
      <c r="M14792" s="471"/>
    </row>
    <row r="14793" spans="13:13" ht="15" customHeight="1" x14ac:dyDescent="0.25">
      <c r="M14793" s="471"/>
    </row>
    <row r="14794" spans="13:13" ht="15" customHeight="1" x14ac:dyDescent="0.25">
      <c r="M14794" s="471"/>
    </row>
    <row r="14795" spans="13:13" ht="15" customHeight="1" x14ac:dyDescent="0.25">
      <c r="M14795" s="471"/>
    </row>
    <row r="14796" spans="13:13" ht="15" customHeight="1" x14ac:dyDescent="0.25">
      <c r="M14796" s="471"/>
    </row>
    <row r="14797" spans="13:13" ht="15" customHeight="1" x14ac:dyDescent="0.25">
      <c r="M14797" s="471"/>
    </row>
    <row r="14798" spans="13:13" ht="15" customHeight="1" x14ac:dyDescent="0.25">
      <c r="M14798" s="471"/>
    </row>
    <row r="14799" spans="13:13" ht="15" customHeight="1" x14ac:dyDescent="0.25">
      <c r="M14799" s="471"/>
    </row>
    <row r="14800" spans="13:13" ht="15" customHeight="1" x14ac:dyDescent="0.25">
      <c r="M14800" s="471"/>
    </row>
    <row r="14801" spans="13:13" ht="15" customHeight="1" x14ac:dyDescent="0.25">
      <c r="M14801" s="471"/>
    </row>
    <row r="14802" spans="13:13" ht="15" customHeight="1" x14ac:dyDescent="0.25">
      <c r="M14802" s="471"/>
    </row>
    <row r="14803" spans="13:13" ht="15" customHeight="1" x14ac:dyDescent="0.25">
      <c r="M14803" s="471"/>
    </row>
    <row r="14804" spans="13:13" ht="15" customHeight="1" x14ac:dyDescent="0.25">
      <c r="M14804" s="471"/>
    </row>
    <row r="14805" spans="13:13" ht="15" customHeight="1" x14ac:dyDescent="0.25">
      <c r="M14805" s="471"/>
    </row>
    <row r="14806" spans="13:13" ht="15" customHeight="1" x14ac:dyDescent="0.25">
      <c r="M14806" s="471"/>
    </row>
    <row r="14807" spans="13:13" ht="15" customHeight="1" x14ac:dyDescent="0.25">
      <c r="M14807" s="471"/>
    </row>
    <row r="14808" spans="13:13" ht="15" customHeight="1" x14ac:dyDescent="0.25">
      <c r="M14808" s="471"/>
    </row>
    <row r="14809" spans="13:13" ht="15" customHeight="1" x14ac:dyDescent="0.25">
      <c r="M14809" s="471"/>
    </row>
    <row r="14810" spans="13:13" ht="15" customHeight="1" x14ac:dyDescent="0.25">
      <c r="M14810" s="471"/>
    </row>
    <row r="14811" spans="13:13" ht="15" customHeight="1" x14ac:dyDescent="0.25">
      <c r="M14811" s="471"/>
    </row>
    <row r="14812" spans="13:13" ht="15" customHeight="1" x14ac:dyDescent="0.25">
      <c r="M14812" s="471"/>
    </row>
    <row r="14813" spans="13:13" ht="15" customHeight="1" x14ac:dyDescent="0.25">
      <c r="M14813" s="471"/>
    </row>
    <row r="14814" spans="13:13" ht="15" customHeight="1" x14ac:dyDescent="0.25">
      <c r="M14814" s="471"/>
    </row>
    <row r="14815" spans="13:13" ht="15" customHeight="1" x14ac:dyDescent="0.25">
      <c r="M14815" s="471"/>
    </row>
    <row r="14816" spans="13:13" ht="15" customHeight="1" x14ac:dyDescent="0.25">
      <c r="M14816" s="471"/>
    </row>
    <row r="14817" spans="13:13" ht="15" customHeight="1" x14ac:dyDescent="0.25">
      <c r="M14817" s="471"/>
    </row>
    <row r="14818" spans="13:13" ht="15" customHeight="1" x14ac:dyDescent="0.25">
      <c r="M14818" s="471"/>
    </row>
    <row r="14819" spans="13:13" ht="15" customHeight="1" x14ac:dyDescent="0.25">
      <c r="M14819" s="471"/>
    </row>
    <row r="14820" spans="13:13" ht="15" customHeight="1" x14ac:dyDescent="0.25">
      <c r="M14820" s="471"/>
    </row>
    <row r="14821" spans="13:13" ht="15" customHeight="1" x14ac:dyDescent="0.25">
      <c r="M14821" s="471"/>
    </row>
    <row r="14822" spans="13:13" ht="15" customHeight="1" x14ac:dyDescent="0.25">
      <c r="M14822" s="471"/>
    </row>
    <row r="14823" spans="13:13" ht="15" customHeight="1" x14ac:dyDescent="0.25">
      <c r="M14823" s="471"/>
    </row>
    <row r="14824" spans="13:13" ht="15" customHeight="1" x14ac:dyDescent="0.25">
      <c r="M14824" s="471"/>
    </row>
    <row r="14825" spans="13:13" ht="15" customHeight="1" x14ac:dyDescent="0.25">
      <c r="M14825" s="471"/>
    </row>
    <row r="14826" spans="13:13" ht="15" customHeight="1" x14ac:dyDescent="0.25">
      <c r="M14826" s="471"/>
    </row>
    <row r="14827" spans="13:13" ht="15" customHeight="1" x14ac:dyDescent="0.25">
      <c r="M14827" s="471"/>
    </row>
    <row r="14828" spans="13:13" ht="15" customHeight="1" x14ac:dyDescent="0.25">
      <c r="M14828" s="471"/>
    </row>
    <row r="14829" spans="13:13" ht="15" customHeight="1" x14ac:dyDescent="0.25">
      <c r="M14829" s="471"/>
    </row>
    <row r="14830" spans="13:13" ht="15" customHeight="1" x14ac:dyDescent="0.25">
      <c r="M14830" s="471"/>
    </row>
    <row r="14831" spans="13:13" ht="15" customHeight="1" x14ac:dyDescent="0.25">
      <c r="M14831" s="471"/>
    </row>
    <row r="14832" spans="13:13" ht="15" customHeight="1" x14ac:dyDescent="0.25">
      <c r="M14832" s="471"/>
    </row>
    <row r="14833" spans="13:13" ht="15" customHeight="1" x14ac:dyDescent="0.25">
      <c r="M14833" s="471"/>
    </row>
    <row r="14834" spans="13:13" ht="15" customHeight="1" x14ac:dyDescent="0.25">
      <c r="M14834" s="471"/>
    </row>
    <row r="14835" spans="13:13" ht="15" customHeight="1" x14ac:dyDescent="0.25">
      <c r="M14835" s="471"/>
    </row>
    <row r="14836" spans="13:13" ht="15" customHeight="1" x14ac:dyDescent="0.25">
      <c r="M14836" s="471"/>
    </row>
    <row r="14837" spans="13:13" ht="15" customHeight="1" x14ac:dyDescent="0.25">
      <c r="M14837" s="471"/>
    </row>
    <row r="14838" spans="13:13" ht="15" customHeight="1" x14ac:dyDescent="0.25">
      <c r="M14838" s="471"/>
    </row>
    <row r="14839" spans="13:13" ht="15" customHeight="1" x14ac:dyDescent="0.25">
      <c r="M14839" s="471"/>
    </row>
    <row r="14840" spans="13:13" ht="15" customHeight="1" x14ac:dyDescent="0.25">
      <c r="M14840" s="471"/>
    </row>
    <row r="14841" spans="13:13" ht="15" customHeight="1" x14ac:dyDescent="0.25">
      <c r="M14841" s="471"/>
    </row>
    <row r="14842" spans="13:13" ht="15" customHeight="1" x14ac:dyDescent="0.25">
      <c r="M14842" s="471"/>
    </row>
    <row r="14843" spans="13:13" ht="15" customHeight="1" x14ac:dyDescent="0.25">
      <c r="M14843" s="471"/>
    </row>
    <row r="14844" spans="13:13" ht="15" customHeight="1" x14ac:dyDescent="0.25">
      <c r="M14844" s="471"/>
    </row>
    <row r="14845" spans="13:13" ht="15" customHeight="1" x14ac:dyDescent="0.25">
      <c r="M14845" s="471"/>
    </row>
    <row r="14846" spans="13:13" ht="15" customHeight="1" x14ac:dyDescent="0.25">
      <c r="M14846" s="471"/>
    </row>
    <row r="14847" spans="13:13" ht="15" customHeight="1" x14ac:dyDescent="0.25">
      <c r="M14847" s="471"/>
    </row>
    <row r="14848" spans="13:13" ht="15" customHeight="1" x14ac:dyDescent="0.25">
      <c r="M14848" s="471"/>
    </row>
    <row r="14849" spans="13:13" ht="15" customHeight="1" x14ac:dyDescent="0.25">
      <c r="M14849" s="471"/>
    </row>
    <row r="14850" spans="13:13" ht="15" customHeight="1" x14ac:dyDescent="0.25">
      <c r="M14850" s="471"/>
    </row>
    <row r="14851" spans="13:13" ht="15" customHeight="1" x14ac:dyDescent="0.25">
      <c r="M14851" s="471"/>
    </row>
    <row r="14852" spans="13:13" ht="15" customHeight="1" x14ac:dyDescent="0.25">
      <c r="M14852" s="471"/>
    </row>
    <row r="14853" spans="13:13" ht="15" customHeight="1" x14ac:dyDescent="0.25">
      <c r="M14853" s="471"/>
    </row>
    <row r="14854" spans="13:13" ht="15" customHeight="1" x14ac:dyDescent="0.25">
      <c r="M14854" s="471"/>
    </row>
    <row r="14855" spans="13:13" ht="15" customHeight="1" x14ac:dyDescent="0.25">
      <c r="M14855" s="471"/>
    </row>
    <row r="14856" spans="13:13" ht="15" customHeight="1" x14ac:dyDescent="0.25">
      <c r="M14856" s="471"/>
    </row>
    <row r="14857" spans="13:13" ht="15" customHeight="1" x14ac:dyDescent="0.25">
      <c r="M14857" s="471"/>
    </row>
    <row r="14858" spans="13:13" ht="15" customHeight="1" x14ac:dyDescent="0.25">
      <c r="M14858" s="471"/>
    </row>
    <row r="14859" spans="13:13" ht="15" customHeight="1" x14ac:dyDescent="0.25">
      <c r="M14859" s="471"/>
    </row>
    <row r="14860" spans="13:13" ht="15" customHeight="1" x14ac:dyDescent="0.25">
      <c r="M14860" s="471"/>
    </row>
    <row r="14861" spans="13:13" ht="15" customHeight="1" x14ac:dyDescent="0.25">
      <c r="M14861" s="471"/>
    </row>
    <row r="14862" spans="13:13" ht="15" customHeight="1" x14ac:dyDescent="0.25">
      <c r="M14862" s="471"/>
    </row>
    <row r="14863" spans="13:13" ht="15" customHeight="1" x14ac:dyDescent="0.25">
      <c r="M14863" s="471"/>
    </row>
    <row r="14864" spans="13:13" ht="15" customHeight="1" x14ac:dyDescent="0.25">
      <c r="M14864" s="471"/>
    </row>
    <row r="14865" spans="13:13" ht="15" customHeight="1" x14ac:dyDescent="0.25">
      <c r="M14865" s="471"/>
    </row>
    <row r="14866" spans="13:13" ht="15" customHeight="1" x14ac:dyDescent="0.25">
      <c r="M14866" s="471"/>
    </row>
    <row r="14867" spans="13:13" ht="15" customHeight="1" x14ac:dyDescent="0.25">
      <c r="M14867" s="471"/>
    </row>
    <row r="14868" spans="13:13" ht="15" customHeight="1" x14ac:dyDescent="0.25">
      <c r="M14868" s="471"/>
    </row>
    <row r="14869" spans="13:13" ht="15" customHeight="1" x14ac:dyDescent="0.25">
      <c r="M14869" s="471"/>
    </row>
    <row r="14870" spans="13:13" ht="15" customHeight="1" x14ac:dyDescent="0.25">
      <c r="M14870" s="471"/>
    </row>
    <row r="14871" spans="13:13" ht="15" customHeight="1" x14ac:dyDescent="0.25">
      <c r="M14871" s="471"/>
    </row>
    <row r="14872" spans="13:13" ht="15" customHeight="1" x14ac:dyDescent="0.25">
      <c r="M14872" s="471"/>
    </row>
    <row r="14873" spans="13:13" ht="15" customHeight="1" x14ac:dyDescent="0.25">
      <c r="M14873" s="471"/>
    </row>
    <row r="14874" spans="13:13" ht="15" customHeight="1" x14ac:dyDescent="0.25">
      <c r="M14874" s="471"/>
    </row>
    <row r="14875" spans="13:13" ht="15" customHeight="1" x14ac:dyDescent="0.25">
      <c r="M14875" s="471"/>
    </row>
    <row r="14876" spans="13:13" ht="15" customHeight="1" x14ac:dyDescent="0.25">
      <c r="M14876" s="471"/>
    </row>
    <row r="14877" spans="13:13" ht="15" customHeight="1" x14ac:dyDescent="0.25">
      <c r="M14877" s="471"/>
    </row>
    <row r="14878" spans="13:13" ht="15" customHeight="1" x14ac:dyDescent="0.25">
      <c r="M14878" s="471"/>
    </row>
    <row r="14879" spans="13:13" ht="15" customHeight="1" x14ac:dyDescent="0.25">
      <c r="M14879" s="471"/>
    </row>
    <row r="14880" spans="13:13" ht="15" customHeight="1" x14ac:dyDescent="0.25">
      <c r="M14880" s="471"/>
    </row>
    <row r="14881" spans="13:13" ht="15" customHeight="1" x14ac:dyDescent="0.25">
      <c r="M14881" s="471"/>
    </row>
    <row r="14882" spans="13:13" ht="15" customHeight="1" x14ac:dyDescent="0.25">
      <c r="M14882" s="471"/>
    </row>
    <row r="14883" spans="13:13" ht="15" customHeight="1" x14ac:dyDescent="0.25">
      <c r="M14883" s="471"/>
    </row>
    <row r="14884" spans="13:13" ht="15" customHeight="1" x14ac:dyDescent="0.25">
      <c r="M14884" s="471"/>
    </row>
    <row r="14885" spans="13:13" ht="15" customHeight="1" x14ac:dyDescent="0.25">
      <c r="M14885" s="471"/>
    </row>
    <row r="14886" spans="13:13" ht="15" customHeight="1" x14ac:dyDescent="0.25">
      <c r="M14886" s="471"/>
    </row>
    <row r="14887" spans="13:13" ht="15" customHeight="1" x14ac:dyDescent="0.25">
      <c r="M14887" s="471"/>
    </row>
    <row r="14888" spans="13:13" ht="15" customHeight="1" x14ac:dyDescent="0.25">
      <c r="M14888" s="471"/>
    </row>
    <row r="14889" spans="13:13" ht="15" customHeight="1" x14ac:dyDescent="0.25">
      <c r="M14889" s="471"/>
    </row>
    <row r="14890" spans="13:13" ht="15" customHeight="1" x14ac:dyDescent="0.25">
      <c r="M14890" s="471"/>
    </row>
    <row r="14891" spans="13:13" ht="15" customHeight="1" x14ac:dyDescent="0.25">
      <c r="M14891" s="471"/>
    </row>
    <row r="14892" spans="13:13" ht="15" customHeight="1" x14ac:dyDescent="0.25">
      <c r="M14892" s="471"/>
    </row>
    <row r="14893" spans="13:13" ht="15" customHeight="1" x14ac:dyDescent="0.25">
      <c r="M14893" s="471"/>
    </row>
    <row r="14894" spans="13:13" ht="15" customHeight="1" x14ac:dyDescent="0.25">
      <c r="M14894" s="471"/>
    </row>
    <row r="14895" spans="13:13" ht="15" customHeight="1" x14ac:dyDescent="0.25">
      <c r="M14895" s="471"/>
    </row>
    <row r="14896" spans="13:13" ht="15" customHeight="1" x14ac:dyDescent="0.25">
      <c r="M14896" s="471"/>
    </row>
    <row r="14897" spans="13:13" ht="15" customHeight="1" x14ac:dyDescent="0.25">
      <c r="M14897" s="471"/>
    </row>
    <row r="14898" spans="13:13" ht="15" customHeight="1" x14ac:dyDescent="0.25">
      <c r="M14898" s="471"/>
    </row>
    <row r="14899" spans="13:13" ht="15" customHeight="1" x14ac:dyDescent="0.25">
      <c r="M14899" s="471"/>
    </row>
    <row r="14900" spans="13:13" ht="15" customHeight="1" x14ac:dyDescent="0.25">
      <c r="M14900" s="471"/>
    </row>
    <row r="14901" spans="13:13" ht="15" customHeight="1" x14ac:dyDescent="0.25">
      <c r="M14901" s="471"/>
    </row>
    <row r="14902" spans="13:13" ht="15" customHeight="1" x14ac:dyDescent="0.25">
      <c r="M14902" s="471"/>
    </row>
    <row r="14903" spans="13:13" ht="15" customHeight="1" x14ac:dyDescent="0.25">
      <c r="M14903" s="471"/>
    </row>
    <row r="14904" spans="13:13" ht="15" customHeight="1" x14ac:dyDescent="0.25">
      <c r="M14904" s="471"/>
    </row>
    <row r="14905" spans="13:13" ht="15" customHeight="1" x14ac:dyDescent="0.25">
      <c r="M14905" s="471"/>
    </row>
    <row r="14906" spans="13:13" ht="15" customHeight="1" x14ac:dyDescent="0.25">
      <c r="M14906" s="471"/>
    </row>
    <row r="14907" spans="13:13" ht="15" customHeight="1" x14ac:dyDescent="0.25">
      <c r="M14907" s="471"/>
    </row>
    <row r="14908" spans="13:13" ht="15" customHeight="1" x14ac:dyDescent="0.25">
      <c r="M14908" s="471"/>
    </row>
    <row r="14909" spans="13:13" ht="15" customHeight="1" x14ac:dyDescent="0.25">
      <c r="M14909" s="471"/>
    </row>
    <row r="14910" spans="13:13" ht="15" customHeight="1" x14ac:dyDescent="0.25">
      <c r="M14910" s="471"/>
    </row>
    <row r="14911" spans="13:13" ht="15" customHeight="1" x14ac:dyDescent="0.25">
      <c r="M14911" s="471"/>
    </row>
    <row r="14912" spans="13:13" ht="15" customHeight="1" x14ac:dyDescent="0.25">
      <c r="M14912" s="471"/>
    </row>
    <row r="14913" spans="13:13" ht="15" customHeight="1" x14ac:dyDescent="0.25">
      <c r="M14913" s="471"/>
    </row>
    <row r="14914" spans="13:13" ht="15" customHeight="1" x14ac:dyDescent="0.25">
      <c r="M14914" s="471"/>
    </row>
    <row r="14915" spans="13:13" ht="15" customHeight="1" x14ac:dyDescent="0.25">
      <c r="M14915" s="471"/>
    </row>
    <row r="14916" spans="13:13" ht="15" customHeight="1" x14ac:dyDescent="0.25">
      <c r="M14916" s="471"/>
    </row>
    <row r="14917" spans="13:13" ht="15" customHeight="1" x14ac:dyDescent="0.25">
      <c r="M14917" s="471"/>
    </row>
    <row r="14918" spans="13:13" ht="15" customHeight="1" x14ac:dyDescent="0.25">
      <c r="M14918" s="471"/>
    </row>
    <row r="14919" spans="13:13" ht="15" customHeight="1" x14ac:dyDescent="0.25">
      <c r="M14919" s="471"/>
    </row>
    <row r="14920" spans="13:13" ht="15" customHeight="1" x14ac:dyDescent="0.25">
      <c r="M14920" s="471"/>
    </row>
    <row r="14921" spans="13:13" ht="15" customHeight="1" x14ac:dyDescent="0.25">
      <c r="M14921" s="471"/>
    </row>
    <row r="14922" spans="13:13" ht="15" customHeight="1" x14ac:dyDescent="0.25">
      <c r="M14922" s="471"/>
    </row>
    <row r="14923" spans="13:13" ht="15" customHeight="1" x14ac:dyDescent="0.25">
      <c r="M14923" s="471"/>
    </row>
    <row r="14924" spans="13:13" ht="15" customHeight="1" x14ac:dyDescent="0.25">
      <c r="M14924" s="471"/>
    </row>
    <row r="14925" spans="13:13" ht="15" customHeight="1" x14ac:dyDescent="0.25">
      <c r="M14925" s="471"/>
    </row>
    <row r="14926" spans="13:13" ht="15" customHeight="1" x14ac:dyDescent="0.25">
      <c r="M14926" s="471"/>
    </row>
    <row r="14927" spans="13:13" ht="15" customHeight="1" x14ac:dyDescent="0.25">
      <c r="M14927" s="471"/>
    </row>
    <row r="14928" spans="13:13" ht="15" customHeight="1" x14ac:dyDescent="0.25">
      <c r="M14928" s="471"/>
    </row>
    <row r="14929" spans="13:13" ht="15" customHeight="1" x14ac:dyDescent="0.25">
      <c r="M14929" s="471"/>
    </row>
    <row r="14930" spans="13:13" ht="15" customHeight="1" x14ac:dyDescent="0.25">
      <c r="M14930" s="471"/>
    </row>
    <row r="14931" spans="13:13" ht="15" customHeight="1" x14ac:dyDescent="0.25">
      <c r="M14931" s="471"/>
    </row>
    <row r="14932" spans="13:13" ht="15" customHeight="1" x14ac:dyDescent="0.25">
      <c r="M14932" s="471"/>
    </row>
    <row r="14933" spans="13:13" ht="15" customHeight="1" x14ac:dyDescent="0.25">
      <c r="M14933" s="471"/>
    </row>
    <row r="14934" spans="13:13" ht="15" customHeight="1" x14ac:dyDescent="0.25">
      <c r="M14934" s="471"/>
    </row>
    <row r="14935" spans="13:13" ht="15" customHeight="1" x14ac:dyDescent="0.25">
      <c r="M14935" s="471"/>
    </row>
    <row r="14936" spans="13:13" ht="15" customHeight="1" x14ac:dyDescent="0.25">
      <c r="M14936" s="471"/>
    </row>
    <row r="14937" spans="13:13" ht="15" customHeight="1" x14ac:dyDescent="0.25">
      <c r="M14937" s="471"/>
    </row>
    <row r="14938" spans="13:13" ht="15" customHeight="1" x14ac:dyDescent="0.25">
      <c r="M14938" s="471"/>
    </row>
    <row r="14939" spans="13:13" ht="15" customHeight="1" x14ac:dyDescent="0.25">
      <c r="M14939" s="471"/>
    </row>
    <row r="14940" spans="13:13" ht="15" customHeight="1" x14ac:dyDescent="0.25">
      <c r="M14940" s="471"/>
    </row>
    <row r="14941" spans="13:13" ht="15" customHeight="1" x14ac:dyDescent="0.25">
      <c r="M14941" s="471"/>
    </row>
    <row r="14942" spans="13:13" ht="15" customHeight="1" x14ac:dyDescent="0.25">
      <c r="M14942" s="471"/>
    </row>
    <row r="14943" spans="13:13" ht="15" customHeight="1" x14ac:dyDescent="0.25">
      <c r="M14943" s="471"/>
    </row>
    <row r="14944" spans="13:13" ht="15" customHeight="1" x14ac:dyDescent="0.25">
      <c r="M14944" s="471"/>
    </row>
    <row r="14945" spans="13:13" ht="15" customHeight="1" x14ac:dyDescent="0.25">
      <c r="M14945" s="471"/>
    </row>
    <row r="14946" spans="13:13" ht="15" customHeight="1" x14ac:dyDescent="0.25">
      <c r="M14946" s="471"/>
    </row>
    <row r="14947" spans="13:13" ht="15" customHeight="1" x14ac:dyDescent="0.25">
      <c r="M14947" s="471"/>
    </row>
    <row r="14948" spans="13:13" ht="15" customHeight="1" x14ac:dyDescent="0.25">
      <c r="M14948" s="471"/>
    </row>
    <row r="14949" spans="13:13" ht="15" customHeight="1" x14ac:dyDescent="0.25">
      <c r="M14949" s="471"/>
    </row>
    <row r="14950" spans="13:13" ht="15" customHeight="1" x14ac:dyDescent="0.25">
      <c r="M14950" s="471"/>
    </row>
    <row r="14951" spans="13:13" ht="15" customHeight="1" x14ac:dyDescent="0.25">
      <c r="M14951" s="471"/>
    </row>
    <row r="14952" spans="13:13" ht="15" customHeight="1" x14ac:dyDescent="0.25">
      <c r="M14952" s="471"/>
    </row>
    <row r="14953" spans="13:13" ht="15" customHeight="1" x14ac:dyDescent="0.25">
      <c r="M14953" s="471"/>
    </row>
    <row r="14954" spans="13:13" ht="15" customHeight="1" x14ac:dyDescent="0.25">
      <c r="M14954" s="471"/>
    </row>
    <row r="14955" spans="13:13" ht="15" customHeight="1" x14ac:dyDescent="0.25">
      <c r="M14955" s="471"/>
    </row>
    <row r="14956" spans="13:13" ht="15" customHeight="1" x14ac:dyDescent="0.25">
      <c r="M14956" s="471"/>
    </row>
    <row r="14957" spans="13:13" ht="15" customHeight="1" x14ac:dyDescent="0.25">
      <c r="M14957" s="471"/>
    </row>
    <row r="14958" spans="13:13" ht="15" customHeight="1" x14ac:dyDescent="0.25">
      <c r="M14958" s="471"/>
    </row>
    <row r="14959" spans="13:13" ht="15" customHeight="1" x14ac:dyDescent="0.25">
      <c r="M14959" s="471"/>
    </row>
    <row r="14960" spans="13:13" ht="15" customHeight="1" x14ac:dyDescent="0.25">
      <c r="M14960" s="471"/>
    </row>
    <row r="14961" spans="13:13" ht="15" customHeight="1" x14ac:dyDescent="0.25">
      <c r="M14961" s="471"/>
    </row>
    <row r="14962" spans="13:13" ht="15" customHeight="1" x14ac:dyDescent="0.25">
      <c r="M14962" s="471"/>
    </row>
    <row r="14963" spans="13:13" ht="15" customHeight="1" x14ac:dyDescent="0.25">
      <c r="M14963" s="471"/>
    </row>
    <row r="14964" spans="13:13" ht="15" customHeight="1" x14ac:dyDescent="0.25">
      <c r="M14964" s="471"/>
    </row>
    <row r="14965" spans="13:13" ht="15" customHeight="1" x14ac:dyDescent="0.25">
      <c r="M14965" s="471"/>
    </row>
    <row r="14966" spans="13:13" ht="15" customHeight="1" x14ac:dyDescent="0.25">
      <c r="M14966" s="471"/>
    </row>
    <row r="14967" spans="13:13" ht="15" customHeight="1" x14ac:dyDescent="0.25">
      <c r="M14967" s="471"/>
    </row>
    <row r="14968" spans="13:13" ht="15" customHeight="1" x14ac:dyDescent="0.25">
      <c r="M14968" s="471"/>
    </row>
    <row r="14969" spans="13:13" ht="15" customHeight="1" x14ac:dyDescent="0.25">
      <c r="M14969" s="471"/>
    </row>
    <row r="14970" spans="13:13" ht="15" customHeight="1" x14ac:dyDescent="0.25">
      <c r="M14970" s="471"/>
    </row>
    <row r="14971" spans="13:13" ht="15" customHeight="1" x14ac:dyDescent="0.25">
      <c r="M14971" s="471"/>
    </row>
    <row r="14972" spans="13:13" ht="15" customHeight="1" x14ac:dyDescent="0.25">
      <c r="M14972" s="471"/>
    </row>
    <row r="14973" spans="13:13" ht="15" customHeight="1" x14ac:dyDescent="0.25">
      <c r="M14973" s="471"/>
    </row>
    <row r="14974" spans="13:13" ht="15" customHeight="1" x14ac:dyDescent="0.25">
      <c r="M14974" s="471"/>
    </row>
    <row r="14975" spans="13:13" ht="15" customHeight="1" x14ac:dyDescent="0.25">
      <c r="M14975" s="471"/>
    </row>
    <row r="14976" spans="13:13" ht="15" customHeight="1" x14ac:dyDescent="0.25">
      <c r="M14976" s="471"/>
    </row>
    <row r="14977" spans="13:13" ht="15" customHeight="1" x14ac:dyDescent="0.25">
      <c r="M14977" s="471"/>
    </row>
    <row r="14978" spans="13:13" ht="15" customHeight="1" x14ac:dyDescent="0.25">
      <c r="M14978" s="471"/>
    </row>
    <row r="14979" spans="13:13" ht="15" customHeight="1" x14ac:dyDescent="0.25">
      <c r="M14979" s="471"/>
    </row>
    <row r="14980" spans="13:13" ht="15" customHeight="1" x14ac:dyDescent="0.25">
      <c r="M14980" s="471"/>
    </row>
    <row r="14981" spans="13:13" ht="15" customHeight="1" x14ac:dyDescent="0.25">
      <c r="M14981" s="471"/>
    </row>
    <row r="14982" spans="13:13" ht="15" customHeight="1" x14ac:dyDescent="0.25">
      <c r="M14982" s="471"/>
    </row>
    <row r="14983" spans="13:13" ht="15" customHeight="1" x14ac:dyDescent="0.25">
      <c r="M14983" s="471"/>
    </row>
    <row r="14984" spans="13:13" ht="15" customHeight="1" x14ac:dyDescent="0.25">
      <c r="M14984" s="471"/>
    </row>
    <row r="14985" spans="13:13" ht="15" customHeight="1" x14ac:dyDescent="0.25">
      <c r="M14985" s="471"/>
    </row>
    <row r="14986" spans="13:13" ht="15" customHeight="1" x14ac:dyDescent="0.25">
      <c r="M14986" s="471"/>
    </row>
    <row r="14987" spans="13:13" ht="15" customHeight="1" x14ac:dyDescent="0.25">
      <c r="M14987" s="471"/>
    </row>
    <row r="14988" spans="13:13" ht="15" customHeight="1" x14ac:dyDescent="0.25">
      <c r="M14988" s="471"/>
    </row>
    <row r="14989" spans="13:13" ht="15" customHeight="1" x14ac:dyDescent="0.25">
      <c r="M14989" s="471"/>
    </row>
    <row r="14990" spans="13:13" ht="15" customHeight="1" x14ac:dyDescent="0.25">
      <c r="M14990" s="471"/>
    </row>
    <row r="14991" spans="13:13" ht="15" customHeight="1" x14ac:dyDescent="0.25">
      <c r="M14991" s="471"/>
    </row>
    <row r="14992" spans="13:13" ht="15" customHeight="1" x14ac:dyDescent="0.25">
      <c r="M14992" s="471"/>
    </row>
    <row r="14993" spans="13:13" ht="15" customHeight="1" x14ac:dyDescent="0.25">
      <c r="M14993" s="471"/>
    </row>
    <row r="14994" spans="13:13" ht="15" customHeight="1" x14ac:dyDescent="0.25">
      <c r="M14994" s="471"/>
    </row>
    <row r="14995" spans="13:13" ht="15" customHeight="1" x14ac:dyDescent="0.25">
      <c r="M14995" s="471"/>
    </row>
    <row r="14996" spans="13:13" ht="15" customHeight="1" x14ac:dyDescent="0.25">
      <c r="M14996" s="471"/>
    </row>
    <row r="14997" spans="13:13" ht="15" customHeight="1" x14ac:dyDescent="0.25">
      <c r="M14997" s="471"/>
    </row>
    <row r="14998" spans="13:13" ht="15" customHeight="1" x14ac:dyDescent="0.25">
      <c r="M14998" s="471"/>
    </row>
    <row r="14999" spans="13:13" ht="15" customHeight="1" x14ac:dyDescent="0.25">
      <c r="M14999" s="471"/>
    </row>
    <row r="15000" spans="13:13" ht="15" customHeight="1" x14ac:dyDescent="0.25">
      <c r="M15000" s="471"/>
    </row>
    <row r="15001" spans="13:13" ht="15" customHeight="1" x14ac:dyDescent="0.25">
      <c r="M15001" s="471"/>
    </row>
    <row r="15002" spans="13:13" ht="15" customHeight="1" x14ac:dyDescent="0.25">
      <c r="M15002" s="471"/>
    </row>
    <row r="15003" spans="13:13" ht="15" customHeight="1" x14ac:dyDescent="0.25">
      <c r="M15003" s="471"/>
    </row>
    <row r="15004" spans="13:13" ht="15" customHeight="1" x14ac:dyDescent="0.25">
      <c r="M15004" s="471"/>
    </row>
    <row r="15005" spans="13:13" ht="15" customHeight="1" x14ac:dyDescent="0.25">
      <c r="M15005" s="471"/>
    </row>
    <row r="15006" spans="13:13" ht="15" customHeight="1" x14ac:dyDescent="0.25">
      <c r="M15006" s="471"/>
    </row>
    <row r="15007" spans="13:13" ht="15" customHeight="1" x14ac:dyDescent="0.25">
      <c r="M15007" s="471"/>
    </row>
    <row r="15008" spans="13:13" ht="15" customHeight="1" x14ac:dyDescent="0.25">
      <c r="M15008" s="471"/>
    </row>
    <row r="15009" spans="13:13" ht="15" customHeight="1" x14ac:dyDescent="0.25">
      <c r="M15009" s="471"/>
    </row>
    <row r="15010" spans="13:13" ht="15" customHeight="1" x14ac:dyDescent="0.25">
      <c r="M15010" s="471"/>
    </row>
    <row r="15011" spans="13:13" ht="15" customHeight="1" x14ac:dyDescent="0.25">
      <c r="M15011" s="471"/>
    </row>
    <row r="15012" spans="13:13" ht="15" customHeight="1" x14ac:dyDescent="0.25">
      <c r="M15012" s="471"/>
    </row>
    <row r="15013" spans="13:13" ht="15" customHeight="1" x14ac:dyDescent="0.25">
      <c r="M15013" s="471"/>
    </row>
    <row r="15014" spans="13:13" ht="15" customHeight="1" x14ac:dyDescent="0.25">
      <c r="M15014" s="471"/>
    </row>
    <row r="15015" spans="13:13" ht="15" customHeight="1" x14ac:dyDescent="0.25">
      <c r="M15015" s="471"/>
    </row>
    <row r="15016" spans="13:13" ht="15" customHeight="1" x14ac:dyDescent="0.25">
      <c r="M15016" s="471"/>
    </row>
    <row r="15017" spans="13:13" ht="15" customHeight="1" x14ac:dyDescent="0.25">
      <c r="M15017" s="471"/>
    </row>
    <row r="15018" spans="13:13" ht="15" customHeight="1" x14ac:dyDescent="0.25">
      <c r="M15018" s="471"/>
    </row>
    <row r="15019" spans="13:13" ht="15" customHeight="1" x14ac:dyDescent="0.25">
      <c r="M15019" s="471"/>
    </row>
    <row r="15020" spans="13:13" ht="15" customHeight="1" x14ac:dyDescent="0.25">
      <c r="M15020" s="471"/>
    </row>
    <row r="15021" spans="13:13" ht="15" customHeight="1" x14ac:dyDescent="0.25">
      <c r="M15021" s="471"/>
    </row>
    <row r="15022" spans="13:13" ht="15" customHeight="1" x14ac:dyDescent="0.25">
      <c r="M15022" s="471"/>
    </row>
    <row r="15023" spans="13:13" ht="15" customHeight="1" x14ac:dyDescent="0.25">
      <c r="M15023" s="471"/>
    </row>
    <row r="15024" spans="13:13" ht="15" customHeight="1" x14ac:dyDescent="0.25">
      <c r="M15024" s="471"/>
    </row>
    <row r="15025" spans="13:13" ht="15" customHeight="1" x14ac:dyDescent="0.25">
      <c r="M15025" s="471"/>
    </row>
    <row r="15026" spans="13:13" ht="15" customHeight="1" x14ac:dyDescent="0.25">
      <c r="M15026" s="471"/>
    </row>
    <row r="15027" spans="13:13" ht="15" customHeight="1" x14ac:dyDescent="0.25">
      <c r="M15027" s="471"/>
    </row>
    <row r="15028" spans="13:13" ht="15" customHeight="1" x14ac:dyDescent="0.25">
      <c r="M15028" s="471"/>
    </row>
    <row r="15029" spans="13:13" ht="15" customHeight="1" x14ac:dyDescent="0.25">
      <c r="M15029" s="471"/>
    </row>
    <row r="15030" spans="13:13" ht="15" customHeight="1" x14ac:dyDescent="0.25">
      <c r="M15030" s="471"/>
    </row>
    <row r="15031" spans="13:13" ht="15" customHeight="1" x14ac:dyDescent="0.25">
      <c r="M15031" s="471"/>
    </row>
    <row r="15032" spans="13:13" ht="15" customHeight="1" x14ac:dyDescent="0.25">
      <c r="M15032" s="471"/>
    </row>
    <row r="15033" spans="13:13" ht="15" customHeight="1" x14ac:dyDescent="0.25">
      <c r="M15033" s="471"/>
    </row>
    <row r="15034" spans="13:13" ht="15" customHeight="1" x14ac:dyDescent="0.25">
      <c r="M15034" s="471"/>
    </row>
    <row r="15035" spans="13:13" ht="15" customHeight="1" x14ac:dyDescent="0.25">
      <c r="M15035" s="471"/>
    </row>
    <row r="15036" spans="13:13" ht="15" customHeight="1" x14ac:dyDescent="0.25">
      <c r="M15036" s="471"/>
    </row>
    <row r="15037" spans="13:13" ht="15" customHeight="1" x14ac:dyDescent="0.25">
      <c r="M15037" s="471"/>
    </row>
    <row r="15038" spans="13:13" ht="15" customHeight="1" x14ac:dyDescent="0.25">
      <c r="M15038" s="471"/>
    </row>
    <row r="15039" spans="13:13" ht="15" customHeight="1" x14ac:dyDescent="0.25">
      <c r="M15039" s="471"/>
    </row>
    <row r="15040" spans="13:13" ht="15" customHeight="1" x14ac:dyDescent="0.25">
      <c r="M15040" s="471"/>
    </row>
    <row r="15041" spans="13:13" ht="15" customHeight="1" x14ac:dyDescent="0.25">
      <c r="M15041" s="471"/>
    </row>
    <row r="15042" spans="13:13" ht="15" customHeight="1" x14ac:dyDescent="0.25">
      <c r="M15042" s="471"/>
    </row>
    <row r="15043" spans="13:13" ht="15" customHeight="1" x14ac:dyDescent="0.25">
      <c r="M15043" s="471"/>
    </row>
    <row r="15044" spans="13:13" ht="15" customHeight="1" x14ac:dyDescent="0.25">
      <c r="M15044" s="471"/>
    </row>
    <row r="15045" spans="13:13" ht="15" customHeight="1" x14ac:dyDescent="0.25">
      <c r="M15045" s="471"/>
    </row>
    <row r="15046" spans="13:13" ht="15" customHeight="1" x14ac:dyDescent="0.25">
      <c r="M15046" s="471"/>
    </row>
    <row r="15047" spans="13:13" ht="15" customHeight="1" x14ac:dyDescent="0.25">
      <c r="M15047" s="471"/>
    </row>
    <row r="15048" spans="13:13" ht="15" customHeight="1" x14ac:dyDescent="0.25">
      <c r="M15048" s="471"/>
    </row>
    <row r="15049" spans="13:13" ht="15" customHeight="1" x14ac:dyDescent="0.25">
      <c r="M15049" s="471"/>
    </row>
    <row r="15050" spans="13:13" ht="15" customHeight="1" x14ac:dyDescent="0.25">
      <c r="M15050" s="471"/>
    </row>
    <row r="15051" spans="13:13" ht="15" customHeight="1" x14ac:dyDescent="0.25">
      <c r="M15051" s="471"/>
    </row>
    <row r="15052" spans="13:13" ht="15" customHeight="1" x14ac:dyDescent="0.25">
      <c r="M15052" s="471"/>
    </row>
    <row r="15053" spans="13:13" ht="15" customHeight="1" x14ac:dyDescent="0.25">
      <c r="M15053" s="471"/>
    </row>
    <row r="15054" spans="13:13" ht="15" customHeight="1" x14ac:dyDescent="0.25">
      <c r="M15054" s="471"/>
    </row>
    <row r="15055" spans="13:13" ht="15" customHeight="1" x14ac:dyDescent="0.25">
      <c r="M15055" s="471"/>
    </row>
    <row r="15056" spans="13:13" ht="15" customHeight="1" x14ac:dyDescent="0.25">
      <c r="M15056" s="471"/>
    </row>
    <row r="15057" spans="13:13" ht="15" customHeight="1" x14ac:dyDescent="0.25">
      <c r="M15057" s="471"/>
    </row>
    <row r="15058" spans="13:13" ht="15" customHeight="1" x14ac:dyDescent="0.25">
      <c r="M15058" s="471"/>
    </row>
    <row r="15059" spans="13:13" ht="15" customHeight="1" x14ac:dyDescent="0.25">
      <c r="M15059" s="471"/>
    </row>
    <row r="15060" spans="13:13" ht="15" customHeight="1" x14ac:dyDescent="0.25">
      <c r="M15060" s="471"/>
    </row>
    <row r="15061" spans="13:13" ht="15" customHeight="1" x14ac:dyDescent="0.25">
      <c r="M15061" s="471"/>
    </row>
    <row r="15062" spans="13:13" ht="15" customHeight="1" x14ac:dyDescent="0.25">
      <c r="M15062" s="471"/>
    </row>
    <row r="15063" spans="13:13" ht="15" customHeight="1" x14ac:dyDescent="0.25">
      <c r="M15063" s="471"/>
    </row>
    <row r="15064" spans="13:13" ht="15" customHeight="1" x14ac:dyDescent="0.25">
      <c r="M15064" s="471"/>
    </row>
    <row r="15065" spans="13:13" ht="15" customHeight="1" x14ac:dyDescent="0.25">
      <c r="M15065" s="471"/>
    </row>
    <row r="15066" spans="13:13" ht="15" customHeight="1" x14ac:dyDescent="0.25">
      <c r="M15066" s="471"/>
    </row>
    <row r="15067" spans="13:13" ht="15" customHeight="1" x14ac:dyDescent="0.25">
      <c r="M15067" s="471"/>
    </row>
    <row r="15068" spans="13:13" ht="15" customHeight="1" x14ac:dyDescent="0.25">
      <c r="M15068" s="471"/>
    </row>
    <row r="15069" spans="13:13" ht="15" customHeight="1" x14ac:dyDescent="0.25">
      <c r="M15069" s="471"/>
    </row>
    <row r="15070" spans="13:13" ht="15" customHeight="1" x14ac:dyDescent="0.25">
      <c r="M15070" s="471"/>
    </row>
    <row r="15071" spans="13:13" ht="15" customHeight="1" x14ac:dyDescent="0.25">
      <c r="M15071" s="471"/>
    </row>
    <row r="15072" spans="13:13" ht="15" customHeight="1" x14ac:dyDescent="0.25">
      <c r="M15072" s="471"/>
    </row>
    <row r="15073" spans="13:13" ht="15" customHeight="1" x14ac:dyDescent="0.25">
      <c r="M15073" s="471"/>
    </row>
    <row r="15074" spans="13:13" ht="15" customHeight="1" x14ac:dyDescent="0.25">
      <c r="M15074" s="471"/>
    </row>
    <row r="15075" spans="13:13" ht="15" customHeight="1" x14ac:dyDescent="0.25">
      <c r="M15075" s="471"/>
    </row>
    <row r="15076" spans="13:13" ht="15" customHeight="1" x14ac:dyDescent="0.25">
      <c r="M15076" s="471"/>
    </row>
    <row r="15077" spans="13:13" ht="15" customHeight="1" x14ac:dyDescent="0.25">
      <c r="M15077" s="471"/>
    </row>
    <row r="15078" spans="13:13" ht="15" customHeight="1" x14ac:dyDescent="0.25">
      <c r="M15078" s="471"/>
    </row>
    <row r="15079" spans="13:13" ht="15" customHeight="1" x14ac:dyDescent="0.25">
      <c r="M15079" s="471"/>
    </row>
    <row r="15080" spans="13:13" ht="15" customHeight="1" x14ac:dyDescent="0.25">
      <c r="M15080" s="471"/>
    </row>
    <row r="15081" spans="13:13" ht="15" customHeight="1" x14ac:dyDescent="0.25">
      <c r="M15081" s="471"/>
    </row>
    <row r="15082" spans="13:13" ht="15" customHeight="1" x14ac:dyDescent="0.25">
      <c r="M15082" s="471"/>
    </row>
    <row r="15083" spans="13:13" ht="15" customHeight="1" x14ac:dyDescent="0.25">
      <c r="M15083" s="471"/>
    </row>
    <row r="15084" spans="13:13" ht="15" customHeight="1" x14ac:dyDescent="0.25">
      <c r="M15084" s="471"/>
    </row>
    <row r="15085" spans="13:13" ht="15" customHeight="1" x14ac:dyDescent="0.25">
      <c r="M15085" s="471"/>
    </row>
    <row r="15086" spans="13:13" ht="15" customHeight="1" x14ac:dyDescent="0.25">
      <c r="M15086" s="471"/>
    </row>
    <row r="15087" spans="13:13" ht="15" customHeight="1" x14ac:dyDescent="0.25">
      <c r="M15087" s="471"/>
    </row>
    <row r="15088" spans="13:13" ht="15" customHeight="1" x14ac:dyDescent="0.25">
      <c r="M15088" s="471"/>
    </row>
    <row r="15089" spans="13:13" ht="15" customHeight="1" x14ac:dyDescent="0.25">
      <c r="M15089" s="471"/>
    </row>
    <row r="15090" spans="13:13" ht="15" customHeight="1" x14ac:dyDescent="0.25">
      <c r="M15090" s="471"/>
    </row>
    <row r="15091" spans="13:13" ht="15" customHeight="1" x14ac:dyDescent="0.25">
      <c r="M15091" s="471"/>
    </row>
    <row r="15092" spans="13:13" ht="15" customHeight="1" x14ac:dyDescent="0.25">
      <c r="M15092" s="471"/>
    </row>
    <row r="15093" spans="13:13" ht="15" customHeight="1" x14ac:dyDescent="0.25">
      <c r="M15093" s="471"/>
    </row>
    <row r="15094" spans="13:13" ht="15" customHeight="1" x14ac:dyDescent="0.25">
      <c r="M15094" s="471"/>
    </row>
    <row r="15095" spans="13:13" ht="15" customHeight="1" x14ac:dyDescent="0.25">
      <c r="M15095" s="471"/>
    </row>
    <row r="15096" spans="13:13" ht="15" customHeight="1" x14ac:dyDescent="0.25">
      <c r="M15096" s="471"/>
    </row>
    <row r="15097" spans="13:13" ht="15" customHeight="1" x14ac:dyDescent="0.25">
      <c r="M15097" s="471"/>
    </row>
    <row r="15098" spans="13:13" ht="15" customHeight="1" x14ac:dyDescent="0.25">
      <c r="M15098" s="471"/>
    </row>
    <row r="15099" spans="13:13" ht="15" customHeight="1" x14ac:dyDescent="0.25">
      <c r="M15099" s="471"/>
    </row>
    <row r="15100" spans="13:13" ht="15" customHeight="1" x14ac:dyDescent="0.25">
      <c r="M15100" s="471"/>
    </row>
    <row r="15101" spans="13:13" ht="15" customHeight="1" x14ac:dyDescent="0.25">
      <c r="M15101" s="471"/>
    </row>
    <row r="15102" spans="13:13" ht="15" customHeight="1" x14ac:dyDescent="0.25">
      <c r="M15102" s="471"/>
    </row>
    <row r="15103" spans="13:13" ht="15" customHeight="1" x14ac:dyDescent="0.25">
      <c r="M15103" s="471"/>
    </row>
    <row r="15104" spans="13:13" ht="15" customHeight="1" x14ac:dyDescent="0.25">
      <c r="M15104" s="471"/>
    </row>
    <row r="15105" spans="13:13" ht="15" customHeight="1" x14ac:dyDescent="0.25">
      <c r="M15105" s="471"/>
    </row>
    <row r="15106" spans="13:13" ht="15" customHeight="1" x14ac:dyDescent="0.25">
      <c r="M15106" s="471"/>
    </row>
    <row r="15107" spans="13:13" ht="15" customHeight="1" x14ac:dyDescent="0.25">
      <c r="M15107" s="471"/>
    </row>
    <row r="15108" spans="13:13" ht="15" customHeight="1" x14ac:dyDescent="0.25">
      <c r="M15108" s="471"/>
    </row>
    <row r="15109" spans="13:13" ht="15" customHeight="1" x14ac:dyDescent="0.25">
      <c r="M15109" s="471"/>
    </row>
    <row r="15110" spans="13:13" ht="15" customHeight="1" x14ac:dyDescent="0.25">
      <c r="M15110" s="471"/>
    </row>
    <row r="15111" spans="13:13" ht="15" customHeight="1" x14ac:dyDescent="0.25">
      <c r="M15111" s="471"/>
    </row>
    <row r="15112" spans="13:13" ht="15" customHeight="1" x14ac:dyDescent="0.25">
      <c r="M15112" s="471"/>
    </row>
    <row r="15113" spans="13:13" ht="15" customHeight="1" x14ac:dyDescent="0.25">
      <c r="M15113" s="471"/>
    </row>
    <row r="15114" spans="13:13" ht="15" customHeight="1" x14ac:dyDescent="0.25">
      <c r="M15114" s="471"/>
    </row>
    <row r="15115" spans="13:13" ht="15" customHeight="1" x14ac:dyDescent="0.25">
      <c r="M15115" s="471"/>
    </row>
    <row r="15116" spans="13:13" ht="15" customHeight="1" x14ac:dyDescent="0.25">
      <c r="M15116" s="471"/>
    </row>
    <row r="15117" spans="13:13" ht="15" customHeight="1" x14ac:dyDescent="0.25">
      <c r="M15117" s="471"/>
    </row>
    <row r="15118" spans="13:13" ht="15" customHeight="1" x14ac:dyDescent="0.25">
      <c r="M15118" s="471"/>
    </row>
    <row r="15119" spans="13:13" ht="15" customHeight="1" x14ac:dyDescent="0.25">
      <c r="M15119" s="471"/>
    </row>
    <row r="15120" spans="13:13" ht="15" customHeight="1" x14ac:dyDescent="0.25">
      <c r="M15120" s="471"/>
    </row>
    <row r="15121" spans="13:13" ht="15" customHeight="1" x14ac:dyDescent="0.25">
      <c r="M15121" s="471"/>
    </row>
    <row r="15122" spans="13:13" ht="15" customHeight="1" x14ac:dyDescent="0.25">
      <c r="M15122" s="471"/>
    </row>
    <row r="15123" spans="13:13" ht="15" customHeight="1" x14ac:dyDescent="0.25">
      <c r="M15123" s="471"/>
    </row>
    <row r="15124" spans="13:13" ht="15" customHeight="1" x14ac:dyDescent="0.25">
      <c r="M15124" s="471"/>
    </row>
    <row r="15125" spans="13:13" ht="15" customHeight="1" x14ac:dyDescent="0.25">
      <c r="M15125" s="471"/>
    </row>
    <row r="15126" spans="13:13" ht="15" customHeight="1" x14ac:dyDescent="0.25">
      <c r="M15126" s="471"/>
    </row>
    <row r="15127" spans="13:13" ht="15" customHeight="1" x14ac:dyDescent="0.25">
      <c r="M15127" s="471"/>
    </row>
    <row r="15128" spans="13:13" ht="15" customHeight="1" x14ac:dyDescent="0.25">
      <c r="M15128" s="471"/>
    </row>
    <row r="15129" spans="13:13" ht="15" customHeight="1" x14ac:dyDescent="0.25">
      <c r="M15129" s="471"/>
    </row>
    <row r="15130" spans="13:13" ht="15" customHeight="1" x14ac:dyDescent="0.25">
      <c r="M15130" s="471"/>
    </row>
    <row r="15131" spans="13:13" ht="15" customHeight="1" x14ac:dyDescent="0.25">
      <c r="M15131" s="471"/>
    </row>
    <row r="15132" spans="13:13" ht="15" customHeight="1" x14ac:dyDescent="0.25">
      <c r="M15132" s="471"/>
    </row>
    <row r="15133" spans="13:13" ht="15" customHeight="1" x14ac:dyDescent="0.25">
      <c r="M15133" s="471"/>
    </row>
    <row r="15134" spans="13:13" ht="15" customHeight="1" x14ac:dyDescent="0.25">
      <c r="M15134" s="471"/>
    </row>
    <row r="15135" spans="13:13" ht="15" customHeight="1" x14ac:dyDescent="0.25">
      <c r="M15135" s="471"/>
    </row>
    <row r="15136" spans="13:13" ht="15" customHeight="1" x14ac:dyDescent="0.25">
      <c r="M15136" s="471"/>
    </row>
    <row r="15137" spans="13:13" ht="15" customHeight="1" x14ac:dyDescent="0.25">
      <c r="M15137" s="471"/>
    </row>
    <row r="15138" spans="13:13" ht="15" customHeight="1" x14ac:dyDescent="0.25">
      <c r="M15138" s="471"/>
    </row>
    <row r="15139" spans="13:13" ht="15" customHeight="1" x14ac:dyDescent="0.25">
      <c r="M15139" s="471"/>
    </row>
    <row r="15140" spans="13:13" ht="15" customHeight="1" x14ac:dyDescent="0.25">
      <c r="M15140" s="471"/>
    </row>
    <row r="15141" spans="13:13" ht="15" customHeight="1" x14ac:dyDescent="0.25">
      <c r="M15141" s="471"/>
    </row>
    <row r="15142" spans="13:13" ht="15" customHeight="1" x14ac:dyDescent="0.25">
      <c r="M15142" s="471"/>
    </row>
    <row r="15143" spans="13:13" ht="15" customHeight="1" x14ac:dyDescent="0.25">
      <c r="M15143" s="471"/>
    </row>
    <row r="15144" spans="13:13" ht="15" customHeight="1" x14ac:dyDescent="0.25">
      <c r="M15144" s="471"/>
    </row>
    <row r="15145" spans="13:13" ht="15" customHeight="1" x14ac:dyDescent="0.25">
      <c r="M15145" s="471"/>
    </row>
    <row r="15146" spans="13:13" ht="15" customHeight="1" x14ac:dyDescent="0.25">
      <c r="M15146" s="471"/>
    </row>
    <row r="15147" spans="13:13" ht="15" customHeight="1" x14ac:dyDescent="0.25">
      <c r="M15147" s="471"/>
    </row>
    <row r="15148" spans="13:13" ht="15" customHeight="1" x14ac:dyDescent="0.25">
      <c r="M15148" s="471"/>
    </row>
    <row r="15149" spans="13:13" ht="15" customHeight="1" x14ac:dyDescent="0.25">
      <c r="M15149" s="471"/>
    </row>
    <row r="15150" spans="13:13" ht="15" customHeight="1" x14ac:dyDescent="0.25">
      <c r="M15150" s="471"/>
    </row>
    <row r="15151" spans="13:13" ht="15" customHeight="1" x14ac:dyDescent="0.25">
      <c r="M15151" s="471"/>
    </row>
    <row r="15152" spans="13:13" ht="15" customHeight="1" x14ac:dyDescent="0.25">
      <c r="M15152" s="471"/>
    </row>
    <row r="15153" spans="13:13" ht="15" customHeight="1" x14ac:dyDescent="0.25">
      <c r="M15153" s="471"/>
    </row>
    <row r="15154" spans="13:13" ht="15" customHeight="1" x14ac:dyDescent="0.25">
      <c r="M15154" s="471"/>
    </row>
    <row r="15155" spans="13:13" ht="15" customHeight="1" x14ac:dyDescent="0.25">
      <c r="M15155" s="471"/>
    </row>
    <row r="15156" spans="13:13" ht="15" customHeight="1" x14ac:dyDescent="0.25">
      <c r="M15156" s="471"/>
    </row>
    <row r="15157" spans="13:13" ht="15" customHeight="1" x14ac:dyDescent="0.25">
      <c r="M15157" s="471"/>
    </row>
    <row r="15158" spans="13:13" ht="15" customHeight="1" x14ac:dyDescent="0.25">
      <c r="M15158" s="471"/>
    </row>
    <row r="15159" spans="13:13" ht="15" customHeight="1" x14ac:dyDescent="0.25">
      <c r="M15159" s="471"/>
    </row>
    <row r="15160" spans="13:13" ht="15" customHeight="1" x14ac:dyDescent="0.25">
      <c r="M15160" s="471"/>
    </row>
    <row r="15161" spans="13:13" ht="15" customHeight="1" x14ac:dyDescent="0.25">
      <c r="M15161" s="471"/>
    </row>
    <row r="15162" spans="13:13" ht="15" customHeight="1" x14ac:dyDescent="0.25">
      <c r="M15162" s="471"/>
    </row>
    <row r="15163" spans="13:13" ht="15" customHeight="1" x14ac:dyDescent="0.25">
      <c r="M15163" s="471"/>
    </row>
    <row r="15164" spans="13:13" ht="15" customHeight="1" x14ac:dyDescent="0.25">
      <c r="M15164" s="471"/>
    </row>
    <row r="15165" spans="13:13" ht="15" customHeight="1" x14ac:dyDescent="0.25">
      <c r="M15165" s="471"/>
    </row>
    <row r="15166" spans="13:13" ht="15" customHeight="1" x14ac:dyDescent="0.25">
      <c r="M15166" s="471"/>
    </row>
    <row r="15167" spans="13:13" ht="15" customHeight="1" x14ac:dyDescent="0.25">
      <c r="M15167" s="471"/>
    </row>
    <row r="15168" spans="13:13" ht="15" customHeight="1" x14ac:dyDescent="0.25">
      <c r="M15168" s="471"/>
    </row>
    <row r="15169" spans="13:13" ht="15" customHeight="1" x14ac:dyDescent="0.25">
      <c r="M15169" s="471"/>
    </row>
    <row r="15170" spans="13:13" ht="15" customHeight="1" x14ac:dyDescent="0.25">
      <c r="M15170" s="471"/>
    </row>
    <row r="15171" spans="13:13" ht="15" customHeight="1" x14ac:dyDescent="0.25">
      <c r="M15171" s="471"/>
    </row>
    <row r="15172" spans="13:13" ht="15" customHeight="1" x14ac:dyDescent="0.25">
      <c r="M15172" s="471"/>
    </row>
    <row r="15173" spans="13:13" ht="15" customHeight="1" x14ac:dyDescent="0.25">
      <c r="M15173" s="471"/>
    </row>
    <row r="15174" spans="13:13" ht="15" customHeight="1" x14ac:dyDescent="0.25">
      <c r="M15174" s="471"/>
    </row>
    <row r="15175" spans="13:13" ht="15" customHeight="1" x14ac:dyDescent="0.25">
      <c r="M15175" s="471"/>
    </row>
    <row r="15176" spans="13:13" ht="15" customHeight="1" x14ac:dyDescent="0.25">
      <c r="M15176" s="471"/>
    </row>
    <row r="15177" spans="13:13" ht="15" customHeight="1" x14ac:dyDescent="0.25">
      <c r="M15177" s="471"/>
    </row>
    <row r="15178" spans="13:13" ht="15" customHeight="1" x14ac:dyDescent="0.25">
      <c r="M15178" s="471"/>
    </row>
    <row r="15179" spans="13:13" ht="15" customHeight="1" x14ac:dyDescent="0.25">
      <c r="M15179" s="471"/>
    </row>
    <row r="15180" spans="13:13" ht="15" customHeight="1" x14ac:dyDescent="0.25">
      <c r="M15180" s="471"/>
    </row>
    <row r="15181" spans="13:13" ht="15" customHeight="1" x14ac:dyDescent="0.25">
      <c r="M15181" s="471"/>
    </row>
    <row r="15182" spans="13:13" ht="15" customHeight="1" x14ac:dyDescent="0.25">
      <c r="M15182" s="471"/>
    </row>
    <row r="15183" spans="13:13" ht="15" customHeight="1" x14ac:dyDescent="0.25">
      <c r="M15183" s="471"/>
    </row>
    <row r="15184" spans="13:13" ht="15" customHeight="1" x14ac:dyDescent="0.25">
      <c r="M15184" s="471"/>
    </row>
    <row r="15185" spans="13:13" ht="15" customHeight="1" x14ac:dyDescent="0.25">
      <c r="M15185" s="471"/>
    </row>
    <row r="15186" spans="13:13" ht="15" customHeight="1" x14ac:dyDescent="0.25">
      <c r="M15186" s="471"/>
    </row>
    <row r="15187" spans="13:13" ht="15" customHeight="1" x14ac:dyDescent="0.25">
      <c r="M15187" s="471"/>
    </row>
    <row r="15188" spans="13:13" ht="15" customHeight="1" x14ac:dyDescent="0.25">
      <c r="M15188" s="471"/>
    </row>
    <row r="15189" spans="13:13" ht="15" customHeight="1" x14ac:dyDescent="0.25">
      <c r="M15189" s="471"/>
    </row>
    <row r="15190" spans="13:13" ht="15" customHeight="1" x14ac:dyDescent="0.25">
      <c r="M15190" s="471"/>
    </row>
    <row r="15191" spans="13:13" ht="15" customHeight="1" x14ac:dyDescent="0.25">
      <c r="M15191" s="471"/>
    </row>
    <row r="15192" spans="13:13" ht="15" customHeight="1" x14ac:dyDescent="0.25">
      <c r="M15192" s="471"/>
    </row>
    <row r="15193" spans="13:13" ht="15" customHeight="1" x14ac:dyDescent="0.25">
      <c r="M15193" s="471"/>
    </row>
    <row r="15194" spans="13:13" ht="15" customHeight="1" x14ac:dyDescent="0.25">
      <c r="M15194" s="471"/>
    </row>
    <row r="15195" spans="13:13" ht="15" customHeight="1" x14ac:dyDescent="0.25">
      <c r="M15195" s="471"/>
    </row>
    <row r="15196" spans="13:13" ht="15" customHeight="1" x14ac:dyDescent="0.25">
      <c r="M15196" s="471"/>
    </row>
    <row r="15197" spans="13:13" ht="15" customHeight="1" x14ac:dyDescent="0.25">
      <c r="M15197" s="471"/>
    </row>
    <row r="15198" spans="13:13" ht="15" customHeight="1" x14ac:dyDescent="0.25">
      <c r="M15198" s="471"/>
    </row>
    <row r="15199" spans="13:13" ht="15" customHeight="1" x14ac:dyDescent="0.25">
      <c r="M15199" s="471"/>
    </row>
    <row r="15200" spans="13:13" ht="15" customHeight="1" x14ac:dyDescent="0.25">
      <c r="M15200" s="471"/>
    </row>
    <row r="15201" spans="13:13" ht="15" customHeight="1" x14ac:dyDescent="0.25">
      <c r="M15201" s="471"/>
    </row>
    <row r="15202" spans="13:13" ht="15" customHeight="1" x14ac:dyDescent="0.25">
      <c r="M15202" s="471"/>
    </row>
    <row r="15203" spans="13:13" ht="15" customHeight="1" x14ac:dyDescent="0.25">
      <c r="M15203" s="471"/>
    </row>
    <row r="15204" spans="13:13" ht="15" customHeight="1" x14ac:dyDescent="0.25">
      <c r="M15204" s="471"/>
    </row>
    <row r="15205" spans="13:13" ht="15" customHeight="1" x14ac:dyDescent="0.25">
      <c r="M15205" s="471"/>
    </row>
    <row r="15206" spans="13:13" ht="15" customHeight="1" x14ac:dyDescent="0.25">
      <c r="M15206" s="471"/>
    </row>
    <row r="15207" spans="13:13" ht="15" customHeight="1" x14ac:dyDescent="0.25">
      <c r="M15207" s="471"/>
    </row>
    <row r="15208" spans="13:13" ht="15" customHeight="1" x14ac:dyDescent="0.25">
      <c r="M15208" s="471"/>
    </row>
    <row r="15209" spans="13:13" ht="15" customHeight="1" x14ac:dyDescent="0.25">
      <c r="M15209" s="471"/>
    </row>
    <row r="15210" spans="13:13" ht="15" customHeight="1" x14ac:dyDescent="0.25">
      <c r="M15210" s="471"/>
    </row>
    <row r="15211" spans="13:13" ht="15" customHeight="1" x14ac:dyDescent="0.25">
      <c r="M15211" s="471"/>
    </row>
    <row r="15212" spans="13:13" ht="15" customHeight="1" x14ac:dyDescent="0.25">
      <c r="M15212" s="471"/>
    </row>
    <row r="15213" spans="13:13" ht="15" customHeight="1" x14ac:dyDescent="0.25">
      <c r="M15213" s="471"/>
    </row>
    <row r="15214" spans="13:13" ht="15" customHeight="1" x14ac:dyDescent="0.25">
      <c r="M15214" s="471"/>
    </row>
    <row r="15215" spans="13:13" ht="15" customHeight="1" x14ac:dyDescent="0.25">
      <c r="M15215" s="471"/>
    </row>
    <row r="15216" spans="13:13" ht="15" customHeight="1" x14ac:dyDescent="0.25">
      <c r="M15216" s="471"/>
    </row>
    <row r="15217" spans="13:13" ht="15" customHeight="1" x14ac:dyDescent="0.25">
      <c r="M15217" s="471"/>
    </row>
    <row r="15218" spans="13:13" ht="15" customHeight="1" x14ac:dyDescent="0.25">
      <c r="M15218" s="471"/>
    </row>
    <row r="15219" spans="13:13" ht="15" customHeight="1" x14ac:dyDescent="0.25">
      <c r="M15219" s="471"/>
    </row>
    <row r="15220" spans="13:13" ht="15" customHeight="1" x14ac:dyDescent="0.25">
      <c r="M15220" s="471"/>
    </row>
    <row r="15221" spans="13:13" ht="15" customHeight="1" x14ac:dyDescent="0.25">
      <c r="M15221" s="471"/>
    </row>
    <row r="15222" spans="13:13" ht="15" customHeight="1" x14ac:dyDescent="0.25">
      <c r="M15222" s="471"/>
    </row>
    <row r="15223" spans="13:13" ht="15" customHeight="1" x14ac:dyDescent="0.25">
      <c r="M15223" s="471"/>
    </row>
    <row r="15224" spans="13:13" ht="15" customHeight="1" x14ac:dyDescent="0.25">
      <c r="M15224" s="471"/>
    </row>
    <row r="15225" spans="13:13" ht="15" customHeight="1" x14ac:dyDescent="0.25">
      <c r="M15225" s="471"/>
    </row>
    <row r="15226" spans="13:13" ht="15" customHeight="1" x14ac:dyDescent="0.25">
      <c r="M15226" s="471"/>
    </row>
    <row r="15227" spans="13:13" ht="15" customHeight="1" x14ac:dyDescent="0.25">
      <c r="M15227" s="471"/>
    </row>
    <row r="15228" spans="13:13" ht="15" customHeight="1" x14ac:dyDescent="0.25">
      <c r="M15228" s="471"/>
    </row>
    <row r="15229" spans="13:13" ht="15" customHeight="1" x14ac:dyDescent="0.25">
      <c r="M15229" s="471"/>
    </row>
    <row r="15230" spans="13:13" ht="15" customHeight="1" x14ac:dyDescent="0.25">
      <c r="M15230" s="471"/>
    </row>
    <row r="15231" spans="13:13" ht="15" customHeight="1" x14ac:dyDescent="0.25">
      <c r="M15231" s="471"/>
    </row>
    <row r="15232" spans="13:13" ht="15" customHeight="1" x14ac:dyDescent="0.25">
      <c r="M15232" s="471"/>
    </row>
    <row r="15233" spans="13:13" ht="15" customHeight="1" x14ac:dyDescent="0.25">
      <c r="M15233" s="471"/>
    </row>
    <row r="15234" spans="13:13" ht="15" customHeight="1" x14ac:dyDescent="0.25">
      <c r="M15234" s="471"/>
    </row>
    <row r="15235" spans="13:13" ht="15" customHeight="1" x14ac:dyDescent="0.25">
      <c r="M15235" s="471"/>
    </row>
    <row r="15236" spans="13:13" ht="15" customHeight="1" x14ac:dyDescent="0.25">
      <c r="M15236" s="471"/>
    </row>
    <row r="15237" spans="13:13" ht="15" customHeight="1" x14ac:dyDescent="0.25">
      <c r="M15237" s="471"/>
    </row>
    <row r="15238" spans="13:13" ht="15" customHeight="1" x14ac:dyDescent="0.25">
      <c r="M15238" s="471"/>
    </row>
    <row r="15239" spans="13:13" ht="15" customHeight="1" x14ac:dyDescent="0.25">
      <c r="M15239" s="471"/>
    </row>
    <row r="15240" spans="13:13" ht="15" customHeight="1" x14ac:dyDescent="0.25">
      <c r="M15240" s="471"/>
    </row>
    <row r="15241" spans="13:13" ht="15" customHeight="1" x14ac:dyDescent="0.25">
      <c r="M15241" s="471"/>
    </row>
    <row r="15242" spans="13:13" ht="15" customHeight="1" x14ac:dyDescent="0.25">
      <c r="M15242" s="471"/>
    </row>
    <row r="15243" spans="13:13" ht="15" customHeight="1" x14ac:dyDescent="0.25">
      <c r="M15243" s="471"/>
    </row>
    <row r="15244" spans="13:13" ht="15" customHeight="1" x14ac:dyDescent="0.25">
      <c r="M15244" s="471"/>
    </row>
    <row r="15245" spans="13:13" ht="15" customHeight="1" x14ac:dyDescent="0.25">
      <c r="M15245" s="471"/>
    </row>
    <row r="15246" spans="13:13" ht="15" customHeight="1" x14ac:dyDescent="0.25">
      <c r="M15246" s="471"/>
    </row>
    <row r="15247" spans="13:13" ht="15" customHeight="1" x14ac:dyDescent="0.25">
      <c r="M15247" s="471"/>
    </row>
    <row r="15248" spans="13:13" ht="15" customHeight="1" x14ac:dyDescent="0.25">
      <c r="M15248" s="471"/>
    </row>
    <row r="15249" spans="13:13" ht="15" customHeight="1" x14ac:dyDescent="0.25">
      <c r="M15249" s="471"/>
    </row>
    <row r="15250" spans="13:13" ht="15" customHeight="1" x14ac:dyDescent="0.25">
      <c r="M15250" s="471"/>
    </row>
    <row r="15251" spans="13:13" ht="15" customHeight="1" x14ac:dyDescent="0.25">
      <c r="M15251" s="471"/>
    </row>
    <row r="15252" spans="13:13" ht="15" customHeight="1" x14ac:dyDescent="0.25">
      <c r="M15252" s="471"/>
    </row>
    <row r="15253" spans="13:13" ht="15" customHeight="1" x14ac:dyDescent="0.25">
      <c r="M15253" s="471"/>
    </row>
    <row r="15254" spans="13:13" ht="15" customHeight="1" x14ac:dyDescent="0.25">
      <c r="M15254" s="471"/>
    </row>
    <row r="15255" spans="13:13" ht="15" customHeight="1" x14ac:dyDescent="0.25">
      <c r="M15255" s="471"/>
    </row>
    <row r="15256" spans="13:13" ht="15" customHeight="1" x14ac:dyDescent="0.25">
      <c r="M15256" s="471"/>
    </row>
    <row r="15257" spans="13:13" ht="15" customHeight="1" x14ac:dyDescent="0.25">
      <c r="M15257" s="471"/>
    </row>
    <row r="15258" spans="13:13" ht="15" customHeight="1" x14ac:dyDescent="0.25">
      <c r="M15258" s="471"/>
    </row>
    <row r="15259" spans="13:13" ht="15" customHeight="1" x14ac:dyDescent="0.25">
      <c r="M15259" s="471"/>
    </row>
    <row r="15260" spans="13:13" ht="15" customHeight="1" x14ac:dyDescent="0.25">
      <c r="M15260" s="471"/>
    </row>
    <row r="15261" spans="13:13" ht="15" customHeight="1" x14ac:dyDescent="0.25">
      <c r="M15261" s="471"/>
    </row>
    <row r="15262" spans="13:13" ht="15" customHeight="1" x14ac:dyDescent="0.25">
      <c r="M15262" s="471"/>
    </row>
    <row r="15263" spans="13:13" ht="15" customHeight="1" x14ac:dyDescent="0.25">
      <c r="M15263" s="471"/>
    </row>
    <row r="15264" spans="13:13" ht="15" customHeight="1" x14ac:dyDescent="0.25">
      <c r="M15264" s="471"/>
    </row>
    <row r="15265" spans="13:13" ht="15" customHeight="1" x14ac:dyDescent="0.25">
      <c r="M15265" s="471"/>
    </row>
    <row r="15266" spans="13:13" ht="15" customHeight="1" x14ac:dyDescent="0.25">
      <c r="M15266" s="471"/>
    </row>
    <row r="15267" spans="13:13" ht="15" customHeight="1" x14ac:dyDescent="0.25">
      <c r="M15267" s="471"/>
    </row>
    <row r="15268" spans="13:13" ht="15" customHeight="1" x14ac:dyDescent="0.25">
      <c r="M15268" s="471"/>
    </row>
    <row r="15269" spans="13:13" ht="15" customHeight="1" x14ac:dyDescent="0.25">
      <c r="M15269" s="471"/>
    </row>
    <row r="15270" spans="13:13" ht="15" customHeight="1" x14ac:dyDescent="0.25">
      <c r="M15270" s="471"/>
    </row>
    <row r="15271" spans="13:13" ht="15" customHeight="1" x14ac:dyDescent="0.25">
      <c r="M15271" s="471"/>
    </row>
    <row r="15272" spans="13:13" ht="15" customHeight="1" x14ac:dyDescent="0.25">
      <c r="M15272" s="471"/>
    </row>
    <row r="15273" spans="13:13" ht="15" customHeight="1" x14ac:dyDescent="0.25">
      <c r="M15273" s="471"/>
    </row>
    <row r="15274" spans="13:13" ht="15" customHeight="1" x14ac:dyDescent="0.25">
      <c r="M15274" s="471"/>
    </row>
    <row r="15275" spans="13:13" ht="15" customHeight="1" x14ac:dyDescent="0.25">
      <c r="M15275" s="471"/>
    </row>
    <row r="15276" spans="13:13" ht="15" customHeight="1" x14ac:dyDescent="0.25">
      <c r="M15276" s="471"/>
    </row>
    <row r="15277" spans="13:13" ht="15" customHeight="1" x14ac:dyDescent="0.25">
      <c r="M15277" s="471"/>
    </row>
    <row r="15278" spans="13:13" ht="15" customHeight="1" x14ac:dyDescent="0.25">
      <c r="M15278" s="471"/>
    </row>
    <row r="15279" spans="13:13" ht="15" customHeight="1" x14ac:dyDescent="0.25">
      <c r="M15279" s="471"/>
    </row>
    <row r="15280" spans="13:13" ht="15" customHeight="1" x14ac:dyDescent="0.25">
      <c r="M15280" s="471"/>
    </row>
    <row r="15281" spans="13:13" ht="15" customHeight="1" x14ac:dyDescent="0.25">
      <c r="M15281" s="471"/>
    </row>
    <row r="15282" spans="13:13" ht="15" customHeight="1" x14ac:dyDescent="0.25">
      <c r="M15282" s="471"/>
    </row>
    <row r="15283" spans="13:13" ht="15" customHeight="1" x14ac:dyDescent="0.25">
      <c r="M15283" s="471"/>
    </row>
    <row r="15284" spans="13:13" ht="15" customHeight="1" x14ac:dyDescent="0.25">
      <c r="M15284" s="471"/>
    </row>
    <row r="15285" spans="13:13" ht="15" customHeight="1" x14ac:dyDescent="0.25">
      <c r="M15285" s="471"/>
    </row>
    <row r="15286" spans="13:13" ht="15" customHeight="1" x14ac:dyDescent="0.25">
      <c r="M15286" s="471"/>
    </row>
    <row r="15287" spans="13:13" ht="15" customHeight="1" x14ac:dyDescent="0.25">
      <c r="M15287" s="471"/>
    </row>
    <row r="15288" spans="13:13" ht="15" customHeight="1" x14ac:dyDescent="0.25">
      <c r="M15288" s="471"/>
    </row>
    <row r="15289" spans="13:13" ht="15" customHeight="1" x14ac:dyDescent="0.25">
      <c r="M15289" s="471"/>
    </row>
    <row r="15290" spans="13:13" ht="15" customHeight="1" x14ac:dyDescent="0.25">
      <c r="M15290" s="471"/>
    </row>
    <row r="15291" spans="13:13" ht="15" customHeight="1" x14ac:dyDescent="0.25">
      <c r="M15291" s="471"/>
    </row>
    <row r="15292" spans="13:13" ht="15" customHeight="1" x14ac:dyDescent="0.25">
      <c r="M15292" s="471"/>
    </row>
    <row r="15293" spans="13:13" ht="15" customHeight="1" x14ac:dyDescent="0.25">
      <c r="M15293" s="471"/>
    </row>
    <row r="15294" spans="13:13" ht="15" customHeight="1" x14ac:dyDescent="0.25">
      <c r="M15294" s="471"/>
    </row>
    <row r="15295" spans="13:13" ht="15" customHeight="1" x14ac:dyDescent="0.25">
      <c r="M15295" s="471"/>
    </row>
    <row r="15296" spans="13:13" ht="15" customHeight="1" x14ac:dyDescent="0.25">
      <c r="M15296" s="471"/>
    </row>
    <row r="15297" spans="13:13" ht="15" customHeight="1" x14ac:dyDescent="0.25">
      <c r="M15297" s="471"/>
    </row>
    <row r="15298" spans="13:13" ht="15" customHeight="1" x14ac:dyDescent="0.25">
      <c r="M15298" s="471"/>
    </row>
    <row r="15299" spans="13:13" ht="15" customHeight="1" x14ac:dyDescent="0.25">
      <c r="M15299" s="471"/>
    </row>
    <row r="15300" spans="13:13" ht="15" customHeight="1" x14ac:dyDescent="0.25">
      <c r="M15300" s="471"/>
    </row>
    <row r="15301" spans="13:13" ht="15" customHeight="1" x14ac:dyDescent="0.25">
      <c r="M15301" s="471"/>
    </row>
    <row r="15302" spans="13:13" ht="15" customHeight="1" x14ac:dyDescent="0.25">
      <c r="M15302" s="471"/>
    </row>
    <row r="15303" spans="13:13" ht="15" customHeight="1" x14ac:dyDescent="0.25">
      <c r="M15303" s="471"/>
    </row>
    <row r="15304" spans="13:13" ht="15" customHeight="1" x14ac:dyDescent="0.25">
      <c r="M15304" s="471"/>
    </row>
    <row r="15305" spans="13:13" ht="15" customHeight="1" x14ac:dyDescent="0.25">
      <c r="M15305" s="471"/>
    </row>
    <row r="15306" spans="13:13" ht="15" customHeight="1" x14ac:dyDescent="0.25">
      <c r="M15306" s="471"/>
    </row>
    <row r="15307" spans="13:13" ht="15" customHeight="1" x14ac:dyDescent="0.25">
      <c r="M15307" s="471"/>
    </row>
    <row r="15308" spans="13:13" ht="15" customHeight="1" x14ac:dyDescent="0.25">
      <c r="M15308" s="471"/>
    </row>
    <row r="15309" spans="13:13" ht="15" customHeight="1" x14ac:dyDescent="0.25">
      <c r="M15309" s="471"/>
    </row>
    <row r="15310" spans="13:13" ht="15" customHeight="1" x14ac:dyDescent="0.25">
      <c r="M15310" s="471"/>
    </row>
    <row r="15311" spans="13:13" ht="15" customHeight="1" x14ac:dyDescent="0.25">
      <c r="M15311" s="471"/>
    </row>
    <row r="15312" spans="13:13" ht="15" customHeight="1" x14ac:dyDescent="0.25">
      <c r="M15312" s="471"/>
    </row>
    <row r="15313" spans="13:13" ht="15" customHeight="1" x14ac:dyDescent="0.25">
      <c r="M15313" s="471"/>
    </row>
    <row r="15314" spans="13:13" ht="15" customHeight="1" x14ac:dyDescent="0.25">
      <c r="M15314" s="471"/>
    </row>
    <row r="15315" spans="13:13" ht="15" customHeight="1" x14ac:dyDescent="0.25">
      <c r="M15315" s="471"/>
    </row>
    <row r="15316" spans="13:13" ht="15" customHeight="1" x14ac:dyDescent="0.25">
      <c r="M15316" s="471"/>
    </row>
    <row r="15317" spans="13:13" ht="15" customHeight="1" x14ac:dyDescent="0.25">
      <c r="M15317" s="471"/>
    </row>
    <row r="15318" spans="13:13" ht="15" customHeight="1" x14ac:dyDescent="0.25">
      <c r="M15318" s="471"/>
    </row>
    <row r="15319" spans="13:13" ht="15" customHeight="1" x14ac:dyDescent="0.25">
      <c r="M15319" s="471"/>
    </row>
    <row r="15320" spans="13:13" ht="15" customHeight="1" x14ac:dyDescent="0.25">
      <c r="M15320" s="471"/>
    </row>
    <row r="15321" spans="13:13" ht="15" customHeight="1" x14ac:dyDescent="0.25">
      <c r="M15321" s="471"/>
    </row>
    <row r="15322" spans="13:13" ht="15" customHeight="1" x14ac:dyDescent="0.25">
      <c r="M15322" s="471"/>
    </row>
    <row r="15323" spans="13:13" ht="15" customHeight="1" x14ac:dyDescent="0.25">
      <c r="M15323" s="471"/>
    </row>
    <row r="15324" spans="13:13" ht="15" customHeight="1" x14ac:dyDescent="0.25">
      <c r="M15324" s="471"/>
    </row>
    <row r="15325" spans="13:13" ht="15" customHeight="1" x14ac:dyDescent="0.25">
      <c r="M15325" s="471"/>
    </row>
    <row r="15326" spans="13:13" ht="15" customHeight="1" x14ac:dyDescent="0.25">
      <c r="M15326" s="471"/>
    </row>
    <row r="15327" spans="13:13" ht="15" customHeight="1" x14ac:dyDescent="0.25">
      <c r="M15327" s="471"/>
    </row>
    <row r="15328" spans="13:13" ht="15" customHeight="1" x14ac:dyDescent="0.25">
      <c r="M15328" s="471"/>
    </row>
    <row r="15329" spans="13:13" ht="15" customHeight="1" x14ac:dyDescent="0.25">
      <c r="M15329" s="471"/>
    </row>
    <row r="15330" spans="13:13" ht="15" customHeight="1" x14ac:dyDescent="0.25">
      <c r="M15330" s="471"/>
    </row>
    <row r="15331" spans="13:13" ht="15" customHeight="1" x14ac:dyDescent="0.25">
      <c r="M15331" s="471"/>
    </row>
    <row r="15332" spans="13:13" ht="15" customHeight="1" x14ac:dyDescent="0.25">
      <c r="M15332" s="471"/>
    </row>
    <row r="15333" spans="13:13" ht="15" customHeight="1" x14ac:dyDescent="0.25">
      <c r="M15333" s="471"/>
    </row>
    <row r="15334" spans="13:13" ht="15" customHeight="1" x14ac:dyDescent="0.25">
      <c r="M15334" s="471"/>
    </row>
    <row r="15335" spans="13:13" ht="15" customHeight="1" x14ac:dyDescent="0.25">
      <c r="M15335" s="471"/>
    </row>
    <row r="15336" spans="13:13" ht="15" customHeight="1" x14ac:dyDescent="0.25">
      <c r="M15336" s="471"/>
    </row>
    <row r="15337" spans="13:13" ht="15" customHeight="1" x14ac:dyDescent="0.25">
      <c r="M15337" s="471"/>
    </row>
    <row r="15338" spans="13:13" ht="15" customHeight="1" x14ac:dyDescent="0.25">
      <c r="M15338" s="471"/>
    </row>
    <row r="15339" spans="13:13" ht="15" customHeight="1" x14ac:dyDescent="0.25">
      <c r="M15339" s="471"/>
    </row>
    <row r="15340" spans="13:13" ht="15" customHeight="1" x14ac:dyDescent="0.25">
      <c r="M15340" s="471"/>
    </row>
    <row r="15341" spans="13:13" ht="15" customHeight="1" x14ac:dyDescent="0.25">
      <c r="M15341" s="471"/>
    </row>
    <row r="15342" spans="13:13" ht="15" customHeight="1" x14ac:dyDescent="0.25">
      <c r="M15342" s="471"/>
    </row>
    <row r="15343" spans="13:13" ht="15" customHeight="1" x14ac:dyDescent="0.25">
      <c r="M15343" s="471"/>
    </row>
    <row r="15344" spans="13:13" ht="15" customHeight="1" x14ac:dyDescent="0.25">
      <c r="M15344" s="471"/>
    </row>
    <row r="15345" spans="13:13" ht="15" customHeight="1" x14ac:dyDescent="0.25">
      <c r="M15345" s="471"/>
    </row>
    <row r="15346" spans="13:13" ht="15" customHeight="1" x14ac:dyDescent="0.25">
      <c r="M15346" s="471"/>
    </row>
    <row r="15347" spans="13:13" ht="15" customHeight="1" x14ac:dyDescent="0.25">
      <c r="M15347" s="471"/>
    </row>
    <row r="15348" spans="13:13" ht="15" customHeight="1" x14ac:dyDescent="0.25">
      <c r="M15348" s="471"/>
    </row>
    <row r="15349" spans="13:13" ht="15" customHeight="1" x14ac:dyDescent="0.25">
      <c r="M15349" s="471"/>
    </row>
    <row r="15350" spans="13:13" ht="15" customHeight="1" x14ac:dyDescent="0.25">
      <c r="M15350" s="471"/>
    </row>
    <row r="15351" spans="13:13" ht="15" customHeight="1" x14ac:dyDescent="0.25">
      <c r="M15351" s="471"/>
    </row>
    <row r="15352" spans="13:13" ht="15" customHeight="1" x14ac:dyDescent="0.25">
      <c r="M15352" s="471"/>
    </row>
    <row r="15353" spans="13:13" ht="15" customHeight="1" x14ac:dyDescent="0.25">
      <c r="M15353" s="471"/>
    </row>
    <row r="15354" spans="13:13" ht="15" customHeight="1" x14ac:dyDescent="0.25">
      <c r="M15354" s="471"/>
    </row>
    <row r="15355" spans="13:13" ht="15" customHeight="1" x14ac:dyDescent="0.25">
      <c r="M15355" s="471"/>
    </row>
    <row r="15356" spans="13:13" ht="15" customHeight="1" x14ac:dyDescent="0.25">
      <c r="M15356" s="471"/>
    </row>
    <row r="15357" spans="13:13" ht="15" customHeight="1" x14ac:dyDescent="0.25">
      <c r="M15357" s="471"/>
    </row>
    <row r="15358" spans="13:13" ht="15" customHeight="1" x14ac:dyDescent="0.25">
      <c r="M15358" s="471"/>
    </row>
    <row r="15359" spans="13:13" ht="15" customHeight="1" x14ac:dyDescent="0.25">
      <c r="M15359" s="471"/>
    </row>
    <row r="15360" spans="13:13" ht="15" customHeight="1" x14ac:dyDescent="0.25">
      <c r="M15360" s="471"/>
    </row>
    <row r="15361" spans="13:13" ht="15" customHeight="1" x14ac:dyDescent="0.25">
      <c r="M15361" s="471"/>
    </row>
    <row r="15362" spans="13:13" ht="15" customHeight="1" x14ac:dyDescent="0.25">
      <c r="M15362" s="471"/>
    </row>
    <row r="15363" spans="13:13" ht="15" customHeight="1" x14ac:dyDescent="0.25">
      <c r="M15363" s="471"/>
    </row>
    <row r="15364" spans="13:13" ht="15" customHeight="1" x14ac:dyDescent="0.25">
      <c r="M15364" s="471"/>
    </row>
    <row r="15365" spans="13:13" ht="15" customHeight="1" x14ac:dyDescent="0.25">
      <c r="M15365" s="471"/>
    </row>
    <row r="15366" spans="13:13" ht="15" customHeight="1" x14ac:dyDescent="0.25">
      <c r="M15366" s="471"/>
    </row>
    <row r="15367" spans="13:13" ht="15" customHeight="1" x14ac:dyDescent="0.25">
      <c r="M15367" s="471"/>
    </row>
    <row r="15368" spans="13:13" ht="15" customHeight="1" x14ac:dyDescent="0.25">
      <c r="M15368" s="471"/>
    </row>
    <row r="15369" spans="13:13" ht="15" customHeight="1" x14ac:dyDescent="0.25">
      <c r="M15369" s="471"/>
    </row>
    <row r="15370" spans="13:13" ht="15" customHeight="1" x14ac:dyDescent="0.25">
      <c r="M15370" s="471"/>
    </row>
    <row r="15371" spans="13:13" ht="15" customHeight="1" x14ac:dyDescent="0.25">
      <c r="M15371" s="471"/>
    </row>
    <row r="15372" spans="13:13" ht="15" customHeight="1" x14ac:dyDescent="0.25">
      <c r="M15372" s="471"/>
    </row>
    <row r="15373" spans="13:13" ht="15" customHeight="1" x14ac:dyDescent="0.25">
      <c r="M15373" s="471"/>
    </row>
    <row r="15374" spans="13:13" ht="15" customHeight="1" x14ac:dyDescent="0.25">
      <c r="M15374" s="471"/>
    </row>
    <row r="15375" spans="13:13" ht="15" customHeight="1" x14ac:dyDescent="0.25">
      <c r="M15375" s="471"/>
    </row>
    <row r="15376" spans="13:13" ht="15" customHeight="1" x14ac:dyDescent="0.25">
      <c r="M15376" s="471"/>
    </row>
    <row r="15377" spans="13:13" ht="15" customHeight="1" x14ac:dyDescent="0.25">
      <c r="M15377" s="471"/>
    </row>
    <row r="15378" spans="13:13" ht="15" customHeight="1" x14ac:dyDescent="0.25">
      <c r="M15378" s="471"/>
    </row>
    <row r="15379" spans="13:13" ht="15" customHeight="1" x14ac:dyDescent="0.25">
      <c r="M15379" s="471"/>
    </row>
    <row r="15380" spans="13:13" ht="15" customHeight="1" x14ac:dyDescent="0.25">
      <c r="M15380" s="471"/>
    </row>
    <row r="15381" spans="13:13" ht="15" customHeight="1" x14ac:dyDescent="0.25">
      <c r="M15381" s="471"/>
    </row>
    <row r="15382" spans="13:13" ht="15" customHeight="1" x14ac:dyDescent="0.25">
      <c r="M15382" s="471"/>
    </row>
    <row r="15383" spans="13:13" ht="15" customHeight="1" x14ac:dyDescent="0.25">
      <c r="M15383" s="471"/>
    </row>
    <row r="15384" spans="13:13" ht="15" customHeight="1" x14ac:dyDescent="0.25">
      <c r="M15384" s="471"/>
    </row>
    <row r="15385" spans="13:13" ht="15" customHeight="1" x14ac:dyDescent="0.25">
      <c r="M15385" s="471"/>
    </row>
    <row r="15386" spans="13:13" ht="15" customHeight="1" x14ac:dyDescent="0.25">
      <c r="M15386" s="471"/>
    </row>
    <row r="15387" spans="13:13" ht="15" customHeight="1" x14ac:dyDescent="0.25">
      <c r="M15387" s="471"/>
    </row>
    <row r="15388" spans="13:13" ht="15" customHeight="1" x14ac:dyDescent="0.25">
      <c r="M15388" s="471"/>
    </row>
    <row r="15389" spans="13:13" ht="15" customHeight="1" x14ac:dyDescent="0.25">
      <c r="M15389" s="471"/>
    </row>
    <row r="15390" spans="13:13" ht="15" customHeight="1" x14ac:dyDescent="0.25">
      <c r="M15390" s="471"/>
    </row>
    <row r="15391" spans="13:13" ht="15" customHeight="1" x14ac:dyDescent="0.25">
      <c r="M15391" s="471"/>
    </row>
    <row r="15392" spans="13:13" ht="15" customHeight="1" x14ac:dyDescent="0.25">
      <c r="M15392" s="471"/>
    </row>
    <row r="15393" spans="13:13" ht="15" customHeight="1" x14ac:dyDescent="0.25">
      <c r="M15393" s="471"/>
    </row>
    <row r="15394" spans="13:13" ht="15" customHeight="1" x14ac:dyDescent="0.25">
      <c r="M15394" s="471"/>
    </row>
    <row r="15395" spans="13:13" ht="15" customHeight="1" x14ac:dyDescent="0.25">
      <c r="M15395" s="471"/>
    </row>
    <row r="15396" spans="13:13" ht="15" customHeight="1" x14ac:dyDescent="0.25">
      <c r="M15396" s="471"/>
    </row>
    <row r="15397" spans="13:13" ht="15" customHeight="1" x14ac:dyDescent="0.25">
      <c r="M15397" s="471"/>
    </row>
    <row r="15398" spans="13:13" ht="15" customHeight="1" x14ac:dyDescent="0.25">
      <c r="M15398" s="471"/>
    </row>
    <row r="15399" spans="13:13" ht="15" customHeight="1" x14ac:dyDescent="0.25">
      <c r="M15399" s="471"/>
    </row>
    <row r="15400" spans="13:13" ht="15" customHeight="1" x14ac:dyDescent="0.25">
      <c r="M15400" s="471"/>
    </row>
    <row r="15401" spans="13:13" ht="15" customHeight="1" x14ac:dyDescent="0.25">
      <c r="M15401" s="471"/>
    </row>
    <row r="15402" spans="13:13" ht="15" customHeight="1" x14ac:dyDescent="0.25">
      <c r="M15402" s="471"/>
    </row>
    <row r="15403" spans="13:13" ht="15" customHeight="1" x14ac:dyDescent="0.25">
      <c r="M15403" s="471"/>
    </row>
    <row r="15404" spans="13:13" ht="15" customHeight="1" x14ac:dyDescent="0.25">
      <c r="M15404" s="471"/>
    </row>
    <row r="15405" spans="13:13" ht="15" customHeight="1" x14ac:dyDescent="0.25">
      <c r="M15405" s="471"/>
    </row>
    <row r="15406" spans="13:13" ht="15" customHeight="1" x14ac:dyDescent="0.25">
      <c r="M15406" s="471"/>
    </row>
    <row r="15407" spans="13:13" ht="15" customHeight="1" x14ac:dyDescent="0.25">
      <c r="M15407" s="471"/>
    </row>
    <row r="15408" spans="13:13" ht="15" customHeight="1" x14ac:dyDescent="0.25">
      <c r="M15408" s="471"/>
    </row>
    <row r="15409" spans="13:13" ht="15" customHeight="1" x14ac:dyDescent="0.25">
      <c r="M15409" s="471"/>
    </row>
    <row r="15410" spans="13:13" ht="15" customHeight="1" x14ac:dyDescent="0.25">
      <c r="M15410" s="471"/>
    </row>
    <row r="15411" spans="13:13" ht="15" customHeight="1" x14ac:dyDescent="0.25">
      <c r="M15411" s="471"/>
    </row>
    <row r="15412" spans="13:13" ht="15" customHeight="1" x14ac:dyDescent="0.25">
      <c r="M15412" s="471"/>
    </row>
    <row r="15413" spans="13:13" ht="15" customHeight="1" x14ac:dyDescent="0.25">
      <c r="M15413" s="471"/>
    </row>
    <row r="15414" spans="13:13" ht="15" customHeight="1" x14ac:dyDescent="0.25">
      <c r="M15414" s="471"/>
    </row>
    <row r="15415" spans="13:13" ht="15" customHeight="1" x14ac:dyDescent="0.25">
      <c r="M15415" s="471"/>
    </row>
    <row r="15416" spans="13:13" ht="15" customHeight="1" x14ac:dyDescent="0.25">
      <c r="M15416" s="471"/>
    </row>
    <row r="15417" spans="13:13" ht="15" customHeight="1" x14ac:dyDescent="0.25">
      <c r="M15417" s="471"/>
    </row>
    <row r="15418" spans="13:13" ht="15" customHeight="1" x14ac:dyDescent="0.25">
      <c r="M15418" s="471"/>
    </row>
    <row r="15419" spans="13:13" ht="15" customHeight="1" x14ac:dyDescent="0.25">
      <c r="M15419" s="471"/>
    </row>
    <row r="15420" spans="13:13" ht="15" customHeight="1" x14ac:dyDescent="0.25">
      <c r="M15420" s="471"/>
    </row>
    <row r="15421" spans="13:13" ht="15" customHeight="1" x14ac:dyDescent="0.25">
      <c r="M15421" s="471"/>
    </row>
    <row r="15422" spans="13:13" ht="15" customHeight="1" x14ac:dyDescent="0.25">
      <c r="M15422" s="471"/>
    </row>
    <row r="15423" spans="13:13" ht="15" customHeight="1" x14ac:dyDescent="0.25">
      <c r="M15423" s="471"/>
    </row>
    <row r="15424" spans="13:13" ht="15" customHeight="1" x14ac:dyDescent="0.25">
      <c r="M15424" s="471"/>
    </row>
    <row r="15425" spans="13:13" ht="15" customHeight="1" x14ac:dyDescent="0.25">
      <c r="M15425" s="471"/>
    </row>
    <row r="15426" spans="13:13" ht="15" customHeight="1" x14ac:dyDescent="0.25">
      <c r="M15426" s="471"/>
    </row>
    <row r="15427" spans="13:13" ht="15" customHeight="1" x14ac:dyDescent="0.25">
      <c r="M15427" s="471"/>
    </row>
    <row r="15428" spans="13:13" ht="15" customHeight="1" x14ac:dyDescent="0.25">
      <c r="M15428" s="471"/>
    </row>
    <row r="15429" spans="13:13" ht="15" customHeight="1" x14ac:dyDescent="0.25">
      <c r="M15429" s="471"/>
    </row>
    <row r="15430" spans="13:13" ht="15" customHeight="1" x14ac:dyDescent="0.25">
      <c r="M15430" s="471"/>
    </row>
    <row r="15431" spans="13:13" ht="15" customHeight="1" x14ac:dyDescent="0.25">
      <c r="M15431" s="471"/>
    </row>
    <row r="15432" spans="13:13" ht="15" customHeight="1" x14ac:dyDescent="0.25">
      <c r="M15432" s="471"/>
    </row>
    <row r="15433" spans="13:13" ht="15" customHeight="1" x14ac:dyDescent="0.25">
      <c r="M15433" s="471"/>
    </row>
    <row r="15434" spans="13:13" ht="15" customHeight="1" x14ac:dyDescent="0.25">
      <c r="M15434" s="471"/>
    </row>
    <row r="15435" spans="13:13" ht="15" customHeight="1" x14ac:dyDescent="0.25">
      <c r="M15435" s="471"/>
    </row>
    <row r="15436" spans="13:13" ht="15" customHeight="1" x14ac:dyDescent="0.25">
      <c r="M15436" s="471"/>
    </row>
    <row r="15437" spans="13:13" ht="15" customHeight="1" x14ac:dyDescent="0.25">
      <c r="M15437" s="471"/>
    </row>
    <row r="15438" spans="13:13" ht="15" customHeight="1" x14ac:dyDescent="0.25">
      <c r="M15438" s="471"/>
    </row>
    <row r="15439" spans="13:13" ht="15" customHeight="1" x14ac:dyDescent="0.25">
      <c r="M15439" s="471"/>
    </row>
    <row r="15440" spans="13:13" ht="15" customHeight="1" x14ac:dyDescent="0.25">
      <c r="M15440" s="471"/>
    </row>
    <row r="15441" spans="13:13" ht="15" customHeight="1" x14ac:dyDescent="0.25">
      <c r="M15441" s="471"/>
    </row>
    <row r="15442" spans="13:13" ht="15" customHeight="1" x14ac:dyDescent="0.25">
      <c r="M15442" s="471"/>
    </row>
    <row r="15443" spans="13:13" ht="15" customHeight="1" x14ac:dyDescent="0.25">
      <c r="M15443" s="471"/>
    </row>
    <row r="15444" spans="13:13" ht="15" customHeight="1" x14ac:dyDescent="0.25">
      <c r="M15444" s="471"/>
    </row>
    <row r="15445" spans="13:13" ht="15" customHeight="1" x14ac:dyDescent="0.25">
      <c r="M15445" s="471"/>
    </row>
    <row r="15446" spans="13:13" ht="15" customHeight="1" x14ac:dyDescent="0.25">
      <c r="M15446" s="471"/>
    </row>
    <row r="15447" spans="13:13" ht="15" customHeight="1" x14ac:dyDescent="0.25">
      <c r="M15447" s="471"/>
    </row>
    <row r="15448" spans="13:13" ht="15" customHeight="1" x14ac:dyDescent="0.25">
      <c r="M15448" s="471"/>
    </row>
    <row r="15449" spans="13:13" ht="15" customHeight="1" x14ac:dyDescent="0.25">
      <c r="M15449" s="471"/>
    </row>
    <row r="15450" spans="13:13" ht="15" customHeight="1" x14ac:dyDescent="0.25">
      <c r="M15450" s="471"/>
    </row>
    <row r="15451" spans="13:13" ht="15" customHeight="1" x14ac:dyDescent="0.25">
      <c r="M15451" s="471"/>
    </row>
    <row r="15452" spans="13:13" ht="15" customHeight="1" x14ac:dyDescent="0.25">
      <c r="M15452" s="471"/>
    </row>
    <row r="15453" spans="13:13" ht="15" customHeight="1" x14ac:dyDescent="0.25">
      <c r="M15453" s="471"/>
    </row>
    <row r="15454" spans="13:13" ht="15" customHeight="1" x14ac:dyDescent="0.25">
      <c r="M15454" s="471"/>
    </row>
    <row r="15455" spans="13:13" ht="15" customHeight="1" x14ac:dyDescent="0.25">
      <c r="M15455" s="471"/>
    </row>
    <row r="15456" spans="13:13" ht="15" customHeight="1" x14ac:dyDescent="0.25">
      <c r="M15456" s="471"/>
    </row>
    <row r="15457" spans="13:13" ht="15" customHeight="1" x14ac:dyDescent="0.25">
      <c r="M15457" s="471"/>
    </row>
    <row r="15458" spans="13:13" ht="15" customHeight="1" x14ac:dyDescent="0.25">
      <c r="M15458" s="471"/>
    </row>
    <row r="15459" spans="13:13" ht="15" customHeight="1" x14ac:dyDescent="0.25">
      <c r="M15459" s="471"/>
    </row>
    <row r="15460" spans="13:13" ht="15" customHeight="1" x14ac:dyDescent="0.25">
      <c r="M15460" s="471"/>
    </row>
    <row r="15461" spans="13:13" ht="15" customHeight="1" x14ac:dyDescent="0.25">
      <c r="M15461" s="471"/>
    </row>
    <row r="15462" spans="13:13" ht="15" customHeight="1" x14ac:dyDescent="0.25">
      <c r="M15462" s="471"/>
    </row>
    <row r="15463" spans="13:13" ht="15" customHeight="1" x14ac:dyDescent="0.25">
      <c r="M15463" s="471"/>
    </row>
    <row r="15464" spans="13:13" ht="15" customHeight="1" x14ac:dyDescent="0.25">
      <c r="M15464" s="471"/>
    </row>
    <row r="15465" spans="13:13" ht="15" customHeight="1" x14ac:dyDescent="0.25">
      <c r="M15465" s="471"/>
    </row>
    <row r="15466" spans="13:13" ht="15" customHeight="1" x14ac:dyDescent="0.25">
      <c r="M15466" s="471"/>
    </row>
    <row r="15467" spans="13:13" ht="15" customHeight="1" x14ac:dyDescent="0.25">
      <c r="M15467" s="471"/>
    </row>
    <row r="15468" spans="13:13" ht="15" customHeight="1" x14ac:dyDescent="0.25">
      <c r="M15468" s="471"/>
    </row>
    <row r="15469" spans="13:13" ht="15" customHeight="1" x14ac:dyDescent="0.25">
      <c r="M15469" s="471"/>
    </row>
    <row r="15470" spans="13:13" ht="15" customHeight="1" x14ac:dyDescent="0.25">
      <c r="M15470" s="471"/>
    </row>
    <row r="15471" spans="13:13" ht="15" customHeight="1" x14ac:dyDescent="0.25">
      <c r="M15471" s="471"/>
    </row>
    <row r="15472" spans="13:13" ht="15" customHeight="1" x14ac:dyDescent="0.25">
      <c r="M15472" s="471"/>
    </row>
    <row r="15473" spans="13:13" ht="15" customHeight="1" x14ac:dyDescent="0.25">
      <c r="M15473" s="471"/>
    </row>
    <row r="15474" spans="13:13" ht="15" customHeight="1" x14ac:dyDescent="0.25">
      <c r="M15474" s="471"/>
    </row>
    <row r="15475" spans="13:13" ht="15" customHeight="1" x14ac:dyDescent="0.25">
      <c r="M15475" s="471"/>
    </row>
    <row r="15476" spans="13:13" ht="15" customHeight="1" x14ac:dyDescent="0.25">
      <c r="M15476" s="471"/>
    </row>
    <row r="15477" spans="13:13" ht="15" customHeight="1" x14ac:dyDescent="0.25">
      <c r="M15477" s="471"/>
    </row>
    <row r="15478" spans="13:13" ht="15" customHeight="1" x14ac:dyDescent="0.25">
      <c r="M15478" s="471"/>
    </row>
    <row r="15479" spans="13:13" ht="15" customHeight="1" x14ac:dyDescent="0.25">
      <c r="M15479" s="471"/>
    </row>
    <row r="15480" spans="13:13" ht="15" customHeight="1" x14ac:dyDescent="0.25">
      <c r="M15480" s="471"/>
    </row>
    <row r="15481" spans="13:13" ht="15" customHeight="1" x14ac:dyDescent="0.25">
      <c r="M15481" s="471"/>
    </row>
    <row r="15482" spans="13:13" ht="15" customHeight="1" x14ac:dyDescent="0.25">
      <c r="M15482" s="471"/>
    </row>
    <row r="15483" spans="13:13" ht="15" customHeight="1" x14ac:dyDescent="0.25">
      <c r="M15483" s="471"/>
    </row>
    <row r="15484" spans="13:13" ht="15" customHeight="1" x14ac:dyDescent="0.25">
      <c r="M15484" s="471"/>
    </row>
    <row r="15485" spans="13:13" ht="15" customHeight="1" x14ac:dyDescent="0.25">
      <c r="M15485" s="471"/>
    </row>
    <row r="15486" spans="13:13" ht="15" customHeight="1" x14ac:dyDescent="0.25">
      <c r="M15486" s="471"/>
    </row>
    <row r="15487" spans="13:13" ht="15" customHeight="1" x14ac:dyDescent="0.25">
      <c r="M15487" s="471"/>
    </row>
    <row r="15488" spans="13:13" ht="15" customHeight="1" x14ac:dyDescent="0.25">
      <c r="M15488" s="471"/>
    </row>
    <row r="15489" spans="13:13" ht="15" customHeight="1" x14ac:dyDescent="0.25">
      <c r="M15489" s="471"/>
    </row>
    <row r="15490" spans="13:13" ht="15" customHeight="1" x14ac:dyDescent="0.25">
      <c r="M15490" s="471"/>
    </row>
    <row r="15491" spans="13:13" ht="15" customHeight="1" x14ac:dyDescent="0.25">
      <c r="M15491" s="471"/>
    </row>
    <row r="15492" spans="13:13" ht="15" customHeight="1" x14ac:dyDescent="0.25">
      <c r="M15492" s="471"/>
    </row>
    <row r="15493" spans="13:13" ht="15" customHeight="1" x14ac:dyDescent="0.25">
      <c r="M15493" s="471"/>
    </row>
    <row r="15494" spans="13:13" ht="15" customHeight="1" x14ac:dyDescent="0.25">
      <c r="M15494" s="471"/>
    </row>
    <row r="15495" spans="13:13" ht="15" customHeight="1" x14ac:dyDescent="0.25">
      <c r="M15495" s="471"/>
    </row>
    <row r="15496" spans="13:13" ht="15" customHeight="1" x14ac:dyDescent="0.25">
      <c r="M15496" s="471"/>
    </row>
    <row r="15497" spans="13:13" ht="15" customHeight="1" x14ac:dyDescent="0.25">
      <c r="M15497" s="471"/>
    </row>
    <row r="15498" spans="13:13" ht="15" customHeight="1" x14ac:dyDescent="0.25">
      <c r="M15498" s="471"/>
    </row>
    <row r="15499" spans="13:13" ht="15" customHeight="1" x14ac:dyDescent="0.25">
      <c r="M15499" s="471"/>
    </row>
    <row r="15500" spans="13:13" ht="15" customHeight="1" x14ac:dyDescent="0.25">
      <c r="M15500" s="471"/>
    </row>
    <row r="15501" spans="13:13" ht="15" customHeight="1" x14ac:dyDescent="0.25">
      <c r="M15501" s="471"/>
    </row>
    <row r="15502" spans="13:13" ht="15" customHeight="1" x14ac:dyDescent="0.25">
      <c r="M15502" s="471"/>
    </row>
    <row r="15503" spans="13:13" ht="15" customHeight="1" x14ac:dyDescent="0.25">
      <c r="M15503" s="471"/>
    </row>
    <row r="15504" spans="13:13" ht="15" customHeight="1" x14ac:dyDescent="0.25">
      <c r="M15504" s="471"/>
    </row>
    <row r="15505" spans="13:13" ht="15" customHeight="1" x14ac:dyDescent="0.25">
      <c r="M15505" s="471"/>
    </row>
    <row r="15506" spans="13:13" ht="15" customHeight="1" x14ac:dyDescent="0.25">
      <c r="M15506" s="471"/>
    </row>
    <row r="15507" spans="13:13" ht="15" customHeight="1" x14ac:dyDescent="0.25">
      <c r="M15507" s="471"/>
    </row>
    <row r="15508" spans="13:13" ht="15" customHeight="1" x14ac:dyDescent="0.25">
      <c r="M15508" s="471"/>
    </row>
    <row r="15509" spans="13:13" ht="15" customHeight="1" x14ac:dyDescent="0.25">
      <c r="M15509" s="471"/>
    </row>
    <row r="15510" spans="13:13" ht="15" customHeight="1" x14ac:dyDescent="0.25">
      <c r="M15510" s="471"/>
    </row>
    <row r="15511" spans="13:13" ht="15" customHeight="1" x14ac:dyDescent="0.25">
      <c r="M15511" s="471"/>
    </row>
    <row r="15512" spans="13:13" ht="15" customHeight="1" x14ac:dyDescent="0.25">
      <c r="M15512" s="471"/>
    </row>
    <row r="15513" spans="13:13" ht="15" customHeight="1" x14ac:dyDescent="0.25">
      <c r="M15513" s="471"/>
    </row>
    <row r="15514" spans="13:13" ht="15" customHeight="1" x14ac:dyDescent="0.25">
      <c r="M15514" s="471"/>
    </row>
    <row r="15515" spans="13:13" ht="15" customHeight="1" x14ac:dyDescent="0.25">
      <c r="M15515" s="471"/>
    </row>
    <row r="15516" spans="13:13" ht="15" customHeight="1" x14ac:dyDescent="0.25">
      <c r="M15516" s="471"/>
    </row>
    <row r="15517" spans="13:13" ht="15" customHeight="1" x14ac:dyDescent="0.25">
      <c r="M15517" s="471"/>
    </row>
    <row r="15518" spans="13:13" ht="15" customHeight="1" x14ac:dyDescent="0.25">
      <c r="M15518" s="471"/>
    </row>
    <row r="15519" spans="13:13" ht="15" customHeight="1" x14ac:dyDescent="0.25">
      <c r="M15519" s="471"/>
    </row>
    <row r="15520" spans="13:13" ht="15" customHeight="1" x14ac:dyDescent="0.25">
      <c r="M15520" s="471"/>
    </row>
    <row r="15521" spans="13:13" ht="15" customHeight="1" x14ac:dyDescent="0.25">
      <c r="M15521" s="471"/>
    </row>
    <row r="15522" spans="13:13" ht="15" customHeight="1" x14ac:dyDescent="0.25">
      <c r="M15522" s="471"/>
    </row>
    <row r="15523" spans="13:13" ht="15" customHeight="1" x14ac:dyDescent="0.25">
      <c r="M15523" s="471"/>
    </row>
    <row r="15524" spans="13:13" ht="15" customHeight="1" x14ac:dyDescent="0.25">
      <c r="M15524" s="471"/>
    </row>
    <row r="15525" spans="13:13" ht="15" customHeight="1" x14ac:dyDescent="0.25">
      <c r="M15525" s="471"/>
    </row>
    <row r="15526" spans="13:13" ht="15" customHeight="1" x14ac:dyDescent="0.25">
      <c r="M15526" s="471"/>
    </row>
    <row r="15527" spans="13:13" ht="15" customHeight="1" x14ac:dyDescent="0.25">
      <c r="M15527" s="471"/>
    </row>
    <row r="15528" spans="13:13" ht="15" customHeight="1" x14ac:dyDescent="0.25">
      <c r="M15528" s="471"/>
    </row>
    <row r="15529" spans="13:13" ht="15" customHeight="1" x14ac:dyDescent="0.25">
      <c r="M15529" s="471"/>
    </row>
    <row r="15530" spans="13:13" ht="15" customHeight="1" x14ac:dyDescent="0.25">
      <c r="M15530" s="471"/>
    </row>
    <row r="15531" spans="13:13" ht="15" customHeight="1" x14ac:dyDescent="0.25">
      <c r="M15531" s="471"/>
    </row>
    <row r="15532" spans="13:13" ht="15" customHeight="1" x14ac:dyDescent="0.25">
      <c r="M15532" s="471"/>
    </row>
    <row r="15533" spans="13:13" ht="15" customHeight="1" x14ac:dyDescent="0.25">
      <c r="M15533" s="471"/>
    </row>
    <row r="15534" spans="13:13" ht="15" customHeight="1" x14ac:dyDescent="0.25">
      <c r="M15534" s="471"/>
    </row>
    <row r="15535" spans="13:13" ht="15" customHeight="1" x14ac:dyDescent="0.25">
      <c r="M15535" s="471"/>
    </row>
    <row r="15536" spans="13:13" ht="15" customHeight="1" x14ac:dyDescent="0.25">
      <c r="M15536" s="471"/>
    </row>
    <row r="15537" spans="13:13" ht="15" customHeight="1" x14ac:dyDescent="0.25">
      <c r="M15537" s="471"/>
    </row>
    <row r="15538" spans="13:13" ht="15" customHeight="1" x14ac:dyDescent="0.25">
      <c r="M15538" s="471"/>
    </row>
    <row r="15539" spans="13:13" ht="15" customHeight="1" x14ac:dyDescent="0.25">
      <c r="M15539" s="471"/>
    </row>
    <row r="15540" spans="13:13" ht="15" customHeight="1" x14ac:dyDescent="0.25">
      <c r="M15540" s="471"/>
    </row>
    <row r="15541" spans="13:13" ht="15" customHeight="1" x14ac:dyDescent="0.25">
      <c r="M15541" s="471"/>
    </row>
    <row r="15542" spans="13:13" ht="15" customHeight="1" x14ac:dyDescent="0.25">
      <c r="M15542" s="471"/>
    </row>
    <row r="15543" spans="13:13" ht="15" customHeight="1" x14ac:dyDescent="0.25">
      <c r="M15543" s="471"/>
    </row>
    <row r="15544" spans="13:13" ht="15" customHeight="1" x14ac:dyDescent="0.25">
      <c r="M15544" s="471"/>
    </row>
    <row r="15545" spans="13:13" ht="15" customHeight="1" x14ac:dyDescent="0.25">
      <c r="M15545" s="471"/>
    </row>
    <row r="15546" spans="13:13" ht="15" customHeight="1" x14ac:dyDescent="0.25">
      <c r="M15546" s="471"/>
    </row>
    <row r="15547" spans="13:13" ht="15" customHeight="1" x14ac:dyDescent="0.25">
      <c r="M15547" s="471"/>
    </row>
    <row r="15548" spans="13:13" ht="15" customHeight="1" x14ac:dyDescent="0.25">
      <c r="M15548" s="471"/>
    </row>
    <row r="15549" spans="13:13" ht="15" customHeight="1" x14ac:dyDescent="0.25">
      <c r="M15549" s="471"/>
    </row>
    <row r="15550" spans="13:13" ht="15" customHeight="1" x14ac:dyDescent="0.25">
      <c r="M15550" s="471"/>
    </row>
    <row r="15551" spans="13:13" ht="15" customHeight="1" x14ac:dyDescent="0.25">
      <c r="M15551" s="471"/>
    </row>
    <row r="15552" spans="13:13" ht="15" customHeight="1" x14ac:dyDescent="0.25">
      <c r="M15552" s="471"/>
    </row>
    <row r="15553" spans="13:13" ht="15" customHeight="1" x14ac:dyDescent="0.25">
      <c r="M15553" s="471"/>
    </row>
    <row r="15554" spans="13:13" ht="15" customHeight="1" x14ac:dyDescent="0.25">
      <c r="M15554" s="471"/>
    </row>
    <row r="15555" spans="13:13" ht="15" customHeight="1" x14ac:dyDescent="0.25">
      <c r="M15555" s="471"/>
    </row>
    <row r="15556" spans="13:13" ht="15" customHeight="1" x14ac:dyDescent="0.25">
      <c r="M15556" s="471"/>
    </row>
    <row r="15557" spans="13:13" ht="15" customHeight="1" x14ac:dyDescent="0.25">
      <c r="M15557" s="471"/>
    </row>
    <row r="15558" spans="13:13" ht="15" customHeight="1" x14ac:dyDescent="0.25">
      <c r="M15558" s="471"/>
    </row>
    <row r="15559" spans="13:13" ht="15" customHeight="1" x14ac:dyDescent="0.25">
      <c r="M15559" s="471"/>
    </row>
    <row r="15560" spans="13:13" ht="15" customHeight="1" x14ac:dyDescent="0.25">
      <c r="M15560" s="471"/>
    </row>
    <row r="15561" spans="13:13" ht="15" customHeight="1" x14ac:dyDescent="0.25">
      <c r="M15561" s="471"/>
    </row>
    <row r="15562" spans="13:13" ht="15" customHeight="1" x14ac:dyDescent="0.25">
      <c r="M15562" s="471"/>
    </row>
    <row r="15563" spans="13:13" ht="15" customHeight="1" x14ac:dyDescent="0.25">
      <c r="M15563" s="471"/>
    </row>
    <row r="15564" spans="13:13" ht="15" customHeight="1" x14ac:dyDescent="0.25">
      <c r="M15564" s="471"/>
    </row>
    <row r="15565" spans="13:13" ht="15" customHeight="1" x14ac:dyDescent="0.25">
      <c r="M15565" s="471"/>
    </row>
    <row r="15566" spans="13:13" ht="15" customHeight="1" x14ac:dyDescent="0.25">
      <c r="M15566" s="471"/>
    </row>
    <row r="15567" spans="13:13" ht="15" customHeight="1" x14ac:dyDescent="0.25">
      <c r="M15567" s="471"/>
    </row>
    <row r="15568" spans="13:13" ht="15" customHeight="1" x14ac:dyDescent="0.25">
      <c r="M15568" s="471"/>
    </row>
    <row r="15569" spans="13:13" ht="15" customHeight="1" x14ac:dyDescent="0.25">
      <c r="M15569" s="471"/>
    </row>
    <row r="15570" spans="13:13" ht="15" customHeight="1" x14ac:dyDescent="0.25">
      <c r="M15570" s="471"/>
    </row>
    <row r="15571" spans="13:13" ht="15" customHeight="1" x14ac:dyDescent="0.25">
      <c r="M15571" s="471"/>
    </row>
    <row r="15572" spans="13:13" ht="15" customHeight="1" x14ac:dyDescent="0.25">
      <c r="M15572" s="471"/>
    </row>
    <row r="15573" spans="13:13" ht="15" customHeight="1" x14ac:dyDescent="0.25">
      <c r="M15573" s="471"/>
    </row>
    <row r="15574" spans="13:13" ht="15" customHeight="1" x14ac:dyDescent="0.25">
      <c r="M15574" s="471"/>
    </row>
    <row r="15575" spans="13:13" ht="15" customHeight="1" x14ac:dyDescent="0.25">
      <c r="M15575" s="471"/>
    </row>
    <row r="15576" spans="13:13" ht="15" customHeight="1" x14ac:dyDescent="0.25">
      <c r="M15576" s="471"/>
    </row>
    <row r="15577" spans="13:13" ht="15" customHeight="1" x14ac:dyDescent="0.25">
      <c r="M15577" s="471"/>
    </row>
    <row r="15578" spans="13:13" ht="15" customHeight="1" x14ac:dyDescent="0.25">
      <c r="M15578" s="471"/>
    </row>
    <row r="15579" spans="13:13" ht="15" customHeight="1" x14ac:dyDescent="0.25">
      <c r="M15579" s="471"/>
    </row>
    <row r="15580" spans="13:13" ht="15" customHeight="1" x14ac:dyDescent="0.25">
      <c r="M15580" s="471"/>
    </row>
    <row r="15581" spans="13:13" ht="15" customHeight="1" x14ac:dyDescent="0.25">
      <c r="M15581" s="471"/>
    </row>
    <row r="15582" spans="13:13" ht="15" customHeight="1" x14ac:dyDescent="0.25">
      <c r="M15582" s="471"/>
    </row>
    <row r="15583" spans="13:13" ht="15" customHeight="1" x14ac:dyDescent="0.25">
      <c r="M15583" s="471"/>
    </row>
    <row r="15584" spans="13:13" ht="15" customHeight="1" x14ac:dyDescent="0.25">
      <c r="M15584" s="471"/>
    </row>
    <row r="15585" spans="13:13" ht="15" customHeight="1" x14ac:dyDescent="0.25">
      <c r="M15585" s="471"/>
    </row>
    <row r="15586" spans="13:13" ht="15" customHeight="1" x14ac:dyDescent="0.25">
      <c r="M15586" s="471"/>
    </row>
    <row r="15587" spans="13:13" ht="15" customHeight="1" x14ac:dyDescent="0.25">
      <c r="M15587" s="471"/>
    </row>
    <row r="15588" spans="13:13" ht="15" customHeight="1" x14ac:dyDescent="0.25">
      <c r="M15588" s="471"/>
    </row>
    <row r="15589" spans="13:13" ht="15" customHeight="1" x14ac:dyDescent="0.25">
      <c r="M15589" s="471"/>
    </row>
    <row r="15590" spans="13:13" ht="15" customHeight="1" x14ac:dyDescent="0.25">
      <c r="M15590" s="471"/>
    </row>
    <row r="15591" spans="13:13" ht="15" customHeight="1" x14ac:dyDescent="0.25">
      <c r="M15591" s="471"/>
    </row>
    <row r="15592" spans="13:13" ht="15" customHeight="1" x14ac:dyDescent="0.25">
      <c r="M15592" s="471"/>
    </row>
    <row r="15593" spans="13:13" ht="15" customHeight="1" x14ac:dyDescent="0.25">
      <c r="M15593" s="471"/>
    </row>
    <row r="15594" spans="13:13" ht="15" customHeight="1" x14ac:dyDescent="0.25">
      <c r="M15594" s="471"/>
    </row>
    <row r="15595" spans="13:13" ht="15" customHeight="1" x14ac:dyDescent="0.25">
      <c r="M15595" s="471"/>
    </row>
    <row r="15596" spans="13:13" ht="15" customHeight="1" x14ac:dyDescent="0.25">
      <c r="M15596" s="471"/>
    </row>
    <row r="15597" spans="13:13" ht="15" customHeight="1" x14ac:dyDescent="0.25">
      <c r="M15597" s="471"/>
    </row>
    <row r="15598" spans="13:13" ht="15" customHeight="1" x14ac:dyDescent="0.25">
      <c r="M15598" s="471"/>
    </row>
    <row r="15599" spans="13:13" ht="15" customHeight="1" x14ac:dyDescent="0.25">
      <c r="M15599" s="471"/>
    </row>
    <row r="15600" spans="13:13" ht="15" customHeight="1" x14ac:dyDescent="0.25">
      <c r="M15600" s="471"/>
    </row>
    <row r="15601" spans="13:13" ht="15" customHeight="1" x14ac:dyDescent="0.25">
      <c r="M15601" s="471"/>
    </row>
    <row r="15602" spans="13:13" ht="15" customHeight="1" x14ac:dyDescent="0.25">
      <c r="M15602" s="471"/>
    </row>
    <row r="15603" spans="13:13" ht="15" customHeight="1" x14ac:dyDescent="0.25">
      <c r="M15603" s="471"/>
    </row>
    <row r="15604" spans="13:13" ht="15" customHeight="1" x14ac:dyDescent="0.25">
      <c r="M15604" s="471"/>
    </row>
    <row r="15605" spans="13:13" ht="15" customHeight="1" x14ac:dyDescent="0.25">
      <c r="M15605" s="471"/>
    </row>
    <row r="15606" spans="13:13" ht="15" customHeight="1" x14ac:dyDescent="0.25">
      <c r="M15606" s="471"/>
    </row>
    <row r="15607" spans="13:13" ht="15" customHeight="1" x14ac:dyDescent="0.25">
      <c r="M15607" s="471"/>
    </row>
    <row r="15608" spans="13:13" ht="15" customHeight="1" x14ac:dyDescent="0.25">
      <c r="M15608" s="471"/>
    </row>
    <row r="15609" spans="13:13" ht="15" customHeight="1" x14ac:dyDescent="0.25">
      <c r="M15609" s="471"/>
    </row>
    <row r="15610" spans="13:13" ht="15" customHeight="1" x14ac:dyDescent="0.25">
      <c r="M15610" s="471"/>
    </row>
    <row r="15611" spans="13:13" ht="15" customHeight="1" x14ac:dyDescent="0.25">
      <c r="M15611" s="471"/>
    </row>
    <row r="15612" spans="13:13" ht="15" customHeight="1" x14ac:dyDescent="0.25">
      <c r="M15612" s="471"/>
    </row>
    <row r="15613" spans="13:13" ht="15" customHeight="1" x14ac:dyDescent="0.25">
      <c r="M15613" s="471"/>
    </row>
    <row r="15614" spans="13:13" ht="15" customHeight="1" x14ac:dyDescent="0.25">
      <c r="M15614" s="471"/>
    </row>
    <row r="15615" spans="13:13" ht="15" customHeight="1" x14ac:dyDescent="0.25">
      <c r="M15615" s="471"/>
    </row>
    <row r="15616" spans="13:13" ht="15" customHeight="1" x14ac:dyDescent="0.25">
      <c r="M15616" s="471"/>
    </row>
    <row r="15617" spans="13:13" ht="15" customHeight="1" x14ac:dyDescent="0.25">
      <c r="M15617" s="471"/>
    </row>
    <row r="15618" spans="13:13" ht="15" customHeight="1" x14ac:dyDescent="0.25">
      <c r="M15618" s="471"/>
    </row>
    <row r="15619" spans="13:13" ht="15" customHeight="1" x14ac:dyDescent="0.25">
      <c r="M15619" s="471"/>
    </row>
    <row r="15620" spans="13:13" ht="15" customHeight="1" x14ac:dyDescent="0.25">
      <c r="M15620" s="471"/>
    </row>
    <row r="15621" spans="13:13" ht="15" customHeight="1" x14ac:dyDescent="0.25">
      <c r="M15621" s="471"/>
    </row>
    <row r="15622" spans="13:13" ht="15" customHeight="1" x14ac:dyDescent="0.25">
      <c r="M15622" s="471"/>
    </row>
    <row r="15623" spans="13:13" ht="15" customHeight="1" x14ac:dyDescent="0.25">
      <c r="M15623" s="471"/>
    </row>
    <row r="15624" spans="13:13" ht="15" customHeight="1" x14ac:dyDescent="0.25">
      <c r="M15624" s="471"/>
    </row>
    <row r="15625" spans="13:13" ht="15" customHeight="1" x14ac:dyDescent="0.25">
      <c r="M15625" s="471"/>
    </row>
    <row r="15626" spans="13:13" ht="15" customHeight="1" x14ac:dyDescent="0.25">
      <c r="M15626" s="471"/>
    </row>
    <row r="15627" spans="13:13" ht="15" customHeight="1" x14ac:dyDescent="0.25">
      <c r="M15627" s="471"/>
    </row>
    <row r="15628" spans="13:13" ht="15" customHeight="1" x14ac:dyDescent="0.25">
      <c r="M15628" s="471"/>
    </row>
    <row r="15629" spans="13:13" ht="15" customHeight="1" x14ac:dyDescent="0.25">
      <c r="M15629" s="471"/>
    </row>
    <row r="15630" spans="13:13" ht="15" customHeight="1" x14ac:dyDescent="0.25">
      <c r="M15630" s="471"/>
    </row>
    <row r="15631" spans="13:13" ht="15" customHeight="1" x14ac:dyDescent="0.25">
      <c r="M15631" s="471"/>
    </row>
    <row r="15632" spans="13:13" ht="15" customHeight="1" x14ac:dyDescent="0.25">
      <c r="M15632" s="471"/>
    </row>
    <row r="15633" spans="13:13" ht="15" customHeight="1" x14ac:dyDescent="0.25">
      <c r="M15633" s="471"/>
    </row>
    <row r="15634" spans="13:13" ht="15" customHeight="1" x14ac:dyDescent="0.25">
      <c r="M15634" s="471"/>
    </row>
    <row r="15635" spans="13:13" ht="15" customHeight="1" x14ac:dyDescent="0.25">
      <c r="M15635" s="471"/>
    </row>
    <row r="15636" spans="13:13" ht="15" customHeight="1" x14ac:dyDescent="0.25">
      <c r="M15636" s="471"/>
    </row>
    <row r="15637" spans="13:13" ht="15" customHeight="1" x14ac:dyDescent="0.25">
      <c r="M15637" s="471"/>
    </row>
    <row r="15638" spans="13:13" ht="15" customHeight="1" x14ac:dyDescent="0.25">
      <c r="M15638" s="471"/>
    </row>
    <row r="15639" spans="13:13" ht="15" customHeight="1" x14ac:dyDescent="0.25">
      <c r="M15639" s="471"/>
    </row>
    <row r="15640" spans="13:13" ht="15" customHeight="1" x14ac:dyDescent="0.25">
      <c r="M15640" s="471"/>
    </row>
    <row r="15641" spans="13:13" ht="15" customHeight="1" x14ac:dyDescent="0.25">
      <c r="M15641" s="471"/>
    </row>
    <row r="15642" spans="13:13" ht="15" customHeight="1" x14ac:dyDescent="0.25">
      <c r="M15642" s="471"/>
    </row>
    <row r="15643" spans="13:13" ht="15" customHeight="1" x14ac:dyDescent="0.25">
      <c r="M15643" s="471"/>
    </row>
    <row r="15644" spans="13:13" ht="15" customHeight="1" x14ac:dyDescent="0.25">
      <c r="M15644" s="471"/>
    </row>
    <row r="15645" spans="13:13" ht="15" customHeight="1" x14ac:dyDescent="0.25">
      <c r="M15645" s="471"/>
    </row>
    <row r="15646" spans="13:13" ht="15" customHeight="1" x14ac:dyDescent="0.25">
      <c r="M15646" s="471"/>
    </row>
    <row r="15647" spans="13:13" ht="15" customHeight="1" x14ac:dyDescent="0.25">
      <c r="M15647" s="471"/>
    </row>
    <row r="15648" spans="13:13" ht="15" customHeight="1" x14ac:dyDescent="0.25">
      <c r="M15648" s="471"/>
    </row>
    <row r="15649" spans="13:13" ht="15" customHeight="1" x14ac:dyDescent="0.25">
      <c r="M15649" s="471"/>
    </row>
    <row r="15650" spans="13:13" ht="15" customHeight="1" x14ac:dyDescent="0.25">
      <c r="M15650" s="471"/>
    </row>
    <row r="15651" spans="13:13" ht="15" customHeight="1" x14ac:dyDescent="0.25">
      <c r="M15651" s="471"/>
    </row>
    <row r="15652" spans="13:13" ht="15" customHeight="1" x14ac:dyDescent="0.25">
      <c r="M15652" s="471"/>
    </row>
    <row r="15653" spans="13:13" ht="15" customHeight="1" x14ac:dyDescent="0.25">
      <c r="M15653" s="471"/>
    </row>
    <row r="15654" spans="13:13" ht="15" customHeight="1" x14ac:dyDescent="0.25">
      <c r="M15654" s="471"/>
    </row>
    <row r="15655" spans="13:13" ht="15" customHeight="1" x14ac:dyDescent="0.25">
      <c r="M15655" s="471"/>
    </row>
    <row r="15656" spans="13:13" ht="15" customHeight="1" x14ac:dyDescent="0.25">
      <c r="M15656" s="471"/>
    </row>
    <row r="15657" spans="13:13" ht="15" customHeight="1" x14ac:dyDescent="0.25">
      <c r="M15657" s="471"/>
    </row>
    <row r="15658" spans="13:13" ht="15" customHeight="1" x14ac:dyDescent="0.25">
      <c r="M15658" s="471"/>
    </row>
    <row r="15659" spans="13:13" ht="15" customHeight="1" x14ac:dyDescent="0.25">
      <c r="M15659" s="471"/>
    </row>
    <row r="15660" spans="13:13" ht="15" customHeight="1" x14ac:dyDescent="0.25">
      <c r="M15660" s="471"/>
    </row>
    <row r="15661" spans="13:13" ht="15" customHeight="1" x14ac:dyDescent="0.25">
      <c r="M15661" s="471"/>
    </row>
    <row r="15662" spans="13:13" ht="15" customHeight="1" x14ac:dyDescent="0.25">
      <c r="M15662" s="471"/>
    </row>
    <row r="15663" spans="13:13" ht="15" customHeight="1" x14ac:dyDescent="0.25">
      <c r="M15663" s="471"/>
    </row>
    <row r="15664" spans="13:13" ht="15" customHeight="1" x14ac:dyDescent="0.25">
      <c r="M15664" s="471"/>
    </row>
    <row r="15665" spans="13:13" ht="15" customHeight="1" x14ac:dyDescent="0.25">
      <c r="M15665" s="471"/>
    </row>
    <row r="15666" spans="13:13" ht="15" customHeight="1" x14ac:dyDescent="0.25">
      <c r="M15666" s="471"/>
    </row>
    <row r="15667" spans="13:13" ht="15" customHeight="1" x14ac:dyDescent="0.25">
      <c r="M15667" s="471"/>
    </row>
    <row r="15668" spans="13:13" ht="15" customHeight="1" x14ac:dyDescent="0.25">
      <c r="M15668" s="471"/>
    </row>
    <row r="15669" spans="13:13" ht="15" customHeight="1" x14ac:dyDescent="0.25">
      <c r="M15669" s="471"/>
    </row>
    <row r="15670" spans="13:13" ht="15" customHeight="1" x14ac:dyDescent="0.25">
      <c r="M15670" s="471"/>
    </row>
    <row r="15671" spans="13:13" ht="15" customHeight="1" x14ac:dyDescent="0.25">
      <c r="M15671" s="471"/>
    </row>
    <row r="15672" spans="13:13" ht="15" customHeight="1" x14ac:dyDescent="0.25">
      <c r="M15672" s="471"/>
    </row>
    <row r="15673" spans="13:13" ht="15" customHeight="1" x14ac:dyDescent="0.25">
      <c r="M15673" s="471"/>
    </row>
    <row r="15674" spans="13:13" ht="15" customHeight="1" x14ac:dyDescent="0.25">
      <c r="M15674" s="471"/>
    </row>
    <row r="15675" spans="13:13" ht="15" customHeight="1" x14ac:dyDescent="0.25">
      <c r="M15675" s="471"/>
    </row>
    <row r="15676" spans="13:13" ht="15" customHeight="1" x14ac:dyDescent="0.25">
      <c r="M15676" s="471"/>
    </row>
    <row r="15677" spans="13:13" ht="15" customHeight="1" x14ac:dyDescent="0.25">
      <c r="M15677" s="471"/>
    </row>
    <row r="15678" spans="13:13" ht="15" customHeight="1" x14ac:dyDescent="0.25">
      <c r="M15678" s="471"/>
    </row>
    <row r="15679" spans="13:13" ht="15" customHeight="1" x14ac:dyDescent="0.25">
      <c r="M15679" s="471"/>
    </row>
    <row r="15680" spans="13:13" ht="15" customHeight="1" x14ac:dyDescent="0.25">
      <c r="M15680" s="471"/>
    </row>
    <row r="15681" spans="13:13" ht="15" customHeight="1" x14ac:dyDescent="0.25">
      <c r="M15681" s="471"/>
    </row>
    <row r="15682" spans="13:13" ht="15" customHeight="1" x14ac:dyDescent="0.25">
      <c r="M15682" s="471"/>
    </row>
    <row r="15683" spans="13:13" ht="15" customHeight="1" x14ac:dyDescent="0.25">
      <c r="M15683" s="471"/>
    </row>
    <row r="15684" spans="13:13" ht="15" customHeight="1" x14ac:dyDescent="0.25">
      <c r="M15684" s="471"/>
    </row>
    <row r="15685" spans="13:13" ht="15" customHeight="1" x14ac:dyDescent="0.25">
      <c r="M15685" s="471"/>
    </row>
    <row r="15686" spans="13:13" ht="15" customHeight="1" x14ac:dyDescent="0.25">
      <c r="M15686" s="471"/>
    </row>
    <row r="15687" spans="13:13" ht="15" customHeight="1" x14ac:dyDescent="0.25">
      <c r="M15687" s="471"/>
    </row>
    <row r="15688" spans="13:13" ht="15" customHeight="1" x14ac:dyDescent="0.25">
      <c r="M15688" s="471"/>
    </row>
    <row r="15689" spans="13:13" ht="15" customHeight="1" x14ac:dyDescent="0.25">
      <c r="M15689" s="471"/>
    </row>
    <row r="15690" spans="13:13" ht="15" customHeight="1" x14ac:dyDescent="0.25">
      <c r="M15690" s="471"/>
    </row>
    <row r="15691" spans="13:13" ht="15" customHeight="1" x14ac:dyDescent="0.25">
      <c r="M15691" s="471"/>
    </row>
    <row r="15692" spans="13:13" ht="15" customHeight="1" x14ac:dyDescent="0.25">
      <c r="M15692" s="471"/>
    </row>
    <row r="15693" spans="13:13" ht="15" customHeight="1" x14ac:dyDescent="0.25">
      <c r="M15693" s="471"/>
    </row>
    <row r="15694" spans="13:13" ht="15" customHeight="1" x14ac:dyDescent="0.25">
      <c r="M15694" s="471"/>
    </row>
    <row r="15695" spans="13:13" ht="15" customHeight="1" x14ac:dyDescent="0.25">
      <c r="M15695" s="471"/>
    </row>
    <row r="15696" spans="13:13" ht="15" customHeight="1" x14ac:dyDescent="0.25">
      <c r="M15696" s="471"/>
    </row>
    <row r="15697" spans="13:13" ht="15" customHeight="1" x14ac:dyDescent="0.25">
      <c r="M15697" s="471"/>
    </row>
    <row r="15698" spans="13:13" ht="15" customHeight="1" x14ac:dyDescent="0.25">
      <c r="M15698" s="471"/>
    </row>
    <row r="15699" spans="13:13" ht="15" customHeight="1" x14ac:dyDescent="0.25">
      <c r="M15699" s="471"/>
    </row>
    <row r="15700" spans="13:13" ht="15" customHeight="1" x14ac:dyDescent="0.25">
      <c r="M15700" s="471"/>
    </row>
    <row r="15701" spans="13:13" ht="15" customHeight="1" x14ac:dyDescent="0.25">
      <c r="M15701" s="471"/>
    </row>
    <row r="15702" spans="13:13" ht="15" customHeight="1" x14ac:dyDescent="0.25">
      <c r="M15702" s="471"/>
    </row>
    <row r="15703" spans="13:13" ht="15" customHeight="1" x14ac:dyDescent="0.25">
      <c r="M15703" s="471"/>
    </row>
    <row r="15704" spans="13:13" ht="15" customHeight="1" x14ac:dyDescent="0.25">
      <c r="M15704" s="471"/>
    </row>
    <row r="15705" spans="13:13" ht="15" customHeight="1" x14ac:dyDescent="0.25">
      <c r="M15705" s="471"/>
    </row>
    <row r="15706" spans="13:13" ht="15" customHeight="1" x14ac:dyDescent="0.25">
      <c r="M15706" s="471"/>
    </row>
    <row r="15707" spans="13:13" ht="15" customHeight="1" x14ac:dyDescent="0.25">
      <c r="M15707" s="471"/>
    </row>
    <row r="15708" spans="13:13" ht="15" customHeight="1" x14ac:dyDescent="0.25">
      <c r="M15708" s="471"/>
    </row>
    <row r="15709" spans="13:13" ht="15" customHeight="1" x14ac:dyDescent="0.25">
      <c r="M15709" s="471"/>
    </row>
    <row r="15710" spans="13:13" ht="15" customHeight="1" x14ac:dyDescent="0.25">
      <c r="M15710" s="471"/>
    </row>
    <row r="15711" spans="13:13" ht="15" customHeight="1" x14ac:dyDescent="0.25">
      <c r="M15711" s="471"/>
    </row>
    <row r="15712" spans="13:13" ht="15" customHeight="1" x14ac:dyDescent="0.25">
      <c r="M15712" s="471"/>
    </row>
    <row r="15713" spans="13:13" ht="15" customHeight="1" x14ac:dyDescent="0.25">
      <c r="M15713" s="471"/>
    </row>
    <row r="15714" spans="13:13" ht="15" customHeight="1" x14ac:dyDescent="0.25">
      <c r="M15714" s="471"/>
    </row>
    <row r="15715" spans="13:13" ht="15" customHeight="1" x14ac:dyDescent="0.25">
      <c r="M15715" s="471"/>
    </row>
    <row r="15716" spans="13:13" ht="15" customHeight="1" x14ac:dyDescent="0.25">
      <c r="M15716" s="471"/>
    </row>
    <row r="15717" spans="13:13" ht="15" customHeight="1" x14ac:dyDescent="0.25">
      <c r="M15717" s="471"/>
    </row>
    <row r="15718" spans="13:13" ht="15" customHeight="1" x14ac:dyDescent="0.25">
      <c r="M15718" s="471"/>
    </row>
    <row r="15719" spans="13:13" ht="15" customHeight="1" x14ac:dyDescent="0.25">
      <c r="M15719" s="471"/>
    </row>
    <row r="15720" spans="13:13" ht="15" customHeight="1" x14ac:dyDescent="0.25">
      <c r="M15720" s="471"/>
    </row>
    <row r="15721" spans="13:13" ht="15" customHeight="1" x14ac:dyDescent="0.25">
      <c r="M15721" s="471"/>
    </row>
    <row r="15722" spans="13:13" ht="15" customHeight="1" x14ac:dyDescent="0.25">
      <c r="M15722" s="471"/>
    </row>
    <row r="15723" spans="13:13" ht="15" customHeight="1" x14ac:dyDescent="0.25">
      <c r="M15723" s="471"/>
    </row>
    <row r="15724" spans="13:13" ht="15" customHeight="1" x14ac:dyDescent="0.25">
      <c r="M15724" s="471"/>
    </row>
    <row r="15725" spans="13:13" ht="15" customHeight="1" x14ac:dyDescent="0.25">
      <c r="M15725" s="471"/>
    </row>
    <row r="15726" spans="13:13" ht="15" customHeight="1" x14ac:dyDescent="0.25">
      <c r="M15726" s="471"/>
    </row>
    <row r="15727" spans="13:13" ht="15" customHeight="1" x14ac:dyDescent="0.25">
      <c r="M15727" s="471"/>
    </row>
    <row r="15728" spans="13:13" ht="15" customHeight="1" x14ac:dyDescent="0.25">
      <c r="M15728" s="471"/>
    </row>
    <row r="15729" spans="13:13" ht="15" customHeight="1" x14ac:dyDescent="0.25">
      <c r="M15729" s="471"/>
    </row>
    <row r="15730" spans="13:13" ht="15" customHeight="1" x14ac:dyDescent="0.25">
      <c r="M15730" s="471"/>
    </row>
    <row r="15731" spans="13:13" ht="15" customHeight="1" x14ac:dyDescent="0.25">
      <c r="M15731" s="471"/>
    </row>
    <row r="15732" spans="13:13" ht="15" customHeight="1" x14ac:dyDescent="0.25">
      <c r="M15732" s="471"/>
    </row>
    <row r="15733" spans="13:13" ht="15" customHeight="1" x14ac:dyDescent="0.25">
      <c r="M15733" s="471"/>
    </row>
    <row r="15734" spans="13:13" ht="15" customHeight="1" x14ac:dyDescent="0.25">
      <c r="M15734" s="471"/>
    </row>
    <row r="15735" spans="13:13" ht="15" customHeight="1" x14ac:dyDescent="0.25">
      <c r="M15735" s="471"/>
    </row>
    <row r="15736" spans="13:13" ht="15" customHeight="1" x14ac:dyDescent="0.25">
      <c r="M15736" s="471"/>
    </row>
    <row r="15737" spans="13:13" ht="15" customHeight="1" x14ac:dyDescent="0.25">
      <c r="M15737" s="471"/>
    </row>
    <row r="15738" spans="13:13" ht="15" customHeight="1" x14ac:dyDescent="0.25">
      <c r="M15738" s="471"/>
    </row>
    <row r="15739" spans="13:13" ht="15" customHeight="1" x14ac:dyDescent="0.25">
      <c r="M15739" s="471"/>
    </row>
    <row r="15740" spans="13:13" ht="15" customHeight="1" x14ac:dyDescent="0.25">
      <c r="M15740" s="471"/>
    </row>
    <row r="15741" spans="13:13" ht="15" customHeight="1" x14ac:dyDescent="0.25">
      <c r="M15741" s="471"/>
    </row>
    <row r="15742" spans="13:13" ht="15" customHeight="1" x14ac:dyDescent="0.25">
      <c r="M15742" s="471"/>
    </row>
    <row r="15743" spans="13:13" ht="15" customHeight="1" x14ac:dyDescent="0.25">
      <c r="M15743" s="471"/>
    </row>
    <row r="15744" spans="13:13" ht="15" customHeight="1" x14ac:dyDescent="0.25">
      <c r="M15744" s="471"/>
    </row>
    <row r="15745" spans="13:13" ht="15" customHeight="1" x14ac:dyDescent="0.25">
      <c r="M15745" s="471"/>
    </row>
    <row r="15746" spans="13:13" ht="15" customHeight="1" x14ac:dyDescent="0.25">
      <c r="M15746" s="471"/>
    </row>
    <row r="15747" spans="13:13" ht="15" customHeight="1" x14ac:dyDescent="0.25">
      <c r="M15747" s="471"/>
    </row>
    <row r="15748" spans="13:13" ht="15" customHeight="1" x14ac:dyDescent="0.25">
      <c r="M15748" s="471"/>
    </row>
    <row r="15749" spans="13:13" ht="15" customHeight="1" x14ac:dyDescent="0.25">
      <c r="M15749" s="471"/>
    </row>
    <row r="15750" spans="13:13" ht="15" customHeight="1" x14ac:dyDescent="0.25">
      <c r="M15750" s="471"/>
    </row>
    <row r="15751" spans="13:13" ht="15" customHeight="1" x14ac:dyDescent="0.25">
      <c r="M15751" s="471"/>
    </row>
    <row r="15752" spans="13:13" ht="15" customHeight="1" x14ac:dyDescent="0.25">
      <c r="M15752" s="471"/>
    </row>
    <row r="15753" spans="13:13" ht="15" customHeight="1" x14ac:dyDescent="0.25">
      <c r="M15753" s="471"/>
    </row>
    <row r="15754" spans="13:13" ht="15" customHeight="1" x14ac:dyDescent="0.25">
      <c r="M15754" s="471"/>
    </row>
    <row r="15755" spans="13:13" ht="15" customHeight="1" x14ac:dyDescent="0.25">
      <c r="M15755" s="471"/>
    </row>
    <row r="15756" spans="13:13" ht="15" customHeight="1" x14ac:dyDescent="0.25">
      <c r="M15756" s="471"/>
    </row>
    <row r="15757" spans="13:13" ht="15" customHeight="1" x14ac:dyDescent="0.25">
      <c r="M15757" s="471"/>
    </row>
    <row r="15758" spans="13:13" ht="15" customHeight="1" x14ac:dyDescent="0.25">
      <c r="M15758" s="471"/>
    </row>
    <row r="15759" spans="13:13" ht="15" customHeight="1" x14ac:dyDescent="0.25">
      <c r="M15759" s="471"/>
    </row>
    <row r="15760" spans="13:13" ht="15" customHeight="1" x14ac:dyDescent="0.25">
      <c r="M15760" s="471"/>
    </row>
    <row r="15761" spans="13:13" ht="15" customHeight="1" x14ac:dyDescent="0.25">
      <c r="M15761" s="471"/>
    </row>
    <row r="15762" spans="13:13" ht="15" customHeight="1" x14ac:dyDescent="0.25">
      <c r="M15762" s="471"/>
    </row>
    <row r="15763" spans="13:13" ht="15" customHeight="1" x14ac:dyDescent="0.25">
      <c r="M15763" s="471"/>
    </row>
    <row r="15764" spans="13:13" ht="15" customHeight="1" x14ac:dyDescent="0.25">
      <c r="M15764" s="471"/>
    </row>
    <row r="15765" spans="13:13" ht="15" customHeight="1" x14ac:dyDescent="0.25">
      <c r="M15765" s="471"/>
    </row>
    <row r="15766" spans="13:13" ht="15" customHeight="1" x14ac:dyDescent="0.25">
      <c r="M15766" s="471"/>
    </row>
    <row r="15767" spans="13:13" ht="15" customHeight="1" x14ac:dyDescent="0.25">
      <c r="M15767" s="471"/>
    </row>
    <row r="15768" spans="13:13" ht="15" customHeight="1" x14ac:dyDescent="0.25">
      <c r="M15768" s="471"/>
    </row>
    <row r="15769" spans="13:13" ht="15" customHeight="1" x14ac:dyDescent="0.25">
      <c r="M15769" s="471"/>
    </row>
    <row r="15770" spans="13:13" ht="15" customHeight="1" x14ac:dyDescent="0.25">
      <c r="M15770" s="471"/>
    </row>
    <row r="15771" spans="13:13" ht="15" customHeight="1" x14ac:dyDescent="0.25">
      <c r="M15771" s="471"/>
    </row>
    <row r="15772" spans="13:13" ht="15" customHeight="1" x14ac:dyDescent="0.25">
      <c r="M15772" s="471"/>
    </row>
    <row r="15773" spans="13:13" ht="15" customHeight="1" x14ac:dyDescent="0.25">
      <c r="M15773" s="471"/>
    </row>
    <row r="15774" spans="13:13" ht="15" customHeight="1" x14ac:dyDescent="0.25">
      <c r="M15774" s="471"/>
    </row>
    <row r="15775" spans="13:13" ht="15" customHeight="1" x14ac:dyDescent="0.25">
      <c r="M15775" s="471"/>
    </row>
    <row r="15776" spans="13:13" ht="15" customHeight="1" x14ac:dyDescent="0.25">
      <c r="M15776" s="471"/>
    </row>
    <row r="15777" spans="13:13" ht="15" customHeight="1" x14ac:dyDescent="0.25">
      <c r="M15777" s="471"/>
    </row>
    <row r="15778" spans="13:13" ht="15" customHeight="1" x14ac:dyDescent="0.25">
      <c r="M15778" s="471"/>
    </row>
    <row r="15779" spans="13:13" ht="15" customHeight="1" x14ac:dyDescent="0.25">
      <c r="M15779" s="471"/>
    </row>
    <row r="15780" spans="13:13" ht="15" customHeight="1" x14ac:dyDescent="0.25">
      <c r="M15780" s="471"/>
    </row>
    <row r="15781" spans="13:13" ht="15" customHeight="1" x14ac:dyDescent="0.25">
      <c r="M15781" s="471"/>
    </row>
    <row r="15782" spans="13:13" ht="15" customHeight="1" x14ac:dyDescent="0.25">
      <c r="M15782" s="471"/>
    </row>
    <row r="15783" spans="13:13" ht="15" customHeight="1" x14ac:dyDescent="0.25">
      <c r="M15783" s="471"/>
    </row>
    <row r="15784" spans="13:13" ht="15" customHeight="1" x14ac:dyDescent="0.25">
      <c r="M15784" s="471"/>
    </row>
    <row r="15785" spans="13:13" ht="15" customHeight="1" x14ac:dyDescent="0.25">
      <c r="M15785" s="471"/>
    </row>
    <row r="15786" spans="13:13" ht="15" customHeight="1" x14ac:dyDescent="0.25">
      <c r="M15786" s="471"/>
    </row>
    <row r="15787" spans="13:13" ht="15" customHeight="1" x14ac:dyDescent="0.25">
      <c r="M15787" s="471"/>
    </row>
    <row r="15788" spans="13:13" ht="15" customHeight="1" x14ac:dyDescent="0.25">
      <c r="M15788" s="471"/>
    </row>
    <row r="15789" spans="13:13" ht="15" customHeight="1" x14ac:dyDescent="0.25">
      <c r="M15789" s="471"/>
    </row>
    <row r="15790" spans="13:13" ht="15" customHeight="1" x14ac:dyDescent="0.25">
      <c r="M15790" s="471"/>
    </row>
    <row r="15791" spans="13:13" ht="15" customHeight="1" x14ac:dyDescent="0.25">
      <c r="M15791" s="471"/>
    </row>
    <row r="15792" spans="13:13" ht="15" customHeight="1" x14ac:dyDescent="0.25">
      <c r="M15792" s="471"/>
    </row>
    <row r="15793" spans="13:13" ht="15" customHeight="1" x14ac:dyDescent="0.25">
      <c r="M15793" s="471"/>
    </row>
    <row r="15794" spans="13:13" ht="15" customHeight="1" x14ac:dyDescent="0.25">
      <c r="M15794" s="471"/>
    </row>
    <row r="15795" spans="13:13" ht="15" customHeight="1" x14ac:dyDescent="0.25">
      <c r="M15795" s="471"/>
    </row>
    <row r="15796" spans="13:13" ht="15" customHeight="1" x14ac:dyDescent="0.25">
      <c r="M15796" s="471"/>
    </row>
    <row r="15797" spans="13:13" ht="15" customHeight="1" x14ac:dyDescent="0.25">
      <c r="M15797" s="471"/>
    </row>
    <row r="15798" spans="13:13" ht="15" customHeight="1" x14ac:dyDescent="0.25">
      <c r="M15798" s="471"/>
    </row>
    <row r="15799" spans="13:13" ht="15" customHeight="1" x14ac:dyDescent="0.25">
      <c r="M15799" s="471"/>
    </row>
    <row r="15800" spans="13:13" ht="15" customHeight="1" x14ac:dyDescent="0.25">
      <c r="M15800" s="471"/>
    </row>
    <row r="15801" spans="13:13" ht="15" customHeight="1" x14ac:dyDescent="0.25">
      <c r="M15801" s="471"/>
    </row>
    <row r="15802" spans="13:13" ht="15" customHeight="1" x14ac:dyDescent="0.25">
      <c r="M15802" s="471"/>
    </row>
    <row r="15803" spans="13:13" ht="15" customHeight="1" x14ac:dyDescent="0.25">
      <c r="M15803" s="471"/>
    </row>
    <row r="15804" spans="13:13" ht="15" customHeight="1" x14ac:dyDescent="0.25">
      <c r="M15804" s="471"/>
    </row>
    <row r="15805" spans="13:13" ht="15" customHeight="1" x14ac:dyDescent="0.25">
      <c r="M15805" s="471"/>
    </row>
    <row r="15806" spans="13:13" ht="15" customHeight="1" x14ac:dyDescent="0.25">
      <c r="M15806" s="471"/>
    </row>
    <row r="15807" spans="13:13" ht="15" customHeight="1" x14ac:dyDescent="0.25">
      <c r="M15807" s="471"/>
    </row>
    <row r="15808" spans="13:13" ht="15" customHeight="1" x14ac:dyDescent="0.25">
      <c r="M15808" s="471"/>
    </row>
    <row r="15809" spans="13:13" ht="15" customHeight="1" x14ac:dyDescent="0.25">
      <c r="M15809" s="471"/>
    </row>
    <row r="15810" spans="13:13" ht="15" customHeight="1" x14ac:dyDescent="0.25">
      <c r="M15810" s="471"/>
    </row>
    <row r="15811" spans="13:13" ht="15" customHeight="1" x14ac:dyDescent="0.25">
      <c r="M15811" s="471"/>
    </row>
    <row r="15812" spans="13:13" ht="15" customHeight="1" x14ac:dyDescent="0.25">
      <c r="M15812" s="471"/>
    </row>
    <row r="15813" spans="13:13" ht="15" customHeight="1" x14ac:dyDescent="0.25">
      <c r="M15813" s="471"/>
    </row>
    <row r="15814" spans="13:13" ht="15" customHeight="1" x14ac:dyDescent="0.25">
      <c r="M15814" s="471"/>
    </row>
    <row r="15815" spans="13:13" ht="15" customHeight="1" x14ac:dyDescent="0.25">
      <c r="M15815" s="471"/>
    </row>
    <row r="15816" spans="13:13" ht="15" customHeight="1" x14ac:dyDescent="0.25">
      <c r="M15816" s="471"/>
    </row>
    <row r="15817" spans="13:13" ht="15" customHeight="1" x14ac:dyDescent="0.25">
      <c r="M15817" s="471"/>
    </row>
    <row r="15818" spans="13:13" ht="15" customHeight="1" x14ac:dyDescent="0.25">
      <c r="M15818" s="471"/>
    </row>
    <row r="15819" spans="13:13" ht="15" customHeight="1" x14ac:dyDescent="0.25">
      <c r="M15819" s="471"/>
    </row>
    <row r="15820" spans="13:13" ht="15" customHeight="1" x14ac:dyDescent="0.25">
      <c r="M15820" s="471"/>
    </row>
    <row r="15821" spans="13:13" ht="15" customHeight="1" x14ac:dyDescent="0.25">
      <c r="M15821" s="471"/>
    </row>
    <row r="15822" spans="13:13" ht="15" customHeight="1" x14ac:dyDescent="0.25">
      <c r="M15822" s="471"/>
    </row>
    <row r="15823" spans="13:13" ht="15" customHeight="1" x14ac:dyDescent="0.25">
      <c r="M15823" s="471"/>
    </row>
    <row r="15824" spans="13:13" ht="15" customHeight="1" x14ac:dyDescent="0.25">
      <c r="M15824" s="471"/>
    </row>
    <row r="15825" spans="13:13" ht="15" customHeight="1" x14ac:dyDescent="0.25">
      <c r="M15825" s="471"/>
    </row>
    <row r="15826" spans="13:13" ht="15" customHeight="1" x14ac:dyDescent="0.25">
      <c r="M15826" s="471"/>
    </row>
    <row r="15827" spans="13:13" ht="15" customHeight="1" x14ac:dyDescent="0.25">
      <c r="M15827" s="471"/>
    </row>
    <row r="15828" spans="13:13" ht="15" customHeight="1" x14ac:dyDescent="0.25">
      <c r="M15828" s="471"/>
    </row>
    <row r="15829" spans="13:13" ht="15" customHeight="1" x14ac:dyDescent="0.25">
      <c r="M15829" s="471"/>
    </row>
    <row r="15830" spans="13:13" ht="15" customHeight="1" x14ac:dyDescent="0.25">
      <c r="M15830" s="471"/>
    </row>
    <row r="15831" spans="13:13" ht="15" customHeight="1" x14ac:dyDescent="0.25">
      <c r="M15831" s="471"/>
    </row>
    <row r="15832" spans="13:13" ht="15" customHeight="1" x14ac:dyDescent="0.25">
      <c r="M15832" s="471"/>
    </row>
    <row r="15833" spans="13:13" ht="15" customHeight="1" x14ac:dyDescent="0.25">
      <c r="M15833" s="471"/>
    </row>
    <row r="15834" spans="13:13" ht="15" customHeight="1" x14ac:dyDescent="0.25">
      <c r="M15834" s="471"/>
    </row>
    <row r="15835" spans="13:13" ht="15" customHeight="1" x14ac:dyDescent="0.25">
      <c r="M15835" s="471"/>
    </row>
    <row r="15836" spans="13:13" ht="15" customHeight="1" x14ac:dyDescent="0.25">
      <c r="M15836" s="471"/>
    </row>
    <row r="15837" spans="13:13" ht="15" customHeight="1" x14ac:dyDescent="0.25">
      <c r="M15837" s="471"/>
    </row>
    <row r="15838" spans="13:13" ht="15" customHeight="1" x14ac:dyDescent="0.25">
      <c r="M15838" s="471"/>
    </row>
    <row r="15839" spans="13:13" ht="15" customHeight="1" x14ac:dyDescent="0.25">
      <c r="M15839" s="471"/>
    </row>
    <row r="15840" spans="13:13" ht="15" customHeight="1" x14ac:dyDescent="0.25">
      <c r="M15840" s="471"/>
    </row>
    <row r="15841" spans="13:13" ht="15" customHeight="1" x14ac:dyDescent="0.25">
      <c r="M15841" s="471"/>
    </row>
    <row r="15842" spans="13:13" ht="15" customHeight="1" x14ac:dyDescent="0.25">
      <c r="M15842" s="471"/>
    </row>
    <row r="15843" spans="13:13" ht="15" customHeight="1" x14ac:dyDescent="0.25">
      <c r="M15843" s="471"/>
    </row>
    <row r="15844" spans="13:13" ht="15" customHeight="1" x14ac:dyDescent="0.25">
      <c r="M15844" s="471"/>
    </row>
    <row r="15845" spans="13:13" ht="15" customHeight="1" x14ac:dyDescent="0.25">
      <c r="M15845" s="471"/>
    </row>
    <row r="15846" spans="13:13" ht="15" customHeight="1" x14ac:dyDescent="0.25">
      <c r="M15846" s="471"/>
    </row>
    <row r="15847" spans="13:13" ht="15" customHeight="1" x14ac:dyDescent="0.25">
      <c r="M15847" s="471"/>
    </row>
    <row r="15848" spans="13:13" ht="15" customHeight="1" x14ac:dyDescent="0.25">
      <c r="M15848" s="471"/>
    </row>
    <row r="15849" spans="13:13" ht="15" customHeight="1" x14ac:dyDescent="0.25">
      <c r="M15849" s="471"/>
    </row>
    <row r="15850" spans="13:13" ht="15" customHeight="1" x14ac:dyDescent="0.25">
      <c r="M15850" s="471"/>
    </row>
    <row r="15851" spans="13:13" ht="15" customHeight="1" x14ac:dyDescent="0.25">
      <c r="M15851" s="471"/>
    </row>
    <row r="15852" spans="13:13" ht="15" customHeight="1" x14ac:dyDescent="0.25">
      <c r="M15852" s="471"/>
    </row>
    <row r="15853" spans="13:13" ht="15" customHeight="1" x14ac:dyDescent="0.25">
      <c r="M15853" s="471"/>
    </row>
    <row r="15854" spans="13:13" ht="15" customHeight="1" x14ac:dyDescent="0.25">
      <c r="M15854" s="471"/>
    </row>
    <row r="15855" spans="13:13" ht="15" customHeight="1" x14ac:dyDescent="0.25">
      <c r="M15855" s="471"/>
    </row>
    <row r="15856" spans="13:13" ht="15" customHeight="1" x14ac:dyDescent="0.25">
      <c r="M15856" s="471"/>
    </row>
    <row r="15857" spans="13:13" ht="15" customHeight="1" x14ac:dyDescent="0.25">
      <c r="M15857" s="471"/>
    </row>
    <row r="15858" spans="13:13" ht="15" customHeight="1" x14ac:dyDescent="0.25">
      <c r="M15858" s="471"/>
    </row>
    <row r="15859" spans="13:13" ht="15" customHeight="1" x14ac:dyDescent="0.25">
      <c r="M15859" s="471"/>
    </row>
    <row r="15860" spans="13:13" ht="15" customHeight="1" x14ac:dyDescent="0.25">
      <c r="M15860" s="471"/>
    </row>
    <row r="15861" spans="13:13" ht="15" customHeight="1" x14ac:dyDescent="0.25">
      <c r="M15861" s="471"/>
    </row>
    <row r="15862" spans="13:13" ht="15" customHeight="1" x14ac:dyDescent="0.25">
      <c r="M15862" s="471"/>
    </row>
    <row r="15863" spans="13:13" ht="15" customHeight="1" x14ac:dyDescent="0.25">
      <c r="M15863" s="471"/>
    </row>
    <row r="15864" spans="13:13" ht="15" customHeight="1" x14ac:dyDescent="0.25">
      <c r="M15864" s="471"/>
    </row>
    <row r="15865" spans="13:13" ht="15" customHeight="1" x14ac:dyDescent="0.25">
      <c r="M15865" s="471"/>
    </row>
    <row r="15866" spans="13:13" ht="15" customHeight="1" x14ac:dyDescent="0.25">
      <c r="M15866" s="471"/>
    </row>
    <row r="15867" spans="13:13" ht="15" customHeight="1" x14ac:dyDescent="0.25">
      <c r="M15867" s="471"/>
    </row>
    <row r="15868" spans="13:13" ht="15" customHeight="1" x14ac:dyDescent="0.25">
      <c r="M15868" s="471"/>
    </row>
    <row r="15869" spans="13:13" ht="15" customHeight="1" x14ac:dyDescent="0.25">
      <c r="M15869" s="471"/>
    </row>
    <row r="15870" spans="13:13" ht="15" customHeight="1" x14ac:dyDescent="0.25">
      <c r="M15870" s="471"/>
    </row>
    <row r="15871" spans="13:13" ht="15" customHeight="1" x14ac:dyDescent="0.25">
      <c r="M15871" s="471"/>
    </row>
    <row r="15872" spans="13:13" ht="15" customHeight="1" x14ac:dyDescent="0.25">
      <c r="M15872" s="471"/>
    </row>
    <row r="15873" spans="13:13" ht="15" customHeight="1" x14ac:dyDescent="0.25">
      <c r="M15873" s="471"/>
    </row>
    <row r="15874" spans="13:13" ht="15" customHeight="1" x14ac:dyDescent="0.25">
      <c r="M15874" s="471"/>
    </row>
    <row r="15875" spans="13:13" ht="15" customHeight="1" x14ac:dyDescent="0.25">
      <c r="M15875" s="471"/>
    </row>
    <row r="15876" spans="13:13" ht="15" customHeight="1" x14ac:dyDescent="0.25">
      <c r="M15876" s="471"/>
    </row>
    <row r="15877" spans="13:13" ht="15" customHeight="1" x14ac:dyDescent="0.25">
      <c r="M15877" s="471"/>
    </row>
    <row r="15878" spans="13:13" ht="15" customHeight="1" x14ac:dyDescent="0.25">
      <c r="M15878" s="471"/>
    </row>
    <row r="15879" spans="13:13" ht="15" customHeight="1" x14ac:dyDescent="0.25">
      <c r="M15879" s="471"/>
    </row>
    <row r="15880" spans="13:13" ht="15" customHeight="1" x14ac:dyDescent="0.25">
      <c r="M15880" s="471"/>
    </row>
    <row r="15881" spans="13:13" ht="15" customHeight="1" x14ac:dyDescent="0.25">
      <c r="M15881" s="471"/>
    </row>
    <row r="15882" spans="13:13" ht="15" customHeight="1" x14ac:dyDescent="0.25">
      <c r="M15882" s="471"/>
    </row>
    <row r="15883" spans="13:13" ht="15" customHeight="1" x14ac:dyDescent="0.25">
      <c r="M15883" s="471"/>
    </row>
    <row r="15884" spans="13:13" ht="15" customHeight="1" x14ac:dyDescent="0.25">
      <c r="M15884" s="471"/>
    </row>
    <row r="15885" spans="13:13" ht="15" customHeight="1" x14ac:dyDescent="0.25">
      <c r="M15885" s="471"/>
    </row>
    <row r="15886" spans="13:13" ht="15" customHeight="1" x14ac:dyDescent="0.25">
      <c r="M15886" s="471"/>
    </row>
    <row r="15887" spans="13:13" ht="15" customHeight="1" x14ac:dyDescent="0.25">
      <c r="M15887" s="471"/>
    </row>
    <row r="15888" spans="13:13" ht="15" customHeight="1" x14ac:dyDescent="0.25">
      <c r="M15888" s="471"/>
    </row>
    <row r="15889" spans="13:13" ht="15" customHeight="1" x14ac:dyDescent="0.25">
      <c r="M15889" s="471"/>
    </row>
    <row r="15890" spans="13:13" ht="15" customHeight="1" x14ac:dyDescent="0.25">
      <c r="M15890" s="471"/>
    </row>
    <row r="15891" spans="13:13" ht="15" customHeight="1" x14ac:dyDescent="0.25">
      <c r="M15891" s="471"/>
    </row>
    <row r="15892" spans="13:13" ht="15" customHeight="1" x14ac:dyDescent="0.25">
      <c r="M15892" s="471"/>
    </row>
    <row r="15893" spans="13:13" ht="15" customHeight="1" x14ac:dyDescent="0.25">
      <c r="M15893" s="471"/>
    </row>
    <row r="15894" spans="13:13" ht="15" customHeight="1" x14ac:dyDescent="0.25">
      <c r="M15894" s="471"/>
    </row>
    <row r="15895" spans="13:13" ht="15" customHeight="1" x14ac:dyDescent="0.25">
      <c r="M15895" s="471"/>
    </row>
    <row r="15896" spans="13:13" ht="15" customHeight="1" x14ac:dyDescent="0.25">
      <c r="M15896" s="471"/>
    </row>
    <row r="15897" spans="13:13" ht="15" customHeight="1" x14ac:dyDescent="0.25">
      <c r="M15897" s="471"/>
    </row>
    <row r="15898" spans="13:13" ht="15" customHeight="1" x14ac:dyDescent="0.25">
      <c r="M15898" s="471"/>
    </row>
    <row r="15899" spans="13:13" ht="15" customHeight="1" x14ac:dyDescent="0.25">
      <c r="M15899" s="471"/>
    </row>
    <row r="15900" spans="13:13" ht="15" customHeight="1" x14ac:dyDescent="0.25">
      <c r="M15900" s="471"/>
    </row>
    <row r="15901" spans="13:13" ht="15" customHeight="1" x14ac:dyDescent="0.25">
      <c r="M15901" s="471"/>
    </row>
    <row r="15902" spans="13:13" ht="15" customHeight="1" x14ac:dyDescent="0.25">
      <c r="M15902" s="471"/>
    </row>
    <row r="15903" spans="13:13" ht="15" customHeight="1" x14ac:dyDescent="0.25">
      <c r="M15903" s="471"/>
    </row>
    <row r="15904" spans="13:13" ht="15" customHeight="1" x14ac:dyDescent="0.25">
      <c r="M15904" s="471"/>
    </row>
    <row r="15905" spans="13:13" ht="15" customHeight="1" x14ac:dyDescent="0.25">
      <c r="M15905" s="471"/>
    </row>
    <row r="15906" spans="13:13" ht="15" customHeight="1" x14ac:dyDescent="0.25">
      <c r="M15906" s="471"/>
    </row>
    <row r="15907" spans="13:13" ht="15" customHeight="1" x14ac:dyDescent="0.25">
      <c r="M15907" s="471"/>
    </row>
    <row r="15908" spans="13:13" ht="15" customHeight="1" x14ac:dyDescent="0.25">
      <c r="M15908" s="471"/>
    </row>
    <row r="15909" spans="13:13" ht="15" customHeight="1" x14ac:dyDescent="0.25">
      <c r="M15909" s="471"/>
    </row>
    <row r="15910" spans="13:13" ht="15" customHeight="1" x14ac:dyDescent="0.25">
      <c r="M15910" s="471"/>
    </row>
    <row r="15911" spans="13:13" ht="15" customHeight="1" x14ac:dyDescent="0.25">
      <c r="M15911" s="471"/>
    </row>
    <row r="15912" spans="13:13" ht="15" customHeight="1" x14ac:dyDescent="0.25">
      <c r="M15912" s="471"/>
    </row>
    <row r="15913" spans="13:13" ht="15" customHeight="1" x14ac:dyDescent="0.25">
      <c r="M15913" s="471"/>
    </row>
    <row r="15914" spans="13:13" ht="15" customHeight="1" x14ac:dyDescent="0.25">
      <c r="M15914" s="471"/>
    </row>
    <row r="15915" spans="13:13" ht="15" customHeight="1" x14ac:dyDescent="0.25">
      <c r="M15915" s="471"/>
    </row>
    <row r="15916" spans="13:13" ht="15" customHeight="1" x14ac:dyDescent="0.25">
      <c r="M15916" s="471"/>
    </row>
    <row r="15917" spans="13:13" ht="15" customHeight="1" x14ac:dyDescent="0.25">
      <c r="M15917" s="471"/>
    </row>
    <row r="15918" spans="13:13" ht="15" customHeight="1" x14ac:dyDescent="0.25">
      <c r="M15918" s="471"/>
    </row>
    <row r="15919" spans="13:13" ht="15" customHeight="1" x14ac:dyDescent="0.25">
      <c r="M15919" s="471"/>
    </row>
    <row r="15920" spans="13:13" ht="15" customHeight="1" x14ac:dyDescent="0.25">
      <c r="M15920" s="471"/>
    </row>
    <row r="15921" spans="13:13" ht="15" customHeight="1" x14ac:dyDescent="0.25">
      <c r="M15921" s="471"/>
    </row>
    <row r="15922" spans="13:13" ht="15" customHeight="1" x14ac:dyDescent="0.25">
      <c r="M15922" s="471"/>
    </row>
    <row r="15923" spans="13:13" ht="15" customHeight="1" x14ac:dyDescent="0.25">
      <c r="M15923" s="471"/>
    </row>
    <row r="15924" spans="13:13" ht="15" customHeight="1" x14ac:dyDescent="0.25">
      <c r="M15924" s="471"/>
    </row>
    <row r="15925" spans="13:13" ht="15" customHeight="1" x14ac:dyDescent="0.25">
      <c r="M15925" s="471"/>
    </row>
    <row r="15926" spans="13:13" ht="15" customHeight="1" x14ac:dyDescent="0.25">
      <c r="M15926" s="471"/>
    </row>
    <row r="15927" spans="13:13" ht="15" customHeight="1" x14ac:dyDescent="0.25">
      <c r="M15927" s="471"/>
    </row>
    <row r="15928" spans="13:13" ht="15" customHeight="1" x14ac:dyDescent="0.25">
      <c r="M15928" s="471"/>
    </row>
    <row r="15929" spans="13:13" ht="15" customHeight="1" x14ac:dyDescent="0.25">
      <c r="M15929" s="471"/>
    </row>
    <row r="15930" spans="13:13" ht="15" customHeight="1" x14ac:dyDescent="0.25">
      <c r="M15930" s="471"/>
    </row>
    <row r="15931" spans="13:13" ht="15" customHeight="1" x14ac:dyDescent="0.25">
      <c r="M15931" s="471"/>
    </row>
    <row r="15932" spans="13:13" ht="15" customHeight="1" x14ac:dyDescent="0.25">
      <c r="M15932" s="471"/>
    </row>
    <row r="15933" spans="13:13" ht="15" customHeight="1" x14ac:dyDescent="0.25">
      <c r="M15933" s="471"/>
    </row>
    <row r="15934" spans="13:13" ht="15" customHeight="1" x14ac:dyDescent="0.25">
      <c r="M15934" s="471"/>
    </row>
    <row r="15935" spans="13:13" ht="15" customHeight="1" x14ac:dyDescent="0.25">
      <c r="M15935" s="471"/>
    </row>
    <row r="15936" spans="13:13" ht="15" customHeight="1" x14ac:dyDescent="0.25">
      <c r="M15936" s="471"/>
    </row>
    <row r="15937" spans="13:13" ht="15" customHeight="1" x14ac:dyDescent="0.25">
      <c r="M15937" s="471"/>
    </row>
    <row r="15938" spans="13:13" ht="15" customHeight="1" x14ac:dyDescent="0.25">
      <c r="M15938" s="471"/>
    </row>
    <row r="15939" spans="13:13" ht="15" customHeight="1" x14ac:dyDescent="0.25">
      <c r="M15939" s="471"/>
    </row>
    <row r="15940" spans="13:13" ht="15" customHeight="1" x14ac:dyDescent="0.25">
      <c r="M15940" s="471"/>
    </row>
    <row r="15941" spans="13:13" ht="15" customHeight="1" x14ac:dyDescent="0.25">
      <c r="M15941" s="471"/>
    </row>
    <row r="15942" spans="13:13" ht="15" customHeight="1" x14ac:dyDescent="0.25">
      <c r="M15942" s="471"/>
    </row>
    <row r="15943" spans="13:13" ht="15" customHeight="1" x14ac:dyDescent="0.25">
      <c r="M15943" s="471"/>
    </row>
    <row r="15944" spans="13:13" ht="15" customHeight="1" x14ac:dyDescent="0.25">
      <c r="M15944" s="471"/>
    </row>
    <row r="15945" spans="13:13" ht="15" customHeight="1" x14ac:dyDescent="0.25">
      <c r="M15945" s="471"/>
    </row>
    <row r="15946" spans="13:13" ht="15" customHeight="1" x14ac:dyDescent="0.25">
      <c r="M15946" s="471"/>
    </row>
    <row r="15947" spans="13:13" ht="15" customHeight="1" x14ac:dyDescent="0.25">
      <c r="M15947" s="471"/>
    </row>
    <row r="15948" spans="13:13" ht="15" customHeight="1" x14ac:dyDescent="0.25">
      <c r="M15948" s="471"/>
    </row>
    <row r="15949" spans="13:13" ht="15" customHeight="1" x14ac:dyDescent="0.25">
      <c r="M15949" s="471"/>
    </row>
    <row r="15950" spans="13:13" ht="15" customHeight="1" x14ac:dyDescent="0.25">
      <c r="M15950" s="471"/>
    </row>
    <row r="15951" spans="13:13" ht="15" customHeight="1" x14ac:dyDescent="0.25">
      <c r="M15951" s="471"/>
    </row>
    <row r="15952" spans="13:13" ht="15" customHeight="1" x14ac:dyDescent="0.25">
      <c r="M15952" s="471"/>
    </row>
    <row r="15953" spans="13:13" ht="15" customHeight="1" x14ac:dyDescent="0.25">
      <c r="M15953" s="471"/>
    </row>
    <row r="15954" spans="13:13" ht="15" customHeight="1" x14ac:dyDescent="0.25">
      <c r="M15954" s="471"/>
    </row>
    <row r="15955" spans="13:13" ht="15" customHeight="1" x14ac:dyDescent="0.25">
      <c r="M15955" s="471"/>
    </row>
    <row r="15956" spans="13:13" ht="15" customHeight="1" x14ac:dyDescent="0.25">
      <c r="M15956" s="471"/>
    </row>
    <row r="15957" spans="13:13" ht="15" customHeight="1" x14ac:dyDescent="0.25">
      <c r="M15957" s="471"/>
    </row>
    <row r="15958" spans="13:13" ht="15" customHeight="1" x14ac:dyDescent="0.25">
      <c r="M15958" s="471"/>
    </row>
    <row r="15959" spans="13:13" ht="15" customHeight="1" x14ac:dyDescent="0.25">
      <c r="M15959" s="471"/>
    </row>
    <row r="15960" spans="13:13" ht="15" customHeight="1" x14ac:dyDescent="0.25">
      <c r="M15960" s="471"/>
    </row>
    <row r="15961" spans="13:13" ht="15" customHeight="1" x14ac:dyDescent="0.25">
      <c r="M15961" s="471"/>
    </row>
    <row r="15962" spans="13:13" ht="15" customHeight="1" x14ac:dyDescent="0.25">
      <c r="M15962" s="471"/>
    </row>
    <row r="15963" spans="13:13" ht="15" customHeight="1" x14ac:dyDescent="0.25">
      <c r="M15963" s="471"/>
    </row>
    <row r="15964" spans="13:13" ht="15" customHeight="1" x14ac:dyDescent="0.25">
      <c r="M15964" s="471"/>
    </row>
    <row r="15965" spans="13:13" ht="15" customHeight="1" x14ac:dyDescent="0.25">
      <c r="M15965" s="471"/>
    </row>
    <row r="15966" spans="13:13" ht="15" customHeight="1" x14ac:dyDescent="0.25">
      <c r="M15966" s="471"/>
    </row>
    <row r="15967" spans="13:13" ht="15" customHeight="1" x14ac:dyDescent="0.25">
      <c r="M15967" s="471"/>
    </row>
    <row r="15968" spans="13:13" ht="15" customHeight="1" x14ac:dyDescent="0.25">
      <c r="M15968" s="471"/>
    </row>
    <row r="15969" spans="13:13" ht="15" customHeight="1" x14ac:dyDescent="0.25">
      <c r="M15969" s="471"/>
    </row>
    <row r="15970" spans="13:13" ht="15" customHeight="1" x14ac:dyDescent="0.25">
      <c r="M15970" s="471"/>
    </row>
    <row r="15971" spans="13:13" ht="15" customHeight="1" x14ac:dyDescent="0.25">
      <c r="M15971" s="471"/>
    </row>
    <row r="15972" spans="13:13" ht="15" customHeight="1" x14ac:dyDescent="0.25">
      <c r="M15972" s="471"/>
    </row>
    <row r="15973" spans="13:13" ht="15" customHeight="1" x14ac:dyDescent="0.25">
      <c r="M15973" s="471"/>
    </row>
    <row r="15974" spans="13:13" ht="15" customHeight="1" x14ac:dyDescent="0.25">
      <c r="M15974" s="471"/>
    </row>
    <row r="15975" spans="13:13" ht="15" customHeight="1" x14ac:dyDescent="0.25">
      <c r="M15975" s="471"/>
    </row>
    <row r="15976" spans="13:13" ht="15" customHeight="1" x14ac:dyDescent="0.25">
      <c r="M15976" s="471"/>
    </row>
    <row r="15977" spans="13:13" ht="15" customHeight="1" x14ac:dyDescent="0.25">
      <c r="M15977" s="471"/>
    </row>
    <row r="15978" spans="13:13" ht="15" customHeight="1" x14ac:dyDescent="0.25">
      <c r="M15978" s="471"/>
    </row>
    <row r="15979" spans="13:13" ht="15" customHeight="1" x14ac:dyDescent="0.25">
      <c r="M15979" s="471"/>
    </row>
    <row r="15980" spans="13:13" ht="15" customHeight="1" x14ac:dyDescent="0.25">
      <c r="M15980" s="471"/>
    </row>
    <row r="15981" spans="13:13" ht="15" customHeight="1" x14ac:dyDescent="0.25">
      <c r="M15981" s="471"/>
    </row>
    <row r="15982" spans="13:13" ht="15" customHeight="1" x14ac:dyDescent="0.25">
      <c r="M15982" s="471"/>
    </row>
    <row r="15983" spans="13:13" ht="15" customHeight="1" x14ac:dyDescent="0.25">
      <c r="M15983" s="471"/>
    </row>
    <row r="15984" spans="13:13" ht="15" customHeight="1" x14ac:dyDescent="0.25">
      <c r="M15984" s="471"/>
    </row>
    <row r="15985" spans="13:13" ht="15" customHeight="1" x14ac:dyDescent="0.25">
      <c r="M15985" s="471"/>
    </row>
    <row r="15986" spans="13:13" ht="15" customHeight="1" x14ac:dyDescent="0.25">
      <c r="M15986" s="471"/>
    </row>
    <row r="15987" spans="13:13" ht="15" customHeight="1" x14ac:dyDescent="0.25">
      <c r="M15987" s="471"/>
    </row>
    <row r="15988" spans="13:13" ht="15" customHeight="1" x14ac:dyDescent="0.25">
      <c r="M15988" s="471"/>
    </row>
    <row r="15989" spans="13:13" ht="15" customHeight="1" x14ac:dyDescent="0.25">
      <c r="M15989" s="471"/>
    </row>
    <row r="15990" spans="13:13" ht="15" customHeight="1" x14ac:dyDescent="0.25">
      <c r="M15990" s="471"/>
    </row>
    <row r="15991" spans="13:13" ht="15" customHeight="1" x14ac:dyDescent="0.25">
      <c r="M15991" s="471"/>
    </row>
    <row r="15992" spans="13:13" ht="15" customHeight="1" x14ac:dyDescent="0.25">
      <c r="M15992" s="471"/>
    </row>
    <row r="15993" spans="13:13" ht="15" customHeight="1" x14ac:dyDescent="0.25">
      <c r="M15993" s="471"/>
    </row>
    <row r="15994" spans="13:13" ht="15" customHeight="1" x14ac:dyDescent="0.25">
      <c r="M15994" s="471"/>
    </row>
    <row r="15995" spans="13:13" ht="15" customHeight="1" x14ac:dyDescent="0.25">
      <c r="M15995" s="471"/>
    </row>
    <row r="15996" spans="13:13" ht="15" customHeight="1" x14ac:dyDescent="0.25">
      <c r="M15996" s="471"/>
    </row>
    <row r="15997" spans="13:13" ht="15" customHeight="1" x14ac:dyDescent="0.25">
      <c r="M15997" s="471"/>
    </row>
    <row r="15998" spans="13:13" ht="15" customHeight="1" x14ac:dyDescent="0.25">
      <c r="M15998" s="471"/>
    </row>
    <row r="15999" spans="13:13" ht="15" customHeight="1" x14ac:dyDescent="0.25">
      <c r="M15999" s="471"/>
    </row>
    <row r="16000" spans="13:13" ht="15" customHeight="1" x14ac:dyDescent="0.25">
      <c r="M16000" s="471"/>
    </row>
    <row r="16001" spans="13:13" ht="15" customHeight="1" x14ac:dyDescent="0.25">
      <c r="M16001" s="471"/>
    </row>
    <row r="16002" spans="13:13" ht="15" customHeight="1" x14ac:dyDescent="0.25">
      <c r="M16002" s="471"/>
    </row>
    <row r="16003" spans="13:13" ht="15" customHeight="1" x14ac:dyDescent="0.25">
      <c r="M16003" s="471"/>
    </row>
    <row r="16004" spans="13:13" ht="15" customHeight="1" x14ac:dyDescent="0.25">
      <c r="M16004" s="471"/>
    </row>
    <row r="16005" spans="13:13" ht="15" customHeight="1" x14ac:dyDescent="0.25">
      <c r="M16005" s="471"/>
    </row>
    <row r="16006" spans="13:13" ht="15" customHeight="1" x14ac:dyDescent="0.25">
      <c r="M16006" s="471"/>
    </row>
    <row r="16007" spans="13:13" ht="15" customHeight="1" x14ac:dyDescent="0.25">
      <c r="M16007" s="471"/>
    </row>
    <row r="16008" spans="13:13" ht="15" customHeight="1" x14ac:dyDescent="0.25">
      <c r="M16008" s="471"/>
    </row>
    <row r="16009" spans="13:13" ht="15" customHeight="1" x14ac:dyDescent="0.25">
      <c r="M16009" s="471"/>
    </row>
    <row r="16010" spans="13:13" ht="15" customHeight="1" x14ac:dyDescent="0.25">
      <c r="M16010" s="471"/>
    </row>
    <row r="16011" spans="13:13" ht="15" customHeight="1" x14ac:dyDescent="0.25">
      <c r="M16011" s="471"/>
    </row>
    <row r="16012" spans="13:13" ht="15" customHeight="1" x14ac:dyDescent="0.25">
      <c r="M16012" s="471"/>
    </row>
    <row r="16013" spans="13:13" ht="15" customHeight="1" x14ac:dyDescent="0.25">
      <c r="M16013" s="471"/>
    </row>
    <row r="16014" spans="13:13" ht="15" customHeight="1" x14ac:dyDescent="0.25">
      <c r="M16014" s="471"/>
    </row>
    <row r="16015" spans="13:13" ht="15" customHeight="1" x14ac:dyDescent="0.25">
      <c r="M16015" s="471"/>
    </row>
    <row r="16016" spans="13:13" ht="15" customHeight="1" x14ac:dyDescent="0.25">
      <c r="M16016" s="471"/>
    </row>
    <row r="16017" spans="13:13" ht="15" customHeight="1" x14ac:dyDescent="0.25">
      <c r="M16017" s="471"/>
    </row>
    <row r="16018" spans="13:13" ht="15" customHeight="1" x14ac:dyDescent="0.25">
      <c r="M16018" s="471"/>
    </row>
    <row r="16019" spans="13:13" ht="15" customHeight="1" x14ac:dyDescent="0.25">
      <c r="M16019" s="471"/>
    </row>
    <row r="16020" spans="13:13" ht="15" customHeight="1" x14ac:dyDescent="0.25">
      <c r="M16020" s="471"/>
    </row>
    <row r="16021" spans="13:13" ht="15" customHeight="1" x14ac:dyDescent="0.25">
      <c r="M16021" s="471"/>
    </row>
    <row r="16022" spans="13:13" ht="15" customHeight="1" x14ac:dyDescent="0.25">
      <c r="M16022" s="471"/>
    </row>
    <row r="16023" spans="13:13" ht="15" customHeight="1" x14ac:dyDescent="0.25">
      <c r="M16023" s="471"/>
    </row>
    <row r="16024" spans="13:13" ht="15" customHeight="1" x14ac:dyDescent="0.25">
      <c r="M16024" s="471"/>
    </row>
    <row r="16025" spans="13:13" ht="15" customHeight="1" x14ac:dyDescent="0.25">
      <c r="M16025" s="471"/>
    </row>
    <row r="16026" spans="13:13" ht="15" customHeight="1" x14ac:dyDescent="0.25">
      <c r="M16026" s="471"/>
    </row>
    <row r="16027" spans="13:13" ht="15" customHeight="1" x14ac:dyDescent="0.25">
      <c r="M16027" s="471"/>
    </row>
    <row r="16028" spans="13:13" ht="15" customHeight="1" x14ac:dyDescent="0.25">
      <c r="M16028" s="471"/>
    </row>
    <row r="16029" spans="13:13" ht="15" customHeight="1" x14ac:dyDescent="0.25">
      <c r="M16029" s="471"/>
    </row>
    <row r="16030" spans="13:13" ht="15" customHeight="1" x14ac:dyDescent="0.25">
      <c r="M16030" s="471"/>
    </row>
    <row r="16031" spans="13:13" ht="15" customHeight="1" x14ac:dyDescent="0.25">
      <c r="M16031" s="471"/>
    </row>
    <row r="16032" spans="13:13" ht="15" customHeight="1" x14ac:dyDescent="0.25">
      <c r="M16032" s="471"/>
    </row>
    <row r="16033" spans="13:13" ht="15" customHeight="1" x14ac:dyDescent="0.25">
      <c r="M16033" s="471"/>
    </row>
    <row r="16034" spans="13:13" ht="15" customHeight="1" x14ac:dyDescent="0.25">
      <c r="M16034" s="471"/>
    </row>
    <row r="16035" spans="13:13" ht="15" customHeight="1" x14ac:dyDescent="0.25">
      <c r="M16035" s="471"/>
    </row>
    <row r="16036" spans="13:13" ht="15" customHeight="1" x14ac:dyDescent="0.25">
      <c r="M16036" s="471"/>
    </row>
    <row r="16037" spans="13:13" ht="15" customHeight="1" x14ac:dyDescent="0.25">
      <c r="M16037" s="471"/>
    </row>
    <row r="16038" spans="13:13" ht="15" customHeight="1" x14ac:dyDescent="0.25">
      <c r="M16038" s="471"/>
    </row>
    <row r="16039" spans="13:13" ht="15" customHeight="1" x14ac:dyDescent="0.25">
      <c r="M16039" s="471"/>
    </row>
    <row r="16040" spans="13:13" ht="15" customHeight="1" x14ac:dyDescent="0.25">
      <c r="M16040" s="471"/>
    </row>
    <row r="16041" spans="13:13" ht="15" customHeight="1" x14ac:dyDescent="0.25">
      <c r="M16041" s="471"/>
    </row>
    <row r="16042" spans="13:13" ht="15" customHeight="1" x14ac:dyDescent="0.25">
      <c r="M16042" s="471"/>
    </row>
    <row r="16043" spans="13:13" ht="15" customHeight="1" x14ac:dyDescent="0.25">
      <c r="M16043" s="471"/>
    </row>
    <row r="16044" spans="13:13" ht="15" customHeight="1" x14ac:dyDescent="0.25">
      <c r="M16044" s="471"/>
    </row>
    <row r="16045" spans="13:13" ht="15" customHeight="1" x14ac:dyDescent="0.25">
      <c r="M16045" s="471"/>
    </row>
    <row r="16046" spans="13:13" ht="15" customHeight="1" x14ac:dyDescent="0.25">
      <c r="M16046" s="471"/>
    </row>
    <row r="16047" spans="13:13" ht="15" customHeight="1" x14ac:dyDescent="0.25">
      <c r="M16047" s="471"/>
    </row>
    <row r="16048" spans="13:13" ht="15" customHeight="1" x14ac:dyDescent="0.25">
      <c r="M16048" s="471"/>
    </row>
    <row r="16049" spans="13:13" ht="15" customHeight="1" x14ac:dyDescent="0.25">
      <c r="M16049" s="471"/>
    </row>
    <row r="16050" spans="13:13" ht="15" customHeight="1" x14ac:dyDescent="0.25">
      <c r="M16050" s="471"/>
    </row>
    <row r="16051" spans="13:13" ht="15" customHeight="1" x14ac:dyDescent="0.25">
      <c r="M16051" s="471"/>
    </row>
    <row r="16052" spans="13:13" ht="15" customHeight="1" x14ac:dyDescent="0.25">
      <c r="M16052" s="471"/>
    </row>
    <row r="16053" spans="13:13" ht="15" customHeight="1" x14ac:dyDescent="0.25">
      <c r="M16053" s="471"/>
    </row>
    <row r="16054" spans="13:13" ht="15" customHeight="1" x14ac:dyDescent="0.25">
      <c r="M16054" s="471"/>
    </row>
    <row r="16055" spans="13:13" ht="15" customHeight="1" x14ac:dyDescent="0.25">
      <c r="M16055" s="471"/>
    </row>
    <row r="16056" spans="13:13" ht="15" customHeight="1" x14ac:dyDescent="0.25">
      <c r="M16056" s="471"/>
    </row>
    <row r="16057" spans="13:13" ht="15" customHeight="1" x14ac:dyDescent="0.25">
      <c r="M16057" s="471"/>
    </row>
    <row r="16058" spans="13:13" ht="15" customHeight="1" x14ac:dyDescent="0.25">
      <c r="M16058" s="471"/>
    </row>
    <row r="16059" spans="13:13" ht="15" customHeight="1" x14ac:dyDescent="0.25">
      <c r="M16059" s="471"/>
    </row>
    <row r="16060" spans="13:13" ht="15" customHeight="1" x14ac:dyDescent="0.25">
      <c r="M16060" s="471"/>
    </row>
    <row r="16061" spans="13:13" ht="15" customHeight="1" x14ac:dyDescent="0.25">
      <c r="M16061" s="471"/>
    </row>
    <row r="16062" spans="13:13" ht="15" customHeight="1" x14ac:dyDescent="0.25">
      <c r="M16062" s="471"/>
    </row>
    <row r="16063" spans="13:13" ht="15" customHeight="1" x14ac:dyDescent="0.25">
      <c r="M16063" s="471"/>
    </row>
    <row r="16064" spans="13:13" ht="15" customHeight="1" x14ac:dyDescent="0.25">
      <c r="M16064" s="471"/>
    </row>
    <row r="16065" spans="13:13" ht="15" customHeight="1" x14ac:dyDescent="0.25">
      <c r="M16065" s="471"/>
    </row>
    <row r="16066" spans="13:13" ht="15" customHeight="1" x14ac:dyDescent="0.25">
      <c r="M16066" s="471"/>
    </row>
    <row r="16067" spans="13:13" ht="15" customHeight="1" x14ac:dyDescent="0.25">
      <c r="M16067" s="471"/>
    </row>
    <row r="16068" spans="13:13" ht="15" customHeight="1" x14ac:dyDescent="0.25">
      <c r="M16068" s="471"/>
    </row>
    <row r="16069" spans="13:13" ht="15" customHeight="1" x14ac:dyDescent="0.25">
      <c r="M16069" s="471"/>
    </row>
    <row r="16070" spans="13:13" ht="15" customHeight="1" x14ac:dyDescent="0.25">
      <c r="M16070" s="471"/>
    </row>
    <row r="16071" spans="13:13" ht="15" customHeight="1" x14ac:dyDescent="0.25">
      <c r="M16071" s="471"/>
    </row>
    <row r="16072" spans="13:13" ht="15" customHeight="1" x14ac:dyDescent="0.25">
      <c r="M16072" s="471"/>
    </row>
    <row r="16073" spans="13:13" ht="15" customHeight="1" x14ac:dyDescent="0.25">
      <c r="M16073" s="471"/>
    </row>
    <row r="16074" spans="13:13" ht="15" customHeight="1" x14ac:dyDescent="0.25">
      <c r="M16074" s="471"/>
    </row>
    <row r="16075" spans="13:13" ht="15" customHeight="1" x14ac:dyDescent="0.25">
      <c r="M16075" s="471"/>
    </row>
    <row r="16076" spans="13:13" ht="15" customHeight="1" x14ac:dyDescent="0.25">
      <c r="M16076" s="471"/>
    </row>
    <row r="16077" spans="13:13" ht="15" customHeight="1" x14ac:dyDescent="0.25">
      <c r="M16077" s="471"/>
    </row>
    <row r="16078" spans="13:13" ht="15" customHeight="1" x14ac:dyDescent="0.25">
      <c r="M16078" s="471"/>
    </row>
    <row r="16079" spans="13:13" ht="15" customHeight="1" x14ac:dyDescent="0.25">
      <c r="M16079" s="471"/>
    </row>
    <row r="16080" spans="13:13" ht="15" customHeight="1" x14ac:dyDescent="0.25">
      <c r="M16080" s="471"/>
    </row>
    <row r="16081" spans="13:13" ht="15" customHeight="1" x14ac:dyDescent="0.25">
      <c r="M16081" s="471"/>
    </row>
    <row r="16082" spans="13:13" ht="15" customHeight="1" x14ac:dyDescent="0.25">
      <c r="M16082" s="471"/>
    </row>
    <row r="16083" spans="13:13" ht="15" customHeight="1" x14ac:dyDescent="0.25">
      <c r="M16083" s="471"/>
    </row>
    <row r="16084" spans="13:13" ht="15" customHeight="1" x14ac:dyDescent="0.25">
      <c r="M16084" s="471"/>
    </row>
    <row r="16085" spans="13:13" ht="15" customHeight="1" x14ac:dyDescent="0.25">
      <c r="M16085" s="471"/>
    </row>
    <row r="16086" spans="13:13" ht="15" customHeight="1" x14ac:dyDescent="0.25">
      <c r="M16086" s="471"/>
    </row>
    <row r="16087" spans="13:13" ht="15" customHeight="1" x14ac:dyDescent="0.25">
      <c r="M16087" s="471"/>
    </row>
    <row r="16088" spans="13:13" ht="15" customHeight="1" x14ac:dyDescent="0.25">
      <c r="M16088" s="471"/>
    </row>
    <row r="16089" spans="13:13" ht="15" customHeight="1" x14ac:dyDescent="0.25">
      <c r="M16089" s="471"/>
    </row>
    <row r="16090" spans="13:13" ht="15" customHeight="1" x14ac:dyDescent="0.25">
      <c r="M16090" s="471"/>
    </row>
    <row r="16091" spans="13:13" ht="15" customHeight="1" x14ac:dyDescent="0.25">
      <c r="M16091" s="471"/>
    </row>
    <row r="16092" spans="13:13" ht="15" customHeight="1" x14ac:dyDescent="0.25">
      <c r="M16092" s="471"/>
    </row>
    <row r="16093" spans="13:13" ht="15" customHeight="1" x14ac:dyDescent="0.25">
      <c r="M16093" s="471"/>
    </row>
    <row r="16094" spans="13:13" ht="15" customHeight="1" x14ac:dyDescent="0.25">
      <c r="M16094" s="471"/>
    </row>
    <row r="16095" spans="13:13" ht="15" customHeight="1" x14ac:dyDescent="0.25">
      <c r="M16095" s="471"/>
    </row>
    <row r="16096" spans="13:13" ht="15" customHeight="1" x14ac:dyDescent="0.25">
      <c r="M16096" s="471"/>
    </row>
    <row r="16097" spans="13:13" ht="15" customHeight="1" x14ac:dyDescent="0.25">
      <c r="M16097" s="471"/>
    </row>
    <row r="16098" spans="13:13" ht="15" customHeight="1" x14ac:dyDescent="0.25">
      <c r="M16098" s="471"/>
    </row>
    <row r="16099" spans="13:13" ht="15" customHeight="1" x14ac:dyDescent="0.25">
      <c r="M16099" s="471"/>
    </row>
    <row r="16100" spans="13:13" ht="15" customHeight="1" x14ac:dyDescent="0.25">
      <c r="M16100" s="471"/>
    </row>
    <row r="16101" spans="13:13" ht="15" customHeight="1" x14ac:dyDescent="0.25">
      <c r="M16101" s="471"/>
    </row>
    <row r="16102" spans="13:13" ht="15" customHeight="1" x14ac:dyDescent="0.25">
      <c r="M16102" s="471"/>
    </row>
    <row r="16103" spans="13:13" ht="15" customHeight="1" x14ac:dyDescent="0.25">
      <c r="M16103" s="471"/>
    </row>
    <row r="16104" spans="13:13" ht="15" customHeight="1" x14ac:dyDescent="0.25">
      <c r="M16104" s="471"/>
    </row>
    <row r="16105" spans="13:13" ht="15" customHeight="1" x14ac:dyDescent="0.25">
      <c r="M16105" s="471"/>
    </row>
    <row r="16106" spans="13:13" ht="15" customHeight="1" x14ac:dyDescent="0.25">
      <c r="M16106" s="471"/>
    </row>
    <row r="16107" spans="13:13" ht="15" customHeight="1" x14ac:dyDescent="0.25">
      <c r="M16107" s="471"/>
    </row>
    <row r="16108" spans="13:13" ht="15" customHeight="1" x14ac:dyDescent="0.25">
      <c r="M16108" s="471"/>
    </row>
    <row r="16109" spans="13:13" ht="15" customHeight="1" x14ac:dyDescent="0.25">
      <c r="M16109" s="471"/>
    </row>
    <row r="16110" spans="13:13" ht="15" customHeight="1" x14ac:dyDescent="0.25">
      <c r="M16110" s="471"/>
    </row>
    <row r="16111" spans="13:13" ht="15" customHeight="1" x14ac:dyDescent="0.25">
      <c r="M16111" s="471"/>
    </row>
    <row r="16112" spans="13:13" ht="15" customHeight="1" x14ac:dyDescent="0.25">
      <c r="M16112" s="471"/>
    </row>
    <row r="16113" spans="13:13" ht="15" customHeight="1" x14ac:dyDescent="0.25">
      <c r="M16113" s="471"/>
    </row>
    <row r="16114" spans="13:13" ht="15" customHeight="1" x14ac:dyDescent="0.25">
      <c r="M16114" s="471"/>
    </row>
    <row r="16115" spans="13:13" ht="15" customHeight="1" x14ac:dyDescent="0.25">
      <c r="M16115" s="471"/>
    </row>
    <row r="16116" spans="13:13" ht="15" customHeight="1" x14ac:dyDescent="0.25">
      <c r="M16116" s="471"/>
    </row>
    <row r="16117" spans="13:13" ht="15" customHeight="1" x14ac:dyDescent="0.25">
      <c r="M16117" s="471"/>
    </row>
    <row r="16118" spans="13:13" ht="15" customHeight="1" x14ac:dyDescent="0.25">
      <c r="M16118" s="471"/>
    </row>
    <row r="16119" spans="13:13" ht="15" customHeight="1" x14ac:dyDescent="0.25">
      <c r="M16119" s="471"/>
    </row>
    <row r="16120" spans="13:13" ht="15" customHeight="1" x14ac:dyDescent="0.25">
      <c r="M16120" s="471"/>
    </row>
    <row r="16121" spans="13:13" ht="15" customHeight="1" x14ac:dyDescent="0.25">
      <c r="M16121" s="471"/>
    </row>
    <row r="16122" spans="13:13" ht="15" customHeight="1" x14ac:dyDescent="0.25">
      <c r="M16122" s="471"/>
    </row>
    <row r="16123" spans="13:13" ht="15" customHeight="1" x14ac:dyDescent="0.25">
      <c r="M16123" s="471"/>
    </row>
    <row r="16124" spans="13:13" ht="15" customHeight="1" x14ac:dyDescent="0.25">
      <c r="M16124" s="471"/>
    </row>
    <row r="16125" spans="13:13" ht="15" customHeight="1" x14ac:dyDescent="0.25">
      <c r="M16125" s="471"/>
    </row>
    <row r="16126" spans="13:13" ht="15" customHeight="1" x14ac:dyDescent="0.25">
      <c r="M16126" s="471"/>
    </row>
    <row r="16127" spans="13:13" ht="15" customHeight="1" x14ac:dyDescent="0.25">
      <c r="M16127" s="471"/>
    </row>
    <row r="16128" spans="13:13" ht="15" customHeight="1" x14ac:dyDescent="0.25">
      <c r="M16128" s="471"/>
    </row>
    <row r="16129" spans="13:13" ht="15" customHeight="1" x14ac:dyDescent="0.25">
      <c r="M16129" s="471"/>
    </row>
    <row r="16130" spans="13:13" ht="15" customHeight="1" x14ac:dyDescent="0.25">
      <c r="M16130" s="471"/>
    </row>
    <row r="16131" spans="13:13" ht="15" customHeight="1" x14ac:dyDescent="0.25">
      <c r="M16131" s="471"/>
    </row>
    <row r="16132" spans="13:13" ht="15" customHeight="1" x14ac:dyDescent="0.25">
      <c r="M16132" s="471"/>
    </row>
    <row r="16133" spans="13:13" ht="15" customHeight="1" x14ac:dyDescent="0.25">
      <c r="M16133" s="471"/>
    </row>
    <row r="16134" spans="13:13" ht="15" customHeight="1" x14ac:dyDescent="0.25">
      <c r="M16134" s="471"/>
    </row>
    <row r="16135" spans="13:13" ht="15" customHeight="1" x14ac:dyDescent="0.25">
      <c r="M16135" s="471"/>
    </row>
    <row r="16136" spans="13:13" ht="15" customHeight="1" x14ac:dyDescent="0.25">
      <c r="M16136" s="471"/>
    </row>
    <row r="16137" spans="13:13" ht="15" customHeight="1" x14ac:dyDescent="0.25">
      <c r="M16137" s="471"/>
    </row>
    <row r="16138" spans="13:13" ht="15" customHeight="1" x14ac:dyDescent="0.25">
      <c r="M16138" s="471"/>
    </row>
    <row r="16139" spans="13:13" ht="15" customHeight="1" x14ac:dyDescent="0.25">
      <c r="M16139" s="471"/>
    </row>
    <row r="16140" spans="13:13" ht="15" customHeight="1" x14ac:dyDescent="0.25">
      <c r="M16140" s="471"/>
    </row>
    <row r="16141" spans="13:13" ht="15" customHeight="1" x14ac:dyDescent="0.25">
      <c r="M16141" s="471"/>
    </row>
    <row r="16142" spans="13:13" ht="15" customHeight="1" x14ac:dyDescent="0.25">
      <c r="M16142" s="471"/>
    </row>
    <row r="16143" spans="13:13" ht="15" customHeight="1" x14ac:dyDescent="0.25">
      <c r="M16143" s="471"/>
    </row>
    <row r="16144" spans="13:13" ht="15" customHeight="1" x14ac:dyDescent="0.25">
      <c r="M16144" s="471"/>
    </row>
    <row r="16145" spans="13:13" ht="15" customHeight="1" x14ac:dyDescent="0.25">
      <c r="M16145" s="471"/>
    </row>
    <row r="16146" spans="13:13" ht="15" customHeight="1" x14ac:dyDescent="0.25">
      <c r="M16146" s="471"/>
    </row>
    <row r="16147" spans="13:13" ht="15" customHeight="1" x14ac:dyDescent="0.25">
      <c r="M16147" s="471"/>
    </row>
    <row r="16148" spans="13:13" ht="15" customHeight="1" x14ac:dyDescent="0.25">
      <c r="M16148" s="471"/>
    </row>
    <row r="16149" spans="13:13" ht="15" customHeight="1" x14ac:dyDescent="0.25">
      <c r="M16149" s="471"/>
    </row>
    <row r="16150" spans="13:13" ht="15" customHeight="1" x14ac:dyDescent="0.25">
      <c r="M16150" s="471"/>
    </row>
    <row r="16151" spans="13:13" ht="15" customHeight="1" x14ac:dyDescent="0.25">
      <c r="M16151" s="471"/>
    </row>
    <row r="16152" spans="13:13" ht="15" customHeight="1" x14ac:dyDescent="0.25">
      <c r="M16152" s="471"/>
    </row>
    <row r="16153" spans="13:13" ht="15" customHeight="1" x14ac:dyDescent="0.25">
      <c r="M16153" s="471"/>
    </row>
    <row r="16154" spans="13:13" ht="15" customHeight="1" x14ac:dyDescent="0.25">
      <c r="M16154" s="471"/>
    </row>
    <row r="16155" spans="13:13" ht="15" customHeight="1" x14ac:dyDescent="0.25">
      <c r="M16155" s="471"/>
    </row>
    <row r="16156" spans="13:13" ht="15" customHeight="1" x14ac:dyDescent="0.25">
      <c r="M16156" s="471"/>
    </row>
    <row r="16157" spans="13:13" ht="15" customHeight="1" x14ac:dyDescent="0.25">
      <c r="M16157" s="471"/>
    </row>
    <row r="16158" spans="13:13" ht="15" customHeight="1" x14ac:dyDescent="0.25">
      <c r="M16158" s="471"/>
    </row>
    <row r="16159" spans="13:13" ht="15" customHeight="1" x14ac:dyDescent="0.25">
      <c r="M16159" s="471"/>
    </row>
    <row r="16160" spans="13:13" ht="15" customHeight="1" x14ac:dyDescent="0.25">
      <c r="M16160" s="471"/>
    </row>
    <row r="16161" spans="13:13" ht="15" customHeight="1" x14ac:dyDescent="0.25">
      <c r="M16161" s="471"/>
    </row>
    <row r="16162" spans="13:13" ht="15" customHeight="1" x14ac:dyDescent="0.25">
      <c r="M16162" s="471"/>
    </row>
    <row r="16163" spans="13:13" ht="15" customHeight="1" x14ac:dyDescent="0.25">
      <c r="M16163" s="471"/>
    </row>
    <row r="16164" spans="13:13" ht="15" customHeight="1" x14ac:dyDescent="0.25">
      <c r="M16164" s="471"/>
    </row>
    <row r="16165" spans="13:13" ht="15" customHeight="1" x14ac:dyDescent="0.25">
      <c r="M16165" s="471"/>
    </row>
    <row r="16166" spans="13:13" ht="15" customHeight="1" x14ac:dyDescent="0.25">
      <c r="M16166" s="471"/>
    </row>
    <row r="16167" spans="13:13" ht="15" customHeight="1" x14ac:dyDescent="0.25">
      <c r="M16167" s="471"/>
    </row>
    <row r="16168" spans="13:13" ht="15" customHeight="1" x14ac:dyDescent="0.25">
      <c r="M16168" s="471"/>
    </row>
    <row r="16169" spans="13:13" ht="15" customHeight="1" x14ac:dyDescent="0.25">
      <c r="M16169" s="471"/>
    </row>
    <row r="16170" spans="13:13" ht="15" customHeight="1" x14ac:dyDescent="0.25">
      <c r="M16170" s="471"/>
    </row>
    <row r="16171" spans="13:13" ht="15" customHeight="1" x14ac:dyDescent="0.25">
      <c r="M16171" s="471"/>
    </row>
    <row r="16172" spans="13:13" ht="15" customHeight="1" x14ac:dyDescent="0.25">
      <c r="M16172" s="471"/>
    </row>
    <row r="16173" spans="13:13" ht="15" customHeight="1" x14ac:dyDescent="0.25">
      <c r="M16173" s="471"/>
    </row>
    <row r="16174" spans="13:13" ht="15" customHeight="1" x14ac:dyDescent="0.25">
      <c r="M16174" s="471"/>
    </row>
    <row r="16175" spans="13:13" ht="15" customHeight="1" x14ac:dyDescent="0.25">
      <c r="M16175" s="471"/>
    </row>
    <row r="16176" spans="13:13" ht="15" customHeight="1" x14ac:dyDescent="0.25">
      <c r="M16176" s="471"/>
    </row>
    <row r="16177" spans="13:13" ht="15" customHeight="1" x14ac:dyDescent="0.25">
      <c r="M16177" s="471"/>
    </row>
    <row r="16178" spans="13:13" ht="15" customHeight="1" x14ac:dyDescent="0.25">
      <c r="M16178" s="471"/>
    </row>
    <row r="16179" spans="13:13" ht="15" customHeight="1" x14ac:dyDescent="0.25">
      <c r="M16179" s="471"/>
    </row>
    <row r="16180" spans="13:13" ht="15" customHeight="1" x14ac:dyDescent="0.25">
      <c r="M16180" s="471"/>
    </row>
    <row r="16181" spans="13:13" ht="15" customHeight="1" x14ac:dyDescent="0.25">
      <c r="M16181" s="471"/>
    </row>
    <row r="16182" spans="13:13" ht="15" customHeight="1" x14ac:dyDescent="0.25">
      <c r="M16182" s="471"/>
    </row>
    <row r="16183" spans="13:13" ht="15" customHeight="1" x14ac:dyDescent="0.25">
      <c r="M16183" s="471"/>
    </row>
    <row r="16184" spans="13:13" ht="15" customHeight="1" x14ac:dyDescent="0.25">
      <c r="M16184" s="471"/>
    </row>
    <row r="16185" spans="13:13" ht="15" customHeight="1" x14ac:dyDescent="0.25">
      <c r="M16185" s="471"/>
    </row>
    <row r="16186" spans="13:13" ht="15" customHeight="1" x14ac:dyDescent="0.25">
      <c r="M16186" s="471"/>
    </row>
    <row r="16187" spans="13:13" ht="15" customHeight="1" x14ac:dyDescent="0.25">
      <c r="M16187" s="471"/>
    </row>
    <row r="16188" spans="13:13" ht="15" customHeight="1" x14ac:dyDescent="0.25">
      <c r="M16188" s="471"/>
    </row>
    <row r="16189" spans="13:13" ht="15" customHeight="1" x14ac:dyDescent="0.25">
      <c r="M16189" s="471"/>
    </row>
    <row r="16190" spans="13:13" ht="15" customHeight="1" x14ac:dyDescent="0.25">
      <c r="M16190" s="471"/>
    </row>
    <row r="16191" spans="13:13" ht="15" customHeight="1" x14ac:dyDescent="0.25">
      <c r="M16191" s="471"/>
    </row>
    <row r="16192" spans="13:13" ht="15" customHeight="1" x14ac:dyDescent="0.25">
      <c r="M16192" s="471"/>
    </row>
    <row r="16193" spans="13:13" ht="15" customHeight="1" x14ac:dyDescent="0.25">
      <c r="M16193" s="471"/>
    </row>
    <row r="16194" spans="13:13" ht="15" customHeight="1" x14ac:dyDescent="0.25">
      <c r="M16194" s="471"/>
    </row>
    <row r="16195" spans="13:13" ht="15" customHeight="1" x14ac:dyDescent="0.25">
      <c r="M16195" s="471"/>
    </row>
    <row r="16196" spans="13:13" ht="15" customHeight="1" x14ac:dyDescent="0.25">
      <c r="M16196" s="471"/>
    </row>
    <row r="16197" spans="13:13" ht="15" customHeight="1" x14ac:dyDescent="0.25">
      <c r="M16197" s="471"/>
    </row>
    <row r="16198" spans="13:13" ht="15" customHeight="1" x14ac:dyDescent="0.25">
      <c r="M16198" s="471"/>
    </row>
    <row r="16199" spans="13:13" ht="15" customHeight="1" x14ac:dyDescent="0.25">
      <c r="M16199" s="471"/>
    </row>
    <row r="16200" spans="13:13" ht="15" customHeight="1" x14ac:dyDescent="0.25">
      <c r="M16200" s="471"/>
    </row>
    <row r="16201" spans="13:13" ht="15" customHeight="1" x14ac:dyDescent="0.25">
      <c r="M16201" s="471"/>
    </row>
    <row r="16202" spans="13:13" ht="15" customHeight="1" x14ac:dyDescent="0.25">
      <c r="M16202" s="471"/>
    </row>
    <row r="16203" spans="13:13" ht="15" customHeight="1" x14ac:dyDescent="0.25">
      <c r="M16203" s="471"/>
    </row>
    <row r="16204" spans="13:13" ht="15" customHeight="1" x14ac:dyDescent="0.25">
      <c r="M16204" s="471"/>
    </row>
    <row r="16205" spans="13:13" ht="15" customHeight="1" x14ac:dyDescent="0.25">
      <c r="M16205" s="471"/>
    </row>
    <row r="16206" spans="13:13" ht="15" customHeight="1" x14ac:dyDescent="0.25">
      <c r="M16206" s="471"/>
    </row>
    <row r="16207" spans="13:13" ht="15" customHeight="1" x14ac:dyDescent="0.25">
      <c r="M16207" s="471"/>
    </row>
    <row r="16208" spans="13:13" ht="15" customHeight="1" x14ac:dyDescent="0.25">
      <c r="M16208" s="471"/>
    </row>
    <row r="16209" spans="13:13" ht="15" customHeight="1" x14ac:dyDescent="0.25">
      <c r="M16209" s="471"/>
    </row>
    <row r="16210" spans="13:13" ht="15" customHeight="1" x14ac:dyDescent="0.25">
      <c r="M16210" s="471"/>
    </row>
    <row r="16211" spans="13:13" ht="15" customHeight="1" x14ac:dyDescent="0.25">
      <c r="M16211" s="471"/>
    </row>
    <row r="16212" spans="13:13" ht="15" customHeight="1" x14ac:dyDescent="0.25">
      <c r="M16212" s="471"/>
    </row>
    <row r="16213" spans="13:13" ht="15" customHeight="1" x14ac:dyDescent="0.25">
      <c r="M16213" s="471"/>
    </row>
    <row r="16214" spans="13:13" ht="15" customHeight="1" x14ac:dyDescent="0.25">
      <c r="M16214" s="471"/>
    </row>
    <row r="16215" spans="13:13" ht="15" customHeight="1" x14ac:dyDescent="0.25">
      <c r="M16215" s="471"/>
    </row>
    <row r="16216" spans="13:13" ht="15" customHeight="1" x14ac:dyDescent="0.25">
      <c r="M16216" s="471"/>
    </row>
    <row r="16217" spans="13:13" ht="15" customHeight="1" x14ac:dyDescent="0.25">
      <c r="M16217" s="471"/>
    </row>
    <row r="16218" spans="13:13" ht="15" customHeight="1" x14ac:dyDescent="0.25">
      <c r="M16218" s="471"/>
    </row>
    <row r="16219" spans="13:13" ht="15" customHeight="1" x14ac:dyDescent="0.25">
      <c r="M16219" s="471"/>
    </row>
    <row r="16220" spans="13:13" ht="15" customHeight="1" x14ac:dyDescent="0.25">
      <c r="M16220" s="471"/>
    </row>
    <row r="16221" spans="13:13" ht="15" customHeight="1" x14ac:dyDescent="0.25">
      <c r="M16221" s="471"/>
    </row>
    <row r="16222" spans="13:13" ht="15" customHeight="1" x14ac:dyDescent="0.25">
      <c r="M16222" s="471"/>
    </row>
    <row r="16223" spans="13:13" ht="15" customHeight="1" x14ac:dyDescent="0.25">
      <c r="M16223" s="471"/>
    </row>
    <row r="16224" spans="13:13" ht="15" customHeight="1" x14ac:dyDescent="0.25">
      <c r="M16224" s="471"/>
    </row>
    <row r="16225" spans="13:13" ht="15" customHeight="1" x14ac:dyDescent="0.25">
      <c r="M16225" s="471"/>
    </row>
    <row r="16226" spans="13:13" ht="15" customHeight="1" x14ac:dyDescent="0.25">
      <c r="M16226" s="471"/>
    </row>
    <row r="16227" spans="13:13" ht="15" customHeight="1" x14ac:dyDescent="0.25">
      <c r="M16227" s="471"/>
    </row>
    <row r="16228" spans="13:13" ht="15" customHeight="1" x14ac:dyDescent="0.25">
      <c r="M16228" s="471"/>
    </row>
    <row r="16229" spans="13:13" ht="15" customHeight="1" x14ac:dyDescent="0.25">
      <c r="M16229" s="471"/>
    </row>
    <row r="16230" spans="13:13" ht="15" customHeight="1" x14ac:dyDescent="0.25">
      <c r="M16230" s="471"/>
    </row>
    <row r="16231" spans="13:13" ht="15" customHeight="1" x14ac:dyDescent="0.25">
      <c r="M16231" s="471"/>
    </row>
    <row r="16232" spans="13:13" ht="15" customHeight="1" x14ac:dyDescent="0.25">
      <c r="M16232" s="471"/>
    </row>
    <row r="16233" spans="13:13" ht="15" customHeight="1" x14ac:dyDescent="0.25">
      <c r="M16233" s="471"/>
    </row>
    <row r="16234" spans="13:13" ht="15" customHeight="1" x14ac:dyDescent="0.25">
      <c r="M16234" s="471"/>
    </row>
    <row r="16235" spans="13:13" ht="15" customHeight="1" x14ac:dyDescent="0.25">
      <c r="M16235" s="471"/>
    </row>
    <row r="16236" spans="13:13" ht="15" customHeight="1" x14ac:dyDescent="0.25">
      <c r="M16236" s="471"/>
    </row>
    <row r="16237" spans="13:13" ht="15" customHeight="1" x14ac:dyDescent="0.25">
      <c r="M16237" s="471"/>
    </row>
    <row r="16238" spans="13:13" ht="15" customHeight="1" x14ac:dyDescent="0.25">
      <c r="M16238" s="471"/>
    </row>
    <row r="16239" spans="13:13" ht="15" customHeight="1" x14ac:dyDescent="0.25">
      <c r="M16239" s="471"/>
    </row>
    <row r="16240" spans="13:13" ht="15" customHeight="1" x14ac:dyDescent="0.25">
      <c r="M16240" s="471"/>
    </row>
    <row r="16241" spans="13:13" ht="15" customHeight="1" x14ac:dyDescent="0.25">
      <c r="M16241" s="471"/>
    </row>
    <row r="16242" spans="13:13" ht="15" customHeight="1" x14ac:dyDescent="0.25">
      <c r="M16242" s="471"/>
    </row>
    <row r="16243" spans="13:13" ht="15" customHeight="1" x14ac:dyDescent="0.25">
      <c r="M16243" s="471"/>
    </row>
    <row r="16244" spans="13:13" ht="15" customHeight="1" x14ac:dyDescent="0.25">
      <c r="M16244" s="471"/>
    </row>
    <row r="16245" spans="13:13" ht="15" customHeight="1" x14ac:dyDescent="0.25">
      <c r="M16245" s="471"/>
    </row>
    <row r="16246" spans="13:13" ht="15" customHeight="1" x14ac:dyDescent="0.25">
      <c r="M16246" s="471"/>
    </row>
    <row r="16247" spans="13:13" ht="15" customHeight="1" x14ac:dyDescent="0.25">
      <c r="M16247" s="471"/>
    </row>
    <row r="16248" spans="13:13" ht="15" customHeight="1" x14ac:dyDescent="0.25">
      <c r="M16248" s="471"/>
    </row>
    <row r="16249" spans="13:13" ht="15" customHeight="1" x14ac:dyDescent="0.25">
      <c r="M16249" s="471"/>
    </row>
    <row r="16250" spans="13:13" ht="15" customHeight="1" x14ac:dyDescent="0.25">
      <c r="M16250" s="471"/>
    </row>
    <row r="16251" spans="13:13" ht="15" customHeight="1" x14ac:dyDescent="0.25">
      <c r="M16251" s="471"/>
    </row>
    <row r="16252" spans="13:13" ht="15" customHeight="1" x14ac:dyDescent="0.25">
      <c r="M16252" s="471"/>
    </row>
    <row r="16253" spans="13:13" ht="15" customHeight="1" x14ac:dyDescent="0.25">
      <c r="M16253" s="471"/>
    </row>
    <row r="16254" spans="13:13" ht="15" customHeight="1" x14ac:dyDescent="0.25">
      <c r="M16254" s="471"/>
    </row>
    <row r="16255" spans="13:13" ht="15" customHeight="1" x14ac:dyDescent="0.25">
      <c r="M16255" s="471"/>
    </row>
    <row r="16256" spans="13:13" ht="15" customHeight="1" x14ac:dyDescent="0.25">
      <c r="M16256" s="471"/>
    </row>
    <row r="16257" spans="13:13" ht="15" customHeight="1" x14ac:dyDescent="0.25">
      <c r="M16257" s="471"/>
    </row>
    <row r="16258" spans="13:13" ht="15" customHeight="1" x14ac:dyDescent="0.25">
      <c r="M16258" s="471"/>
    </row>
    <row r="16259" spans="13:13" ht="15" customHeight="1" x14ac:dyDescent="0.25">
      <c r="M16259" s="471"/>
    </row>
    <row r="16260" spans="13:13" ht="15" customHeight="1" x14ac:dyDescent="0.25">
      <c r="M16260" s="471"/>
    </row>
    <row r="16261" spans="13:13" ht="15" customHeight="1" x14ac:dyDescent="0.25">
      <c r="M16261" s="471"/>
    </row>
    <row r="16262" spans="13:13" ht="15" customHeight="1" x14ac:dyDescent="0.25">
      <c r="M16262" s="471"/>
    </row>
    <row r="16263" spans="13:13" ht="15" customHeight="1" x14ac:dyDescent="0.25">
      <c r="M16263" s="471"/>
    </row>
    <row r="16264" spans="13:13" ht="15" customHeight="1" x14ac:dyDescent="0.25">
      <c r="M16264" s="471"/>
    </row>
    <row r="16265" spans="13:13" ht="15" customHeight="1" x14ac:dyDescent="0.25">
      <c r="M16265" s="471"/>
    </row>
    <row r="16266" spans="13:13" ht="15" customHeight="1" x14ac:dyDescent="0.25">
      <c r="M16266" s="471"/>
    </row>
    <row r="16267" spans="13:13" ht="15" customHeight="1" x14ac:dyDescent="0.25">
      <c r="M16267" s="471"/>
    </row>
    <row r="16268" spans="13:13" ht="15" customHeight="1" x14ac:dyDescent="0.25">
      <c r="M16268" s="471"/>
    </row>
    <row r="16269" spans="13:13" ht="15" customHeight="1" x14ac:dyDescent="0.25">
      <c r="M16269" s="471"/>
    </row>
    <row r="16270" spans="13:13" ht="15" customHeight="1" x14ac:dyDescent="0.25">
      <c r="M16270" s="471"/>
    </row>
    <row r="16271" spans="13:13" ht="15" customHeight="1" x14ac:dyDescent="0.25">
      <c r="M16271" s="471"/>
    </row>
    <row r="16272" spans="13:13" ht="15" customHeight="1" x14ac:dyDescent="0.25">
      <c r="M16272" s="471"/>
    </row>
    <row r="16273" spans="13:13" ht="15" customHeight="1" x14ac:dyDescent="0.25">
      <c r="M16273" s="471"/>
    </row>
    <row r="16274" spans="13:13" ht="15" customHeight="1" x14ac:dyDescent="0.25">
      <c r="M16274" s="471"/>
    </row>
    <row r="16275" spans="13:13" ht="15" customHeight="1" x14ac:dyDescent="0.25">
      <c r="M16275" s="471"/>
    </row>
    <row r="16276" spans="13:13" ht="15" customHeight="1" x14ac:dyDescent="0.25">
      <c r="M16276" s="471"/>
    </row>
    <row r="16277" spans="13:13" ht="15" customHeight="1" x14ac:dyDescent="0.25">
      <c r="M16277" s="471"/>
    </row>
    <row r="16278" spans="13:13" ht="15" customHeight="1" x14ac:dyDescent="0.25">
      <c r="M16278" s="471"/>
    </row>
    <row r="16279" spans="13:13" ht="15" customHeight="1" x14ac:dyDescent="0.25">
      <c r="M16279" s="471"/>
    </row>
    <row r="16280" spans="13:13" ht="15" customHeight="1" x14ac:dyDescent="0.25">
      <c r="M16280" s="471"/>
    </row>
    <row r="16281" spans="13:13" ht="15" customHeight="1" x14ac:dyDescent="0.25">
      <c r="M16281" s="471"/>
    </row>
    <row r="16282" spans="13:13" ht="15" customHeight="1" x14ac:dyDescent="0.25">
      <c r="M16282" s="471"/>
    </row>
    <row r="16283" spans="13:13" ht="15" customHeight="1" x14ac:dyDescent="0.25">
      <c r="M16283" s="471"/>
    </row>
    <row r="16284" spans="13:13" ht="15" customHeight="1" x14ac:dyDescent="0.25">
      <c r="M16284" s="471"/>
    </row>
    <row r="16285" spans="13:13" ht="15" customHeight="1" x14ac:dyDescent="0.25">
      <c r="M16285" s="471"/>
    </row>
    <row r="16286" spans="13:13" ht="15" customHeight="1" x14ac:dyDescent="0.25">
      <c r="M16286" s="471"/>
    </row>
    <row r="16287" spans="13:13" ht="15" customHeight="1" x14ac:dyDescent="0.25">
      <c r="M16287" s="471"/>
    </row>
    <row r="16288" spans="13:13" ht="15" customHeight="1" x14ac:dyDescent="0.25">
      <c r="M16288" s="471"/>
    </row>
    <row r="16289" spans="13:13" ht="15" customHeight="1" x14ac:dyDescent="0.25">
      <c r="M16289" s="471"/>
    </row>
    <row r="16290" spans="13:13" ht="15" customHeight="1" x14ac:dyDescent="0.25">
      <c r="M16290" s="471"/>
    </row>
    <row r="16291" spans="13:13" ht="15" customHeight="1" x14ac:dyDescent="0.25">
      <c r="M16291" s="471"/>
    </row>
    <row r="16292" spans="13:13" ht="15" customHeight="1" x14ac:dyDescent="0.25">
      <c r="M16292" s="471"/>
    </row>
    <row r="16293" spans="13:13" ht="15" customHeight="1" x14ac:dyDescent="0.25">
      <c r="M16293" s="471"/>
    </row>
    <row r="16294" spans="13:13" ht="15" customHeight="1" x14ac:dyDescent="0.25">
      <c r="M16294" s="471"/>
    </row>
    <row r="16295" spans="13:13" ht="15" customHeight="1" x14ac:dyDescent="0.25">
      <c r="M16295" s="471"/>
    </row>
    <row r="16296" spans="13:13" ht="15" customHeight="1" x14ac:dyDescent="0.25">
      <c r="M16296" s="471"/>
    </row>
    <row r="16297" spans="13:13" ht="15" customHeight="1" x14ac:dyDescent="0.25">
      <c r="M16297" s="471"/>
    </row>
    <row r="16298" spans="13:13" ht="15" customHeight="1" x14ac:dyDescent="0.25">
      <c r="M16298" s="471"/>
    </row>
    <row r="16299" spans="13:13" ht="15" customHeight="1" x14ac:dyDescent="0.25">
      <c r="M16299" s="471"/>
    </row>
    <row r="16300" spans="13:13" ht="15" customHeight="1" x14ac:dyDescent="0.25">
      <c r="M16300" s="471"/>
    </row>
    <row r="16301" spans="13:13" ht="15" customHeight="1" x14ac:dyDescent="0.25">
      <c r="M16301" s="471"/>
    </row>
    <row r="16302" spans="13:13" ht="15" customHeight="1" x14ac:dyDescent="0.25">
      <c r="M16302" s="471"/>
    </row>
    <row r="16303" spans="13:13" ht="15" customHeight="1" x14ac:dyDescent="0.25">
      <c r="M16303" s="471"/>
    </row>
    <row r="16304" spans="13:13" ht="15" customHeight="1" x14ac:dyDescent="0.25">
      <c r="M16304" s="471"/>
    </row>
    <row r="16305" spans="13:13" ht="15" customHeight="1" x14ac:dyDescent="0.25">
      <c r="M16305" s="471"/>
    </row>
    <row r="16306" spans="13:13" ht="15" customHeight="1" x14ac:dyDescent="0.25">
      <c r="M16306" s="471"/>
    </row>
    <row r="16307" spans="13:13" ht="15" customHeight="1" x14ac:dyDescent="0.25">
      <c r="M16307" s="471"/>
    </row>
    <row r="16308" spans="13:13" ht="15" customHeight="1" x14ac:dyDescent="0.25">
      <c r="M16308" s="471"/>
    </row>
    <row r="16309" spans="13:13" ht="15" customHeight="1" x14ac:dyDescent="0.25">
      <c r="M16309" s="471"/>
    </row>
    <row r="16310" spans="13:13" ht="15" customHeight="1" x14ac:dyDescent="0.25">
      <c r="M16310" s="471"/>
    </row>
    <row r="16311" spans="13:13" ht="15" customHeight="1" x14ac:dyDescent="0.25">
      <c r="M16311" s="471"/>
    </row>
    <row r="16312" spans="13:13" ht="15" customHeight="1" x14ac:dyDescent="0.25">
      <c r="M16312" s="471"/>
    </row>
    <row r="16313" spans="13:13" ht="15" customHeight="1" x14ac:dyDescent="0.25">
      <c r="M16313" s="471"/>
    </row>
    <row r="16314" spans="13:13" ht="15" customHeight="1" x14ac:dyDescent="0.25">
      <c r="M16314" s="471"/>
    </row>
    <row r="16315" spans="13:13" ht="15" customHeight="1" x14ac:dyDescent="0.25">
      <c r="M16315" s="471"/>
    </row>
    <row r="16316" spans="13:13" ht="15" customHeight="1" x14ac:dyDescent="0.25">
      <c r="M16316" s="471"/>
    </row>
    <row r="16317" spans="13:13" ht="15" customHeight="1" x14ac:dyDescent="0.25">
      <c r="M16317" s="471"/>
    </row>
    <row r="16318" spans="13:13" ht="15" customHeight="1" x14ac:dyDescent="0.25">
      <c r="M16318" s="471"/>
    </row>
    <row r="16319" spans="13:13" ht="15" customHeight="1" x14ac:dyDescent="0.25">
      <c r="M16319" s="471"/>
    </row>
    <row r="16320" spans="13:13" ht="15" customHeight="1" x14ac:dyDescent="0.25">
      <c r="M16320" s="471"/>
    </row>
    <row r="16321" spans="13:13" ht="15" customHeight="1" x14ac:dyDescent="0.25">
      <c r="M16321" s="471"/>
    </row>
    <row r="16322" spans="13:13" ht="15" customHeight="1" x14ac:dyDescent="0.25">
      <c r="M16322" s="471"/>
    </row>
    <row r="16323" spans="13:13" ht="15" customHeight="1" x14ac:dyDescent="0.25">
      <c r="M16323" s="471"/>
    </row>
    <row r="16324" spans="13:13" ht="15" customHeight="1" x14ac:dyDescent="0.25">
      <c r="M16324" s="471"/>
    </row>
    <row r="16325" spans="13:13" ht="15" customHeight="1" x14ac:dyDescent="0.25">
      <c r="M16325" s="471"/>
    </row>
    <row r="16326" spans="13:13" ht="15" customHeight="1" x14ac:dyDescent="0.25">
      <c r="M16326" s="471"/>
    </row>
    <row r="16327" spans="13:13" ht="15" customHeight="1" x14ac:dyDescent="0.25">
      <c r="M16327" s="471"/>
    </row>
    <row r="16328" spans="13:13" ht="15" customHeight="1" x14ac:dyDescent="0.25">
      <c r="M16328" s="471"/>
    </row>
    <row r="16329" spans="13:13" ht="15" customHeight="1" x14ac:dyDescent="0.25">
      <c r="M16329" s="471"/>
    </row>
    <row r="16330" spans="13:13" ht="15" customHeight="1" x14ac:dyDescent="0.25">
      <c r="M16330" s="471"/>
    </row>
    <row r="16331" spans="13:13" ht="15" customHeight="1" x14ac:dyDescent="0.25">
      <c r="M16331" s="471"/>
    </row>
    <row r="16332" spans="13:13" ht="15" customHeight="1" x14ac:dyDescent="0.25">
      <c r="M16332" s="471"/>
    </row>
    <row r="16333" spans="13:13" ht="15" customHeight="1" x14ac:dyDescent="0.25">
      <c r="M16333" s="471"/>
    </row>
    <row r="16334" spans="13:13" ht="15" customHeight="1" x14ac:dyDescent="0.25">
      <c r="M16334" s="471"/>
    </row>
    <row r="16335" spans="13:13" ht="15" customHeight="1" x14ac:dyDescent="0.25">
      <c r="M16335" s="471"/>
    </row>
    <row r="16336" spans="13:13" ht="15" customHeight="1" x14ac:dyDescent="0.25">
      <c r="M16336" s="471"/>
    </row>
    <row r="16337" spans="13:13" ht="15" customHeight="1" x14ac:dyDescent="0.25">
      <c r="M16337" s="471"/>
    </row>
    <row r="16338" spans="13:13" ht="15" customHeight="1" x14ac:dyDescent="0.25">
      <c r="M16338" s="471"/>
    </row>
    <row r="16339" spans="13:13" ht="15" customHeight="1" x14ac:dyDescent="0.25">
      <c r="M16339" s="471"/>
    </row>
    <row r="16340" spans="13:13" ht="15" customHeight="1" x14ac:dyDescent="0.25">
      <c r="M16340" s="471"/>
    </row>
    <row r="16341" spans="13:13" ht="15" customHeight="1" x14ac:dyDescent="0.25">
      <c r="M16341" s="471"/>
    </row>
    <row r="16342" spans="13:13" ht="15" customHeight="1" x14ac:dyDescent="0.25">
      <c r="M16342" s="471"/>
    </row>
    <row r="16343" spans="13:13" ht="15" customHeight="1" x14ac:dyDescent="0.25">
      <c r="M16343" s="471"/>
    </row>
    <row r="16344" spans="13:13" ht="15" customHeight="1" x14ac:dyDescent="0.25">
      <c r="M16344" s="471"/>
    </row>
    <row r="16345" spans="13:13" ht="15" customHeight="1" x14ac:dyDescent="0.25">
      <c r="M16345" s="471"/>
    </row>
    <row r="16346" spans="13:13" ht="15" customHeight="1" x14ac:dyDescent="0.25">
      <c r="M16346" s="471"/>
    </row>
    <row r="16347" spans="13:13" ht="15" customHeight="1" x14ac:dyDescent="0.25">
      <c r="M16347" s="471"/>
    </row>
    <row r="16348" spans="13:13" ht="15" customHeight="1" x14ac:dyDescent="0.25">
      <c r="M16348" s="471"/>
    </row>
    <row r="16349" spans="13:13" ht="15" customHeight="1" x14ac:dyDescent="0.25">
      <c r="M16349" s="471"/>
    </row>
    <row r="16350" spans="13:13" ht="15" customHeight="1" x14ac:dyDescent="0.25">
      <c r="M16350" s="471"/>
    </row>
    <row r="16351" spans="13:13" ht="15" customHeight="1" x14ac:dyDescent="0.25">
      <c r="M16351" s="471"/>
    </row>
    <row r="16352" spans="13:13" ht="15" customHeight="1" x14ac:dyDescent="0.25">
      <c r="M16352" s="471"/>
    </row>
    <row r="16353" spans="13:13" ht="15" customHeight="1" x14ac:dyDescent="0.25">
      <c r="M16353" s="471"/>
    </row>
    <row r="16354" spans="13:13" ht="15" customHeight="1" x14ac:dyDescent="0.25">
      <c r="M16354" s="471"/>
    </row>
    <row r="16355" spans="13:13" ht="15" customHeight="1" x14ac:dyDescent="0.25">
      <c r="M16355" s="471"/>
    </row>
    <row r="16356" spans="13:13" ht="15" customHeight="1" x14ac:dyDescent="0.25">
      <c r="M16356" s="471"/>
    </row>
    <row r="16357" spans="13:13" ht="15" customHeight="1" x14ac:dyDescent="0.25">
      <c r="M16357" s="471"/>
    </row>
    <row r="16358" spans="13:13" ht="15" customHeight="1" x14ac:dyDescent="0.25">
      <c r="M16358" s="471"/>
    </row>
    <row r="16359" spans="13:13" ht="15" customHeight="1" x14ac:dyDescent="0.25">
      <c r="M16359" s="471"/>
    </row>
    <row r="16360" spans="13:13" ht="15" customHeight="1" x14ac:dyDescent="0.25">
      <c r="M16360" s="471"/>
    </row>
    <row r="16361" spans="13:13" ht="15" customHeight="1" x14ac:dyDescent="0.25">
      <c r="M16361" s="471"/>
    </row>
    <row r="16362" spans="13:13" ht="15" customHeight="1" x14ac:dyDescent="0.25">
      <c r="M16362" s="471"/>
    </row>
    <row r="16363" spans="13:13" ht="15" customHeight="1" x14ac:dyDescent="0.25">
      <c r="M16363" s="471"/>
    </row>
    <row r="16364" spans="13:13" ht="15" customHeight="1" x14ac:dyDescent="0.25">
      <c r="M16364" s="471"/>
    </row>
    <row r="16365" spans="13:13" ht="15" customHeight="1" x14ac:dyDescent="0.25">
      <c r="M16365" s="471"/>
    </row>
    <row r="16366" spans="13:13" ht="15" customHeight="1" x14ac:dyDescent="0.25">
      <c r="M16366" s="471"/>
    </row>
    <row r="16367" spans="13:13" ht="15" customHeight="1" x14ac:dyDescent="0.25">
      <c r="M16367" s="471"/>
    </row>
    <row r="16368" spans="13:13" ht="15" customHeight="1" x14ac:dyDescent="0.25">
      <c r="M16368" s="471"/>
    </row>
    <row r="16369" spans="13:13" ht="15" customHeight="1" x14ac:dyDescent="0.25">
      <c r="M16369" s="471"/>
    </row>
    <row r="16370" spans="13:13" ht="15" customHeight="1" x14ac:dyDescent="0.25">
      <c r="M16370" s="471"/>
    </row>
    <row r="16371" spans="13:13" ht="15" customHeight="1" x14ac:dyDescent="0.25">
      <c r="M16371" s="471"/>
    </row>
    <row r="16372" spans="13:13" ht="15" customHeight="1" x14ac:dyDescent="0.25">
      <c r="M16372" s="471"/>
    </row>
    <row r="16373" spans="13:13" ht="15" customHeight="1" x14ac:dyDescent="0.25">
      <c r="M16373" s="471"/>
    </row>
    <row r="16374" spans="13:13" ht="15" customHeight="1" x14ac:dyDescent="0.25">
      <c r="M16374" s="471"/>
    </row>
    <row r="16375" spans="13:13" ht="15" customHeight="1" x14ac:dyDescent="0.25">
      <c r="M16375" s="471"/>
    </row>
    <row r="16376" spans="13:13" ht="15" customHeight="1" x14ac:dyDescent="0.25">
      <c r="M16376" s="471"/>
    </row>
    <row r="16377" spans="13:13" ht="15" customHeight="1" x14ac:dyDescent="0.25">
      <c r="M16377" s="471"/>
    </row>
    <row r="16378" spans="13:13" ht="15" customHeight="1" x14ac:dyDescent="0.25">
      <c r="M16378" s="471"/>
    </row>
    <row r="16379" spans="13:13" ht="15" customHeight="1" x14ac:dyDescent="0.25">
      <c r="M16379" s="471"/>
    </row>
    <row r="16380" spans="13:13" ht="15" customHeight="1" x14ac:dyDescent="0.25">
      <c r="M16380" s="471"/>
    </row>
    <row r="16381" spans="13:13" ht="15" customHeight="1" x14ac:dyDescent="0.25">
      <c r="M16381" s="471"/>
    </row>
    <row r="16382" spans="13:13" ht="15" customHeight="1" x14ac:dyDescent="0.25">
      <c r="M16382" s="471"/>
    </row>
    <row r="16383" spans="13:13" ht="15" customHeight="1" x14ac:dyDescent="0.25">
      <c r="M16383" s="471"/>
    </row>
    <row r="16384" spans="13:13" ht="15" customHeight="1" x14ac:dyDescent="0.25">
      <c r="M16384" s="471"/>
    </row>
    <row r="16385" spans="13:13" ht="15" customHeight="1" x14ac:dyDescent="0.25">
      <c r="M16385" s="471"/>
    </row>
    <row r="16386" spans="13:13" ht="15" customHeight="1" x14ac:dyDescent="0.25">
      <c r="M16386" s="471"/>
    </row>
    <row r="16387" spans="13:13" ht="15" customHeight="1" x14ac:dyDescent="0.25">
      <c r="M16387" s="471"/>
    </row>
    <row r="16388" spans="13:13" ht="15" customHeight="1" x14ac:dyDescent="0.25">
      <c r="M16388" s="471"/>
    </row>
    <row r="16389" spans="13:13" ht="15" customHeight="1" x14ac:dyDescent="0.25">
      <c r="M16389" s="471"/>
    </row>
    <row r="16390" spans="13:13" ht="15" customHeight="1" x14ac:dyDescent="0.25">
      <c r="M16390" s="471"/>
    </row>
    <row r="16391" spans="13:13" ht="15" customHeight="1" x14ac:dyDescent="0.25">
      <c r="M16391" s="471"/>
    </row>
    <row r="16392" spans="13:13" ht="15" customHeight="1" x14ac:dyDescent="0.25">
      <c r="M16392" s="471"/>
    </row>
    <row r="16393" spans="13:13" ht="15" customHeight="1" x14ac:dyDescent="0.25">
      <c r="M16393" s="471"/>
    </row>
    <row r="16394" spans="13:13" ht="15" customHeight="1" x14ac:dyDescent="0.25">
      <c r="M16394" s="471"/>
    </row>
    <row r="16395" spans="13:13" ht="15" customHeight="1" x14ac:dyDescent="0.25">
      <c r="M16395" s="471"/>
    </row>
    <row r="16396" spans="13:13" ht="15" customHeight="1" x14ac:dyDescent="0.25">
      <c r="M16396" s="471"/>
    </row>
    <row r="16397" spans="13:13" ht="15" customHeight="1" x14ac:dyDescent="0.25">
      <c r="M16397" s="471"/>
    </row>
    <row r="16398" spans="13:13" ht="15" customHeight="1" x14ac:dyDescent="0.25">
      <c r="M16398" s="471"/>
    </row>
    <row r="16399" spans="13:13" ht="15" customHeight="1" x14ac:dyDescent="0.25">
      <c r="M16399" s="471"/>
    </row>
    <row r="16400" spans="13:13" ht="15" customHeight="1" x14ac:dyDescent="0.25">
      <c r="M16400" s="471"/>
    </row>
    <row r="16401" spans="13:13" ht="15" customHeight="1" x14ac:dyDescent="0.25">
      <c r="M16401" s="471"/>
    </row>
    <row r="16402" spans="13:13" ht="15" customHeight="1" x14ac:dyDescent="0.25">
      <c r="M16402" s="471"/>
    </row>
    <row r="16403" spans="13:13" ht="15" customHeight="1" x14ac:dyDescent="0.25">
      <c r="M16403" s="471"/>
    </row>
    <row r="16404" spans="13:13" ht="15" customHeight="1" x14ac:dyDescent="0.25">
      <c r="M16404" s="471"/>
    </row>
    <row r="16405" spans="13:13" ht="15" customHeight="1" x14ac:dyDescent="0.25">
      <c r="M16405" s="471"/>
    </row>
    <row r="16406" spans="13:13" ht="15" customHeight="1" x14ac:dyDescent="0.25">
      <c r="M16406" s="471"/>
    </row>
    <row r="16407" spans="13:13" ht="15" customHeight="1" x14ac:dyDescent="0.25">
      <c r="M16407" s="471"/>
    </row>
    <row r="16408" spans="13:13" ht="15" customHeight="1" x14ac:dyDescent="0.25">
      <c r="M16408" s="471"/>
    </row>
    <row r="16409" spans="13:13" ht="15" customHeight="1" x14ac:dyDescent="0.25">
      <c r="M16409" s="471"/>
    </row>
    <row r="16410" spans="13:13" ht="15" customHeight="1" x14ac:dyDescent="0.25">
      <c r="M16410" s="471"/>
    </row>
    <row r="16411" spans="13:13" ht="15" customHeight="1" x14ac:dyDescent="0.25">
      <c r="M16411" s="471"/>
    </row>
    <row r="16412" spans="13:13" ht="15" customHeight="1" x14ac:dyDescent="0.25">
      <c r="M16412" s="471"/>
    </row>
    <row r="16413" spans="13:13" ht="15" customHeight="1" x14ac:dyDescent="0.25">
      <c r="M16413" s="471"/>
    </row>
    <row r="16414" spans="13:13" ht="15" customHeight="1" x14ac:dyDescent="0.25">
      <c r="M16414" s="471"/>
    </row>
    <row r="16415" spans="13:13" ht="15" customHeight="1" x14ac:dyDescent="0.25">
      <c r="M16415" s="471"/>
    </row>
    <row r="16416" spans="13:13" ht="15" customHeight="1" x14ac:dyDescent="0.25">
      <c r="M16416" s="471"/>
    </row>
    <row r="16417" spans="13:13" ht="15" customHeight="1" x14ac:dyDescent="0.25">
      <c r="M16417" s="471"/>
    </row>
    <row r="16418" spans="13:13" ht="15" customHeight="1" x14ac:dyDescent="0.25">
      <c r="M16418" s="471"/>
    </row>
    <row r="16419" spans="13:13" ht="15" customHeight="1" x14ac:dyDescent="0.25">
      <c r="M16419" s="471"/>
    </row>
  </sheetData>
  <autoFilter ref="B22:K22" xr:uid="{F5617B7D-6584-466F-AE2B-7CB496D07135}">
    <sortState xmlns:xlrd2="http://schemas.microsoft.com/office/spreadsheetml/2017/richdata2" ref="B23:K39">
      <sortCondition descending="1" ref="H22"/>
    </sortState>
  </autoFilter>
  <mergeCells count="1">
    <mergeCell ref="V18:W18"/>
  </mergeCells>
  <conditionalFormatting sqref="P10">
    <cfRule type="dataBar" priority="70">
      <dataBar>
        <cfvo type="num" val="0"/>
        <cfvo type="num" val="100"/>
        <color rgb="FFD1FBD3"/>
      </dataBar>
      <extLst>
        <ext xmlns:x14="http://schemas.microsoft.com/office/spreadsheetml/2009/9/main" uri="{B025F937-C7B1-47D3-B67F-A62EFF666E3E}">
          <x14:id>{AA0DB79E-2006-4E84-9AF3-779C8383773A}</x14:id>
        </ext>
      </extLst>
    </cfRule>
  </conditionalFormatting>
  <conditionalFormatting sqref="AI9 AG9">
    <cfRule type="colorScale" priority="54">
      <colorScale>
        <cfvo type="num" val="1"/>
        <cfvo type="num" val="2"/>
        <color rgb="FFFFC9C9"/>
        <color rgb="FFFFC9C9"/>
      </colorScale>
    </cfRule>
  </conditionalFormatting>
  <conditionalFormatting sqref="O12:O18">
    <cfRule type="dataBar" priority="26">
      <dataBar>
        <cfvo type="num" val="0"/>
        <cfvo type="num" val="100"/>
        <color rgb="FFFAD9C2"/>
      </dataBar>
      <extLst>
        <ext xmlns:x14="http://schemas.microsoft.com/office/spreadsheetml/2009/9/main" uri="{B025F937-C7B1-47D3-B67F-A62EFF666E3E}">
          <x14:id>{A8D536A6-D792-4B64-8FEB-EFE7B773B470}</x14:id>
        </ext>
      </extLst>
    </cfRule>
  </conditionalFormatting>
  <conditionalFormatting sqref="O7:O10">
    <cfRule type="dataBar" priority="25">
      <dataBar>
        <cfvo type="num" val="0"/>
        <cfvo type="num" val="100"/>
        <color rgb="FFD1FFE6"/>
      </dataBar>
      <extLst>
        <ext xmlns:x14="http://schemas.microsoft.com/office/spreadsheetml/2009/9/main" uri="{B025F937-C7B1-47D3-B67F-A62EFF666E3E}">
          <x14:id>{629C56D4-FC2B-488A-8BC8-E38293EB17C0}</x14:id>
        </ext>
      </extLst>
    </cfRule>
  </conditionalFormatting>
  <conditionalFormatting sqref="Y3">
    <cfRule type="dataBar" priority="22">
      <dataBar>
        <cfvo type="num" val="0"/>
        <cfvo type="num" val="100"/>
        <color rgb="FFAF8B4B"/>
      </dataBar>
      <extLst>
        <ext xmlns:x14="http://schemas.microsoft.com/office/spreadsheetml/2009/9/main" uri="{B025F937-C7B1-47D3-B67F-A62EFF666E3E}">
          <x14:id>{F78D997D-74BE-49AD-A42E-D5693EDC1776}</x14:id>
        </ext>
      </extLst>
    </cfRule>
  </conditionalFormatting>
  <conditionalFormatting sqref="Y4">
    <cfRule type="dataBar" priority="21">
      <dataBar>
        <cfvo type="num" val="0"/>
        <cfvo type="num" val="100"/>
        <color rgb="FFD0B990"/>
      </dataBar>
      <extLst>
        <ext xmlns:x14="http://schemas.microsoft.com/office/spreadsheetml/2009/9/main" uri="{B025F937-C7B1-47D3-B67F-A62EFF666E3E}">
          <x14:id>{9CC4CAAD-E0D1-446A-A9C6-2EE5FAB74F78}</x14:id>
        </ext>
      </extLst>
    </cfRule>
  </conditionalFormatting>
  <conditionalFormatting sqref="S3:S8">
    <cfRule type="dataBar" priority="19">
      <dataBar>
        <cfvo type="num" val="0"/>
        <cfvo type="num" val="100"/>
        <color rgb="FFFFD5D6"/>
      </dataBar>
      <extLst>
        <ext xmlns:x14="http://schemas.microsoft.com/office/spreadsheetml/2009/9/main" uri="{B025F937-C7B1-47D3-B67F-A62EFF666E3E}">
          <x14:id>{3AF6A710-A2F8-45B4-A37F-5F4BACD17CEA}</x14:id>
        </ext>
      </extLst>
    </cfRule>
  </conditionalFormatting>
  <conditionalFormatting sqref="S11:S15">
    <cfRule type="dataBar" priority="18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{E9195525-9015-4900-9E32-E128BB2CA8F0}</x14:id>
        </ext>
      </extLst>
    </cfRule>
  </conditionalFormatting>
  <conditionalFormatting sqref="S16:S18">
    <cfRule type="dataBar" priority="14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{1CEFB1FC-C2F5-4B99-8075-8102EF1DE8A7}</x14:id>
        </ext>
      </extLst>
    </cfRule>
  </conditionalFormatting>
  <conditionalFormatting sqref="K23:K1218">
    <cfRule type="dataBar" priority="13">
      <dataBar>
        <cfvo type="num" val="0"/>
        <cfvo type="num" val="100"/>
        <color rgb="FFFFB628"/>
      </dataBar>
      <extLst>
        <ext xmlns:x14="http://schemas.microsoft.com/office/spreadsheetml/2009/9/main" uri="{B025F937-C7B1-47D3-B67F-A62EFF666E3E}">
          <x14:id>{AC9175F3-6FBA-4FC4-8D3A-6691FEEDA7F0}</x14:id>
        </ext>
      </extLst>
    </cfRule>
  </conditionalFormatting>
  <conditionalFormatting sqref="O4:O5">
    <cfRule type="dataBar" priority="4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{492DD7AF-F019-477A-BCE1-EEBCADA0DF58}</x14:id>
        </ext>
      </extLst>
    </cfRule>
  </conditionalFormatting>
  <conditionalFormatting sqref="O3">
    <cfRule type="dataBar" priority="3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{328A245D-4F73-4E04-AE48-D67975B93B05}</x14:id>
        </ext>
      </extLst>
    </cfRule>
  </conditionalFormatting>
  <conditionalFormatting sqref="V18">
    <cfRule type="dataBar" priority="1">
      <dataBar>
        <cfvo type="num" val="0"/>
        <cfvo type="num" val="100"/>
        <color rgb="FFAF8B4B"/>
      </dataBar>
      <extLst>
        <ext xmlns:x14="http://schemas.microsoft.com/office/spreadsheetml/2009/9/main" uri="{B025F937-C7B1-47D3-B67F-A62EFF666E3E}">
          <x14:id>{1FF9E8C2-7EC3-4269-866A-CDF3A54AAA3F}</x14:id>
        </ext>
      </extLst>
    </cfRule>
  </conditionalFormatting>
  <dataValidations count="5">
    <dataValidation type="list" allowBlank="1" showInputMessage="1" showErrorMessage="1" sqref="AH14" xr:uid="{C8D5AB49-7C15-41DE-A391-DDF10D41550E}">
      <formula1>"True,False,"</formula1>
    </dataValidation>
    <dataValidation type="list" allowBlank="1" showInputMessage="1" showErrorMessage="1" sqref="K13 K15:K16" xr:uid="{B96959A2-B80A-4538-B0A1-A3E440298675}">
      <formula1>"True,False"</formula1>
    </dataValidation>
    <dataValidation type="decimal" showInputMessage="1" showErrorMessage="1" errorTitle="RIMA" error="Please provide a number between 0 to 100." sqref="K11" xr:uid="{677C5EE7-54DC-4AFF-B1F3-C5D11DDFBF38}">
      <formula1>0</formula1>
      <formula2>100</formula2>
    </dataValidation>
    <dataValidation type="list" allowBlank="1" showInputMessage="1" showErrorMessage="1" sqref="AC6:AC18" xr:uid="{50AA4735-A346-4A88-9329-F4738DA15AD9}">
      <formula1>"Shape 1, Shape 2, Shape 3, Shape 4, Shape 5"</formula1>
    </dataValidation>
    <dataValidation type="list" allowBlank="1" showInputMessage="1" showErrorMessage="1" sqref="K17" xr:uid="{B413E7F0-F326-44A5-88AB-7065A67C85AE}">
      <formula1>"No need, Exact match, Needleman"</formula1>
    </dataValidation>
  </dataValidations>
  <pageMargins left="0.25" right="0.25" top="0.75" bottom="0.75" header="0.3" footer="0.3"/>
  <pageSetup paperSize="9" scale="58" orientation="landscape" r:id="rId1"/>
  <ignoredErrors>
    <ignoredError sqref="N17 R8 R16:R1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_Analyse">
              <controlPr defaultSize="0" print="0" autoFill="0" autoPict="0" macro="[0]!VisualVar">
                <anchor moveWithCells="1" sizeWithCells="1">
                  <from>
                    <xdr:col>4</xdr:col>
                    <xdr:colOff>139700</xdr:colOff>
                    <xdr:row>0</xdr:row>
                    <xdr:rowOff>165100</xdr:rowOff>
                  </from>
                  <to>
                    <xdr:col>5</xdr:col>
                    <xdr:colOff>558800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_Select_All_Variants">
              <controlPr defaultSize="0" print="0" autoFill="0" autoPict="0" macro="[0]!VisualizedVariants">
                <anchor moveWithCells="1" sizeWithCells="1">
                  <from>
                    <xdr:col>9</xdr:col>
                    <xdr:colOff>508000</xdr:colOff>
                    <xdr:row>5</xdr:row>
                    <xdr:rowOff>0</xdr:rowOff>
                  </from>
                  <to>
                    <xdr:col>11</xdr:col>
                    <xdr:colOff>279400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_HouseKeeping">
              <controlPr defaultSize="0" print="0" autoFill="0" autoPict="0" macro="[0]!Housekeeping">
                <anchor moveWithCells="1" sizeWithCells="1">
                  <from>
                    <xdr:col>5</xdr:col>
                    <xdr:colOff>635000</xdr:colOff>
                    <xdr:row>0</xdr:row>
                    <xdr:rowOff>165100</xdr:rowOff>
                  </from>
                  <to>
                    <xdr:col>7</xdr:col>
                    <xdr:colOff>457200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Button_Select_Top10_Variants">
              <controlPr defaultSize="0" print="0" autoFill="0" autoPict="0" macro="[0]!Top10VisualizedVariants">
                <anchor moveWithCells="1" sizeWithCells="1">
                  <from>
                    <xdr:col>9</xdr:col>
                    <xdr:colOff>508000</xdr:colOff>
                    <xdr:row>0</xdr:row>
                    <xdr:rowOff>165100</xdr:rowOff>
                  </from>
                  <to>
                    <xdr:col>11</xdr:col>
                    <xdr:colOff>279400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8" name="Button 74">
              <controlPr defaultSize="0" print="0" autoFill="0" autoPict="0" macro="[0]!Defaulter">
                <anchor moveWithCells="1" sizeWithCells="1">
                  <from>
                    <xdr:col>7</xdr:col>
                    <xdr:colOff>520700</xdr:colOff>
                    <xdr:row>5</xdr:row>
                    <xdr:rowOff>0</xdr:rowOff>
                  </from>
                  <to>
                    <xdr:col>9</xdr:col>
                    <xdr:colOff>444500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9" name="Button_Needle_Case_Check">
              <controlPr defaultSize="0" print="0" autoFill="0" autoPict="0" macro="[0]!Needle_Case_Check">
                <anchor moveWithCells="1" sizeWithCells="1">
                  <from>
                    <xdr:col>7</xdr:col>
                    <xdr:colOff>520700</xdr:colOff>
                    <xdr:row>0</xdr:row>
                    <xdr:rowOff>165100</xdr:rowOff>
                  </from>
                  <to>
                    <xdr:col>9</xdr:col>
                    <xdr:colOff>444500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" name="Button_Batch_RunMe">
              <controlPr defaultSize="0" print="0" autoFill="0" autoPict="0" macro="[0]!BatchImportAndAnalysis">
                <anchor moveWithCells="1">
                  <from>
                    <xdr:col>4</xdr:col>
                    <xdr:colOff>139700</xdr:colOff>
                    <xdr:row>5</xdr:row>
                    <xdr:rowOff>25400</xdr:rowOff>
                  </from>
                  <to>
                    <xdr:col>7</xdr:col>
                    <xdr:colOff>457200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A0DB79E-2006-4E84-9AF3-779C8383773A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0CC015"/>
              <x14:negativeFillColor rgb="FFFF0000"/>
              <x14:axisColor rgb="FF000000"/>
            </x14:dataBar>
          </x14:cfRule>
          <xm:sqref>P10</xm:sqref>
        </x14:conditionalFormatting>
        <x14:conditionalFormatting xmlns:xm="http://schemas.microsoft.com/office/excel/2006/main">
          <x14:cfRule type="dataBar" id="{A8D536A6-D792-4B64-8FEB-EFE7B773B470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O12:O18</xm:sqref>
        </x14:conditionalFormatting>
        <x14:conditionalFormatting xmlns:xm="http://schemas.microsoft.com/office/excel/2006/main">
          <x14:cfRule type="dataBar" id="{629C56D4-FC2B-488A-8BC8-E38293EB17C0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axisColor rgb="FF000000"/>
            </x14:dataBar>
          </x14:cfRule>
          <xm:sqref>O7:O10</xm:sqref>
        </x14:conditionalFormatting>
        <x14:conditionalFormatting xmlns:xm="http://schemas.microsoft.com/office/excel/2006/main">
          <x14:cfRule type="dataBar" id="{F78D997D-74BE-49AD-A42E-D5693EDC1776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Y3</xm:sqref>
        </x14:conditionalFormatting>
        <x14:conditionalFormatting xmlns:xm="http://schemas.microsoft.com/office/excel/2006/main">
          <x14:cfRule type="dataBar" id="{9CC4CAAD-E0D1-446A-A9C6-2EE5FAB74F78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AF8B4B"/>
              <x14:negativeFill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3AF6A710-A2F8-45B4-A37F-5F4BACD17CEA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FF696D"/>
              <x14:negativeFillColor rgb="FFFF0000"/>
              <x14:axisColor rgb="FF000000"/>
            </x14:dataBar>
          </x14:cfRule>
          <xm:sqref>S3:S8</xm:sqref>
        </x14:conditionalFormatting>
        <x14:conditionalFormatting xmlns:xm="http://schemas.microsoft.com/office/excel/2006/main">
          <x14:cfRule type="dataBar" id="{E9195525-9015-4900-9E32-E128BB2CA8F0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S11:S15</xm:sqref>
        </x14:conditionalFormatting>
        <x14:conditionalFormatting xmlns:xm="http://schemas.microsoft.com/office/excel/2006/main">
          <x14:cfRule type="dataBar" id="{1CEFB1FC-C2F5-4B99-8075-8102EF1DE8A7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S16:S18</xm:sqref>
        </x14:conditionalFormatting>
        <x14:conditionalFormatting xmlns:xm="http://schemas.microsoft.com/office/excel/2006/main">
          <x14:cfRule type="dataBar" id="{AC9175F3-6FBA-4FC4-8D3A-6691FEEDA7F0}">
            <x14:dataBar minLength="0" maxLength="100" border="1" gradient="0" negativeBarBorderColorSameAsPositive="0">
              <x14:cfvo type="num">
                <xm:f>0</xm:f>
              </x14:cfvo>
              <x14:cfvo type="num">
                <xm:f>100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K23:K1218</xm:sqref>
        </x14:conditionalFormatting>
        <x14:conditionalFormatting xmlns:xm="http://schemas.microsoft.com/office/excel/2006/main">
          <x14:cfRule type="dataBar" id="{492DD7AF-F019-477A-BCE1-EEBCADA0DF58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O4:O5</xm:sqref>
        </x14:conditionalFormatting>
        <x14:conditionalFormatting xmlns:xm="http://schemas.microsoft.com/office/excel/2006/main">
          <x14:cfRule type="dataBar" id="{328A245D-4F73-4E04-AE48-D67975B93B05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O3</xm:sqref>
        </x14:conditionalFormatting>
        <x14:conditionalFormatting xmlns:xm="http://schemas.microsoft.com/office/excel/2006/main">
          <x14:cfRule type="dataBar" id="{1FF9E8C2-7EC3-4269-866A-CDF3A54AAA3F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V18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268A1-1168-4022-A478-1986F8244012}">
  <sheetPr codeName="Sheet3">
    <tabColor theme="5" tint="0.39997558519241921"/>
  </sheetPr>
  <dimension ref="A1:DO237"/>
  <sheetViews>
    <sheetView zoomScaleNormal="100" workbookViewId="0">
      <selection activeCell="C5" sqref="C5"/>
    </sheetView>
  </sheetViews>
  <sheetFormatPr baseColWidth="10" defaultColWidth="8.6640625" defaultRowHeight="15" x14ac:dyDescent="0.2"/>
  <cols>
    <col min="1" max="1" width="18.6640625" style="1" customWidth="1" collapsed="1"/>
    <col min="2" max="2" width="12.6640625" style="4" customWidth="1" collapsed="1"/>
    <col min="3" max="3" width="15.6640625" style="4" customWidth="1"/>
    <col min="4" max="4" width="9.33203125" style="4" customWidth="1"/>
    <col min="5" max="5" width="12.33203125" style="4" bestFit="1" customWidth="1"/>
    <col min="6" max="6" width="12.6640625" style="4" customWidth="1"/>
    <col min="7" max="7" width="14" style="4" customWidth="1"/>
    <col min="8" max="8" width="15.6640625" style="4" bestFit="1" customWidth="1"/>
    <col min="9" max="9" width="11.6640625" style="4" customWidth="1"/>
    <col min="10" max="10" width="14.33203125" style="165" bestFit="1" customWidth="1"/>
    <col min="11" max="11" width="14.6640625" style="167" bestFit="1" customWidth="1"/>
    <col min="12" max="12" width="18.6640625" style="166" bestFit="1" customWidth="1"/>
    <col min="13" max="13" width="8.6640625" style="165"/>
    <col min="14" max="15" width="8.6640625" style="167"/>
    <col min="16" max="16" width="8.6640625" style="167" customWidth="1"/>
    <col min="17" max="17" width="8.6640625" style="165"/>
    <col min="18" max="18" width="9.33203125" style="167" customWidth="1" collapsed="1"/>
    <col min="19" max="20" width="8.6640625" style="167"/>
    <col min="21" max="22" width="10" style="167" customWidth="1" collapsed="1"/>
    <col min="23" max="23" width="10.33203125" style="166" customWidth="1" collapsed="1"/>
    <col min="24" max="24" width="8.6640625" style="165"/>
    <col min="25" max="28" width="8.6640625" style="167"/>
    <col min="29" max="29" width="8.6640625" style="166"/>
    <col min="30" max="33" width="8.6640625" style="167"/>
    <col min="34" max="34" width="8.33203125" style="167" customWidth="1"/>
    <col min="35" max="35" width="9.6640625" style="167" bestFit="1" customWidth="1"/>
    <col min="36" max="36" width="10.6640625" style="167" bestFit="1" customWidth="1"/>
    <col min="37" max="37" width="9" style="167" bestFit="1" customWidth="1"/>
    <col min="38" max="38" width="9.33203125" style="165" bestFit="1" customWidth="1"/>
    <col min="39" max="39" width="10.33203125" style="166" bestFit="1" customWidth="1" collapsed="1"/>
    <col min="40" max="40" width="10.6640625" style="165" bestFit="1" customWidth="1"/>
    <col min="41" max="50" width="10.6640625" style="167" bestFit="1" customWidth="1"/>
    <col min="51" max="51" width="10.6640625" style="166" bestFit="1" customWidth="1"/>
    <col min="52" max="52" width="21.6640625" style="292" bestFit="1" customWidth="1"/>
    <col min="53" max="53" width="10.6640625" style="165" bestFit="1" customWidth="1"/>
    <col min="54" max="63" width="10.6640625" style="167" bestFit="1" customWidth="1"/>
    <col min="64" max="64" width="10.6640625" style="166" bestFit="1" customWidth="1"/>
    <col min="65" max="65" width="8.6640625" style="4"/>
    <col min="67" max="67" width="8.6640625" style="5"/>
    <col min="68" max="68" width="8.6640625" style="4"/>
    <col min="71" max="71" width="8.6640625" style="5"/>
    <col min="72" max="72" width="8.6640625" style="4"/>
    <col min="78" max="78" width="8.6640625" style="5"/>
    <col min="79" max="79" width="8.6640625" style="4"/>
    <col min="84" max="84" width="8.6640625" style="5"/>
    <col min="85" max="85" width="8.6640625" style="4"/>
    <col min="92" max="92" width="8.6640625" style="5"/>
    <col min="93" max="93" width="8.6640625" style="4"/>
    <col min="94" max="94" width="8.6640625" style="5"/>
    <col min="95" max="95" width="10.6640625" style="4" customWidth="1"/>
    <col min="96" max="105" width="10.6640625" customWidth="1"/>
    <col min="106" max="106" width="10.6640625" style="5" customWidth="1"/>
    <col min="107" max="107" width="16.33203125" style="1" customWidth="1"/>
    <col min="108" max="108" width="10.6640625" style="4" customWidth="1"/>
    <col min="109" max="118" width="10.6640625" customWidth="1"/>
    <col min="119" max="119" width="10.6640625" style="5" customWidth="1"/>
  </cols>
  <sheetData>
    <row r="1" spans="1:119" s="214" customFormat="1" ht="51" customHeight="1" thickBot="1" x14ac:dyDescent="0.25">
      <c r="A1" s="347"/>
      <c r="B1" s="347"/>
      <c r="C1" s="347"/>
      <c r="D1" s="347"/>
      <c r="E1" s="347"/>
      <c r="F1" s="347"/>
      <c r="G1" s="347"/>
      <c r="H1" s="347"/>
      <c r="I1" s="347"/>
      <c r="J1" s="478" t="s">
        <v>13</v>
      </c>
      <c r="K1" s="479"/>
      <c r="L1" s="480"/>
      <c r="M1" s="500" t="s">
        <v>14</v>
      </c>
      <c r="N1" s="501"/>
      <c r="O1" s="501"/>
      <c r="P1" s="502"/>
      <c r="Q1" s="503" t="s">
        <v>15</v>
      </c>
      <c r="R1" s="504"/>
      <c r="S1" s="504"/>
      <c r="T1" s="504"/>
      <c r="U1" s="504"/>
      <c r="V1" s="504"/>
      <c r="W1" s="505"/>
      <c r="X1" s="486" t="s">
        <v>26</v>
      </c>
      <c r="Y1" s="487"/>
      <c r="Z1" s="487"/>
      <c r="AA1" s="487"/>
      <c r="AB1" s="487"/>
      <c r="AC1" s="488"/>
      <c r="AD1" s="489" t="s">
        <v>28</v>
      </c>
      <c r="AE1" s="490"/>
      <c r="AF1" s="490"/>
      <c r="AG1" s="490"/>
      <c r="AH1" s="490"/>
      <c r="AI1" s="490"/>
      <c r="AJ1" s="490"/>
      <c r="AK1" s="491"/>
      <c r="AL1" s="484" t="s">
        <v>36</v>
      </c>
      <c r="AM1" s="485"/>
      <c r="AN1" s="481" t="s">
        <v>133</v>
      </c>
      <c r="AO1" s="482"/>
      <c r="AP1" s="482"/>
      <c r="AQ1" s="482"/>
      <c r="AR1" s="482"/>
      <c r="AS1" s="482"/>
      <c r="AT1" s="482"/>
      <c r="AU1" s="482"/>
      <c r="AV1" s="482"/>
      <c r="AW1" s="482"/>
      <c r="AX1" s="482"/>
      <c r="AY1" s="483"/>
      <c r="AZ1" s="415" t="s">
        <v>132</v>
      </c>
      <c r="BA1" s="481" t="s">
        <v>131</v>
      </c>
      <c r="BB1" s="482"/>
      <c r="BC1" s="482"/>
      <c r="BD1" s="482"/>
      <c r="BE1" s="482"/>
      <c r="BF1" s="482"/>
      <c r="BG1" s="482"/>
      <c r="BH1" s="482"/>
      <c r="BI1" s="482"/>
      <c r="BJ1" s="482"/>
      <c r="BK1" s="482"/>
      <c r="BL1" s="482"/>
      <c r="BM1" s="506" t="s">
        <v>83</v>
      </c>
      <c r="BN1" s="507"/>
      <c r="BO1" s="508"/>
      <c r="BP1" s="509" t="s">
        <v>84</v>
      </c>
      <c r="BQ1" s="510"/>
      <c r="BR1" s="510"/>
      <c r="BS1" s="511"/>
      <c r="BT1" s="512" t="s">
        <v>85</v>
      </c>
      <c r="BU1" s="513"/>
      <c r="BV1" s="513"/>
      <c r="BW1" s="513"/>
      <c r="BX1" s="513"/>
      <c r="BY1" s="513"/>
      <c r="BZ1" s="514"/>
      <c r="CA1" s="515" t="s">
        <v>86</v>
      </c>
      <c r="CB1" s="516"/>
      <c r="CC1" s="516"/>
      <c r="CD1" s="516"/>
      <c r="CE1" s="516"/>
      <c r="CF1" s="517"/>
      <c r="CG1" s="492" t="s">
        <v>87</v>
      </c>
      <c r="CH1" s="493"/>
      <c r="CI1" s="493"/>
      <c r="CJ1" s="493"/>
      <c r="CK1" s="493"/>
      <c r="CL1" s="493"/>
      <c r="CM1" s="493"/>
      <c r="CN1" s="494"/>
      <c r="CO1" s="495" t="s">
        <v>88</v>
      </c>
      <c r="CP1" s="496"/>
      <c r="CQ1" s="497" t="s">
        <v>130</v>
      </c>
      <c r="CR1" s="498"/>
      <c r="CS1" s="498"/>
      <c r="CT1" s="498"/>
      <c r="CU1" s="498"/>
      <c r="CV1" s="498"/>
      <c r="CW1" s="498"/>
      <c r="CX1" s="498"/>
      <c r="CY1" s="498"/>
      <c r="CZ1" s="498"/>
      <c r="DA1" s="498"/>
      <c r="DB1" s="499"/>
      <c r="DC1" s="346" t="s">
        <v>129</v>
      </c>
      <c r="DD1" s="497" t="s">
        <v>128</v>
      </c>
      <c r="DE1" s="498"/>
      <c r="DF1" s="498"/>
      <c r="DG1" s="498"/>
      <c r="DH1" s="498"/>
      <c r="DI1" s="498"/>
      <c r="DJ1" s="498"/>
      <c r="DK1" s="498"/>
      <c r="DL1" s="498"/>
      <c r="DM1" s="498"/>
      <c r="DN1" s="498"/>
      <c r="DO1" s="499"/>
    </row>
    <row r="2" spans="1:119" s="214" customFormat="1" ht="16" thickBot="1" x14ac:dyDescent="0.25">
      <c r="A2" s="163" t="s">
        <v>41</v>
      </c>
      <c r="B2" s="163" t="s">
        <v>42</v>
      </c>
      <c r="C2" s="164" t="s">
        <v>12</v>
      </c>
      <c r="D2" s="164" t="s">
        <v>39</v>
      </c>
      <c r="E2" s="164" t="s">
        <v>31</v>
      </c>
      <c r="F2" s="164" t="s">
        <v>16</v>
      </c>
      <c r="G2" s="164" t="s">
        <v>76</v>
      </c>
      <c r="H2" s="164" t="s">
        <v>73</v>
      </c>
      <c r="I2" s="164" t="s">
        <v>29</v>
      </c>
      <c r="J2" s="416" t="s">
        <v>43</v>
      </c>
      <c r="K2" s="417" t="s">
        <v>44</v>
      </c>
      <c r="L2" s="418" t="s">
        <v>45</v>
      </c>
      <c r="M2" s="419" t="s">
        <v>46</v>
      </c>
      <c r="N2" s="420" t="s">
        <v>47</v>
      </c>
      <c r="O2" s="421" t="s">
        <v>48</v>
      </c>
      <c r="P2" s="422" t="s">
        <v>49</v>
      </c>
      <c r="Q2" s="423" t="s">
        <v>50</v>
      </c>
      <c r="R2" s="424" t="s">
        <v>51</v>
      </c>
      <c r="S2" s="425" t="s">
        <v>52</v>
      </c>
      <c r="T2" s="426" t="s">
        <v>53</v>
      </c>
      <c r="U2" s="427" t="s">
        <v>54</v>
      </c>
      <c r="V2" s="428" t="s">
        <v>55</v>
      </c>
      <c r="W2" s="429" t="s">
        <v>56</v>
      </c>
      <c r="X2" s="430" t="s">
        <v>57</v>
      </c>
      <c r="Y2" s="431" t="s">
        <v>58</v>
      </c>
      <c r="Z2" s="432" t="s">
        <v>59</v>
      </c>
      <c r="AA2" s="433" t="s">
        <v>60</v>
      </c>
      <c r="AB2" s="434" t="s">
        <v>61</v>
      </c>
      <c r="AC2" s="435" t="s">
        <v>62</v>
      </c>
      <c r="AD2" s="436" t="s">
        <v>63</v>
      </c>
      <c r="AE2" s="437" t="s">
        <v>64</v>
      </c>
      <c r="AF2" s="438" t="s">
        <v>65</v>
      </c>
      <c r="AG2" s="439" t="s">
        <v>66</v>
      </c>
      <c r="AH2" s="440" t="s">
        <v>67</v>
      </c>
      <c r="AI2" s="441" t="s">
        <v>68</v>
      </c>
      <c r="AJ2" s="442" t="s">
        <v>69</v>
      </c>
      <c r="AK2" s="443" t="s">
        <v>70</v>
      </c>
      <c r="AL2" s="444" t="s">
        <v>71</v>
      </c>
      <c r="AM2" s="445" t="s">
        <v>72</v>
      </c>
      <c r="AN2" s="446" t="s">
        <v>104</v>
      </c>
      <c r="AO2" s="447" t="s">
        <v>108</v>
      </c>
      <c r="AP2" s="448" t="s">
        <v>111</v>
      </c>
      <c r="AQ2" s="449" t="s">
        <v>114</v>
      </c>
      <c r="AR2" s="450" t="s">
        <v>116</v>
      </c>
      <c r="AS2" s="451" t="s">
        <v>117</v>
      </c>
      <c r="AT2" s="452" t="s">
        <v>118</v>
      </c>
      <c r="AU2" s="453" t="s">
        <v>119</v>
      </c>
      <c r="AV2" s="454" t="s">
        <v>120</v>
      </c>
      <c r="AW2" s="455" t="s">
        <v>121</v>
      </c>
      <c r="AX2" s="456" t="s">
        <v>122</v>
      </c>
      <c r="AY2" s="457" t="s">
        <v>123</v>
      </c>
      <c r="AZ2" s="458" t="s">
        <v>127</v>
      </c>
      <c r="BA2" s="459" t="s">
        <v>104</v>
      </c>
      <c r="BB2" s="460" t="s">
        <v>108</v>
      </c>
      <c r="BC2" s="461" t="s">
        <v>111</v>
      </c>
      <c r="BD2" s="462" t="s">
        <v>114</v>
      </c>
      <c r="BE2" s="463" t="s">
        <v>116</v>
      </c>
      <c r="BF2" s="464" t="s">
        <v>117</v>
      </c>
      <c r="BG2" s="465" t="s">
        <v>118</v>
      </c>
      <c r="BH2" s="466" t="s">
        <v>119</v>
      </c>
      <c r="BI2" s="467" t="s">
        <v>120</v>
      </c>
      <c r="BJ2" s="463" t="s">
        <v>121</v>
      </c>
      <c r="BK2" s="468" t="s">
        <v>122</v>
      </c>
      <c r="BL2" s="469" t="s">
        <v>123</v>
      </c>
      <c r="BM2" s="345">
        <v>0</v>
      </c>
      <c r="BN2" s="344">
        <v>0</v>
      </c>
      <c r="BO2" s="343">
        <v>0</v>
      </c>
      <c r="BP2" s="342">
        <v>0</v>
      </c>
      <c r="BQ2" s="341">
        <v>0</v>
      </c>
      <c r="BR2" s="340">
        <v>0</v>
      </c>
      <c r="BS2" s="339">
        <v>0</v>
      </c>
      <c r="BT2" s="338">
        <v>0</v>
      </c>
      <c r="BU2" s="337">
        <v>0</v>
      </c>
      <c r="BV2" s="336">
        <v>0</v>
      </c>
      <c r="BW2" s="335">
        <v>0</v>
      </c>
      <c r="BX2" s="334">
        <v>0</v>
      </c>
      <c r="BY2" s="333">
        <v>0</v>
      </c>
      <c r="BZ2" s="332">
        <v>0</v>
      </c>
      <c r="CA2" s="331">
        <v>0</v>
      </c>
      <c r="CB2" s="330">
        <v>0</v>
      </c>
      <c r="CC2" s="329">
        <v>0</v>
      </c>
      <c r="CD2" s="328">
        <v>0</v>
      </c>
      <c r="CE2" s="327">
        <v>0</v>
      </c>
      <c r="CF2" s="326">
        <v>0</v>
      </c>
      <c r="CG2" s="325">
        <v>0</v>
      </c>
      <c r="CH2" s="324">
        <v>0</v>
      </c>
      <c r="CI2" s="323">
        <v>0</v>
      </c>
      <c r="CJ2" s="322">
        <v>0</v>
      </c>
      <c r="CK2" s="321">
        <v>0</v>
      </c>
      <c r="CL2" s="320">
        <v>0</v>
      </c>
      <c r="CM2" s="319">
        <v>0</v>
      </c>
      <c r="CN2" s="318">
        <v>0</v>
      </c>
      <c r="CO2" s="43">
        <v>0</v>
      </c>
      <c r="CP2" s="317">
        <v>0</v>
      </c>
      <c r="CQ2" s="316" t="s">
        <v>104</v>
      </c>
      <c r="CR2" s="315" t="s">
        <v>108</v>
      </c>
      <c r="CS2" s="314" t="s">
        <v>111</v>
      </c>
      <c r="CT2" s="313" t="s">
        <v>114</v>
      </c>
      <c r="CU2" s="312" t="s">
        <v>116</v>
      </c>
      <c r="CV2" s="311" t="s">
        <v>117</v>
      </c>
      <c r="CW2" s="310" t="s">
        <v>118</v>
      </c>
      <c r="CX2" s="309" t="s">
        <v>119</v>
      </c>
      <c r="CY2" s="308" t="s">
        <v>120</v>
      </c>
      <c r="CZ2" s="307" t="s">
        <v>121</v>
      </c>
      <c r="DA2" s="306" t="s">
        <v>122</v>
      </c>
      <c r="DB2" s="305" t="s">
        <v>123</v>
      </c>
      <c r="DC2" s="304" t="s">
        <v>127</v>
      </c>
      <c r="DD2" s="303" t="s">
        <v>104</v>
      </c>
      <c r="DE2" s="302" t="s">
        <v>108</v>
      </c>
      <c r="DF2" s="301" t="s">
        <v>111</v>
      </c>
      <c r="DG2" s="300" t="s">
        <v>114</v>
      </c>
      <c r="DH2" s="295" t="s">
        <v>116</v>
      </c>
      <c r="DI2" s="299" t="s">
        <v>117</v>
      </c>
      <c r="DJ2" s="298" t="s">
        <v>118</v>
      </c>
      <c r="DK2" s="297" t="s">
        <v>119</v>
      </c>
      <c r="DL2" s="296" t="s">
        <v>120</v>
      </c>
      <c r="DM2" s="295" t="s">
        <v>121</v>
      </c>
      <c r="DN2" s="294" t="s">
        <v>122</v>
      </c>
      <c r="DO2" s="293" t="s">
        <v>123</v>
      </c>
    </row>
    <row r="3" spans="1:119" x14ac:dyDescent="0.2">
      <c r="B3" s="475"/>
    </row>
    <row r="4" spans="1:119" x14ac:dyDescent="0.2">
      <c r="B4" s="86"/>
    </row>
    <row r="5" spans="1:119" x14ac:dyDescent="0.2">
      <c r="B5" s="86"/>
    </row>
    <row r="6" spans="1:119" x14ac:dyDescent="0.2">
      <c r="B6" s="86"/>
    </row>
    <row r="7" spans="1:119" x14ac:dyDescent="0.2">
      <c r="B7" s="86"/>
    </row>
    <row r="8" spans="1:119" x14ac:dyDescent="0.2">
      <c r="B8" s="86"/>
    </row>
    <row r="9" spans="1:119" x14ac:dyDescent="0.2">
      <c r="B9" s="86"/>
    </row>
    <row r="10" spans="1:119" x14ac:dyDescent="0.2">
      <c r="B10" s="86"/>
    </row>
    <row r="11" spans="1:119" x14ac:dyDescent="0.2">
      <c r="B11" s="86"/>
    </row>
    <row r="12" spans="1:119" x14ac:dyDescent="0.2">
      <c r="B12" s="86"/>
    </row>
    <row r="13" spans="1:119" x14ac:dyDescent="0.2">
      <c r="B13" s="86"/>
    </row>
    <row r="14" spans="1:119" x14ac:dyDescent="0.2">
      <c r="B14" s="86"/>
    </row>
    <row r="15" spans="1:119" x14ac:dyDescent="0.2">
      <c r="B15" s="86"/>
    </row>
    <row r="16" spans="1:119" x14ac:dyDescent="0.2">
      <c r="B16" s="86"/>
    </row>
    <row r="17" spans="2:2" x14ac:dyDescent="0.2">
      <c r="B17" s="86"/>
    </row>
    <row r="18" spans="2:2" x14ac:dyDescent="0.2">
      <c r="B18" s="86"/>
    </row>
    <row r="19" spans="2:2" x14ac:dyDescent="0.2">
      <c r="B19" s="86"/>
    </row>
    <row r="20" spans="2:2" x14ac:dyDescent="0.2">
      <c r="B20" s="86"/>
    </row>
    <row r="21" spans="2:2" x14ac:dyDescent="0.2">
      <c r="B21" s="86"/>
    </row>
    <row r="22" spans="2:2" x14ac:dyDescent="0.2">
      <c r="B22" s="86"/>
    </row>
    <row r="23" spans="2:2" x14ac:dyDescent="0.2">
      <c r="B23" s="86"/>
    </row>
    <row r="24" spans="2:2" x14ac:dyDescent="0.2">
      <c r="B24" s="86"/>
    </row>
    <row r="25" spans="2:2" x14ac:dyDescent="0.2">
      <c r="B25" s="86"/>
    </row>
    <row r="26" spans="2:2" x14ac:dyDescent="0.2">
      <c r="B26" s="86"/>
    </row>
    <row r="27" spans="2:2" x14ac:dyDescent="0.2">
      <c r="B27" s="86"/>
    </row>
    <row r="28" spans="2:2" x14ac:dyDescent="0.2">
      <c r="B28" s="86"/>
    </row>
    <row r="29" spans="2:2" x14ac:dyDescent="0.2">
      <c r="B29" s="86"/>
    </row>
    <row r="30" spans="2:2" x14ac:dyDescent="0.2">
      <c r="B30" s="86"/>
    </row>
    <row r="31" spans="2:2" x14ac:dyDescent="0.2">
      <c r="B31" s="86"/>
    </row>
    <row r="32" spans="2:2" x14ac:dyDescent="0.2">
      <c r="B32" s="86"/>
    </row>
    <row r="33" spans="2:2" x14ac:dyDescent="0.2">
      <c r="B33" s="86"/>
    </row>
    <row r="34" spans="2:2" x14ac:dyDescent="0.2">
      <c r="B34" s="86"/>
    </row>
    <row r="35" spans="2:2" x14ac:dyDescent="0.2">
      <c r="B35" s="86"/>
    </row>
    <row r="36" spans="2:2" x14ac:dyDescent="0.2">
      <c r="B36" s="86"/>
    </row>
    <row r="37" spans="2:2" x14ac:dyDescent="0.2">
      <c r="B37" s="86"/>
    </row>
    <row r="38" spans="2:2" x14ac:dyDescent="0.2">
      <c r="B38" s="86"/>
    </row>
    <row r="39" spans="2:2" x14ac:dyDescent="0.2">
      <c r="B39" s="86"/>
    </row>
    <row r="40" spans="2:2" x14ac:dyDescent="0.2">
      <c r="B40" s="86"/>
    </row>
    <row r="41" spans="2:2" x14ac:dyDescent="0.2">
      <c r="B41" s="86"/>
    </row>
    <row r="42" spans="2:2" x14ac:dyDescent="0.2">
      <c r="B42" s="86"/>
    </row>
    <row r="43" spans="2:2" x14ac:dyDescent="0.2">
      <c r="B43" s="86"/>
    </row>
    <row r="44" spans="2:2" x14ac:dyDescent="0.2">
      <c r="B44" s="86"/>
    </row>
    <row r="45" spans="2:2" x14ac:dyDescent="0.2">
      <c r="B45" s="86"/>
    </row>
    <row r="46" spans="2:2" x14ac:dyDescent="0.2">
      <c r="B46" s="86"/>
    </row>
    <row r="47" spans="2:2" x14ac:dyDescent="0.2">
      <c r="B47" s="86"/>
    </row>
    <row r="48" spans="2:2" x14ac:dyDescent="0.2">
      <c r="B48" s="86"/>
    </row>
    <row r="49" spans="2:2" x14ac:dyDescent="0.2">
      <c r="B49" s="86"/>
    </row>
    <row r="50" spans="2:2" x14ac:dyDescent="0.2">
      <c r="B50" s="86"/>
    </row>
    <row r="51" spans="2:2" x14ac:dyDescent="0.2">
      <c r="B51" s="86"/>
    </row>
    <row r="52" spans="2:2" x14ac:dyDescent="0.2">
      <c r="B52" s="86"/>
    </row>
    <row r="53" spans="2:2" x14ac:dyDescent="0.2">
      <c r="B53" s="86"/>
    </row>
    <row r="54" spans="2:2" x14ac:dyDescent="0.2">
      <c r="B54" s="86"/>
    </row>
    <row r="55" spans="2:2" x14ac:dyDescent="0.2">
      <c r="B55" s="86"/>
    </row>
    <row r="56" spans="2:2" x14ac:dyDescent="0.2">
      <c r="B56" s="86"/>
    </row>
    <row r="57" spans="2:2" x14ac:dyDescent="0.2">
      <c r="B57" s="86"/>
    </row>
    <row r="58" spans="2:2" x14ac:dyDescent="0.2">
      <c r="B58" s="86"/>
    </row>
    <row r="59" spans="2:2" x14ac:dyDescent="0.2">
      <c r="B59" s="86"/>
    </row>
    <row r="60" spans="2:2" x14ac:dyDescent="0.2">
      <c r="B60" s="86"/>
    </row>
    <row r="61" spans="2:2" x14ac:dyDescent="0.2">
      <c r="B61" s="86"/>
    </row>
    <row r="62" spans="2:2" x14ac:dyDescent="0.2">
      <c r="B62" s="86"/>
    </row>
    <row r="63" spans="2:2" x14ac:dyDescent="0.2">
      <c r="B63" s="86"/>
    </row>
    <row r="64" spans="2:2" x14ac:dyDescent="0.2">
      <c r="B64" s="86"/>
    </row>
    <row r="65" spans="2:2" x14ac:dyDescent="0.2">
      <c r="B65" s="86"/>
    </row>
    <row r="66" spans="2:2" x14ac:dyDescent="0.2">
      <c r="B66" s="86"/>
    </row>
    <row r="67" spans="2:2" x14ac:dyDescent="0.2">
      <c r="B67" s="86"/>
    </row>
    <row r="68" spans="2:2" x14ac:dyDescent="0.2">
      <c r="B68" s="86"/>
    </row>
    <row r="69" spans="2:2" x14ac:dyDescent="0.2">
      <c r="B69" s="86"/>
    </row>
    <row r="70" spans="2:2" x14ac:dyDescent="0.2">
      <c r="B70" s="86"/>
    </row>
    <row r="71" spans="2:2" x14ac:dyDescent="0.2">
      <c r="B71" s="86"/>
    </row>
    <row r="72" spans="2:2" x14ac:dyDescent="0.2">
      <c r="B72" s="86"/>
    </row>
    <row r="73" spans="2:2" x14ac:dyDescent="0.2">
      <c r="B73" s="86"/>
    </row>
    <row r="74" spans="2:2" x14ac:dyDescent="0.2">
      <c r="B74" s="86"/>
    </row>
    <row r="75" spans="2:2" x14ac:dyDescent="0.2">
      <c r="B75" s="86"/>
    </row>
    <row r="76" spans="2:2" x14ac:dyDescent="0.2">
      <c r="B76" s="86"/>
    </row>
    <row r="77" spans="2:2" x14ac:dyDescent="0.2">
      <c r="B77" s="86"/>
    </row>
    <row r="78" spans="2:2" x14ac:dyDescent="0.2">
      <c r="B78" s="86"/>
    </row>
    <row r="79" spans="2:2" x14ac:dyDescent="0.2">
      <c r="B79" s="86"/>
    </row>
    <row r="80" spans="2:2" x14ac:dyDescent="0.2">
      <c r="B80" s="86"/>
    </row>
    <row r="81" spans="2:2" x14ac:dyDescent="0.2">
      <c r="B81" s="86"/>
    </row>
    <row r="82" spans="2:2" x14ac:dyDescent="0.2">
      <c r="B82" s="86"/>
    </row>
    <row r="83" spans="2:2" x14ac:dyDescent="0.2">
      <c r="B83" s="86"/>
    </row>
    <row r="84" spans="2:2" x14ac:dyDescent="0.2">
      <c r="B84" s="86"/>
    </row>
    <row r="85" spans="2:2" x14ac:dyDescent="0.2">
      <c r="B85" s="86"/>
    </row>
    <row r="86" spans="2:2" x14ac:dyDescent="0.2">
      <c r="B86" s="86"/>
    </row>
    <row r="87" spans="2:2" x14ac:dyDescent="0.2">
      <c r="B87" s="86"/>
    </row>
    <row r="88" spans="2:2" x14ac:dyDescent="0.2">
      <c r="B88" s="86"/>
    </row>
    <row r="89" spans="2:2" x14ac:dyDescent="0.2">
      <c r="B89" s="86"/>
    </row>
    <row r="90" spans="2:2" x14ac:dyDescent="0.2">
      <c r="B90" s="86"/>
    </row>
    <row r="91" spans="2:2" x14ac:dyDescent="0.2">
      <c r="B91" s="86"/>
    </row>
    <row r="92" spans="2:2" x14ac:dyDescent="0.2">
      <c r="B92" s="86"/>
    </row>
    <row r="93" spans="2:2" x14ac:dyDescent="0.2">
      <c r="B93" s="86"/>
    </row>
    <row r="94" spans="2:2" x14ac:dyDescent="0.2">
      <c r="B94" s="86"/>
    </row>
    <row r="95" spans="2:2" x14ac:dyDescent="0.2">
      <c r="B95" s="86"/>
    </row>
    <row r="96" spans="2:2" x14ac:dyDescent="0.2">
      <c r="B96" s="86"/>
    </row>
    <row r="97" spans="2:2" x14ac:dyDescent="0.2">
      <c r="B97" s="86"/>
    </row>
    <row r="98" spans="2:2" x14ac:dyDescent="0.2">
      <c r="B98" s="86"/>
    </row>
    <row r="99" spans="2:2" x14ac:dyDescent="0.2">
      <c r="B99" s="86"/>
    </row>
    <row r="100" spans="2:2" x14ac:dyDescent="0.2">
      <c r="B100" s="86"/>
    </row>
    <row r="101" spans="2:2" x14ac:dyDescent="0.2">
      <c r="B101" s="86"/>
    </row>
    <row r="102" spans="2:2" x14ac:dyDescent="0.2">
      <c r="B102" s="86"/>
    </row>
    <row r="103" spans="2:2" x14ac:dyDescent="0.2">
      <c r="B103" s="86"/>
    </row>
    <row r="104" spans="2:2" x14ac:dyDescent="0.2">
      <c r="B104" s="86"/>
    </row>
    <row r="105" spans="2:2" x14ac:dyDescent="0.2">
      <c r="B105" s="86"/>
    </row>
    <row r="106" spans="2:2" x14ac:dyDescent="0.2">
      <c r="B106" s="86"/>
    </row>
    <row r="107" spans="2:2" x14ac:dyDescent="0.2">
      <c r="B107" s="86"/>
    </row>
    <row r="108" spans="2:2" x14ac:dyDescent="0.2">
      <c r="B108" s="86"/>
    </row>
    <row r="109" spans="2:2" x14ac:dyDescent="0.2">
      <c r="B109" s="86"/>
    </row>
    <row r="110" spans="2:2" x14ac:dyDescent="0.2">
      <c r="B110" s="86"/>
    </row>
    <row r="111" spans="2:2" x14ac:dyDescent="0.2">
      <c r="B111" s="86"/>
    </row>
    <row r="112" spans="2:2" x14ac:dyDescent="0.2">
      <c r="B112" s="86"/>
    </row>
    <row r="113" spans="2:2" x14ac:dyDescent="0.2">
      <c r="B113" s="86"/>
    </row>
    <row r="114" spans="2:2" x14ac:dyDescent="0.2">
      <c r="B114" s="86"/>
    </row>
    <row r="115" spans="2:2" x14ac:dyDescent="0.2">
      <c r="B115" s="86"/>
    </row>
    <row r="116" spans="2:2" x14ac:dyDescent="0.2">
      <c r="B116" s="86"/>
    </row>
    <row r="117" spans="2:2" x14ac:dyDescent="0.2">
      <c r="B117" s="86"/>
    </row>
    <row r="118" spans="2:2" x14ac:dyDescent="0.2">
      <c r="B118" s="86"/>
    </row>
    <row r="119" spans="2:2" x14ac:dyDescent="0.2">
      <c r="B119" s="86"/>
    </row>
    <row r="120" spans="2:2" x14ac:dyDescent="0.2">
      <c r="B120" s="86"/>
    </row>
    <row r="121" spans="2:2" x14ac:dyDescent="0.2">
      <c r="B121" s="86"/>
    </row>
    <row r="122" spans="2:2" x14ac:dyDescent="0.2">
      <c r="B122" s="86"/>
    </row>
    <row r="123" spans="2:2" x14ac:dyDescent="0.2">
      <c r="B123" s="86"/>
    </row>
    <row r="124" spans="2:2" x14ac:dyDescent="0.2">
      <c r="B124" s="86"/>
    </row>
    <row r="125" spans="2:2" x14ac:dyDescent="0.2">
      <c r="B125" s="86"/>
    </row>
    <row r="126" spans="2:2" x14ac:dyDescent="0.2">
      <c r="B126" s="86"/>
    </row>
    <row r="127" spans="2:2" x14ac:dyDescent="0.2">
      <c r="B127" s="86"/>
    </row>
    <row r="128" spans="2:2" x14ac:dyDescent="0.2">
      <c r="B128" s="86"/>
    </row>
    <row r="129" spans="2:2" x14ac:dyDescent="0.2">
      <c r="B129" s="86"/>
    </row>
    <row r="130" spans="2:2" x14ac:dyDescent="0.2">
      <c r="B130" s="86"/>
    </row>
    <row r="131" spans="2:2" x14ac:dyDescent="0.2">
      <c r="B131" s="86"/>
    </row>
    <row r="132" spans="2:2" x14ac:dyDescent="0.2">
      <c r="B132" s="86"/>
    </row>
    <row r="133" spans="2:2" x14ac:dyDescent="0.2">
      <c r="B133" s="86"/>
    </row>
    <row r="134" spans="2:2" x14ac:dyDescent="0.2">
      <c r="B134" s="86"/>
    </row>
    <row r="135" spans="2:2" x14ac:dyDescent="0.2">
      <c r="B135" s="86"/>
    </row>
    <row r="136" spans="2:2" x14ac:dyDescent="0.2">
      <c r="B136" s="86"/>
    </row>
    <row r="137" spans="2:2" x14ac:dyDescent="0.2">
      <c r="B137" s="86"/>
    </row>
    <row r="138" spans="2:2" x14ac:dyDescent="0.2">
      <c r="B138" s="86"/>
    </row>
    <row r="139" spans="2:2" x14ac:dyDescent="0.2">
      <c r="B139" s="86"/>
    </row>
    <row r="140" spans="2:2" x14ac:dyDescent="0.2">
      <c r="B140" s="86"/>
    </row>
    <row r="141" spans="2:2" x14ac:dyDescent="0.2">
      <c r="B141" s="86"/>
    </row>
    <row r="142" spans="2:2" x14ac:dyDescent="0.2">
      <c r="B142" s="86"/>
    </row>
    <row r="143" spans="2:2" x14ac:dyDescent="0.2">
      <c r="B143" s="86"/>
    </row>
    <row r="144" spans="2:2" x14ac:dyDescent="0.2">
      <c r="B144" s="86"/>
    </row>
    <row r="145" spans="2:2" x14ac:dyDescent="0.2">
      <c r="B145" s="86"/>
    </row>
    <row r="146" spans="2:2" x14ac:dyDescent="0.2">
      <c r="B146" s="86"/>
    </row>
    <row r="147" spans="2:2" x14ac:dyDescent="0.2">
      <c r="B147" s="86"/>
    </row>
    <row r="148" spans="2:2" x14ac:dyDescent="0.2">
      <c r="B148" s="86"/>
    </row>
    <row r="149" spans="2:2" x14ac:dyDescent="0.2">
      <c r="B149" s="86"/>
    </row>
    <row r="150" spans="2:2" x14ac:dyDescent="0.2">
      <c r="B150" s="86"/>
    </row>
    <row r="151" spans="2:2" x14ac:dyDescent="0.2">
      <c r="B151" s="86"/>
    </row>
    <row r="152" spans="2:2" x14ac:dyDescent="0.2">
      <c r="B152" s="86"/>
    </row>
    <row r="153" spans="2:2" x14ac:dyDescent="0.2">
      <c r="B153" s="86"/>
    </row>
    <row r="154" spans="2:2" x14ac:dyDescent="0.2">
      <c r="B154" s="86"/>
    </row>
    <row r="155" spans="2:2" x14ac:dyDescent="0.2">
      <c r="B155" s="86"/>
    </row>
    <row r="156" spans="2:2" x14ac:dyDescent="0.2">
      <c r="B156" s="86"/>
    </row>
    <row r="157" spans="2:2" x14ac:dyDescent="0.2">
      <c r="B157" s="86"/>
    </row>
    <row r="158" spans="2:2" x14ac:dyDescent="0.2">
      <c r="B158" s="86"/>
    </row>
    <row r="159" spans="2:2" x14ac:dyDescent="0.2">
      <c r="B159" s="86"/>
    </row>
    <row r="160" spans="2:2" x14ac:dyDescent="0.2">
      <c r="B160" s="86"/>
    </row>
    <row r="161" spans="2:2" x14ac:dyDescent="0.2">
      <c r="B161" s="86"/>
    </row>
    <row r="162" spans="2:2" x14ac:dyDescent="0.2">
      <c r="B162" s="86"/>
    </row>
    <row r="163" spans="2:2" x14ac:dyDescent="0.2">
      <c r="B163" s="86"/>
    </row>
    <row r="164" spans="2:2" x14ac:dyDescent="0.2">
      <c r="B164" s="86"/>
    </row>
    <row r="165" spans="2:2" x14ac:dyDescent="0.2">
      <c r="B165" s="86"/>
    </row>
    <row r="166" spans="2:2" x14ac:dyDescent="0.2">
      <c r="B166" s="86"/>
    </row>
    <row r="167" spans="2:2" x14ac:dyDescent="0.2">
      <c r="B167" s="86"/>
    </row>
    <row r="168" spans="2:2" x14ac:dyDescent="0.2">
      <c r="B168" s="86"/>
    </row>
    <row r="169" spans="2:2" x14ac:dyDescent="0.2">
      <c r="B169" s="86"/>
    </row>
    <row r="170" spans="2:2" x14ac:dyDescent="0.2">
      <c r="B170" s="86"/>
    </row>
    <row r="171" spans="2:2" x14ac:dyDescent="0.2">
      <c r="B171" s="86"/>
    </row>
    <row r="172" spans="2:2" x14ac:dyDescent="0.2">
      <c r="B172" s="86"/>
    </row>
    <row r="173" spans="2:2" x14ac:dyDescent="0.2">
      <c r="B173" s="86"/>
    </row>
    <row r="174" spans="2:2" x14ac:dyDescent="0.2">
      <c r="B174" s="86"/>
    </row>
    <row r="175" spans="2:2" x14ac:dyDescent="0.2">
      <c r="B175" s="86"/>
    </row>
    <row r="176" spans="2:2" x14ac:dyDescent="0.2">
      <c r="B176" s="86"/>
    </row>
    <row r="177" spans="2:2" x14ac:dyDescent="0.2">
      <c r="B177" s="86"/>
    </row>
    <row r="178" spans="2:2" x14ac:dyDescent="0.2">
      <c r="B178" s="86"/>
    </row>
    <row r="179" spans="2:2" x14ac:dyDescent="0.2">
      <c r="B179" s="86"/>
    </row>
    <row r="180" spans="2:2" x14ac:dyDescent="0.2">
      <c r="B180" s="86"/>
    </row>
    <row r="181" spans="2:2" x14ac:dyDescent="0.2">
      <c r="B181" s="86"/>
    </row>
    <row r="182" spans="2:2" x14ac:dyDescent="0.2">
      <c r="B182" s="86"/>
    </row>
    <row r="183" spans="2:2" x14ac:dyDescent="0.2">
      <c r="B183" s="86"/>
    </row>
    <row r="184" spans="2:2" x14ac:dyDescent="0.2">
      <c r="B184" s="86"/>
    </row>
    <row r="185" spans="2:2" x14ac:dyDescent="0.2">
      <c r="B185" s="86"/>
    </row>
    <row r="186" spans="2:2" x14ac:dyDescent="0.2">
      <c r="B186" s="86"/>
    </row>
    <row r="187" spans="2:2" x14ac:dyDescent="0.2">
      <c r="B187" s="86"/>
    </row>
    <row r="188" spans="2:2" x14ac:dyDescent="0.2">
      <c r="B188" s="86"/>
    </row>
    <row r="189" spans="2:2" x14ac:dyDescent="0.2">
      <c r="B189" s="86"/>
    </row>
    <row r="190" spans="2:2" x14ac:dyDescent="0.2">
      <c r="B190" s="86"/>
    </row>
    <row r="191" spans="2:2" x14ac:dyDescent="0.2">
      <c r="B191" s="86"/>
    </row>
    <row r="192" spans="2:2" x14ac:dyDescent="0.2">
      <c r="B192" s="86"/>
    </row>
    <row r="193" spans="2:2" x14ac:dyDescent="0.2">
      <c r="B193" s="86"/>
    </row>
    <row r="194" spans="2:2" x14ac:dyDescent="0.2">
      <c r="B194" s="86"/>
    </row>
    <row r="195" spans="2:2" x14ac:dyDescent="0.2">
      <c r="B195" s="86"/>
    </row>
    <row r="196" spans="2:2" x14ac:dyDescent="0.2">
      <c r="B196" s="86"/>
    </row>
    <row r="197" spans="2:2" x14ac:dyDescent="0.2">
      <c r="B197" s="86"/>
    </row>
    <row r="198" spans="2:2" x14ac:dyDescent="0.2">
      <c r="B198" s="86"/>
    </row>
    <row r="199" spans="2:2" x14ac:dyDescent="0.2">
      <c r="B199" s="86"/>
    </row>
    <row r="200" spans="2:2" x14ac:dyDescent="0.2">
      <c r="B200" s="86"/>
    </row>
    <row r="201" spans="2:2" x14ac:dyDescent="0.2">
      <c r="B201" s="86"/>
    </row>
    <row r="202" spans="2:2" x14ac:dyDescent="0.2">
      <c r="B202" s="86"/>
    </row>
    <row r="203" spans="2:2" x14ac:dyDescent="0.2">
      <c r="B203" s="86"/>
    </row>
    <row r="204" spans="2:2" x14ac:dyDescent="0.2">
      <c r="B204" s="86"/>
    </row>
    <row r="205" spans="2:2" x14ac:dyDescent="0.2">
      <c r="B205" s="86"/>
    </row>
    <row r="206" spans="2:2" x14ac:dyDescent="0.2">
      <c r="B206" s="86"/>
    </row>
    <row r="207" spans="2:2" x14ac:dyDescent="0.2">
      <c r="B207" s="86"/>
    </row>
    <row r="208" spans="2:2" x14ac:dyDescent="0.2">
      <c r="B208" s="86"/>
    </row>
    <row r="209" spans="2:2" x14ac:dyDescent="0.2">
      <c r="B209" s="86"/>
    </row>
    <row r="210" spans="2:2" x14ac:dyDescent="0.2">
      <c r="B210" s="86"/>
    </row>
    <row r="211" spans="2:2" x14ac:dyDescent="0.2">
      <c r="B211" s="86"/>
    </row>
    <row r="212" spans="2:2" x14ac:dyDescent="0.2">
      <c r="B212" s="86"/>
    </row>
    <row r="213" spans="2:2" x14ac:dyDescent="0.2">
      <c r="B213" s="86"/>
    </row>
    <row r="214" spans="2:2" x14ac:dyDescent="0.2">
      <c r="B214" s="86"/>
    </row>
    <row r="215" spans="2:2" x14ac:dyDescent="0.2">
      <c r="B215" s="86"/>
    </row>
    <row r="216" spans="2:2" x14ac:dyDescent="0.2">
      <c r="B216" s="86"/>
    </row>
    <row r="217" spans="2:2" x14ac:dyDescent="0.2">
      <c r="B217" s="86"/>
    </row>
    <row r="218" spans="2:2" x14ac:dyDescent="0.2">
      <c r="B218" s="86"/>
    </row>
    <row r="219" spans="2:2" x14ac:dyDescent="0.2">
      <c r="B219" s="86"/>
    </row>
    <row r="220" spans="2:2" x14ac:dyDescent="0.2">
      <c r="B220" s="86"/>
    </row>
    <row r="221" spans="2:2" x14ac:dyDescent="0.2">
      <c r="B221" s="86"/>
    </row>
    <row r="222" spans="2:2" x14ac:dyDescent="0.2">
      <c r="B222" s="86"/>
    </row>
    <row r="223" spans="2:2" x14ac:dyDescent="0.2">
      <c r="B223" s="86"/>
    </row>
    <row r="224" spans="2:2" x14ac:dyDescent="0.2">
      <c r="B224" s="86"/>
    </row>
    <row r="225" spans="2:2" x14ac:dyDescent="0.2">
      <c r="B225" s="86"/>
    </row>
    <row r="226" spans="2:2" x14ac:dyDescent="0.2">
      <c r="B226" s="86"/>
    </row>
    <row r="227" spans="2:2" x14ac:dyDescent="0.2">
      <c r="B227" s="86"/>
    </row>
    <row r="228" spans="2:2" x14ac:dyDescent="0.2">
      <c r="B228" s="86"/>
    </row>
    <row r="229" spans="2:2" x14ac:dyDescent="0.2">
      <c r="B229" s="86"/>
    </row>
    <row r="230" spans="2:2" x14ac:dyDescent="0.2">
      <c r="B230" s="86"/>
    </row>
    <row r="231" spans="2:2" x14ac:dyDescent="0.2">
      <c r="B231" s="86"/>
    </row>
    <row r="232" spans="2:2" x14ac:dyDescent="0.2">
      <c r="B232" s="86"/>
    </row>
    <row r="233" spans="2:2" x14ac:dyDescent="0.2">
      <c r="B233" s="86"/>
    </row>
    <row r="234" spans="2:2" x14ac:dyDescent="0.2">
      <c r="B234" s="86"/>
    </row>
    <row r="235" spans="2:2" x14ac:dyDescent="0.2">
      <c r="B235" s="86"/>
    </row>
    <row r="236" spans="2:2" x14ac:dyDescent="0.2">
      <c r="B236" s="86"/>
    </row>
    <row r="237" spans="2:2" x14ac:dyDescent="0.2">
      <c r="B237" s="86"/>
    </row>
  </sheetData>
  <autoFilter ref="A2:DO2" xr:uid="{DDF268A1-1168-4022-A478-1986F8244012}">
    <sortState xmlns:xlrd2="http://schemas.microsoft.com/office/spreadsheetml/2017/richdata2" ref="A3:DO69">
      <sortCondition descending="1" ref="AL2"/>
    </sortState>
  </autoFilter>
  <mergeCells count="16">
    <mergeCell ref="CG1:CN1"/>
    <mergeCell ref="CO1:CP1"/>
    <mergeCell ref="CQ1:DB1"/>
    <mergeCell ref="DD1:DO1"/>
    <mergeCell ref="M1:P1"/>
    <mergeCell ref="Q1:W1"/>
    <mergeCell ref="BM1:BO1"/>
    <mergeCell ref="BP1:BS1"/>
    <mergeCell ref="BT1:BZ1"/>
    <mergeCell ref="CA1:CF1"/>
    <mergeCell ref="J1:L1"/>
    <mergeCell ref="AN1:AY1"/>
    <mergeCell ref="BA1:BL1"/>
    <mergeCell ref="AL1:AM1"/>
    <mergeCell ref="X1:AC1"/>
    <mergeCell ref="AD1:AK1"/>
  </mergeCells>
  <conditionalFormatting sqref="AZ2">
    <cfRule type="dataBar" priority="2">
      <dataBar>
        <cfvo type="num" val="0"/>
        <cfvo type="num" val="100"/>
        <color rgb="FFAF8B4B"/>
      </dataBar>
      <extLst>
        <ext xmlns:x14="http://schemas.microsoft.com/office/spreadsheetml/2009/9/main" uri="{B025F937-C7B1-47D3-B67F-A62EFF666E3E}">
          <x14:id>{3996CD25-CC73-4CA0-93EB-6736B6050862}</x14:id>
        </ext>
      </extLst>
    </cfRule>
  </conditionalFormatting>
  <conditionalFormatting sqref="DC2">
    <cfRule type="dataBar" priority="1">
      <dataBar>
        <cfvo type="num" val="0"/>
        <cfvo type="num" val="100"/>
        <color rgb="FFAF8B4B"/>
      </dataBar>
      <extLst>
        <ext xmlns:x14="http://schemas.microsoft.com/office/spreadsheetml/2009/9/main" uri="{B025F937-C7B1-47D3-B67F-A62EFF666E3E}">
          <x14:id>{67326EA9-9015-4635-982B-589C4906A3EF}</x14:id>
        </ext>
      </extLst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Clean_BatchAnalysis_Worksheet">
                <anchor moveWithCells="1" sizeWithCells="1">
                  <from>
                    <xdr:col>3</xdr:col>
                    <xdr:colOff>0</xdr:colOff>
                    <xdr:row>0</xdr:row>
                    <xdr:rowOff>127000</xdr:rowOff>
                  </from>
                  <to>
                    <xdr:col>6</xdr:col>
                    <xdr:colOff>12700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ReHyperLink">
              <controlPr defaultSize="0" print="0" autoFill="0" autoPict="0" macro="[0]!re_HyperLink_BatchAnalysis">
                <anchor moveWithCells="1" sizeWithCells="1">
                  <from>
                    <xdr:col>1</xdr:col>
                    <xdr:colOff>25400</xdr:colOff>
                    <xdr:row>0</xdr:row>
                    <xdr:rowOff>127000</xdr:rowOff>
                  </from>
                  <to>
                    <xdr:col>2</xdr:col>
                    <xdr:colOff>0</xdr:colOff>
                    <xdr:row>0</xdr:row>
                    <xdr:rowOff>508000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996CD25-CC73-4CA0-93EB-6736B6050862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AZ2</xm:sqref>
        </x14:conditionalFormatting>
        <x14:conditionalFormatting xmlns:xm="http://schemas.microsoft.com/office/excel/2006/main">
          <x14:cfRule type="dataBar" id="{67326EA9-9015-4635-982B-589C4906A3EF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DC2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6A2AA-D564-426E-BA2B-D502260FE59E}">
  <sheetPr codeName="Sheet6">
    <tabColor rgb="FFF08D4A"/>
  </sheetPr>
  <dimension ref="A1:FU1004"/>
  <sheetViews>
    <sheetView showGridLines="0" zoomScale="90" zoomScaleNormal="95" workbookViewId="0"/>
  </sheetViews>
  <sheetFormatPr baseColWidth="10" defaultColWidth="8.83203125" defaultRowHeight="15" x14ac:dyDescent="0.2"/>
  <cols>
    <col min="1" max="1" width="10.33203125" customWidth="1" collapsed="1"/>
    <col min="10" max="10" width="15" style="216" customWidth="1" collapsed="1"/>
    <col min="19" max="19" width="3.6640625" customWidth="1" collapsed="1"/>
    <col min="20" max="20" width="10.33203125" customWidth="1" collapsed="1"/>
    <col min="21" max="21" width="9.6640625" customWidth="1" collapsed="1"/>
    <col min="22" max="37" width="7.33203125" customWidth="1" collapsed="1"/>
    <col min="38" max="38" width="3.33203125" customWidth="1" collapsed="1"/>
    <col min="40" max="40" width="4.33203125" style="215" customWidth="1" collapsed="1"/>
    <col min="43" max="43" width="9.83203125" customWidth="1"/>
  </cols>
  <sheetData>
    <row r="1" spans="1:177" x14ac:dyDescent="0.2">
      <c r="A1" s="229"/>
      <c r="B1" s="229"/>
      <c r="C1" s="229"/>
      <c r="D1" s="229"/>
      <c r="E1" s="229"/>
      <c r="F1" s="229"/>
      <c r="G1" s="229"/>
      <c r="H1" s="229"/>
      <c r="I1" s="229"/>
      <c r="J1" s="230"/>
      <c r="K1" s="229"/>
      <c r="L1" s="229"/>
      <c r="M1" s="229"/>
      <c r="N1" s="229"/>
      <c r="O1" s="229"/>
      <c r="P1" s="229"/>
      <c r="AN1"/>
    </row>
    <row r="2" spans="1:177" x14ac:dyDescent="0.2">
      <c r="A2" s="229"/>
      <c r="B2" s="229"/>
      <c r="C2" s="229"/>
      <c r="D2" s="229"/>
      <c r="E2" s="229"/>
      <c r="F2" s="229"/>
      <c r="G2" s="229"/>
      <c r="H2" s="229"/>
      <c r="I2" s="229"/>
      <c r="J2" s="230"/>
      <c r="K2" s="229"/>
      <c r="L2" s="229"/>
      <c r="M2" s="229"/>
      <c r="N2" s="229"/>
      <c r="O2" s="229"/>
      <c r="P2" s="229"/>
      <c r="AN2"/>
    </row>
    <row r="3" spans="1:177" ht="19" x14ac:dyDescent="0.25">
      <c r="A3" s="229"/>
      <c r="B3" s="229"/>
      <c r="C3" s="229"/>
      <c r="D3" s="229"/>
      <c r="E3" s="229"/>
      <c r="F3" s="229"/>
      <c r="G3" s="229"/>
      <c r="H3" s="229"/>
      <c r="I3" s="229"/>
      <c r="J3" s="230"/>
      <c r="K3" s="229"/>
      <c r="L3" s="229"/>
      <c r="M3" s="229"/>
      <c r="N3" s="229"/>
      <c r="O3" s="229"/>
      <c r="P3" s="229"/>
      <c r="S3" s="234"/>
      <c r="T3" s="233"/>
      <c r="U3" s="232"/>
      <c r="V3" s="232"/>
      <c r="W3" s="232"/>
      <c r="X3" s="232"/>
      <c r="Y3" s="232"/>
      <c r="Z3" s="232"/>
      <c r="AA3" s="232"/>
      <c r="AB3" s="232"/>
      <c r="AC3" s="232"/>
      <c r="AD3" s="232"/>
      <c r="AE3" s="232"/>
      <c r="AF3" s="232"/>
      <c r="AG3" s="232"/>
      <c r="AH3" s="232"/>
      <c r="AI3" s="232"/>
      <c r="AJ3" s="232"/>
      <c r="AK3" s="225"/>
      <c r="AL3" s="221"/>
      <c r="AN3" s="231"/>
      <c r="AO3" s="215"/>
      <c r="AP3" s="215"/>
      <c r="AQ3" s="215"/>
      <c r="AR3" s="215"/>
      <c r="AS3" s="215"/>
      <c r="AT3" s="215"/>
      <c r="AU3" s="215"/>
      <c r="AV3" s="215"/>
      <c r="AW3" s="215"/>
      <c r="AX3" s="215"/>
      <c r="AY3" s="215"/>
      <c r="AZ3" s="215"/>
      <c r="BA3" s="215"/>
      <c r="BB3" s="215"/>
      <c r="BC3" s="215"/>
      <c r="BD3" s="215"/>
      <c r="BE3" s="215"/>
      <c r="BF3" s="215"/>
      <c r="BG3" s="215"/>
      <c r="BH3" s="215"/>
      <c r="BI3" s="215"/>
      <c r="BJ3" s="215"/>
      <c r="BK3" s="215"/>
      <c r="BL3" s="215"/>
      <c r="BM3" s="215"/>
      <c r="BN3" s="215"/>
      <c r="BO3" s="215"/>
      <c r="BP3" s="215"/>
      <c r="BQ3" s="215"/>
      <c r="BR3" s="215"/>
      <c r="BS3" s="215"/>
      <c r="BT3" s="215"/>
      <c r="BU3" s="215"/>
      <c r="BV3" s="215"/>
      <c r="BW3" s="215"/>
      <c r="BX3" s="215"/>
      <c r="BY3" s="215"/>
      <c r="BZ3" s="215"/>
      <c r="CA3" s="215"/>
      <c r="CB3" s="215"/>
      <c r="CC3" s="215"/>
      <c r="CD3" s="215"/>
      <c r="CE3" s="215"/>
      <c r="CF3" s="215"/>
      <c r="CG3" s="215"/>
      <c r="CH3" s="215"/>
      <c r="CI3" s="215"/>
      <c r="CJ3" s="215"/>
      <c r="CK3" s="215"/>
      <c r="CL3" s="215"/>
      <c r="CM3" s="215"/>
      <c r="CN3" s="215"/>
      <c r="CO3" s="215"/>
      <c r="CP3" s="215"/>
      <c r="CQ3" s="215"/>
      <c r="CR3" s="215"/>
      <c r="CS3" s="215"/>
      <c r="CT3" s="215"/>
      <c r="CU3" s="215"/>
      <c r="CV3" s="215"/>
      <c r="CW3" s="215"/>
      <c r="CX3" s="215"/>
      <c r="CY3" s="215"/>
      <c r="CZ3" s="215"/>
      <c r="DA3" s="215"/>
      <c r="DB3" s="215"/>
      <c r="DC3" s="215"/>
      <c r="DD3" s="215"/>
      <c r="DE3" s="215"/>
      <c r="DF3" s="215"/>
      <c r="DG3" s="215"/>
      <c r="DH3" s="215"/>
      <c r="DI3" s="215"/>
      <c r="DJ3" s="215"/>
      <c r="DK3" s="215"/>
      <c r="DL3" s="215"/>
      <c r="DM3" s="215"/>
      <c r="DN3" s="215"/>
      <c r="DO3" s="215"/>
      <c r="DP3" s="215"/>
      <c r="DQ3" s="215"/>
      <c r="DR3" s="215"/>
    </row>
    <row r="4" spans="1:177" x14ac:dyDescent="0.2">
      <c r="A4" s="229"/>
      <c r="B4" s="229"/>
      <c r="C4" s="229"/>
      <c r="D4" s="229"/>
      <c r="E4" s="229"/>
      <c r="F4" s="229"/>
      <c r="G4" s="229"/>
      <c r="H4" s="229"/>
      <c r="I4" s="229"/>
      <c r="J4" s="230"/>
      <c r="K4" s="229"/>
      <c r="L4" s="229"/>
      <c r="M4" s="229"/>
      <c r="N4" s="229"/>
      <c r="O4" s="229"/>
      <c r="P4" s="229"/>
      <c r="S4" s="227"/>
      <c r="AC4" s="224"/>
      <c r="AD4" s="224"/>
      <c r="AF4" s="224"/>
      <c r="AG4" s="224"/>
      <c r="AH4" s="224"/>
      <c r="AI4" s="224"/>
      <c r="AJ4" s="224"/>
      <c r="AK4" s="224"/>
      <c r="AL4" s="226"/>
    </row>
    <row r="5" spans="1:177" x14ac:dyDescent="0.2">
      <c r="A5" s="229"/>
      <c r="B5" s="229"/>
      <c r="C5" s="229"/>
      <c r="D5" s="229"/>
      <c r="E5" s="229"/>
      <c r="F5" s="229"/>
      <c r="G5" s="229"/>
      <c r="H5" s="229"/>
      <c r="I5" s="229"/>
      <c r="J5" s="230"/>
      <c r="K5" s="229"/>
      <c r="L5" s="229"/>
      <c r="M5" s="229"/>
      <c r="N5" s="229"/>
      <c r="O5" s="229"/>
      <c r="P5" s="229"/>
      <c r="S5" s="227"/>
      <c r="AC5" s="224"/>
      <c r="AD5" s="224"/>
      <c r="AF5" s="224"/>
      <c r="AG5" s="224"/>
      <c r="AH5" s="224"/>
      <c r="AI5" s="224"/>
      <c r="AJ5" s="224"/>
      <c r="AK5" s="224"/>
      <c r="AL5" s="226"/>
      <c r="DQ5" s="216"/>
      <c r="EG5" s="216"/>
      <c r="EW5" s="216"/>
      <c r="FM5" s="216"/>
      <c r="FU5" s="216"/>
    </row>
    <row r="6" spans="1:177" x14ac:dyDescent="0.2">
      <c r="S6" s="227"/>
      <c r="AB6" s="214"/>
      <c r="AC6" s="224"/>
      <c r="AD6" s="224"/>
      <c r="AF6" s="224"/>
      <c r="AG6" s="224"/>
      <c r="AH6" s="224"/>
      <c r="AI6" s="214"/>
      <c r="AJ6" s="224"/>
      <c r="AK6" s="224"/>
      <c r="AL6" s="226"/>
      <c r="DQ6" s="216"/>
      <c r="EG6" s="216"/>
      <c r="EW6" s="216"/>
      <c r="FM6" s="216"/>
      <c r="FU6" s="216"/>
    </row>
    <row r="7" spans="1:177" x14ac:dyDescent="0.2">
      <c r="S7" s="227"/>
      <c r="AB7" s="214"/>
      <c r="AC7" s="224"/>
      <c r="AD7" s="224"/>
      <c r="AF7" s="224"/>
      <c r="AG7" s="224"/>
      <c r="AH7" s="224"/>
      <c r="AI7" s="224"/>
      <c r="AJ7" s="224"/>
      <c r="AK7" s="224"/>
      <c r="AL7" s="226"/>
      <c r="DQ7" s="216"/>
      <c r="EG7" s="216"/>
      <c r="EW7" s="216"/>
      <c r="FM7" s="216"/>
      <c r="FU7" s="216"/>
    </row>
    <row r="8" spans="1:177" x14ac:dyDescent="0.2">
      <c r="S8" s="227"/>
      <c r="AB8" s="214"/>
      <c r="AC8" s="224"/>
      <c r="AD8" s="224"/>
      <c r="AF8" s="224"/>
      <c r="AG8" s="224"/>
      <c r="AH8" s="224"/>
      <c r="AI8" s="224"/>
      <c r="AJ8" s="224"/>
      <c r="AK8" s="224"/>
      <c r="AL8" s="226"/>
      <c r="DQ8" s="216"/>
      <c r="EG8" s="216"/>
      <c r="EW8" s="216"/>
      <c r="FM8" s="216"/>
      <c r="FU8" s="216"/>
    </row>
    <row r="9" spans="1:177" x14ac:dyDescent="0.2">
      <c r="S9" s="227"/>
      <c r="W9" s="214"/>
      <c r="X9" s="224"/>
      <c r="Y9" s="224"/>
      <c r="AA9" s="224"/>
      <c r="AB9" s="214"/>
      <c r="AC9" s="224"/>
      <c r="AD9" s="224"/>
      <c r="AF9" s="224"/>
      <c r="AG9" s="224"/>
      <c r="AH9" s="224"/>
      <c r="AI9" s="224"/>
      <c r="AJ9" s="224"/>
      <c r="AK9" s="224"/>
      <c r="AL9" s="226"/>
      <c r="DQ9" s="216"/>
      <c r="EG9" s="216"/>
      <c r="EW9" s="216"/>
      <c r="FM9" s="216"/>
      <c r="FU9" s="216"/>
    </row>
    <row r="10" spans="1:177" x14ac:dyDescent="0.2">
      <c r="S10" s="227"/>
      <c r="Z10" s="224"/>
      <c r="AB10" s="228"/>
      <c r="AC10" s="224"/>
      <c r="AD10" s="224"/>
      <c r="AF10" s="224"/>
      <c r="AG10" s="224"/>
      <c r="AH10" s="224"/>
      <c r="AI10" s="224"/>
      <c r="AJ10" s="224"/>
      <c r="AK10" s="224"/>
      <c r="AL10" s="226"/>
      <c r="DQ10" s="216"/>
      <c r="EG10" s="216"/>
      <c r="EW10" s="216"/>
      <c r="FM10" s="216"/>
      <c r="FU10" s="216"/>
    </row>
    <row r="11" spans="1:177" x14ac:dyDescent="0.2">
      <c r="S11" s="227"/>
      <c r="Z11" s="224"/>
      <c r="AB11" s="228"/>
      <c r="AC11" s="224"/>
      <c r="AD11" s="224"/>
      <c r="AE11" s="224"/>
      <c r="AF11" s="224"/>
      <c r="AG11" s="224"/>
      <c r="AH11" s="224"/>
      <c r="AI11" s="224"/>
      <c r="AJ11" s="224"/>
      <c r="AK11" s="224"/>
      <c r="AL11" s="226"/>
      <c r="DQ11" s="216"/>
      <c r="EG11" s="216"/>
      <c r="EW11" s="216"/>
      <c r="FM11" s="216"/>
      <c r="FU11" s="216"/>
    </row>
    <row r="12" spans="1:177" x14ac:dyDescent="0.2">
      <c r="S12" s="227"/>
      <c r="Z12" s="224"/>
      <c r="AB12" s="224"/>
      <c r="AC12" s="224"/>
      <c r="AD12" s="224"/>
      <c r="AE12" s="224"/>
      <c r="AF12" s="224"/>
      <c r="AG12" s="224"/>
      <c r="AH12" s="224"/>
      <c r="AI12" s="224"/>
      <c r="AJ12" s="224"/>
      <c r="AK12" s="224"/>
      <c r="AL12" s="226"/>
      <c r="DQ12" s="216"/>
      <c r="EG12" s="216"/>
      <c r="EW12" s="216"/>
      <c r="FM12" s="216"/>
      <c r="FU12" s="216"/>
    </row>
    <row r="13" spans="1:177" x14ac:dyDescent="0.2">
      <c r="S13" s="227"/>
      <c r="Z13" s="224"/>
      <c r="AB13" s="224"/>
      <c r="AC13" s="224"/>
      <c r="AD13" s="224"/>
      <c r="AE13" s="224"/>
      <c r="AF13" s="224"/>
      <c r="AG13" s="224"/>
      <c r="AH13" s="224"/>
      <c r="AJ13" s="224"/>
      <c r="AK13" s="224"/>
      <c r="AL13" s="226"/>
      <c r="DQ13" s="216"/>
      <c r="EG13" s="216"/>
      <c r="EW13" s="216"/>
      <c r="FM13" s="216"/>
      <c r="FU13" s="216"/>
    </row>
    <row r="14" spans="1:177" x14ac:dyDescent="0.2">
      <c r="J14"/>
      <c r="S14" s="227"/>
      <c r="Z14" s="224"/>
      <c r="AB14" s="224"/>
      <c r="AC14" s="224"/>
      <c r="AD14" s="224"/>
      <c r="AE14" s="224"/>
      <c r="AF14" s="224"/>
      <c r="AH14" s="224"/>
      <c r="AJ14" s="224"/>
      <c r="AK14" s="224"/>
      <c r="AL14" s="226"/>
      <c r="DQ14" s="216"/>
      <c r="EG14" s="216"/>
      <c r="EW14" s="216"/>
      <c r="FM14" s="216"/>
      <c r="FU14" s="216"/>
    </row>
    <row r="15" spans="1:177" x14ac:dyDescent="0.2">
      <c r="J15"/>
      <c r="S15" s="227"/>
      <c r="T15" s="224"/>
      <c r="U15" s="224"/>
      <c r="V15" s="224"/>
      <c r="W15" s="224"/>
      <c r="Y15" s="224"/>
      <c r="AC15" s="224"/>
      <c r="AD15" s="224"/>
      <c r="AE15" s="224"/>
      <c r="AF15" s="224"/>
      <c r="AH15" s="224"/>
      <c r="AJ15" s="224"/>
      <c r="AK15" s="224"/>
      <c r="AL15" s="226"/>
      <c r="DQ15" s="216"/>
      <c r="EG15" s="216"/>
      <c r="EW15" s="216"/>
      <c r="FM15" s="216"/>
      <c r="FU15" s="216"/>
    </row>
    <row r="16" spans="1:177" x14ac:dyDescent="0.2">
      <c r="J16"/>
      <c r="S16" s="227"/>
      <c r="T16" s="224"/>
      <c r="U16" s="224"/>
      <c r="V16" s="224"/>
      <c r="W16" s="224"/>
      <c r="X16" s="224"/>
      <c r="Y16" s="224"/>
      <c r="AC16" s="224"/>
      <c r="AE16" s="224"/>
      <c r="AF16" s="224"/>
      <c r="AH16" s="224"/>
      <c r="AJ16" s="224"/>
      <c r="AK16" s="224"/>
      <c r="AL16" s="226"/>
      <c r="DQ16" s="216"/>
      <c r="EG16" s="216"/>
      <c r="EW16" s="216"/>
      <c r="FM16" s="216"/>
      <c r="FU16" s="216"/>
    </row>
    <row r="17" spans="10:177" x14ac:dyDescent="0.2">
      <c r="J17"/>
      <c r="S17" s="227"/>
      <c r="T17" s="224"/>
      <c r="U17" s="224"/>
      <c r="V17" s="224"/>
      <c r="W17" s="214"/>
      <c r="X17" s="224"/>
      <c r="Y17" s="224"/>
      <c r="AC17" s="224"/>
      <c r="AE17" s="224"/>
      <c r="AF17" s="224"/>
      <c r="AH17" s="224"/>
      <c r="AJ17" s="224"/>
      <c r="AK17" s="224"/>
      <c r="AL17" s="226"/>
      <c r="DQ17" s="216"/>
      <c r="EG17" s="216"/>
      <c r="EW17" s="216"/>
      <c r="FM17" s="216"/>
      <c r="FU17" s="216"/>
    </row>
    <row r="18" spans="10:177" x14ac:dyDescent="0.2">
      <c r="J18"/>
      <c r="S18" s="227"/>
      <c r="T18" s="224"/>
      <c r="U18" s="224"/>
      <c r="V18" s="224"/>
      <c r="W18" s="214"/>
      <c r="X18" s="224"/>
      <c r="Y18" s="224"/>
      <c r="AA18" s="224"/>
      <c r="AC18" s="224"/>
      <c r="AE18" s="224"/>
      <c r="AF18" s="224"/>
      <c r="AH18" s="224"/>
      <c r="AJ18" s="224"/>
      <c r="AK18" s="224"/>
      <c r="AL18" s="226"/>
      <c r="DQ18" s="216"/>
      <c r="EG18" s="216"/>
      <c r="EW18" s="216"/>
      <c r="FM18" s="216"/>
      <c r="FU18" s="216"/>
    </row>
    <row r="19" spans="10:177" x14ac:dyDescent="0.2">
      <c r="J19"/>
      <c r="S19" s="227"/>
      <c r="T19" s="224"/>
      <c r="U19" s="224"/>
      <c r="V19" s="224"/>
      <c r="W19" s="214"/>
      <c r="X19" s="224"/>
      <c r="Y19" s="224"/>
      <c r="AA19" s="224"/>
      <c r="AC19" s="224"/>
      <c r="AE19" s="224"/>
      <c r="AF19" s="224"/>
      <c r="AH19" s="224"/>
      <c r="AJ19" s="224"/>
      <c r="AK19" s="224"/>
      <c r="AL19" s="226"/>
    </row>
    <row r="20" spans="10:177" x14ac:dyDescent="0.2">
      <c r="J20"/>
      <c r="S20" s="227"/>
      <c r="T20" s="224"/>
      <c r="U20" s="224"/>
      <c r="V20" s="224"/>
      <c r="W20" s="224"/>
      <c r="Y20" s="224"/>
      <c r="AA20" s="224"/>
      <c r="AC20" s="224"/>
      <c r="AE20" s="224"/>
      <c r="AH20" s="224"/>
      <c r="AJ20" s="224"/>
      <c r="AK20" s="224"/>
      <c r="AL20" s="226"/>
    </row>
    <row r="21" spans="10:177" x14ac:dyDescent="0.2">
      <c r="J21"/>
      <c r="S21" s="227"/>
      <c r="T21" s="224"/>
      <c r="U21" s="224"/>
      <c r="V21" s="224"/>
      <c r="Y21" s="224"/>
      <c r="AA21" s="224"/>
      <c r="AC21" s="224"/>
      <c r="AE21" s="224"/>
      <c r="AF21" s="224"/>
      <c r="AH21" s="224"/>
      <c r="AJ21" s="224"/>
      <c r="AK21" s="224"/>
      <c r="AL21" s="226"/>
      <c r="DQ21" s="216"/>
      <c r="EG21" s="216"/>
      <c r="EW21" s="216"/>
      <c r="FM21" s="216"/>
      <c r="FU21" s="216"/>
    </row>
    <row r="22" spans="10:177" x14ac:dyDescent="0.2">
      <c r="J22"/>
      <c r="S22" s="227"/>
      <c r="T22" s="224"/>
      <c r="U22" s="224"/>
      <c r="V22" s="224"/>
      <c r="Y22" s="224"/>
      <c r="AA22" s="224"/>
      <c r="AC22" s="224"/>
      <c r="AE22" s="224"/>
      <c r="AF22" s="224"/>
      <c r="AH22" s="224"/>
      <c r="AJ22" s="224"/>
      <c r="AK22" s="224"/>
      <c r="AL22" s="226"/>
      <c r="DQ22" s="216"/>
      <c r="EG22" s="216"/>
      <c r="EW22" s="216"/>
      <c r="FM22" s="216"/>
      <c r="FU22" s="216"/>
    </row>
    <row r="23" spans="10:177" x14ac:dyDescent="0.2">
      <c r="J23"/>
      <c r="S23" s="227"/>
      <c r="T23" s="224"/>
      <c r="U23" s="224"/>
      <c r="V23" s="224"/>
      <c r="AA23" s="224"/>
      <c r="AC23" s="224"/>
      <c r="AD23" s="224"/>
      <c r="AH23" s="224"/>
      <c r="AJ23" s="224"/>
      <c r="AK23" s="224"/>
      <c r="AL23" s="226"/>
      <c r="DQ23" s="216"/>
      <c r="EG23" s="216"/>
      <c r="EW23" s="216"/>
      <c r="FM23" s="216"/>
      <c r="FU23" s="216"/>
    </row>
    <row r="24" spans="10:177" x14ac:dyDescent="0.2">
      <c r="J24"/>
      <c r="S24" s="227"/>
      <c r="T24" s="224"/>
      <c r="U24" s="224"/>
      <c r="V24" s="224"/>
      <c r="AA24" s="224"/>
      <c r="AC24" s="224"/>
      <c r="AD24" s="224"/>
      <c r="AH24" s="224"/>
      <c r="AJ24" s="224"/>
      <c r="AK24" s="224"/>
      <c r="AL24" s="226"/>
      <c r="DQ24" s="216"/>
      <c r="EG24" s="216"/>
      <c r="EW24" s="216"/>
      <c r="FM24" s="216"/>
      <c r="FU24" s="216"/>
    </row>
    <row r="25" spans="10:177" x14ac:dyDescent="0.2">
      <c r="J25"/>
      <c r="S25" s="227"/>
      <c r="T25" s="224"/>
      <c r="U25" s="224"/>
      <c r="V25" s="224"/>
      <c r="AA25" s="224"/>
      <c r="AC25" s="224"/>
      <c r="AD25" s="224"/>
      <c r="AH25" s="224"/>
      <c r="AJ25" s="224"/>
      <c r="AK25" s="224"/>
      <c r="AL25" s="226"/>
      <c r="DQ25" s="216"/>
      <c r="EG25" s="216"/>
      <c r="EW25" s="216"/>
      <c r="FM25" s="216"/>
      <c r="FU25" s="216"/>
    </row>
    <row r="26" spans="10:177" x14ac:dyDescent="0.2">
      <c r="J26"/>
      <c r="S26" s="227"/>
      <c r="T26" s="224"/>
      <c r="U26" s="224"/>
      <c r="V26" s="224"/>
      <c r="AA26" s="224"/>
      <c r="AC26" s="224"/>
      <c r="AD26" s="224"/>
      <c r="AH26" s="224"/>
      <c r="AJ26" s="224"/>
      <c r="AK26" s="224"/>
      <c r="AL26" s="226"/>
      <c r="DQ26" s="216"/>
      <c r="EG26" s="216"/>
      <c r="EW26" s="216"/>
      <c r="FM26" s="216"/>
      <c r="FU26" s="216"/>
    </row>
    <row r="27" spans="10:177" x14ac:dyDescent="0.2">
      <c r="J27"/>
      <c r="S27" s="227"/>
      <c r="T27" s="224"/>
      <c r="U27" s="224"/>
      <c r="V27" s="224"/>
      <c r="AA27" s="224"/>
      <c r="AC27" s="224"/>
      <c r="AD27" s="224"/>
      <c r="AH27" s="224"/>
      <c r="AJ27" s="224"/>
      <c r="AK27" s="224"/>
      <c r="AL27" s="226"/>
      <c r="DQ27" s="216"/>
      <c r="EG27" s="216"/>
      <c r="EW27" s="216"/>
      <c r="FM27" s="216"/>
      <c r="FU27" s="216"/>
    </row>
    <row r="28" spans="10:177" x14ac:dyDescent="0.2">
      <c r="J28"/>
      <c r="S28" s="227"/>
      <c r="T28" s="224"/>
      <c r="U28" s="224"/>
      <c r="V28" s="224"/>
      <c r="X28" s="224"/>
      <c r="Y28" s="224"/>
      <c r="Z28" s="224"/>
      <c r="AA28" s="224"/>
      <c r="AC28" s="224"/>
      <c r="AD28" s="224"/>
      <c r="AE28" s="224"/>
      <c r="AF28" s="224"/>
      <c r="AH28" s="224"/>
      <c r="AJ28" s="224"/>
      <c r="AK28" s="224"/>
      <c r="AL28" s="226"/>
      <c r="DQ28" s="216"/>
      <c r="EG28" s="216"/>
      <c r="EW28" s="216"/>
      <c r="FM28" s="216"/>
      <c r="FU28" s="216"/>
    </row>
    <row r="29" spans="10:177" x14ac:dyDescent="0.2">
      <c r="J29"/>
      <c r="S29" s="227"/>
      <c r="T29" s="224"/>
      <c r="U29" s="224"/>
      <c r="V29" s="224"/>
      <c r="X29" s="224"/>
      <c r="Y29" s="224"/>
      <c r="Z29" s="224"/>
      <c r="AA29" s="224"/>
      <c r="AC29" s="224"/>
      <c r="AD29" s="224"/>
      <c r="AE29" s="224"/>
      <c r="AF29" s="224"/>
      <c r="AH29" s="224"/>
      <c r="AJ29" s="224"/>
      <c r="AK29" s="224"/>
      <c r="AL29" s="226"/>
      <c r="DQ29" s="216"/>
      <c r="EG29" s="216"/>
      <c r="EW29" s="216"/>
      <c r="FM29" s="216"/>
      <c r="FU29" s="216"/>
    </row>
    <row r="30" spans="10:177" x14ac:dyDescent="0.2">
      <c r="J30"/>
      <c r="S30" s="227"/>
      <c r="T30" s="224"/>
      <c r="U30" s="224"/>
      <c r="V30" s="224"/>
      <c r="X30" s="224"/>
      <c r="Y30" s="224"/>
      <c r="Z30" s="224"/>
      <c r="AA30" s="224"/>
      <c r="AC30" s="224"/>
      <c r="AD30" s="224"/>
      <c r="AE30" s="224"/>
      <c r="AF30" s="224"/>
      <c r="AH30" s="224"/>
      <c r="AJ30" s="224"/>
      <c r="AK30" s="224"/>
      <c r="AL30" s="226"/>
      <c r="DQ30" s="216"/>
      <c r="EG30" s="216"/>
      <c r="EW30" s="216"/>
      <c r="FM30" s="216"/>
      <c r="FU30" s="216"/>
    </row>
    <row r="31" spans="10:177" x14ac:dyDescent="0.2">
      <c r="J31"/>
      <c r="S31" s="227"/>
      <c r="T31" s="224"/>
      <c r="U31" s="224"/>
      <c r="V31" s="224"/>
      <c r="X31" s="224"/>
      <c r="Y31" s="224"/>
      <c r="Z31" s="224"/>
      <c r="AA31" s="224"/>
      <c r="AC31" s="224"/>
      <c r="AD31" s="224"/>
      <c r="AE31" s="224"/>
      <c r="AF31" s="224"/>
      <c r="AH31" s="224"/>
      <c r="AJ31" s="224"/>
      <c r="AK31" s="224"/>
      <c r="AL31" s="226"/>
      <c r="DQ31" s="216"/>
      <c r="EG31" s="216"/>
      <c r="EW31" s="216"/>
      <c r="FM31" s="216"/>
      <c r="FU31" s="216"/>
    </row>
    <row r="32" spans="10:177" x14ac:dyDescent="0.2">
      <c r="J32"/>
      <c r="S32" s="227"/>
      <c r="T32" s="224"/>
      <c r="U32" s="224"/>
      <c r="V32" s="224"/>
      <c r="X32" s="224"/>
      <c r="Y32" s="224"/>
      <c r="Z32" s="224"/>
      <c r="AC32" s="224"/>
      <c r="AD32" s="224"/>
      <c r="AE32" s="224"/>
      <c r="AF32" s="224"/>
      <c r="AH32" s="224"/>
      <c r="AJ32" s="224"/>
      <c r="AK32" s="224"/>
      <c r="AL32" s="226"/>
      <c r="DQ32" s="216"/>
      <c r="EG32" s="216"/>
      <c r="EW32" s="216"/>
      <c r="FM32" s="216"/>
      <c r="FU32" s="216"/>
    </row>
    <row r="33" spans="10:177" x14ac:dyDescent="0.2">
      <c r="J33"/>
      <c r="S33" s="227"/>
      <c r="T33" s="224"/>
      <c r="U33" s="224"/>
      <c r="V33" s="224"/>
      <c r="X33" s="224"/>
      <c r="Y33" s="224"/>
      <c r="Z33" s="224"/>
      <c r="AC33" s="224"/>
      <c r="AD33" s="224"/>
      <c r="AE33" s="224"/>
      <c r="AF33" s="224"/>
      <c r="AH33" s="224"/>
      <c r="AJ33" s="224"/>
      <c r="AK33" s="224"/>
      <c r="AL33" s="226"/>
      <c r="DQ33" s="216"/>
      <c r="EG33" s="216"/>
      <c r="EW33" s="216"/>
      <c r="FM33" s="216"/>
      <c r="FU33" s="216"/>
    </row>
    <row r="34" spans="10:177" x14ac:dyDescent="0.2">
      <c r="J34"/>
      <c r="S34" s="227"/>
      <c r="T34" s="224"/>
      <c r="U34" s="224"/>
      <c r="V34" s="224"/>
      <c r="X34" s="224"/>
      <c r="Y34" s="224"/>
      <c r="Z34" s="224"/>
      <c r="AC34" s="224"/>
      <c r="AD34" s="224"/>
      <c r="AE34" s="224"/>
      <c r="AF34" s="224"/>
      <c r="AH34" s="224"/>
      <c r="AJ34" s="224"/>
      <c r="AK34" s="224"/>
      <c r="AL34" s="226"/>
      <c r="DQ34" s="216"/>
      <c r="EG34" s="216"/>
      <c r="EW34" s="216"/>
      <c r="FM34" s="216"/>
      <c r="FU34" s="216"/>
    </row>
    <row r="35" spans="10:177" x14ac:dyDescent="0.2">
      <c r="J35"/>
      <c r="S35" s="227"/>
      <c r="T35" s="224"/>
      <c r="U35" s="224"/>
      <c r="V35" s="224"/>
      <c r="X35" s="224"/>
      <c r="Y35" s="224"/>
      <c r="Z35" s="224"/>
      <c r="AC35" s="224"/>
      <c r="AD35" s="224"/>
      <c r="AE35" s="224"/>
      <c r="AF35" s="224"/>
      <c r="AH35" s="224"/>
      <c r="AJ35" s="224"/>
      <c r="AK35" s="224"/>
      <c r="AL35" s="226"/>
    </row>
    <row r="36" spans="10:177" x14ac:dyDescent="0.2">
      <c r="J36"/>
      <c r="S36" s="227"/>
      <c r="T36" s="224"/>
      <c r="U36" s="224"/>
      <c r="V36" s="224"/>
      <c r="X36" s="224"/>
      <c r="Y36" s="224"/>
      <c r="Z36" s="224"/>
      <c r="AC36" s="224"/>
      <c r="AD36" s="224"/>
      <c r="AE36" s="224"/>
      <c r="AF36" s="224"/>
      <c r="AH36" s="224"/>
      <c r="AJ36" s="224"/>
      <c r="AK36" s="224"/>
      <c r="AL36" s="226"/>
    </row>
    <row r="37" spans="10:177" x14ac:dyDescent="0.2">
      <c r="J37"/>
      <c r="S37" s="227"/>
      <c r="T37" s="224"/>
      <c r="U37" s="224"/>
      <c r="V37" s="224"/>
      <c r="X37" s="224"/>
      <c r="Y37" s="224"/>
      <c r="Z37" s="224"/>
      <c r="AC37" s="224"/>
      <c r="AD37" s="224"/>
      <c r="AE37" s="224"/>
      <c r="AF37" s="224"/>
      <c r="AH37" s="224"/>
      <c r="AJ37" s="224"/>
      <c r="AK37" s="224"/>
      <c r="AL37" s="226"/>
      <c r="DQ37" s="216"/>
      <c r="EG37" s="216"/>
      <c r="EO37" s="216"/>
      <c r="EW37" s="216"/>
      <c r="FM37" s="216"/>
      <c r="FU37" s="216"/>
    </row>
    <row r="38" spans="10:177" x14ac:dyDescent="0.2">
      <c r="J38"/>
      <c r="S38" s="227"/>
      <c r="T38" s="224"/>
      <c r="U38" s="224"/>
      <c r="V38" s="224"/>
      <c r="W38" s="224"/>
      <c r="X38" s="224"/>
      <c r="Y38" s="224"/>
      <c r="Z38" s="224"/>
      <c r="AC38" s="224"/>
      <c r="AD38" s="224"/>
      <c r="AE38" s="224"/>
      <c r="AF38" s="224"/>
      <c r="AH38" s="224"/>
      <c r="AJ38" s="224"/>
      <c r="AK38" s="224"/>
      <c r="AL38" s="226"/>
      <c r="DQ38" s="216"/>
      <c r="EG38" s="216"/>
      <c r="EO38" s="216"/>
      <c r="EW38" s="216"/>
      <c r="FM38" s="216"/>
      <c r="FU38" s="216"/>
    </row>
    <row r="39" spans="10:177" x14ac:dyDescent="0.2">
      <c r="J39"/>
      <c r="S39" s="227"/>
      <c r="T39" s="224"/>
      <c r="U39" s="224"/>
      <c r="V39" s="224"/>
      <c r="W39" s="214"/>
      <c r="X39" s="214"/>
      <c r="Y39" s="224"/>
      <c r="Z39" s="224"/>
      <c r="AC39" s="224"/>
      <c r="AD39" s="224"/>
      <c r="AE39" s="224"/>
      <c r="AF39" s="224"/>
      <c r="AH39" s="224"/>
      <c r="AJ39" s="224"/>
      <c r="AK39" s="224"/>
      <c r="AL39" s="226"/>
      <c r="DQ39" s="216"/>
      <c r="EG39" s="216"/>
      <c r="EO39" s="216"/>
      <c r="EW39" s="216"/>
      <c r="FM39" s="216"/>
      <c r="FU39" s="216"/>
    </row>
    <row r="40" spans="10:177" x14ac:dyDescent="0.2">
      <c r="J40"/>
      <c r="S40" s="227"/>
      <c r="T40" s="224"/>
      <c r="U40" s="224"/>
      <c r="V40" s="224"/>
      <c r="W40" s="214"/>
      <c r="X40" s="214"/>
      <c r="Y40" s="224"/>
      <c r="Z40" s="224"/>
      <c r="AC40" s="224"/>
      <c r="AD40" s="224"/>
      <c r="AE40" s="224"/>
      <c r="AF40" s="224"/>
      <c r="AH40" s="224"/>
      <c r="AJ40" s="224"/>
      <c r="AK40" s="224"/>
      <c r="AL40" s="226"/>
      <c r="DQ40" s="216"/>
      <c r="EG40" s="216"/>
      <c r="EO40" s="216"/>
      <c r="EW40" s="216"/>
      <c r="FM40" s="216"/>
      <c r="FU40" s="216"/>
    </row>
    <row r="41" spans="10:177" x14ac:dyDescent="0.2">
      <c r="J41"/>
      <c r="S41" s="227"/>
      <c r="T41" s="224"/>
      <c r="U41" s="224"/>
      <c r="V41" s="224"/>
      <c r="W41" s="214"/>
      <c r="X41" s="214"/>
      <c r="Y41" s="224"/>
      <c r="Z41" s="224"/>
      <c r="AC41" s="224"/>
      <c r="AD41" s="224"/>
      <c r="AE41" s="224"/>
      <c r="AF41" s="224"/>
      <c r="AH41" s="224"/>
      <c r="AJ41" s="224"/>
      <c r="AK41" s="224"/>
      <c r="AL41" s="226"/>
      <c r="DQ41" s="216"/>
      <c r="EG41" s="216"/>
      <c r="EO41" s="216"/>
      <c r="EW41" s="216"/>
      <c r="FM41" s="216"/>
      <c r="FU41" s="216"/>
    </row>
    <row r="42" spans="10:177" x14ac:dyDescent="0.2">
      <c r="J42"/>
      <c r="S42" s="227"/>
      <c r="T42" s="224"/>
      <c r="U42" s="224"/>
      <c r="V42" s="224"/>
      <c r="W42" s="224"/>
      <c r="X42" s="224"/>
      <c r="Y42" s="224"/>
      <c r="Z42" s="224"/>
      <c r="AC42" s="224"/>
      <c r="AD42" s="224"/>
      <c r="AE42" s="224"/>
      <c r="AF42" s="224"/>
      <c r="AH42" s="224"/>
      <c r="AJ42" s="224"/>
      <c r="AK42" s="224"/>
      <c r="AL42" s="226"/>
      <c r="DQ42" s="216"/>
      <c r="EG42" s="216"/>
      <c r="EO42" s="216"/>
      <c r="EW42" s="216"/>
      <c r="FM42" s="216"/>
      <c r="FU42" s="216"/>
    </row>
    <row r="43" spans="10:177" x14ac:dyDescent="0.2">
      <c r="J43"/>
      <c r="S43" s="227"/>
      <c r="T43" s="224"/>
      <c r="U43" s="224"/>
      <c r="V43" s="224"/>
      <c r="W43" s="224"/>
      <c r="X43" s="224"/>
      <c r="Y43" s="224"/>
      <c r="Z43" s="224"/>
      <c r="AC43" s="224"/>
      <c r="AD43" s="224"/>
      <c r="AE43" s="224"/>
      <c r="AF43" s="224"/>
      <c r="AH43" s="224"/>
      <c r="AI43" s="224"/>
      <c r="AJ43" s="224"/>
      <c r="AK43" s="224"/>
      <c r="AL43" s="226"/>
      <c r="DQ43" s="216"/>
      <c r="EG43" s="216"/>
      <c r="EO43" s="216"/>
      <c r="EW43" s="216"/>
      <c r="FM43" s="216"/>
      <c r="FU43" s="216"/>
    </row>
    <row r="44" spans="10:177" x14ac:dyDescent="0.2">
      <c r="J44"/>
      <c r="S44" s="227"/>
      <c r="T44" s="224"/>
      <c r="U44" s="224"/>
      <c r="V44" s="224"/>
      <c r="W44" s="224"/>
      <c r="X44" s="224"/>
      <c r="Y44" s="224"/>
      <c r="Z44" s="224"/>
      <c r="AC44" s="224"/>
      <c r="AD44" s="224"/>
      <c r="AE44" s="224"/>
      <c r="AF44" s="224"/>
      <c r="AG44" s="224"/>
      <c r="AH44" s="224"/>
      <c r="AI44" s="224"/>
      <c r="AJ44" s="224"/>
      <c r="AK44" s="224"/>
      <c r="AL44" s="226"/>
      <c r="DQ44" s="216"/>
      <c r="EG44" s="216"/>
      <c r="EO44" s="216"/>
      <c r="EW44" s="216"/>
      <c r="FM44" s="216"/>
      <c r="FU44" s="216"/>
    </row>
    <row r="45" spans="10:177" x14ac:dyDescent="0.2">
      <c r="S45" s="227"/>
      <c r="T45" s="224"/>
      <c r="U45" s="224"/>
      <c r="V45" s="224"/>
      <c r="W45" s="224"/>
      <c r="X45" s="224"/>
      <c r="Y45" s="224"/>
      <c r="Z45" s="224"/>
      <c r="AB45" s="224"/>
      <c r="AC45" s="224"/>
      <c r="AD45" s="224"/>
      <c r="AE45" s="224"/>
      <c r="AF45" s="224"/>
      <c r="AG45" s="224"/>
      <c r="AH45" s="224"/>
      <c r="AI45" s="224"/>
      <c r="AJ45" s="224"/>
      <c r="AK45" s="224"/>
      <c r="AL45" s="226"/>
      <c r="DQ45" s="216"/>
      <c r="EG45" s="216"/>
      <c r="EO45" s="216"/>
      <c r="EW45" s="216"/>
      <c r="FM45" s="216"/>
      <c r="FU45" s="216"/>
    </row>
    <row r="46" spans="10:177" x14ac:dyDescent="0.2">
      <c r="S46" s="227"/>
      <c r="T46" s="224"/>
      <c r="U46" s="224"/>
      <c r="V46" s="224"/>
      <c r="W46" s="224"/>
      <c r="X46" s="224"/>
      <c r="Y46" s="224"/>
      <c r="Z46" s="224"/>
      <c r="AB46" s="224"/>
      <c r="AC46" s="224"/>
      <c r="AD46" s="224"/>
      <c r="AE46" s="224"/>
      <c r="AF46" s="224"/>
      <c r="AG46" s="224"/>
      <c r="AH46" s="224"/>
      <c r="AI46" s="224"/>
      <c r="AJ46" s="224"/>
      <c r="AK46" s="224"/>
      <c r="AL46" s="226"/>
      <c r="DQ46" s="216"/>
      <c r="EG46" s="216"/>
      <c r="EO46" s="216"/>
      <c r="EW46" s="216"/>
      <c r="FM46" s="216"/>
      <c r="FU46" s="216"/>
    </row>
    <row r="47" spans="10:177" x14ac:dyDescent="0.2">
      <c r="S47" s="227"/>
      <c r="T47" s="224"/>
      <c r="U47" s="224"/>
      <c r="V47" s="224"/>
      <c r="W47" s="224"/>
      <c r="X47" s="224"/>
      <c r="Y47" s="224"/>
      <c r="Z47" s="224"/>
      <c r="AB47" s="224"/>
      <c r="AC47" s="224"/>
      <c r="AD47" s="224"/>
      <c r="AE47" s="224"/>
      <c r="AF47" s="224"/>
      <c r="AG47" s="224"/>
      <c r="AH47" s="224"/>
      <c r="AI47" s="224"/>
      <c r="AJ47" s="224"/>
      <c r="AK47" s="224"/>
      <c r="AL47" s="226"/>
      <c r="DQ47" s="216"/>
      <c r="EG47" s="216"/>
      <c r="EO47" s="216"/>
      <c r="EW47" s="216"/>
      <c r="FM47" s="216"/>
      <c r="FU47" s="216"/>
    </row>
    <row r="48" spans="10:177" x14ac:dyDescent="0.2">
      <c r="S48" s="227"/>
      <c r="T48" s="224"/>
      <c r="U48" s="224"/>
      <c r="V48" s="224"/>
      <c r="W48" s="224"/>
      <c r="X48" s="224"/>
      <c r="Y48" s="224"/>
      <c r="Z48" s="224"/>
      <c r="AB48" s="224"/>
      <c r="AC48" s="224"/>
      <c r="AD48" s="224"/>
      <c r="AE48" s="224"/>
      <c r="AF48" s="224"/>
      <c r="AG48" s="224"/>
      <c r="AH48" s="224"/>
      <c r="AI48" s="224"/>
      <c r="AJ48" s="224"/>
      <c r="AK48" s="224"/>
      <c r="AL48" s="226"/>
      <c r="DQ48" s="216"/>
      <c r="EG48" s="216"/>
      <c r="EO48" s="216"/>
      <c r="EW48" s="216"/>
      <c r="FM48" s="216"/>
      <c r="FU48" s="216"/>
    </row>
    <row r="49" spans="10:177" x14ac:dyDescent="0.2">
      <c r="S49" s="227"/>
      <c r="T49" s="224"/>
      <c r="U49" s="224"/>
      <c r="V49" s="224"/>
      <c r="W49" s="224"/>
      <c r="X49" s="224"/>
      <c r="Y49" s="224"/>
      <c r="Z49" s="224"/>
      <c r="AB49" s="224"/>
      <c r="AC49" s="224"/>
      <c r="AD49" s="224"/>
      <c r="AE49" s="224"/>
      <c r="AF49" s="224"/>
      <c r="AG49" s="224"/>
      <c r="AH49" s="224"/>
      <c r="AI49" s="224"/>
      <c r="AJ49" s="224"/>
      <c r="AK49" s="224"/>
      <c r="AL49" s="226"/>
      <c r="DQ49" s="216"/>
      <c r="EG49" s="216"/>
      <c r="EO49" s="216"/>
      <c r="EW49" s="216"/>
      <c r="FM49" s="216"/>
      <c r="FU49" s="216"/>
    </row>
    <row r="50" spans="10:177" x14ac:dyDescent="0.2">
      <c r="S50" s="227"/>
      <c r="T50" s="224"/>
      <c r="U50" s="224"/>
      <c r="V50" s="224"/>
      <c r="W50" s="224"/>
      <c r="X50" s="224"/>
      <c r="Y50" s="224"/>
      <c r="Z50" s="224"/>
      <c r="AB50" s="224"/>
      <c r="AC50" s="224"/>
      <c r="AD50" s="224"/>
      <c r="AE50" s="224"/>
      <c r="AF50" s="224"/>
      <c r="AG50" s="224"/>
      <c r="AH50" s="224"/>
      <c r="AI50" s="224"/>
      <c r="AJ50" s="224"/>
      <c r="AK50" s="224"/>
      <c r="AL50" s="226"/>
      <c r="DQ50" s="216"/>
      <c r="EG50" s="216"/>
      <c r="EO50" s="216"/>
      <c r="EW50" s="216"/>
      <c r="FM50" s="216"/>
      <c r="FU50" s="216"/>
    </row>
    <row r="51" spans="10:177" x14ac:dyDescent="0.2">
      <c r="S51" s="227"/>
      <c r="T51" s="224"/>
      <c r="U51" s="224"/>
      <c r="V51" s="224"/>
      <c r="W51" s="224"/>
      <c r="X51" s="224"/>
      <c r="Y51" s="224"/>
      <c r="Z51" s="224"/>
      <c r="AB51" s="224"/>
      <c r="AC51" s="224"/>
      <c r="AD51" s="224"/>
      <c r="AE51" s="224"/>
      <c r="AF51" s="224"/>
      <c r="AG51" s="224"/>
      <c r="AH51" s="224"/>
      <c r="AI51" s="224"/>
      <c r="AJ51" s="224"/>
      <c r="AK51" s="224"/>
      <c r="AL51" s="226"/>
    </row>
    <row r="52" spans="10:177" x14ac:dyDescent="0.2">
      <c r="S52" s="227"/>
      <c r="T52" s="224"/>
      <c r="U52" s="224"/>
      <c r="V52" s="224"/>
      <c r="W52" s="224"/>
      <c r="X52" s="224"/>
      <c r="Y52" s="224"/>
      <c r="Z52" s="224"/>
      <c r="AB52" s="224"/>
      <c r="AC52" s="224"/>
      <c r="AD52" s="224"/>
      <c r="AE52" s="224"/>
      <c r="AF52" s="224"/>
      <c r="AG52" s="224"/>
      <c r="AH52" s="224"/>
      <c r="AI52" s="224"/>
      <c r="AJ52" s="224"/>
      <c r="AK52" s="224"/>
      <c r="AL52" s="226"/>
    </row>
    <row r="53" spans="10:177" x14ac:dyDescent="0.2">
      <c r="S53" s="227"/>
      <c r="T53" s="224"/>
      <c r="U53" s="224"/>
      <c r="V53" s="224"/>
      <c r="W53" s="224"/>
      <c r="X53" s="224"/>
      <c r="Y53" s="224"/>
      <c r="Z53" s="224"/>
      <c r="AB53" s="224"/>
      <c r="AC53" s="224"/>
      <c r="AD53" s="224"/>
      <c r="AE53" s="224"/>
      <c r="AF53" s="224"/>
      <c r="AG53" s="224"/>
      <c r="AH53" s="224"/>
      <c r="AI53" s="224"/>
      <c r="AJ53" s="224"/>
      <c r="AK53" s="224"/>
      <c r="AL53" s="226"/>
      <c r="DQ53" s="216"/>
      <c r="EG53" s="216"/>
      <c r="EO53" s="216"/>
      <c r="EW53" s="216"/>
      <c r="FM53" s="216"/>
      <c r="FU53" s="216"/>
    </row>
    <row r="54" spans="10:177" x14ac:dyDescent="0.2">
      <c r="S54" s="227"/>
      <c r="T54" s="224"/>
      <c r="U54" s="224"/>
      <c r="V54" s="224"/>
      <c r="W54" s="224"/>
      <c r="X54" s="224"/>
      <c r="Y54" s="224"/>
      <c r="Z54" s="224"/>
      <c r="AB54" s="224"/>
      <c r="AC54" s="224"/>
      <c r="AD54" s="224"/>
      <c r="AE54" s="224"/>
      <c r="AF54" s="224"/>
      <c r="AG54" s="224"/>
      <c r="AH54" s="224"/>
      <c r="AI54" s="224"/>
      <c r="AJ54" s="224"/>
      <c r="AK54" s="224"/>
      <c r="AL54" s="226"/>
      <c r="DQ54" s="216"/>
      <c r="EG54" s="216"/>
      <c r="EO54" s="216"/>
      <c r="EW54" s="216"/>
      <c r="FM54" s="216"/>
      <c r="FU54" s="216"/>
    </row>
    <row r="55" spans="10:177" x14ac:dyDescent="0.2">
      <c r="S55" s="227"/>
      <c r="T55" s="224"/>
      <c r="U55" s="224"/>
      <c r="V55" s="224"/>
      <c r="W55" s="224"/>
      <c r="X55" s="224"/>
      <c r="Y55" s="224"/>
      <c r="Z55" s="224"/>
      <c r="AB55" s="224"/>
      <c r="AC55" s="224"/>
      <c r="AD55" s="224"/>
      <c r="AE55" s="224"/>
      <c r="AF55" s="224"/>
      <c r="AG55" s="224"/>
      <c r="AH55" s="224"/>
      <c r="AI55" s="224"/>
      <c r="AJ55" s="224"/>
      <c r="AK55" s="224"/>
      <c r="AL55" s="226"/>
      <c r="DQ55" s="216"/>
      <c r="EG55" s="216"/>
      <c r="EO55" s="216"/>
      <c r="EW55" s="216"/>
      <c r="FM55" s="216"/>
      <c r="FU55" s="216"/>
    </row>
    <row r="56" spans="10:177" x14ac:dyDescent="0.2">
      <c r="S56" s="227"/>
      <c r="T56" s="224"/>
      <c r="U56" s="224"/>
      <c r="V56" s="224"/>
      <c r="W56" s="224"/>
      <c r="X56" s="224"/>
      <c r="Y56" s="224"/>
      <c r="Z56" s="224"/>
      <c r="AB56" s="224"/>
      <c r="AC56" s="224"/>
      <c r="AD56" s="224"/>
      <c r="AE56" s="224"/>
      <c r="AF56" s="224"/>
      <c r="AG56" s="224"/>
      <c r="AH56" s="224"/>
      <c r="AI56" s="224"/>
      <c r="AJ56" s="224"/>
      <c r="AK56" s="224"/>
      <c r="AL56" s="226"/>
      <c r="DQ56" s="216"/>
      <c r="EG56" s="216"/>
      <c r="EO56" s="216"/>
      <c r="EW56" s="216"/>
      <c r="FM56" s="216"/>
      <c r="FU56" s="216"/>
    </row>
    <row r="57" spans="10:177" x14ac:dyDescent="0.2">
      <c r="S57" s="227"/>
      <c r="T57" s="224"/>
      <c r="U57" s="224"/>
      <c r="V57" s="224"/>
      <c r="W57" s="224"/>
      <c r="X57" s="224"/>
      <c r="Y57" s="224"/>
      <c r="Z57" s="224"/>
      <c r="AB57" s="224"/>
      <c r="AC57" s="224"/>
      <c r="AD57" s="224"/>
      <c r="AE57" s="224"/>
      <c r="AF57" s="224"/>
      <c r="AG57" s="224"/>
      <c r="AH57" s="224"/>
      <c r="AI57" s="224"/>
      <c r="AJ57" s="224"/>
      <c r="AK57" s="224"/>
      <c r="AL57" s="226"/>
      <c r="DQ57" s="216"/>
      <c r="EG57" s="216"/>
      <c r="EO57" s="216"/>
      <c r="EW57" s="216"/>
      <c r="FM57" s="216"/>
      <c r="FU57" s="216"/>
    </row>
    <row r="58" spans="10:177" x14ac:dyDescent="0.2">
      <c r="S58" s="227"/>
      <c r="T58" s="224"/>
      <c r="U58" s="224"/>
      <c r="V58" s="224"/>
      <c r="W58" s="224"/>
      <c r="X58" s="224"/>
      <c r="Y58" s="224"/>
      <c r="Z58" s="224"/>
      <c r="AB58" s="224"/>
      <c r="AC58" s="224"/>
      <c r="AD58" s="224"/>
      <c r="AE58" s="224"/>
      <c r="AF58" s="224"/>
      <c r="AG58" s="224"/>
      <c r="AH58" s="224"/>
      <c r="AI58" s="224"/>
      <c r="AJ58" s="224"/>
      <c r="AK58" s="224"/>
      <c r="AL58" s="226"/>
      <c r="DQ58" s="216"/>
      <c r="EG58" s="216"/>
      <c r="EO58" s="216"/>
      <c r="EW58" s="216"/>
      <c r="FM58" s="216"/>
      <c r="FU58" s="216"/>
    </row>
    <row r="59" spans="10:177" x14ac:dyDescent="0.2">
      <c r="J59"/>
      <c r="S59" s="227"/>
      <c r="T59" s="224"/>
      <c r="U59" s="224"/>
      <c r="V59" s="224"/>
      <c r="W59" s="224"/>
      <c r="X59" s="224"/>
      <c r="Y59" s="224"/>
      <c r="Z59" s="224"/>
      <c r="AB59" s="224"/>
      <c r="AC59" s="224"/>
      <c r="AD59" s="224"/>
      <c r="AE59" s="224"/>
      <c r="AF59" s="224"/>
      <c r="AG59" s="224"/>
      <c r="AH59" s="224"/>
      <c r="AI59" s="224"/>
      <c r="AJ59" s="224"/>
      <c r="AK59" s="224"/>
      <c r="AL59" s="226"/>
      <c r="DQ59" s="216"/>
      <c r="EG59" s="216"/>
      <c r="EO59" s="216"/>
      <c r="EW59" s="216"/>
      <c r="FM59" s="216"/>
      <c r="FU59" s="216"/>
    </row>
    <row r="60" spans="10:177" x14ac:dyDescent="0.2">
      <c r="S60" s="227"/>
      <c r="T60" s="224"/>
      <c r="U60" s="224"/>
      <c r="V60" s="224"/>
      <c r="W60" s="224"/>
      <c r="X60" s="224"/>
      <c r="Y60" s="224"/>
      <c r="Z60" s="224"/>
      <c r="AB60" s="224"/>
      <c r="AC60" s="224"/>
      <c r="AD60" s="224"/>
      <c r="AE60" s="224"/>
      <c r="AF60" s="224"/>
      <c r="AG60" s="224"/>
      <c r="AH60" s="224"/>
      <c r="AI60" s="224"/>
      <c r="AJ60" s="224"/>
      <c r="AK60" s="224"/>
      <c r="AL60" s="226"/>
      <c r="DQ60" s="216"/>
      <c r="EG60" s="216"/>
      <c r="EO60" s="216"/>
      <c r="EW60" s="216"/>
      <c r="FM60" s="216"/>
      <c r="FU60" s="216"/>
    </row>
    <row r="61" spans="10:177" x14ac:dyDescent="0.2">
      <c r="S61" s="227"/>
      <c r="T61" s="224"/>
      <c r="U61" s="224"/>
      <c r="V61" s="224"/>
      <c r="W61" s="224"/>
      <c r="X61" s="224"/>
      <c r="Y61" s="224"/>
      <c r="Z61" s="224"/>
      <c r="AB61" s="224"/>
      <c r="AC61" s="224"/>
      <c r="AD61" s="224"/>
      <c r="AE61" s="224"/>
      <c r="AF61" s="224"/>
      <c r="AG61" s="224"/>
      <c r="AH61" s="224"/>
      <c r="AI61" s="224"/>
      <c r="AJ61" s="224"/>
      <c r="AK61" s="224"/>
      <c r="AL61" s="226"/>
      <c r="DQ61" s="216"/>
      <c r="EG61" s="216"/>
      <c r="EO61" s="216"/>
      <c r="EW61" s="216"/>
      <c r="FM61" s="216"/>
      <c r="FU61" s="216"/>
    </row>
    <row r="62" spans="10:177" x14ac:dyDescent="0.2">
      <c r="S62" s="227"/>
      <c r="T62" s="224"/>
      <c r="U62" s="224"/>
      <c r="V62" s="224"/>
      <c r="W62" s="224"/>
      <c r="X62" s="224"/>
      <c r="Y62" s="224"/>
      <c r="Z62" s="224"/>
      <c r="AA62" s="224"/>
      <c r="AB62" s="224"/>
      <c r="AC62" s="224"/>
      <c r="AD62" s="224"/>
      <c r="AE62" s="224"/>
      <c r="AF62" s="224"/>
      <c r="AG62" s="224"/>
      <c r="AH62" s="224"/>
      <c r="AI62" s="224"/>
      <c r="AJ62" s="224"/>
      <c r="AK62" s="224"/>
      <c r="AL62" s="226"/>
      <c r="DQ62" s="216"/>
      <c r="EG62" s="216"/>
      <c r="EO62" s="216"/>
      <c r="EW62" s="216"/>
      <c r="FM62" s="216"/>
      <c r="FU62" s="216"/>
    </row>
    <row r="63" spans="10:177" x14ac:dyDescent="0.2">
      <c r="S63" s="227"/>
      <c r="T63" s="224"/>
      <c r="U63" s="224"/>
      <c r="V63" s="224"/>
      <c r="W63" s="224"/>
      <c r="X63" s="224"/>
      <c r="Y63" s="224"/>
      <c r="Z63" s="224"/>
      <c r="AA63" s="224"/>
      <c r="AB63" s="224"/>
      <c r="AC63" s="224"/>
      <c r="AD63" s="224"/>
      <c r="AE63" s="224"/>
      <c r="AF63" s="224"/>
      <c r="AG63" s="224"/>
      <c r="AH63" s="224"/>
      <c r="AI63" s="224"/>
      <c r="AJ63" s="224"/>
      <c r="AK63" s="224"/>
      <c r="AL63" s="223"/>
      <c r="DQ63" s="216"/>
      <c r="EG63" s="216"/>
      <c r="EO63" s="216"/>
      <c r="EW63" s="216"/>
      <c r="FM63" s="216"/>
      <c r="FU63" s="216"/>
    </row>
    <row r="64" spans="10:177" x14ac:dyDescent="0.2">
      <c r="S64" s="227"/>
      <c r="T64" s="222"/>
      <c r="U64" s="222"/>
      <c r="V64" s="222"/>
      <c r="W64" s="222"/>
      <c r="X64" s="222"/>
      <c r="Y64" s="222"/>
      <c r="Z64" s="222"/>
      <c r="AA64" s="222"/>
      <c r="AB64" s="222"/>
      <c r="AC64" s="222"/>
      <c r="AD64" s="222"/>
      <c r="AE64" s="222"/>
      <c r="AF64" s="222"/>
      <c r="AG64" s="222"/>
      <c r="AH64" s="222"/>
      <c r="AI64" s="222"/>
      <c r="AJ64" s="222"/>
      <c r="AK64" s="222"/>
      <c r="AL64" s="221"/>
      <c r="DQ64" s="216"/>
      <c r="EG64" s="216"/>
      <c r="EO64" s="216"/>
      <c r="EW64" s="216"/>
      <c r="FM64" s="216"/>
      <c r="FU64" s="216"/>
    </row>
    <row r="65" spans="10:177" x14ac:dyDescent="0.2">
      <c r="T65" s="214"/>
      <c r="U65" s="214"/>
      <c r="V65" s="214"/>
      <c r="W65" s="214"/>
      <c r="X65" s="214"/>
      <c r="Y65" s="214"/>
      <c r="Z65" s="214"/>
      <c r="AA65" s="214"/>
      <c r="DQ65" s="216"/>
      <c r="EG65" s="216"/>
      <c r="EO65" s="216"/>
      <c r="EW65" s="216"/>
      <c r="FM65" s="216"/>
      <c r="FU65" s="216"/>
    </row>
    <row r="66" spans="10:177" x14ac:dyDescent="0.2">
      <c r="T66" s="214"/>
      <c r="U66" s="214"/>
      <c r="V66" s="214"/>
      <c r="W66" s="214"/>
      <c r="X66" s="214"/>
      <c r="Y66" s="214"/>
      <c r="Z66" s="214"/>
      <c r="AA66" s="214"/>
      <c r="DQ66" s="216"/>
      <c r="EG66" s="216"/>
      <c r="EO66" s="216"/>
      <c r="EW66" s="216"/>
      <c r="FM66" s="216"/>
      <c r="FU66" s="216"/>
    </row>
    <row r="67" spans="10:177" x14ac:dyDescent="0.2">
      <c r="T67" s="214"/>
      <c r="U67" s="214"/>
      <c r="V67" s="214"/>
      <c r="W67" s="214"/>
      <c r="X67" s="214"/>
      <c r="Y67" s="214"/>
      <c r="Z67" s="214"/>
      <c r="AA67" s="214"/>
    </row>
    <row r="68" spans="10:177" x14ac:dyDescent="0.2">
      <c r="T68" s="214"/>
      <c r="U68" s="214"/>
      <c r="V68" s="214"/>
      <c r="W68" s="214"/>
      <c r="X68" s="214"/>
      <c r="Y68" s="214"/>
      <c r="Z68" s="214"/>
      <c r="AA68" s="214"/>
    </row>
    <row r="69" spans="10:177" x14ac:dyDescent="0.2">
      <c r="T69" s="214"/>
      <c r="U69" s="214"/>
      <c r="V69" s="214"/>
      <c r="W69" s="214"/>
      <c r="X69" s="214"/>
      <c r="Y69" s="214"/>
      <c r="Z69" s="214"/>
      <c r="AA69" s="214"/>
      <c r="DQ69" s="216"/>
      <c r="EG69" s="216"/>
      <c r="EO69" s="216"/>
      <c r="EW69" s="216"/>
      <c r="FM69" s="216"/>
      <c r="FU69" s="216"/>
    </row>
    <row r="70" spans="10:177" x14ac:dyDescent="0.2">
      <c r="T70" s="214"/>
      <c r="U70" s="214"/>
      <c r="V70" s="214"/>
      <c r="W70" s="214"/>
      <c r="X70" s="214"/>
      <c r="Y70" s="214"/>
      <c r="Z70" s="214"/>
      <c r="AA70" s="214"/>
      <c r="DQ70" s="216"/>
      <c r="EG70" s="216"/>
      <c r="EO70" s="216"/>
      <c r="EW70" s="216"/>
      <c r="FM70" s="216"/>
      <c r="FU70" s="216"/>
    </row>
    <row r="71" spans="10:177" x14ac:dyDescent="0.2">
      <c r="T71" s="214"/>
      <c r="U71" s="214"/>
      <c r="V71" s="214"/>
      <c r="W71" s="214"/>
      <c r="X71" s="214"/>
      <c r="Y71" s="214"/>
      <c r="Z71" s="214"/>
      <c r="AA71" s="214"/>
      <c r="DQ71" s="216"/>
      <c r="EG71" s="216"/>
      <c r="EO71" s="216"/>
      <c r="EW71" s="216"/>
      <c r="FM71" s="216"/>
      <c r="FU71" s="216"/>
    </row>
    <row r="72" spans="10:177" x14ac:dyDescent="0.2">
      <c r="T72" s="214"/>
      <c r="U72" s="214"/>
      <c r="V72" s="214"/>
      <c r="W72" s="214"/>
      <c r="X72" s="214"/>
      <c r="Y72" s="214"/>
      <c r="Z72" s="214"/>
      <c r="AA72" s="214"/>
      <c r="DQ72" s="216"/>
      <c r="EG72" s="216"/>
      <c r="EO72" s="216"/>
      <c r="EW72" s="216"/>
      <c r="FM72" s="216"/>
      <c r="FU72" s="216"/>
    </row>
    <row r="73" spans="10:177" ht="15.75" customHeight="1" x14ac:dyDescent="0.2">
      <c r="T73" s="214"/>
      <c r="U73" s="214"/>
      <c r="V73" s="214"/>
      <c r="W73" s="214"/>
      <c r="X73" s="214"/>
      <c r="Y73" s="214"/>
      <c r="Z73" s="214"/>
      <c r="AA73" s="214"/>
      <c r="DQ73" s="216"/>
      <c r="EG73" s="216"/>
      <c r="EO73" s="216"/>
      <c r="EW73" s="216"/>
      <c r="FM73" s="216"/>
      <c r="FU73" s="216"/>
    </row>
    <row r="74" spans="10:177" ht="15.75" customHeight="1" x14ac:dyDescent="0.2">
      <c r="J74"/>
      <c r="T74" s="214"/>
      <c r="U74" s="214"/>
      <c r="V74" s="214"/>
      <c r="W74" s="214"/>
      <c r="X74" s="214"/>
      <c r="Y74" s="214"/>
      <c r="Z74" s="214"/>
      <c r="AA74" s="214"/>
      <c r="DQ74" s="216"/>
      <c r="EG74" s="216"/>
      <c r="EO74" s="216"/>
      <c r="EW74" s="216"/>
      <c r="FM74" s="216"/>
      <c r="FU74" s="216"/>
    </row>
    <row r="75" spans="10:177" x14ac:dyDescent="0.2">
      <c r="T75" s="214"/>
      <c r="U75" s="214"/>
      <c r="V75" s="214"/>
      <c r="W75" s="214"/>
      <c r="X75" s="214"/>
      <c r="Y75" s="214"/>
      <c r="Z75" s="214"/>
      <c r="AA75" s="214"/>
      <c r="DQ75" s="216"/>
      <c r="EG75" s="216"/>
      <c r="EO75" s="216"/>
      <c r="EW75" s="216"/>
      <c r="FM75" s="216"/>
      <c r="FU75" s="216"/>
    </row>
    <row r="76" spans="10:177" x14ac:dyDescent="0.2">
      <c r="T76" s="214"/>
      <c r="U76" s="214"/>
      <c r="V76" s="214"/>
      <c r="W76" s="214"/>
      <c r="X76" s="214"/>
      <c r="Y76" s="214"/>
      <c r="Z76" s="214"/>
      <c r="AA76" s="214"/>
      <c r="DQ76" s="216"/>
      <c r="EG76" s="216"/>
      <c r="EO76" s="216"/>
      <c r="EW76" s="216"/>
      <c r="FM76" s="216"/>
      <c r="FU76" s="216"/>
    </row>
    <row r="77" spans="10:177" x14ac:dyDescent="0.2">
      <c r="T77" s="214"/>
      <c r="U77" s="214"/>
      <c r="V77" s="214"/>
      <c r="W77" s="214"/>
      <c r="X77" s="214"/>
      <c r="Y77" s="214"/>
      <c r="Z77" s="214"/>
      <c r="AA77" s="214"/>
      <c r="DQ77" s="216"/>
      <c r="EG77" s="216"/>
      <c r="EO77" s="216"/>
      <c r="EW77" s="216"/>
      <c r="FM77" s="216"/>
      <c r="FU77" s="216"/>
    </row>
    <row r="78" spans="10:177" x14ac:dyDescent="0.2">
      <c r="T78" s="214"/>
      <c r="U78" s="214"/>
      <c r="V78" s="214"/>
      <c r="W78" s="214"/>
      <c r="X78" s="214"/>
      <c r="Y78" s="214"/>
      <c r="Z78" s="214"/>
      <c r="AA78" s="214"/>
      <c r="DQ78" s="216"/>
      <c r="EG78" s="216"/>
      <c r="EO78" s="216"/>
      <c r="EW78" s="216"/>
      <c r="FM78" s="216"/>
      <c r="FU78" s="216"/>
    </row>
    <row r="79" spans="10:177" x14ac:dyDescent="0.2">
      <c r="T79" s="219"/>
      <c r="U79" s="220"/>
      <c r="V79" s="218"/>
      <c r="W79" s="217"/>
      <c r="DQ79" s="216"/>
      <c r="EG79" s="216"/>
      <c r="EO79" s="216"/>
      <c r="EW79" s="216"/>
      <c r="FM79" s="216"/>
      <c r="FU79" s="216"/>
    </row>
    <row r="80" spans="10:177" x14ac:dyDescent="0.2">
      <c r="T80" s="219"/>
      <c r="U80" s="220"/>
      <c r="V80" s="218"/>
      <c r="W80" s="217"/>
      <c r="DQ80" s="216"/>
      <c r="EG80" s="216"/>
      <c r="EO80" s="216"/>
      <c r="EW80" s="216"/>
      <c r="FM80" s="216"/>
      <c r="FU80" s="216"/>
    </row>
    <row r="81" spans="10:177" x14ac:dyDescent="0.2">
      <c r="T81" s="219"/>
      <c r="U81" s="220"/>
      <c r="V81" s="218"/>
      <c r="W81" s="217"/>
      <c r="DQ81" s="216"/>
      <c r="EG81" s="216"/>
      <c r="EO81" s="216"/>
      <c r="EW81" s="216"/>
      <c r="FM81" s="216"/>
      <c r="FU81" s="216"/>
    </row>
    <row r="82" spans="10:177" x14ac:dyDescent="0.2">
      <c r="T82" s="219"/>
      <c r="U82" s="220"/>
      <c r="V82" s="218"/>
      <c r="W82" s="217"/>
      <c r="DQ82" s="216"/>
      <c r="EG82" s="216"/>
      <c r="EO82" s="216"/>
      <c r="EW82" s="216"/>
      <c r="FM82" s="216"/>
      <c r="FU82" s="216"/>
    </row>
    <row r="83" spans="10:177" x14ac:dyDescent="0.2">
      <c r="T83" s="219"/>
      <c r="U83" s="220"/>
      <c r="V83" s="218"/>
      <c r="W83" s="217"/>
      <c r="AO83" s="216"/>
      <c r="AW83" s="216"/>
    </row>
    <row r="84" spans="10:177" x14ac:dyDescent="0.2">
      <c r="T84" s="219"/>
      <c r="U84" s="220"/>
      <c r="V84" s="218"/>
      <c r="W84" s="217"/>
    </row>
    <row r="85" spans="10:177" x14ac:dyDescent="0.2">
      <c r="T85" s="219"/>
      <c r="U85" s="220"/>
      <c r="V85" s="218"/>
      <c r="W85" s="217"/>
      <c r="AW85" s="216"/>
      <c r="BE85" s="216"/>
      <c r="BM85" s="216"/>
      <c r="BU85" s="216"/>
      <c r="CC85" s="216"/>
      <c r="CK85" s="216"/>
      <c r="CS85" s="216"/>
      <c r="DA85" s="216"/>
      <c r="DI85" s="216"/>
      <c r="DQ85" s="216"/>
      <c r="DY85" s="216"/>
      <c r="EG85" s="216"/>
      <c r="EO85" s="216"/>
      <c r="EW85" s="216"/>
      <c r="FE85" s="216"/>
      <c r="FM85" s="216"/>
      <c r="FU85" s="216"/>
    </row>
    <row r="86" spans="10:177" x14ac:dyDescent="0.2">
      <c r="T86" s="219"/>
      <c r="U86" s="220"/>
      <c r="V86" s="218"/>
      <c r="W86" s="217"/>
      <c r="AW86" s="216"/>
      <c r="BE86" s="216"/>
      <c r="BM86" s="216"/>
      <c r="BU86" s="216"/>
      <c r="CC86" s="216"/>
      <c r="CK86" s="216"/>
      <c r="CS86" s="216"/>
      <c r="DA86" s="216"/>
      <c r="DI86" s="216"/>
      <c r="DQ86" s="216"/>
      <c r="DY86" s="216"/>
      <c r="EG86" s="216"/>
      <c r="EO86" s="216"/>
      <c r="EW86" s="216"/>
      <c r="FE86" s="216"/>
      <c r="FM86" s="216"/>
      <c r="FU86" s="216"/>
    </row>
    <row r="87" spans="10:177" x14ac:dyDescent="0.2">
      <c r="T87" s="219"/>
      <c r="U87" s="220"/>
      <c r="V87" s="218"/>
      <c r="W87" s="217"/>
      <c r="AW87" s="216"/>
      <c r="BE87" s="216"/>
      <c r="BM87" s="216"/>
      <c r="BU87" s="216"/>
      <c r="CC87" s="216"/>
      <c r="CK87" s="216"/>
      <c r="CS87" s="216"/>
      <c r="DA87" s="216"/>
      <c r="DI87" s="216"/>
      <c r="DQ87" s="216"/>
      <c r="DY87" s="216"/>
      <c r="EG87" s="216"/>
      <c r="EO87" s="216"/>
      <c r="EW87" s="216"/>
      <c r="FE87" s="216"/>
      <c r="FM87" s="216"/>
      <c r="FU87" s="216"/>
    </row>
    <row r="88" spans="10:177" x14ac:dyDescent="0.2">
      <c r="T88" s="219"/>
      <c r="U88" s="220"/>
      <c r="V88" s="218"/>
      <c r="W88" s="217"/>
      <c r="AW88" s="216"/>
      <c r="BE88" s="216"/>
      <c r="BM88" s="216"/>
      <c r="BU88" s="216"/>
      <c r="CC88" s="216"/>
      <c r="CK88" s="216"/>
      <c r="CS88" s="216"/>
      <c r="DA88" s="216"/>
      <c r="DI88" s="216"/>
      <c r="DQ88" s="216"/>
      <c r="DY88" s="216"/>
      <c r="EG88" s="216"/>
      <c r="EO88" s="216"/>
      <c r="EW88" s="216"/>
      <c r="FE88" s="216"/>
      <c r="FM88" s="216"/>
      <c r="FU88" s="216"/>
    </row>
    <row r="89" spans="10:177" x14ac:dyDescent="0.2">
      <c r="J89"/>
      <c r="T89" s="219"/>
      <c r="U89" s="220"/>
      <c r="V89" s="218"/>
      <c r="W89" s="217"/>
      <c r="AW89" s="216"/>
      <c r="BE89" s="216"/>
      <c r="BM89" s="216"/>
      <c r="BU89" s="216"/>
      <c r="CC89" s="216"/>
      <c r="CK89" s="216"/>
      <c r="CS89" s="216"/>
      <c r="DA89" s="216"/>
      <c r="DI89" s="216"/>
      <c r="DQ89" s="216"/>
      <c r="DY89" s="216"/>
      <c r="EG89" s="216"/>
      <c r="EO89" s="216"/>
      <c r="EW89" s="216"/>
      <c r="FE89" s="216"/>
      <c r="FM89" s="216"/>
      <c r="FU89" s="216"/>
    </row>
    <row r="90" spans="10:177" x14ac:dyDescent="0.2">
      <c r="T90" s="219"/>
      <c r="U90" s="220"/>
      <c r="V90" s="218"/>
      <c r="W90" s="217"/>
      <c r="AW90" s="216"/>
      <c r="BE90" s="216"/>
      <c r="BM90" s="216"/>
      <c r="BU90" s="216"/>
      <c r="CC90" s="216"/>
      <c r="CK90" s="216"/>
      <c r="CS90" s="216"/>
      <c r="DA90" s="216"/>
      <c r="DI90" s="216"/>
      <c r="DQ90" s="216"/>
      <c r="DY90" s="216"/>
      <c r="EG90" s="216"/>
      <c r="EO90" s="216"/>
      <c r="EW90" s="216"/>
      <c r="FE90" s="216"/>
      <c r="FM90" s="216"/>
      <c r="FU90" s="216"/>
    </row>
    <row r="91" spans="10:177" x14ac:dyDescent="0.2">
      <c r="T91" s="219"/>
      <c r="U91" s="220"/>
      <c r="V91" s="218"/>
      <c r="W91" s="217"/>
      <c r="AW91" s="216"/>
      <c r="BE91" s="216"/>
      <c r="BM91" s="216"/>
      <c r="BU91" s="216"/>
      <c r="CC91" s="216"/>
      <c r="CK91" s="216"/>
      <c r="CS91" s="216"/>
      <c r="DA91" s="216"/>
      <c r="DI91" s="216"/>
      <c r="DQ91" s="216"/>
      <c r="DY91" s="216"/>
      <c r="EG91" s="216"/>
      <c r="EO91" s="216"/>
      <c r="EW91" s="216"/>
      <c r="FE91" s="216"/>
      <c r="FM91" s="216"/>
      <c r="FU91" s="216"/>
    </row>
    <row r="92" spans="10:177" x14ac:dyDescent="0.2">
      <c r="T92" s="219"/>
      <c r="U92" s="220"/>
      <c r="V92" s="218"/>
      <c r="W92" s="217"/>
      <c r="AW92" s="216"/>
      <c r="BE92" s="216"/>
      <c r="BM92" s="216"/>
      <c r="BU92" s="216"/>
      <c r="CC92" s="216"/>
      <c r="CK92" s="216"/>
      <c r="CS92" s="216"/>
      <c r="DA92" s="216"/>
      <c r="DI92" s="216"/>
      <c r="DQ92" s="216"/>
      <c r="DY92" s="216"/>
      <c r="EG92" s="216"/>
      <c r="EO92" s="216"/>
      <c r="EW92" s="216"/>
      <c r="FE92" s="216"/>
      <c r="FM92" s="216"/>
      <c r="FU92" s="216"/>
    </row>
    <row r="93" spans="10:177" x14ac:dyDescent="0.2">
      <c r="T93" s="219"/>
      <c r="U93" s="220"/>
      <c r="V93" s="218"/>
      <c r="W93" s="217"/>
      <c r="AW93" s="216"/>
      <c r="BE93" s="216"/>
      <c r="BM93" s="216"/>
      <c r="BU93" s="216"/>
      <c r="CC93" s="216"/>
      <c r="CK93" s="216"/>
      <c r="CS93" s="216"/>
      <c r="DA93" s="216"/>
      <c r="DI93" s="216"/>
      <c r="DQ93" s="216"/>
      <c r="DY93" s="216"/>
      <c r="EG93" s="216"/>
      <c r="EO93" s="216"/>
      <c r="EW93" s="216"/>
      <c r="FE93" s="216"/>
      <c r="FM93" s="216"/>
      <c r="FU93" s="216"/>
    </row>
    <row r="94" spans="10:177" x14ac:dyDescent="0.2">
      <c r="T94" s="219"/>
      <c r="U94" s="220"/>
      <c r="V94" s="218"/>
      <c r="W94" s="217"/>
      <c r="AW94" s="216"/>
      <c r="BE94" s="216"/>
      <c r="BM94" s="216"/>
      <c r="BU94" s="216"/>
      <c r="CC94" s="216"/>
      <c r="CK94" s="216"/>
      <c r="CS94" s="216"/>
      <c r="DA94" s="216"/>
      <c r="DI94" s="216"/>
      <c r="DQ94" s="216"/>
      <c r="DY94" s="216"/>
      <c r="EG94" s="216"/>
      <c r="EO94" s="216"/>
      <c r="EW94" s="216"/>
      <c r="FE94" s="216"/>
      <c r="FM94" s="216"/>
      <c r="FU94" s="216"/>
    </row>
    <row r="95" spans="10:177" x14ac:dyDescent="0.2">
      <c r="T95" s="219"/>
      <c r="U95" s="220"/>
      <c r="V95" s="218"/>
      <c r="W95" s="217"/>
      <c r="AW95" s="216"/>
      <c r="BE95" s="216"/>
      <c r="BM95" s="216"/>
      <c r="BU95" s="216"/>
      <c r="CC95" s="216"/>
      <c r="CK95" s="216"/>
      <c r="CS95" s="216"/>
      <c r="DA95" s="216"/>
      <c r="DI95" s="216"/>
      <c r="DQ95" s="216"/>
      <c r="DY95" s="216"/>
      <c r="EG95" s="216"/>
      <c r="EO95" s="216"/>
      <c r="EW95" s="216"/>
      <c r="FE95" s="216"/>
      <c r="FM95" s="216"/>
      <c r="FU95" s="216"/>
    </row>
    <row r="96" spans="10:177" x14ac:dyDescent="0.2">
      <c r="T96" s="219"/>
      <c r="U96" s="220"/>
      <c r="V96" s="218"/>
      <c r="W96" s="217"/>
      <c r="AW96" s="216"/>
      <c r="BE96" s="216"/>
      <c r="BM96" s="216"/>
      <c r="BU96" s="216"/>
      <c r="CC96" s="216"/>
      <c r="CK96" s="216"/>
      <c r="CS96" s="216"/>
      <c r="DA96" s="216"/>
      <c r="DI96" s="216"/>
      <c r="DQ96" s="216"/>
      <c r="DY96" s="216"/>
      <c r="EG96" s="216"/>
      <c r="EO96" s="216"/>
      <c r="EW96" s="216"/>
      <c r="FE96" s="216"/>
      <c r="FM96" s="216"/>
      <c r="FU96" s="216"/>
    </row>
    <row r="97" spans="10:177" x14ac:dyDescent="0.2">
      <c r="T97" s="219"/>
      <c r="U97" s="220"/>
      <c r="V97" s="218"/>
      <c r="W97" s="217"/>
      <c r="AW97" s="216"/>
      <c r="BE97" s="216"/>
      <c r="BM97" s="216"/>
      <c r="BU97" s="216"/>
      <c r="CC97" s="216"/>
      <c r="CK97" s="216"/>
      <c r="CS97" s="216"/>
      <c r="DA97" s="216"/>
      <c r="DI97" s="216"/>
      <c r="DQ97" s="216"/>
      <c r="DY97" s="216"/>
      <c r="EG97" s="216"/>
      <c r="EO97" s="216"/>
      <c r="EW97" s="216"/>
      <c r="FE97" s="216"/>
      <c r="FM97" s="216"/>
      <c r="FU97" s="216"/>
    </row>
    <row r="98" spans="10:177" x14ac:dyDescent="0.2">
      <c r="T98" s="219"/>
      <c r="U98" s="220"/>
      <c r="V98" s="218"/>
      <c r="W98" s="217"/>
      <c r="AW98" s="216"/>
      <c r="BE98" s="216"/>
      <c r="BM98" s="216"/>
      <c r="BU98" s="216"/>
      <c r="CC98" s="216"/>
      <c r="CK98" s="216"/>
      <c r="CS98" s="216"/>
      <c r="DA98" s="216"/>
      <c r="DI98" s="216"/>
      <c r="DQ98" s="216"/>
      <c r="DY98" s="216"/>
      <c r="EG98" s="216"/>
      <c r="EO98" s="216"/>
      <c r="EW98" s="216"/>
      <c r="FE98" s="216"/>
      <c r="FM98" s="216"/>
      <c r="FU98" s="216"/>
    </row>
    <row r="99" spans="10:177" x14ac:dyDescent="0.2">
      <c r="T99" s="219"/>
      <c r="U99" s="220"/>
      <c r="V99" s="218"/>
      <c r="W99" s="217"/>
      <c r="AO99" s="216"/>
      <c r="AW99" s="216"/>
    </row>
    <row r="100" spans="10:177" x14ac:dyDescent="0.2">
      <c r="T100" s="219"/>
      <c r="U100" s="220"/>
      <c r="V100" s="218"/>
      <c r="W100" s="217"/>
    </row>
    <row r="101" spans="10:177" x14ac:dyDescent="0.2">
      <c r="T101" s="219"/>
      <c r="U101" s="220"/>
      <c r="V101" s="218"/>
      <c r="W101" s="217"/>
      <c r="DA101" s="216"/>
      <c r="DQ101" s="216"/>
      <c r="EG101" s="216"/>
      <c r="EO101" s="216"/>
      <c r="EW101" s="216"/>
      <c r="FE101" s="216"/>
      <c r="FM101" s="216"/>
      <c r="FU101" s="216"/>
    </row>
    <row r="102" spans="10:177" x14ac:dyDescent="0.2">
      <c r="T102" s="219"/>
      <c r="U102" s="220"/>
      <c r="V102" s="218"/>
      <c r="W102" s="217"/>
      <c r="DA102" s="216"/>
      <c r="DQ102" s="216"/>
      <c r="EG102" s="216"/>
      <c r="EO102" s="216"/>
      <c r="EW102" s="216"/>
      <c r="FE102" s="216"/>
      <c r="FM102" s="216"/>
      <c r="FU102" s="216"/>
    </row>
    <row r="103" spans="10:177" x14ac:dyDescent="0.2">
      <c r="T103" s="219"/>
      <c r="U103" s="220"/>
      <c r="V103" s="218"/>
      <c r="W103" s="217"/>
      <c r="DA103" s="216"/>
      <c r="DQ103" s="216"/>
      <c r="EG103" s="216"/>
      <c r="EO103" s="216"/>
      <c r="EW103" s="216"/>
      <c r="FE103" s="216"/>
      <c r="FM103" s="216"/>
      <c r="FU103" s="216"/>
    </row>
    <row r="104" spans="10:177" x14ac:dyDescent="0.2">
      <c r="J104"/>
      <c r="T104" s="219"/>
      <c r="U104" s="220"/>
      <c r="V104" s="218"/>
      <c r="W104" s="217"/>
      <c r="DA104" s="216"/>
      <c r="DQ104" s="216"/>
      <c r="EG104" s="216"/>
      <c r="EO104" s="216"/>
      <c r="EW104" s="216"/>
      <c r="FE104" s="216"/>
      <c r="FM104" s="216"/>
      <c r="FU104" s="216"/>
    </row>
    <row r="105" spans="10:177" x14ac:dyDescent="0.2">
      <c r="T105" s="219"/>
      <c r="U105" s="220"/>
      <c r="V105" s="218"/>
      <c r="W105" s="217"/>
      <c r="DA105" s="216"/>
      <c r="DQ105" s="216"/>
      <c r="EG105" s="216"/>
      <c r="EO105" s="216"/>
      <c r="EW105" s="216"/>
      <c r="FE105" s="216"/>
      <c r="FM105" s="216"/>
      <c r="FU105" s="216"/>
    </row>
    <row r="106" spans="10:177" x14ac:dyDescent="0.2">
      <c r="T106" s="219"/>
      <c r="U106" s="220"/>
      <c r="V106" s="218"/>
      <c r="W106" s="217"/>
      <c r="DA106" s="216"/>
      <c r="DQ106" s="216"/>
      <c r="EG106" s="216"/>
      <c r="EO106" s="216"/>
      <c r="EW106" s="216"/>
      <c r="FE106" s="216"/>
      <c r="FM106" s="216"/>
      <c r="FU106" s="216"/>
    </row>
    <row r="107" spans="10:177" x14ac:dyDescent="0.2">
      <c r="T107" s="219"/>
      <c r="U107" s="220"/>
      <c r="V107" s="218"/>
      <c r="W107" s="217"/>
      <c r="DA107" s="216"/>
      <c r="DQ107" s="216"/>
      <c r="EG107" s="216"/>
      <c r="EO107" s="216"/>
      <c r="EW107" s="216"/>
      <c r="FE107" s="216"/>
      <c r="FM107" s="216"/>
      <c r="FU107" s="216"/>
    </row>
    <row r="108" spans="10:177" x14ac:dyDescent="0.2">
      <c r="T108" s="219"/>
      <c r="U108" s="220"/>
      <c r="V108" s="218"/>
      <c r="W108" s="217"/>
      <c r="DA108" s="216"/>
      <c r="DQ108" s="216"/>
      <c r="EG108" s="216"/>
      <c r="EO108" s="216"/>
      <c r="EW108" s="216"/>
      <c r="FE108" s="216"/>
      <c r="FM108" s="216"/>
      <c r="FU108" s="216"/>
    </row>
    <row r="109" spans="10:177" x14ac:dyDescent="0.2">
      <c r="T109" s="219"/>
      <c r="U109" s="220"/>
      <c r="V109" s="218"/>
      <c r="W109" s="217"/>
      <c r="DA109" s="216"/>
      <c r="DQ109" s="216"/>
      <c r="EG109" s="216"/>
      <c r="EO109" s="216"/>
      <c r="EW109" s="216"/>
      <c r="FE109" s="216"/>
      <c r="FM109" s="216"/>
      <c r="FU109" s="216"/>
    </row>
    <row r="110" spans="10:177" x14ac:dyDescent="0.2">
      <c r="T110" s="219"/>
      <c r="U110" s="220"/>
      <c r="V110" s="218"/>
      <c r="W110" s="217"/>
      <c r="DA110" s="216"/>
      <c r="DQ110" s="216"/>
      <c r="EG110" s="216"/>
      <c r="EO110" s="216"/>
      <c r="EW110" s="216"/>
      <c r="FE110" s="216"/>
      <c r="FM110" s="216"/>
      <c r="FU110" s="216"/>
    </row>
    <row r="111" spans="10:177" x14ac:dyDescent="0.2">
      <c r="T111" s="219"/>
      <c r="U111" s="220"/>
      <c r="V111" s="218"/>
      <c r="W111" s="217"/>
      <c r="DA111" s="216"/>
      <c r="DQ111" s="216"/>
      <c r="EG111" s="216"/>
      <c r="EO111" s="216"/>
      <c r="EW111" s="216"/>
      <c r="FE111" s="216"/>
      <c r="FM111" s="216"/>
      <c r="FU111" s="216"/>
    </row>
    <row r="112" spans="10:177" x14ac:dyDescent="0.2">
      <c r="T112" s="219"/>
      <c r="U112" s="220"/>
      <c r="V112" s="218"/>
      <c r="W112" s="217"/>
      <c r="DA112" s="216"/>
      <c r="DQ112" s="216"/>
      <c r="EG112" s="216"/>
      <c r="EO112" s="216"/>
      <c r="EW112" s="216"/>
      <c r="FE112" s="216"/>
      <c r="FM112" s="216"/>
      <c r="FU112" s="216"/>
    </row>
    <row r="113" spans="10:177" x14ac:dyDescent="0.2">
      <c r="T113" s="219"/>
      <c r="U113" s="220"/>
      <c r="V113" s="218"/>
      <c r="W113" s="217"/>
      <c r="DA113" s="216"/>
      <c r="DQ113" s="216"/>
      <c r="EG113" s="216"/>
      <c r="EO113" s="216"/>
      <c r="EW113" s="216"/>
      <c r="FE113" s="216"/>
      <c r="FM113" s="216"/>
      <c r="FU113" s="216"/>
    </row>
    <row r="114" spans="10:177" x14ac:dyDescent="0.2">
      <c r="T114" s="219"/>
      <c r="U114" s="220"/>
      <c r="V114" s="218"/>
      <c r="W114" s="217"/>
      <c r="DA114" s="216"/>
      <c r="DQ114" s="216"/>
      <c r="EG114" s="216"/>
      <c r="EO114" s="216"/>
      <c r="EW114" s="216"/>
      <c r="FE114" s="216"/>
      <c r="FM114" s="216"/>
      <c r="FU114" s="216"/>
    </row>
    <row r="115" spans="10:177" x14ac:dyDescent="0.2">
      <c r="T115" s="219"/>
      <c r="U115" s="220"/>
      <c r="V115" s="218"/>
      <c r="W115" s="217"/>
      <c r="AO115" s="216"/>
      <c r="AW115" s="216"/>
    </row>
    <row r="116" spans="10:177" x14ac:dyDescent="0.2">
      <c r="T116" s="219"/>
      <c r="U116" s="220"/>
      <c r="V116" s="218"/>
      <c r="W116" s="217"/>
    </row>
    <row r="117" spans="10:177" x14ac:dyDescent="0.2">
      <c r="T117" s="219"/>
      <c r="U117" s="220"/>
      <c r="V117" s="218"/>
      <c r="W117" s="217"/>
      <c r="DA117" s="216"/>
      <c r="DQ117" s="216"/>
      <c r="EG117" s="216"/>
      <c r="EO117" s="216"/>
      <c r="EW117" s="216"/>
      <c r="FE117" s="216"/>
      <c r="FM117" s="216"/>
      <c r="FU117" s="216"/>
    </row>
    <row r="118" spans="10:177" x14ac:dyDescent="0.2">
      <c r="T118" s="219"/>
      <c r="U118" s="220"/>
      <c r="V118" s="218"/>
      <c r="W118" s="217"/>
      <c r="DA118" s="216"/>
      <c r="DQ118" s="216"/>
      <c r="EG118" s="216"/>
      <c r="EO118" s="216"/>
      <c r="EW118" s="216"/>
      <c r="FE118" s="216"/>
      <c r="FM118" s="216"/>
      <c r="FU118" s="216"/>
    </row>
    <row r="119" spans="10:177" x14ac:dyDescent="0.2">
      <c r="J119"/>
      <c r="T119" s="219"/>
      <c r="U119" s="220"/>
      <c r="V119" s="218"/>
      <c r="W119" s="217"/>
      <c r="DA119" s="216"/>
      <c r="DQ119" s="216"/>
      <c r="EG119" s="216"/>
      <c r="EO119" s="216"/>
      <c r="EW119" s="216"/>
      <c r="FE119" s="216"/>
      <c r="FM119" s="216"/>
      <c r="FU119" s="216"/>
    </row>
    <row r="120" spans="10:177" x14ac:dyDescent="0.2">
      <c r="T120" s="219"/>
      <c r="U120" s="220"/>
      <c r="V120" s="218"/>
      <c r="W120" s="217"/>
      <c r="DA120" s="216"/>
      <c r="DQ120" s="216"/>
      <c r="EG120" s="216"/>
      <c r="EO120" s="216"/>
      <c r="EW120" s="216"/>
      <c r="FE120" s="216"/>
      <c r="FM120" s="216"/>
      <c r="FU120" s="216"/>
    </row>
    <row r="121" spans="10:177" x14ac:dyDescent="0.2">
      <c r="T121" s="219"/>
      <c r="V121" s="218"/>
      <c r="W121" s="217"/>
      <c r="DA121" s="216"/>
      <c r="DQ121" s="216"/>
      <c r="EG121" s="216"/>
      <c r="EO121" s="216"/>
      <c r="EW121" s="216"/>
      <c r="FE121" s="216"/>
      <c r="FM121" s="216"/>
      <c r="FU121" s="216"/>
    </row>
    <row r="122" spans="10:177" x14ac:dyDescent="0.2">
      <c r="T122" s="219"/>
      <c r="V122" s="218"/>
      <c r="W122" s="217"/>
      <c r="DA122" s="216"/>
      <c r="DQ122" s="216"/>
      <c r="EG122" s="216"/>
      <c r="EO122" s="216"/>
      <c r="EW122" s="216"/>
      <c r="FE122" s="216"/>
      <c r="FM122" s="216"/>
      <c r="FU122" s="216"/>
    </row>
    <row r="123" spans="10:177" x14ac:dyDescent="0.2">
      <c r="T123" s="219"/>
      <c r="V123" s="218"/>
      <c r="W123" s="217"/>
      <c r="DA123" s="216"/>
      <c r="DQ123" s="216"/>
      <c r="EG123" s="216"/>
      <c r="EO123" s="216"/>
      <c r="EW123" s="216"/>
      <c r="FE123" s="216"/>
      <c r="FM123" s="216"/>
      <c r="FU123" s="216"/>
    </row>
    <row r="124" spans="10:177" x14ac:dyDescent="0.2">
      <c r="T124" s="219"/>
      <c r="V124" s="218"/>
      <c r="W124" s="217"/>
      <c r="DA124" s="216"/>
      <c r="DQ124" s="216"/>
      <c r="EG124" s="216"/>
      <c r="EO124" s="216"/>
      <c r="EW124" s="216"/>
      <c r="FE124" s="216"/>
      <c r="FM124" s="216"/>
      <c r="FU124" s="216"/>
    </row>
    <row r="125" spans="10:177" x14ac:dyDescent="0.2">
      <c r="T125" s="219"/>
      <c r="V125" s="218"/>
      <c r="W125" s="217"/>
      <c r="DA125" s="216"/>
      <c r="DQ125" s="216"/>
      <c r="EG125" s="216"/>
      <c r="EO125" s="216"/>
      <c r="EW125" s="216"/>
      <c r="FE125" s="216"/>
      <c r="FM125" s="216"/>
      <c r="FU125" s="216"/>
    </row>
    <row r="126" spans="10:177" x14ac:dyDescent="0.2">
      <c r="T126" s="219"/>
      <c r="V126" s="218"/>
      <c r="W126" s="217"/>
      <c r="DA126" s="216"/>
      <c r="DQ126" s="216"/>
      <c r="EG126" s="216"/>
      <c r="EO126" s="216"/>
      <c r="EW126" s="216"/>
      <c r="FE126" s="216"/>
      <c r="FM126" s="216"/>
      <c r="FU126" s="216"/>
    </row>
    <row r="127" spans="10:177" x14ac:dyDescent="0.2">
      <c r="DA127" s="216"/>
      <c r="DQ127" s="216"/>
      <c r="EG127" s="216"/>
      <c r="EO127" s="216"/>
      <c r="EW127" s="216"/>
      <c r="FE127" s="216"/>
      <c r="FM127" s="216"/>
      <c r="FU127" s="216"/>
    </row>
    <row r="128" spans="10:177" x14ac:dyDescent="0.2">
      <c r="DA128" s="216"/>
      <c r="DQ128" s="216"/>
      <c r="EG128" s="216"/>
      <c r="EO128" s="216"/>
      <c r="EW128" s="216"/>
      <c r="FE128" s="216"/>
      <c r="FM128" s="216"/>
      <c r="FU128" s="216"/>
    </row>
    <row r="129" spans="10:177" x14ac:dyDescent="0.2">
      <c r="DA129" s="216"/>
      <c r="DQ129" s="216"/>
      <c r="EG129" s="216"/>
      <c r="EO129" s="216"/>
      <c r="EW129" s="216"/>
      <c r="FE129" s="216"/>
      <c r="FM129" s="216"/>
      <c r="FU129" s="216"/>
    </row>
    <row r="130" spans="10:177" x14ac:dyDescent="0.2">
      <c r="DA130" s="216"/>
      <c r="DQ130" s="216"/>
      <c r="EG130" s="216"/>
      <c r="EO130" s="216"/>
      <c r="EW130" s="216"/>
      <c r="FE130" s="216"/>
      <c r="FM130" s="216"/>
      <c r="FU130" s="216"/>
    </row>
    <row r="133" spans="10:177" x14ac:dyDescent="0.2">
      <c r="DA133" s="216"/>
      <c r="DQ133" s="216"/>
      <c r="EG133" s="216"/>
      <c r="EO133" s="216"/>
      <c r="EW133" s="216"/>
      <c r="FE133" s="216"/>
      <c r="FM133" s="216"/>
      <c r="FU133" s="216"/>
    </row>
    <row r="134" spans="10:177" x14ac:dyDescent="0.2">
      <c r="J134"/>
      <c r="DA134" s="216"/>
      <c r="DQ134" s="216"/>
      <c r="EG134" s="216"/>
      <c r="EO134" s="216"/>
      <c r="EW134" s="216"/>
      <c r="FE134" s="216"/>
      <c r="FM134" s="216"/>
      <c r="FU134" s="216"/>
    </row>
    <row r="135" spans="10:177" x14ac:dyDescent="0.2">
      <c r="DA135" s="216"/>
      <c r="DQ135" s="216"/>
      <c r="EG135" s="216"/>
      <c r="EO135" s="216"/>
      <c r="EW135" s="216"/>
      <c r="FE135" s="216"/>
      <c r="FM135" s="216"/>
      <c r="FU135" s="216"/>
    </row>
    <row r="136" spans="10:177" x14ac:dyDescent="0.2">
      <c r="DA136" s="216"/>
      <c r="DQ136" s="216"/>
      <c r="EG136" s="216"/>
      <c r="EO136" s="216"/>
      <c r="EW136" s="216"/>
      <c r="FE136" s="216"/>
      <c r="FM136" s="216"/>
      <c r="FU136" s="216"/>
    </row>
    <row r="137" spans="10:177" x14ac:dyDescent="0.2">
      <c r="DA137" s="216"/>
      <c r="DQ137" s="216"/>
      <c r="EG137" s="216"/>
      <c r="EO137" s="216"/>
      <c r="EW137" s="216"/>
      <c r="FE137" s="216"/>
      <c r="FM137" s="216"/>
      <c r="FU137" s="216"/>
    </row>
    <row r="138" spans="10:177" x14ac:dyDescent="0.2">
      <c r="DA138" s="216"/>
      <c r="DQ138" s="216"/>
      <c r="EG138" s="216"/>
      <c r="EO138" s="216"/>
      <c r="EW138" s="216"/>
      <c r="FE138" s="216"/>
      <c r="FM138" s="216"/>
      <c r="FU138" s="216"/>
    </row>
    <row r="139" spans="10:177" x14ac:dyDescent="0.2">
      <c r="DA139" s="216"/>
      <c r="DQ139" s="216"/>
      <c r="EG139" s="216"/>
      <c r="EO139" s="216"/>
      <c r="EW139" s="216"/>
      <c r="FE139" s="216"/>
      <c r="FM139" s="216"/>
      <c r="FU139" s="216"/>
    </row>
    <row r="140" spans="10:177" x14ac:dyDescent="0.2">
      <c r="DA140" s="216"/>
      <c r="DQ140" s="216"/>
      <c r="EG140" s="216"/>
      <c r="EO140" s="216"/>
      <c r="EW140" s="216"/>
      <c r="FE140" s="216"/>
      <c r="FM140" s="216"/>
      <c r="FU140" s="216"/>
    </row>
    <row r="141" spans="10:177" x14ac:dyDescent="0.2">
      <c r="DA141" s="216"/>
      <c r="DQ141" s="216"/>
      <c r="EG141" s="216"/>
      <c r="EO141" s="216"/>
      <c r="EW141" s="216"/>
      <c r="FE141" s="216"/>
      <c r="FM141" s="216"/>
      <c r="FU141" s="216"/>
    </row>
    <row r="142" spans="10:177" x14ac:dyDescent="0.2">
      <c r="DA142" s="216"/>
      <c r="DQ142" s="216"/>
      <c r="EG142" s="216"/>
      <c r="EO142" s="216"/>
      <c r="EW142" s="216"/>
      <c r="FE142" s="216"/>
      <c r="FM142" s="216"/>
      <c r="FU142" s="216"/>
    </row>
    <row r="143" spans="10:177" x14ac:dyDescent="0.2">
      <c r="DA143" s="216"/>
      <c r="DQ143" s="216"/>
      <c r="EG143" s="216"/>
      <c r="EO143" s="216"/>
      <c r="EW143" s="216"/>
      <c r="FE143" s="216"/>
      <c r="FM143" s="216"/>
      <c r="FU143" s="216"/>
    </row>
    <row r="144" spans="10:177" x14ac:dyDescent="0.2">
      <c r="DA144" s="216"/>
      <c r="DQ144" s="216"/>
      <c r="EG144" s="216"/>
      <c r="EO144" s="216"/>
      <c r="EW144" s="216"/>
      <c r="FE144" s="216"/>
      <c r="FM144" s="216"/>
      <c r="FU144" s="216"/>
    </row>
    <row r="145" spans="10:177" x14ac:dyDescent="0.2">
      <c r="DA145" s="216"/>
      <c r="DQ145" s="216"/>
      <c r="EG145" s="216"/>
      <c r="EO145" s="216"/>
      <c r="EW145" s="216"/>
      <c r="FE145" s="216"/>
      <c r="FM145" s="216"/>
      <c r="FU145" s="216"/>
    </row>
    <row r="146" spans="10:177" x14ac:dyDescent="0.2">
      <c r="DA146" s="216"/>
      <c r="DQ146" s="216"/>
      <c r="EG146" s="216"/>
      <c r="EO146" s="216"/>
      <c r="EW146" s="216"/>
      <c r="FE146" s="216"/>
      <c r="FM146" s="216"/>
      <c r="FU146" s="216"/>
    </row>
    <row r="149" spans="10:177" x14ac:dyDescent="0.2">
      <c r="J149"/>
      <c r="DA149" s="216"/>
      <c r="DQ149" s="216"/>
      <c r="EG149" s="216"/>
      <c r="EO149" s="216"/>
      <c r="EW149" s="216"/>
      <c r="FE149" s="216"/>
      <c r="FM149" s="216"/>
      <c r="FU149" s="216"/>
    </row>
    <row r="150" spans="10:177" x14ac:dyDescent="0.2">
      <c r="DA150" s="216"/>
      <c r="DQ150" s="216"/>
      <c r="EG150" s="216"/>
      <c r="EO150" s="216"/>
      <c r="EW150" s="216"/>
      <c r="FE150" s="216"/>
      <c r="FM150" s="216"/>
      <c r="FU150" s="216"/>
    </row>
    <row r="151" spans="10:177" x14ac:dyDescent="0.2">
      <c r="DA151" s="216"/>
      <c r="DQ151" s="216"/>
      <c r="EG151" s="216"/>
      <c r="EO151" s="216"/>
      <c r="EW151" s="216"/>
      <c r="FE151" s="216"/>
      <c r="FM151" s="216"/>
      <c r="FU151" s="216"/>
    </row>
    <row r="152" spans="10:177" x14ac:dyDescent="0.2">
      <c r="DA152" s="216"/>
      <c r="DQ152" s="216"/>
      <c r="EG152" s="216"/>
      <c r="EO152" s="216"/>
      <c r="EW152" s="216"/>
      <c r="FE152" s="216"/>
      <c r="FM152" s="216"/>
      <c r="FU152" s="216"/>
    </row>
    <row r="153" spans="10:177" x14ac:dyDescent="0.2">
      <c r="DA153" s="216"/>
      <c r="DQ153" s="216"/>
      <c r="EG153" s="216"/>
      <c r="EO153" s="216"/>
      <c r="EW153" s="216"/>
      <c r="FE153" s="216"/>
      <c r="FM153" s="216"/>
      <c r="FU153" s="216"/>
    </row>
    <row r="154" spans="10:177" x14ac:dyDescent="0.2">
      <c r="DA154" s="216"/>
      <c r="DQ154" s="216"/>
      <c r="EG154" s="216"/>
      <c r="EO154" s="216"/>
      <c r="EW154" s="216"/>
      <c r="FE154" s="216"/>
      <c r="FM154" s="216"/>
      <c r="FU154" s="216"/>
    </row>
    <row r="155" spans="10:177" x14ac:dyDescent="0.2">
      <c r="DA155" s="216"/>
      <c r="DQ155" s="216"/>
      <c r="EG155" s="216"/>
      <c r="EO155" s="216"/>
      <c r="EW155" s="216"/>
      <c r="FE155" s="216"/>
      <c r="FM155" s="216"/>
      <c r="FU155" s="216"/>
    </row>
    <row r="156" spans="10:177" x14ac:dyDescent="0.2">
      <c r="DA156" s="216"/>
      <c r="DQ156" s="216"/>
      <c r="EG156" s="216"/>
      <c r="EO156" s="216"/>
      <c r="EW156" s="216"/>
      <c r="FE156" s="216"/>
      <c r="FM156" s="216"/>
      <c r="FU156" s="216"/>
    </row>
    <row r="157" spans="10:177" x14ac:dyDescent="0.2">
      <c r="DA157" s="216"/>
      <c r="DQ157" s="216"/>
      <c r="EG157" s="216"/>
      <c r="EO157" s="216"/>
      <c r="EW157" s="216"/>
      <c r="FE157" s="216"/>
      <c r="FM157" s="216"/>
      <c r="FU157" s="216"/>
    </row>
    <row r="158" spans="10:177" x14ac:dyDescent="0.2">
      <c r="DA158" s="216"/>
      <c r="DQ158" s="216"/>
      <c r="EG158" s="216"/>
      <c r="EO158" s="216"/>
      <c r="EW158" s="216"/>
      <c r="FE158" s="216"/>
      <c r="FM158" s="216"/>
      <c r="FU158" s="216"/>
    </row>
    <row r="159" spans="10:177" x14ac:dyDescent="0.2">
      <c r="DA159" s="216"/>
      <c r="DQ159" s="216"/>
      <c r="EG159" s="216"/>
      <c r="EO159" s="216"/>
      <c r="EW159" s="216"/>
      <c r="FE159" s="216"/>
      <c r="FM159" s="216"/>
      <c r="FU159" s="216"/>
    </row>
    <row r="160" spans="10:177" x14ac:dyDescent="0.2">
      <c r="DA160" s="216"/>
      <c r="DQ160" s="216"/>
      <c r="EG160" s="216"/>
      <c r="EO160" s="216"/>
      <c r="EW160" s="216"/>
      <c r="FE160" s="216"/>
      <c r="FM160" s="216"/>
      <c r="FU160" s="216"/>
    </row>
    <row r="161" spans="10:177" x14ac:dyDescent="0.2">
      <c r="DA161" s="216"/>
      <c r="DQ161" s="216"/>
      <c r="EG161" s="216"/>
      <c r="EO161" s="216"/>
      <c r="EW161" s="216"/>
      <c r="FE161" s="216"/>
      <c r="FM161" s="216"/>
      <c r="FU161" s="216"/>
    </row>
    <row r="162" spans="10:177" x14ac:dyDescent="0.2">
      <c r="DA162" s="216"/>
      <c r="DQ162" s="216"/>
      <c r="EG162" s="216"/>
      <c r="EO162" s="216"/>
      <c r="EW162" s="216"/>
      <c r="FE162" s="216"/>
      <c r="FM162" s="216"/>
      <c r="FU162" s="216"/>
    </row>
    <row r="164" spans="10:177" x14ac:dyDescent="0.2">
      <c r="J164"/>
    </row>
    <row r="165" spans="10:177" x14ac:dyDescent="0.2">
      <c r="DA165" s="216"/>
      <c r="DQ165" s="216"/>
      <c r="EG165" s="216"/>
      <c r="EO165" s="216"/>
      <c r="EW165" s="216"/>
      <c r="FE165" s="216"/>
      <c r="FM165" s="216"/>
      <c r="FU165" s="216"/>
    </row>
    <row r="166" spans="10:177" x14ac:dyDescent="0.2">
      <c r="DA166" s="216"/>
      <c r="DQ166" s="216"/>
      <c r="EG166" s="216"/>
      <c r="EO166" s="216"/>
      <c r="EW166" s="216"/>
      <c r="FE166" s="216"/>
      <c r="FM166" s="216"/>
      <c r="FU166" s="216"/>
    </row>
    <row r="167" spans="10:177" x14ac:dyDescent="0.2">
      <c r="DA167" s="216"/>
      <c r="DQ167" s="216"/>
      <c r="EG167" s="216"/>
      <c r="EO167" s="216"/>
      <c r="EW167" s="216"/>
      <c r="FE167" s="216"/>
      <c r="FM167" s="216"/>
      <c r="FU167" s="216"/>
    </row>
    <row r="168" spans="10:177" x14ac:dyDescent="0.2">
      <c r="DA168" s="216"/>
      <c r="DQ168" s="216"/>
      <c r="EG168" s="216"/>
      <c r="EO168" s="216"/>
      <c r="EW168" s="216"/>
      <c r="FE168" s="216"/>
      <c r="FM168" s="216"/>
      <c r="FU168" s="216"/>
    </row>
    <row r="169" spans="10:177" x14ac:dyDescent="0.2">
      <c r="DA169" s="216"/>
      <c r="DQ169" s="216"/>
      <c r="EG169" s="216"/>
      <c r="EO169" s="216"/>
      <c r="EW169" s="216"/>
      <c r="FE169" s="216"/>
      <c r="FM169" s="216"/>
      <c r="FU169" s="216"/>
    </row>
    <row r="170" spans="10:177" x14ac:dyDescent="0.2">
      <c r="DA170" s="216"/>
      <c r="DQ170" s="216"/>
      <c r="EG170" s="216"/>
      <c r="EO170" s="216"/>
      <c r="EW170" s="216"/>
      <c r="FE170" s="216"/>
      <c r="FM170" s="216"/>
      <c r="FU170" s="216"/>
    </row>
    <row r="171" spans="10:177" x14ac:dyDescent="0.2">
      <c r="DA171" s="216"/>
      <c r="DQ171" s="216"/>
      <c r="EG171" s="216"/>
      <c r="EO171" s="216"/>
      <c r="EW171" s="216"/>
      <c r="FE171" s="216"/>
      <c r="FM171" s="216"/>
      <c r="FU171" s="216"/>
    </row>
    <row r="172" spans="10:177" x14ac:dyDescent="0.2">
      <c r="DA172" s="216"/>
      <c r="DQ172" s="216"/>
      <c r="EG172" s="216"/>
      <c r="EO172" s="216"/>
      <c r="EW172" s="216"/>
      <c r="FE172" s="216"/>
      <c r="FM172" s="216"/>
      <c r="FU172" s="216"/>
    </row>
    <row r="173" spans="10:177" x14ac:dyDescent="0.2">
      <c r="DA173" s="216"/>
      <c r="DQ173" s="216"/>
      <c r="EG173" s="216"/>
      <c r="EO173" s="216"/>
      <c r="EW173" s="216"/>
      <c r="FE173" s="216"/>
      <c r="FM173" s="216"/>
      <c r="FU173" s="216"/>
    </row>
    <row r="174" spans="10:177" x14ac:dyDescent="0.2">
      <c r="DA174" s="216"/>
      <c r="DQ174" s="216"/>
      <c r="EG174" s="216"/>
      <c r="EO174" s="216"/>
      <c r="EW174" s="216"/>
      <c r="FE174" s="216"/>
      <c r="FM174" s="216"/>
      <c r="FU174" s="216"/>
    </row>
    <row r="175" spans="10:177" x14ac:dyDescent="0.2">
      <c r="DA175" s="216"/>
      <c r="DQ175" s="216"/>
      <c r="EG175" s="216"/>
      <c r="EO175" s="216"/>
      <c r="EW175" s="216"/>
      <c r="FE175" s="216"/>
      <c r="FM175" s="216"/>
      <c r="FU175" s="216"/>
    </row>
    <row r="176" spans="10:177" x14ac:dyDescent="0.2">
      <c r="DA176" s="216"/>
      <c r="DQ176" s="216"/>
      <c r="EG176" s="216"/>
      <c r="EO176" s="216"/>
      <c r="EW176" s="216"/>
      <c r="FE176" s="216"/>
      <c r="FM176" s="216"/>
      <c r="FU176" s="216"/>
    </row>
    <row r="177" spans="10:177" x14ac:dyDescent="0.2">
      <c r="DA177" s="216"/>
      <c r="DQ177" s="216"/>
      <c r="EG177" s="216"/>
      <c r="EO177" s="216"/>
      <c r="EW177" s="216"/>
      <c r="FE177" s="216"/>
      <c r="FM177" s="216"/>
      <c r="FU177" s="216"/>
    </row>
    <row r="178" spans="10:177" x14ac:dyDescent="0.2">
      <c r="DA178" s="216"/>
      <c r="DQ178" s="216"/>
      <c r="EG178" s="216"/>
      <c r="EO178" s="216"/>
      <c r="EW178" s="216"/>
      <c r="FE178" s="216"/>
      <c r="FM178" s="216"/>
      <c r="FU178" s="216"/>
    </row>
    <row r="179" spans="10:177" x14ac:dyDescent="0.2">
      <c r="J179"/>
    </row>
    <row r="181" spans="10:177" x14ac:dyDescent="0.2">
      <c r="AW181" s="216"/>
      <c r="BE181" s="216"/>
      <c r="BM181" s="216"/>
      <c r="BU181" s="216"/>
      <c r="CC181" s="216"/>
      <c r="CK181" s="216"/>
      <c r="CS181" s="216"/>
      <c r="DA181" s="216"/>
      <c r="DI181" s="216"/>
      <c r="DQ181" s="216"/>
      <c r="DY181" s="216"/>
      <c r="EG181" s="216"/>
      <c r="EO181" s="216"/>
      <c r="EW181" s="216"/>
      <c r="FE181" s="216"/>
      <c r="FM181" s="216"/>
      <c r="FU181" s="216"/>
    </row>
    <row r="182" spans="10:177" x14ac:dyDescent="0.2">
      <c r="AW182" s="216"/>
      <c r="BE182" s="216"/>
      <c r="BM182" s="216"/>
      <c r="BU182" s="216"/>
      <c r="CC182" s="216"/>
      <c r="CK182" s="216"/>
      <c r="CS182" s="216"/>
      <c r="DA182" s="216"/>
      <c r="DI182" s="216"/>
      <c r="DQ182" s="216"/>
      <c r="DY182" s="216"/>
      <c r="EG182" s="216"/>
      <c r="EO182" s="216"/>
      <c r="EW182" s="216"/>
      <c r="FE182" s="216"/>
      <c r="FM182" s="216"/>
      <c r="FU182" s="216"/>
    </row>
    <row r="183" spans="10:177" x14ac:dyDescent="0.2">
      <c r="AW183" s="216"/>
      <c r="BE183" s="216"/>
      <c r="BM183" s="216"/>
      <c r="BU183" s="216"/>
      <c r="CC183" s="216"/>
      <c r="CK183" s="216"/>
      <c r="CS183" s="216"/>
      <c r="DA183" s="216"/>
      <c r="DI183" s="216"/>
      <c r="DQ183" s="216"/>
      <c r="DY183" s="216"/>
      <c r="EG183" s="216"/>
      <c r="EO183" s="216"/>
      <c r="EW183" s="216"/>
      <c r="FE183" s="216"/>
      <c r="FM183" s="216"/>
      <c r="FU183" s="216"/>
    </row>
    <row r="184" spans="10:177" x14ac:dyDescent="0.2">
      <c r="AW184" s="216"/>
      <c r="BE184" s="216"/>
      <c r="BM184" s="216"/>
      <c r="BU184" s="216"/>
      <c r="CC184" s="216"/>
      <c r="CK184" s="216"/>
      <c r="CS184" s="216"/>
      <c r="DA184" s="216"/>
      <c r="DI184" s="216"/>
      <c r="DQ184" s="216"/>
      <c r="DY184" s="216"/>
      <c r="EG184" s="216"/>
      <c r="EO184" s="216"/>
      <c r="EW184" s="216"/>
      <c r="FE184" s="216"/>
      <c r="FM184" s="216"/>
      <c r="FU184" s="216"/>
    </row>
    <row r="185" spans="10:177" x14ac:dyDescent="0.2">
      <c r="AW185" s="216"/>
      <c r="BE185" s="216"/>
      <c r="BM185" s="216"/>
      <c r="BU185" s="216"/>
      <c r="CC185" s="216"/>
      <c r="CK185" s="216"/>
      <c r="CS185" s="216"/>
      <c r="DA185" s="216"/>
      <c r="DI185" s="216"/>
      <c r="DQ185" s="216"/>
      <c r="DY185" s="216"/>
      <c r="EG185" s="216"/>
      <c r="EO185" s="216"/>
      <c r="EW185" s="216"/>
      <c r="FE185" s="216"/>
      <c r="FM185" s="216"/>
      <c r="FU185" s="216"/>
    </row>
    <row r="186" spans="10:177" x14ac:dyDescent="0.2">
      <c r="AW186" s="216"/>
      <c r="BE186" s="216"/>
      <c r="BM186" s="216"/>
      <c r="BU186" s="216"/>
      <c r="CC186" s="216"/>
      <c r="CK186" s="216"/>
      <c r="CS186" s="216"/>
      <c r="DA186" s="216"/>
      <c r="DI186" s="216"/>
      <c r="DQ186" s="216"/>
      <c r="DY186" s="216"/>
      <c r="EG186" s="216"/>
      <c r="EO186" s="216"/>
      <c r="EW186" s="216"/>
      <c r="FE186" s="216"/>
      <c r="FM186" s="216"/>
      <c r="FU186" s="216"/>
    </row>
    <row r="187" spans="10:177" x14ac:dyDescent="0.2">
      <c r="AW187" s="216"/>
      <c r="BE187" s="216"/>
      <c r="BM187" s="216"/>
      <c r="BU187" s="216"/>
      <c r="CC187" s="216"/>
      <c r="CK187" s="216"/>
      <c r="CS187" s="216"/>
      <c r="DA187" s="216"/>
      <c r="DI187" s="216"/>
      <c r="DQ187" s="216"/>
      <c r="DY187" s="216"/>
      <c r="EG187" s="216"/>
      <c r="EO187" s="216"/>
      <c r="EW187" s="216"/>
      <c r="FE187" s="216"/>
      <c r="FM187" s="216"/>
      <c r="FU187" s="216"/>
    </row>
    <row r="188" spans="10:177" x14ac:dyDescent="0.2">
      <c r="AW188" s="216"/>
      <c r="BE188" s="216"/>
      <c r="BM188" s="216"/>
      <c r="BU188" s="216"/>
      <c r="CC188" s="216"/>
      <c r="CK188" s="216"/>
      <c r="CS188" s="216"/>
      <c r="DA188" s="216"/>
      <c r="DI188" s="216"/>
      <c r="DQ188" s="216"/>
      <c r="DY188" s="216"/>
      <c r="EG188" s="216"/>
      <c r="EO188" s="216"/>
      <c r="EW188" s="216"/>
      <c r="FE188" s="216"/>
      <c r="FM188" s="216"/>
      <c r="FU188" s="216"/>
    </row>
    <row r="189" spans="10:177" x14ac:dyDescent="0.2">
      <c r="AW189" s="216"/>
      <c r="BE189" s="216"/>
      <c r="BM189" s="216"/>
      <c r="BU189" s="216"/>
      <c r="CC189" s="216"/>
      <c r="CK189" s="216"/>
      <c r="CS189" s="216"/>
      <c r="DA189" s="216"/>
      <c r="DI189" s="216"/>
      <c r="DQ189" s="216"/>
      <c r="DY189" s="216"/>
      <c r="EG189" s="216"/>
      <c r="EO189" s="216"/>
      <c r="EW189" s="216"/>
      <c r="FE189" s="216"/>
      <c r="FM189" s="216"/>
      <c r="FU189" s="216"/>
    </row>
    <row r="190" spans="10:177" x14ac:dyDescent="0.2">
      <c r="AW190" s="216"/>
      <c r="BE190" s="216"/>
      <c r="BM190" s="216"/>
      <c r="BU190" s="216"/>
      <c r="CC190" s="216"/>
      <c r="CK190" s="216"/>
      <c r="CS190" s="216"/>
      <c r="DA190" s="216"/>
      <c r="DI190" s="216"/>
      <c r="DQ190" s="216"/>
      <c r="DY190" s="216"/>
      <c r="EG190" s="216"/>
      <c r="EO190" s="216"/>
      <c r="EW190" s="216"/>
      <c r="FE190" s="216"/>
      <c r="FM190" s="216"/>
      <c r="FU190" s="216"/>
    </row>
    <row r="191" spans="10:177" x14ac:dyDescent="0.2">
      <c r="AW191" s="216"/>
      <c r="BE191" s="216"/>
      <c r="BM191" s="216"/>
      <c r="BU191" s="216"/>
      <c r="CC191" s="216"/>
      <c r="CK191" s="216"/>
      <c r="CS191" s="216"/>
      <c r="DA191" s="216"/>
      <c r="DI191" s="216"/>
      <c r="DQ191" s="216"/>
      <c r="DY191" s="216"/>
      <c r="EG191" s="216"/>
      <c r="EO191" s="216"/>
      <c r="EW191" s="216"/>
      <c r="FE191" s="216"/>
      <c r="FM191" s="216"/>
      <c r="FU191" s="216"/>
    </row>
    <row r="192" spans="10:177" x14ac:dyDescent="0.2">
      <c r="AW192" s="216"/>
      <c r="BE192" s="216"/>
      <c r="BM192" s="216"/>
      <c r="BU192" s="216"/>
      <c r="CC192" s="216"/>
      <c r="CK192" s="216"/>
      <c r="CS192" s="216"/>
      <c r="DA192" s="216"/>
      <c r="DI192" s="216"/>
      <c r="DQ192" s="216"/>
      <c r="DY192" s="216"/>
      <c r="EG192" s="216"/>
      <c r="EO192" s="216"/>
      <c r="EW192" s="216"/>
      <c r="FE192" s="216"/>
      <c r="FM192" s="216"/>
      <c r="FU192" s="216"/>
    </row>
    <row r="193" spans="10:177" x14ac:dyDescent="0.2">
      <c r="AW193" s="216"/>
      <c r="BE193" s="216"/>
      <c r="BM193" s="216"/>
      <c r="BU193" s="216"/>
      <c r="CC193" s="216"/>
      <c r="CK193" s="216"/>
      <c r="CS193" s="216"/>
      <c r="DA193" s="216"/>
      <c r="DI193" s="216"/>
      <c r="DQ193" s="216"/>
      <c r="DY193" s="216"/>
      <c r="EG193" s="216"/>
      <c r="EO193" s="216"/>
      <c r="EW193" s="216"/>
      <c r="FE193" s="216"/>
      <c r="FM193" s="216"/>
      <c r="FU193" s="216"/>
    </row>
    <row r="194" spans="10:177" x14ac:dyDescent="0.2">
      <c r="J194"/>
      <c r="AW194" s="216"/>
      <c r="BE194" s="216"/>
      <c r="BM194" s="216"/>
      <c r="BU194" s="216"/>
      <c r="CC194" s="216"/>
      <c r="CK194" s="216"/>
      <c r="CS194" s="216"/>
      <c r="DA194" s="216"/>
      <c r="DI194" s="216"/>
      <c r="DQ194" s="216"/>
      <c r="DY194" s="216"/>
      <c r="EG194" s="216"/>
      <c r="EO194" s="216"/>
      <c r="EW194" s="216"/>
      <c r="FE194" s="216"/>
      <c r="FM194" s="216"/>
      <c r="FU194" s="216"/>
    </row>
    <row r="197" spans="10:177" x14ac:dyDescent="0.2">
      <c r="AW197" s="216"/>
      <c r="BE197" s="216"/>
      <c r="BM197" s="216"/>
      <c r="BU197" s="216"/>
      <c r="CC197" s="216"/>
      <c r="CK197" s="216"/>
      <c r="CS197" s="216"/>
      <c r="DA197" s="216"/>
      <c r="DI197" s="216"/>
      <c r="DQ197" s="216"/>
      <c r="DY197" s="216"/>
      <c r="EG197" s="216"/>
      <c r="EO197" s="216"/>
      <c r="EW197" s="216"/>
      <c r="FE197" s="216"/>
      <c r="FM197" s="216"/>
      <c r="FU197" s="216"/>
    </row>
    <row r="198" spans="10:177" x14ac:dyDescent="0.2">
      <c r="AW198" s="216"/>
      <c r="BE198" s="216"/>
      <c r="BM198" s="216"/>
      <c r="BU198" s="216"/>
      <c r="CC198" s="216"/>
      <c r="CK198" s="216"/>
      <c r="CS198" s="216"/>
      <c r="DA198" s="216"/>
      <c r="DI198" s="216"/>
      <c r="DQ198" s="216"/>
      <c r="DY198" s="216"/>
      <c r="EG198" s="216"/>
      <c r="EO198" s="216"/>
      <c r="EW198" s="216"/>
      <c r="FE198" s="216"/>
      <c r="FM198" s="216"/>
      <c r="FU198" s="216"/>
    </row>
    <row r="199" spans="10:177" x14ac:dyDescent="0.2">
      <c r="AW199" s="216"/>
      <c r="BE199" s="216"/>
      <c r="BM199" s="216"/>
      <c r="BU199" s="216"/>
      <c r="CC199" s="216"/>
      <c r="CK199" s="216"/>
      <c r="CS199" s="216"/>
      <c r="DA199" s="216"/>
      <c r="DI199" s="216"/>
      <c r="DQ199" s="216"/>
      <c r="DY199" s="216"/>
      <c r="EG199" s="216"/>
      <c r="EO199" s="216"/>
      <c r="EW199" s="216"/>
      <c r="FE199" s="216"/>
      <c r="FM199" s="216"/>
      <c r="FU199" s="216"/>
    </row>
    <row r="200" spans="10:177" x14ac:dyDescent="0.2">
      <c r="AW200" s="216"/>
      <c r="BE200" s="216"/>
      <c r="BM200" s="216"/>
      <c r="BU200" s="216"/>
      <c r="CC200" s="216"/>
      <c r="CK200" s="216"/>
      <c r="CS200" s="216"/>
      <c r="DA200" s="216"/>
      <c r="DI200" s="216"/>
      <c r="DQ200" s="216"/>
      <c r="DY200" s="216"/>
      <c r="EG200" s="216"/>
      <c r="EO200" s="216"/>
      <c r="EW200" s="216"/>
      <c r="FE200" s="216"/>
      <c r="FM200" s="216"/>
      <c r="FU200" s="216"/>
    </row>
    <row r="201" spans="10:177" x14ac:dyDescent="0.2">
      <c r="AW201" s="216"/>
      <c r="BE201" s="216"/>
      <c r="BM201" s="216"/>
      <c r="BU201" s="216"/>
      <c r="CC201" s="216"/>
      <c r="CK201" s="216"/>
      <c r="CS201" s="216"/>
      <c r="DA201" s="216"/>
      <c r="DI201" s="216"/>
      <c r="DQ201" s="216"/>
      <c r="DY201" s="216"/>
      <c r="EG201" s="216"/>
      <c r="EO201" s="216"/>
      <c r="EW201" s="216"/>
      <c r="FE201" s="216"/>
      <c r="FM201" s="216"/>
      <c r="FU201" s="216"/>
    </row>
    <row r="202" spans="10:177" x14ac:dyDescent="0.2">
      <c r="AW202" s="216"/>
      <c r="BE202" s="216"/>
      <c r="BM202" s="216"/>
      <c r="BU202" s="216"/>
      <c r="CC202" s="216"/>
      <c r="CK202" s="216"/>
      <c r="CS202" s="216"/>
      <c r="DA202" s="216"/>
      <c r="DI202" s="216"/>
      <c r="DQ202" s="216"/>
      <c r="DY202" s="216"/>
      <c r="EG202" s="216"/>
      <c r="EO202" s="216"/>
      <c r="EW202" s="216"/>
      <c r="FE202" s="216"/>
      <c r="FM202" s="216"/>
      <c r="FU202" s="216"/>
    </row>
    <row r="203" spans="10:177" x14ac:dyDescent="0.2">
      <c r="AW203" s="216"/>
      <c r="BE203" s="216"/>
      <c r="BM203" s="216"/>
      <c r="BU203" s="216"/>
      <c r="CC203" s="216"/>
      <c r="CK203" s="216"/>
      <c r="CS203" s="216"/>
      <c r="DA203" s="216"/>
      <c r="DI203" s="216"/>
      <c r="DQ203" s="216"/>
      <c r="DY203" s="216"/>
      <c r="EG203" s="216"/>
      <c r="EO203" s="216"/>
      <c r="EW203" s="216"/>
      <c r="FE203" s="216"/>
      <c r="FM203" s="216"/>
      <c r="FU203" s="216"/>
    </row>
    <row r="204" spans="10:177" x14ac:dyDescent="0.2">
      <c r="AW204" s="216"/>
      <c r="BE204" s="216"/>
      <c r="BM204" s="216"/>
      <c r="BU204" s="216"/>
      <c r="CC204" s="216"/>
      <c r="CK204" s="216"/>
      <c r="CS204" s="216"/>
      <c r="DA204" s="216"/>
      <c r="DI204" s="216"/>
      <c r="DQ204" s="216"/>
      <c r="DY204" s="216"/>
      <c r="EG204" s="216"/>
      <c r="EO204" s="216"/>
      <c r="EW204" s="216"/>
      <c r="FE204" s="216"/>
      <c r="FM204" s="216"/>
      <c r="FU204" s="216"/>
    </row>
    <row r="205" spans="10:177" x14ac:dyDescent="0.2">
      <c r="AW205" s="216"/>
      <c r="BE205" s="216"/>
      <c r="BM205" s="216"/>
      <c r="BU205" s="216"/>
      <c r="CC205" s="216"/>
      <c r="CK205" s="216"/>
      <c r="CS205" s="216"/>
      <c r="DA205" s="216"/>
      <c r="DI205" s="216"/>
      <c r="DQ205" s="216"/>
      <c r="DY205" s="216"/>
      <c r="EG205" s="216"/>
      <c r="EO205" s="216"/>
      <c r="EW205" s="216"/>
      <c r="FE205" s="216"/>
      <c r="FM205" s="216"/>
      <c r="FU205" s="216"/>
    </row>
    <row r="206" spans="10:177" x14ac:dyDescent="0.2">
      <c r="AW206" s="216"/>
      <c r="BE206" s="216"/>
      <c r="BM206" s="216"/>
      <c r="BU206" s="216"/>
      <c r="CC206" s="216"/>
      <c r="CK206" s="216"/>
      <c r="CS206" s="216"/>
      <c r="DA206" s="216"/>
      <c r="DI206" s="216"/>
      <c r="DQ206" s="216"/>
      <c r="DY206" s="216"/>
      <c r="EG206" s="216"/>
      <c r="EO206" s="216"/>
      <c r="EW206" s="216"/>
      <c r="FE206" s="216"/>
      <c r="FM206" s="216"/>
      <c r="FU206" s="216"/>
    </row>
    <row r="207" spans="10:177" x14ac:dyDescent="0.2">
      <c r="AW207" s="216"/>
      <c r="BE207" s="216"/>
      <c r="BM207" s="216"/>
      <c r="BU207" s="216"/>
      <c r="CC207" s="216"/>
      <c r="CK207" s="216"/>
      <c r="CS207" s="216"/>
      <c r="DA207" s="216"/>
      <c r="DI207" s="216"/>
      <c r="DQ207" s="216"/>
      <c r="DY207" s="216"/>
      <c r="EG207" s="216"/>
      <c r="EO207" s="216"/>
      <c r="EW207" s="216"/>
      <c r="FE207" s="216"/>
      <c r="FM207" s="216"/>
      <c r="FU207" s="216"/>
    </row>
    <row r="208" spans="10:177" x14ac:dyDescent="0.2">
      <c r="AW208" s="216"/>
      <c r="BE208" s="216"/>
      <c r="BM208" s="216"/>
      <c r="BU208" s="216"/>
      <c r="CC208" s="216"/>
      <c r="CK208" s="216"/>
      <c r="CS208" s="216"/>
      <c r="DA208" s="216"/>
      <c r="DI208" s="216"/>
      <c r="DQ208" s="216"/>
      <c r="DY208" s="216"/>
      <c r="EG208" s="216"/>
      <c r="EO208" s="216"/>
      <c r="EW208" s="216"/>
      <c r="FE208" s="216"/>
      <c r="FM208" s="216"/>
      <c r="FU208" s="216"/>
    </row>
    <row r="209" spans="10:177" x14ac:dyDescent="0.2">
      <c r="J209"/>
      <c r="AW209" s="216"/>
      <c r="BE209" s="216"/>
      <c r="BM209" s="216"/>
      <c r="BU209" s="216"/>
      <c r="CC209" s="216"/>
      <c r="CK209" s="216"/>
      <c r="CS209" s="216"/>
      <c r="DA209" s="216"/>
      <c r="DI209" s="216"/>
      <c r="DQ209" s="216"/>
      <c r="DY209" s="216"/>
      <c r="EG209" s="216"/>
      <c r="EO209" s="216"/>
      <c r="EW209" s="216"/>
      <c r="FE209" s="216"/>
      <c r="FM209" s="216"/>
      <c r="FU209" s="216"/>
    </row>
    <row r="210" spans="10:177" x14ac:dyDescent="0.2">
      <c r="AW210" s="216"/>
      <c r="BE210" s="216"/>
      <c r="BM210" s="216"/>
      <c r="BU210" s="216"/>
      <c r="CC210" s="216"/>
      <c r="CK210" s="216"/>
      <c r="CS210" s="216"/>
      <c r="DA210" s="216"/>
      <c r="DI210" s="216"/>
      <c r="DQ210" s="216"/>
      <c r="DY210" s="216"/>
      <c r="EG210" s="216"/>
      <c r="EO210" s="216"/>
      <c r="EW210" s="216"/>
      <c r="FE210" s="216"/>
      <c r="FM210" s="216"/>
      <c r="FU210" s="216"/>
    </row>
    <row r="213" spans="10:177" x14ac:dyDescent="0.2">
      <c r="AW213" s="216"/>
      <c r="BE213" s="216"/>
      <c r="BM213" s="216"/>
      <c r="BU213" s="216"/>
      <c r="CC213" s="216"/>
      <c r="CK213" s="216"/>
      <c r="CS213" s="216"/>
      <c r="DA213" s="216"/>
      <c r="DI213" s="216"/>
      <c r="DQ213" s="216"/>
      <c r="DY213" s="216"/>
      <c r="EG213" s="216"/>
      <c r="EO213" s="216"/>
      <c r="EW213" s="216"/>
      <c r="FE213" s="216"/>
      <c r="FM213" s="216"/>
      <c r="FU213" s="216"/>
    </row>
    <row r="214" spans="10:177" x14ac:dyDescent="0.2">
      <c r="AW214" s="216"/>
      <c r="BE214" s="216"/>
      <c r="BM214" s="216"/>
      <c r="BU214" s="216"/>
      <c r="CC214" s="216"/>
      <c r="CK214" s="216"/>
      <c r="CS214" s="216"/>
      <c r="DA214" s="216"/>
      <c r="DI214" s="216"/>
      <c r="DQ214" s="216"/>
      <c r="DY214" s="216"/>
      <c r="EG214" s="216"/>
      <c r="EO214" s="216"/>
      <c r="EW214" s="216"/>
      <c r="FE214" s="216"/>
      <c r="FM214" s="216"/>
      <c r="FU214" s="216"/>
    </row>
    <row r="215" spans="10:177" x14ac:dyDescent="0.2">
      <c r="AW215" s="216"/>
      <c r="BE215" s="216"/>
      <c r="BM215" s="216"/>
      <c r="BU215" s="216"/>
      <c r="CC215" s="216"/>
      <c r="CK215" s="216"/>
      <c r="CS215" s="216"/>
      <c r="DA215" s="216"/>
      <c r="DI215" s="216"/>
      <c r="DQ215" s="216"/>
      <c r="DY215" s="216"/>
      <c r="EG215" s="216"/>
      <c r="EO215" s="216"/>
      <c r="EW215" s="216"/>
      <c r="FE215" s="216"/>
      <c r="FM215" s="216"/>
      <c r="FU215" s="216"/>
    </row>
    <row r="216" spans="10:177" x14ac:dyDescent="0.2">
      <c r="AW216" s="216"/>
      <c r="BE216" s="216"/>
      <c r="BM216" s="216"/>
      <c r="BU216" s="216"/>
      <c r="CC216" s="216"/>
      <c r="CK216" s="216"/>
      <c r="CS216" s="216"/>
      <c r="DA216" s="216"/>
      <c r="DI216" s="216"/>
      <c r="DQ216" s="216"/>
      <c r="DY216" s="216"/>
      <c r="EG216" s="216"/>
      <c r="EO216" s="216"/>
      <c r="EW216" s="216"/>
      <c r="FE216" s="216"/>
      <c r="FM216" s="216"/>
      <c r="FU216" s="216"/>
    </row>
    <row r="217" spans="10:177" x14ac:dyDescent="0.2">
      <c r="AW217" s="216"/>
      <c r="BE217" s="216"/>
      <c r="BM217" s="216"/>
      <c r="BU217" s="216"/>
      <c r="CC217" s="216"/>
      <c r="CK217" s="216"/>
      <c r="CS217" s="216"/>
      <c r="DA217" s="216"/>
      <c r="DI217" s="216"/>
      <c r="DQ217" s="216"/>
      <c r="DY217" s="216"/>
      <c r="EG217" s="216"/>
      <c r="EO217" s="216"/>
      <c r="EW217" s="216"/>
      <c r="FE217" s="216"/>
      <c r="FM217" s="216"/>
      <c r="FU217" s="216"/>
    </row>
    <row r="218" spans="10:177" x14ac:dyDescent="0.2">
      <c r="AW218" s="216"/>
      <c r="BE218" s="216"/>
      <c r="BM218" s="216"/>
      <c r="BU218" s="216"/>
      <c r="CC218" s="216"/>
      <c r="CK218" s="216"/>
      <c r="CS218" s="216"/>
      <c r="DA218" s="216"/>
      <c r="DI218" s="216"/>
      <c r="DQ218" s="216"/>
      <c r="DY218" s="216"/>
      <c r="EG218" s="216"/>
      <c r="EO218" s="216"/>
      <c r="EW218" s="216"/>
      <c r="FE218" s="216"/>
      <c r="FM218" s="216"/>
      <c r="FU218" s="216"/>
    </row>
    <row r="219" spans="10:177" x14ac:dyDescent="0.2">
      <c r="AW219" s="216"/>
      <c r="BE219" s="216"/>
      <c r="BM219" s="216"/>
      <c r="BU219" s="216"/>
      <c r="CC219" s="216"/>
      <c r="CK219" s="216"/>
      <c r="CS219" s="216"/>
      <c r="DA219" s="216"/>
      <c r="DI219" s="216"/>
      <c r="DQ219" s="216"/>
      <c r="DY219" s="216"/>
      <c r="EG219" s="216"/>
      <c r="EO219" s="216"/>
      <c r="EW219" s="216"/>
      <c r="FE219" s="216"/>
      <c r="FM219" s="216"/>
      <c r="FU219" s="216"/>
    </row>
    <row r="220" spans="10:177" x14ac:dyDescent="0.2">
      <c r="AW220" s="216"/>
      <c r="BE220" s="216"/>
      <c r="BM220" s="216"/>
      <c r="BU220" s="216"/>
      <c r="CC220" s="216"/>
      <c r="CK220" s="216"/>
      <c r="CS220" s="216"/>
      <c r="DA220" s="216"/>
      <c r="DI220" s="216"/>
      <c r="DQ220" s="216"/>
      <c r="DY220" s="216"/>
      <c r="EG220" s="216"/>
      <c r="EO220" s="216"/>
      <c r="EW220" s="216"/>
      <c r="FE220" s="216"/>
      <c r="FM220" s="216"/>
      <c r="FU220" s="216"/>
    </row>
    <row r="221" spans="10:177" x14ac:dyDescent="0.2">
      <c r="AW221" s="216"/>
      <c r="BE221" s="216"/>
      <c r="BM221" s="216"/>
      <c r="BU221" s="216"/>
      <c r="CC221" s="216"/>
      <c r="CK221" s="216"/>
      <c r="CS221" s="216"/>
      <c r="DA221" s="216"/>
      <c r="DI221" s="216"/>
      <c r="DQ221" s="216"/>
      <c r="DY221" s="216"/>
      <c r="EG221" s="216"/>
      <c r="EO221" s="216"/>
      <c r="EW221" s="216"/>
      <c r="FE221" s="216"/>
      <c r="FM221" s="216"/>
      <c r="FU221" s="216"/>
    </row>
    <row r="222" spans="10:177" x14ac:dyDescent="0.2">
      <c r="AW222" s="216"/>
      <c r="BE222" s="216"/>
      <c r="BM222" s="216"/>
      <c r="BU222" s="216"/>
      <c r="CC222" s="216"/>
      <c r="CK222" s="216"/>
      <c r="CS222" s="216"/>
      <c r="DA222" s="216"/>
      <c r="DI222" s="216"/>
      <c r="DQ222" s="216"/>
      <c r="DY222" s="216"/>
      <c r="EG222" s="216"/>
      <c r="EO222" s="216"/>
      <c r="EW222" s="216"/>
      <c r="FE222" s="216"/>
      <c r="FM222" s="216"/>
      <c r="FU222" s="216"/>
    </row>
    <row r="223" spans="10:177" x14ac:dyDescent="0.2">
      <c r="AW223" s="216"/>
      <c r="BE223" s="216"/>
      <c r="BM223" s="216"/>
      <c r="BU223" s="216"/>
      <c r="CC223" s="216"/>
      <c r="CK223" s="216"/>
      <c r="CS223" s="216"/>
      <c r="DA223" s="216"/>
      <c r="DI223" s="216"/>
      <c r="DQ223" s="216"/>
      <c r="DY223" s="216"/>
      <c r="EG223" s="216"/>
      <c r="EO223" s="216"/>
      <c r="EW223" s="216"/>
      <c r="FE223" s="216"/>
      <c r="FM223" s="216"/>
      <c r="FU223" s="216"/>
    </row>
    <row r="224" spans="10:177" x14ac:dyDescent="0.2">
      <c r="J224"/>
      <c r="AW224" s="216"/>
      <c r="BE224" s="216"/>
      <c r="BM224" s="216"/>
      <c r="BU224" s="216"/>
      <c r="CC224" s="216"/>
      <c r="CK224" s="216"/>
      <c r="CS224" s="216"/>
      <c r="DA224" s="216"/>
      <c r="DI224" s="216"/>
      <c r="DQ224" s="216"/>
      <c r="DY224" s="216"/>
      <c r="EG224" s="216"/>
      <c r="EO224" s="216"/>
      <c r="EW224" s="216"/>
      <c r="FE224" s="216"/>
      <c r="FM224" s="216"/>
      <c r="FU224" s="216"/>
    </row>
    <row r="225" spans="10:177" x14ac:dyDescent="0.2">
      <c r="AW225" s="216"/>
      <c r="BE225" s="216"/>
      <c r="BM225" s="216"/>
      <c r="BU225" s="216"/>
      <c r="CC225" s="216"/>
      <c r="CK225" s="216"/>
      <c r="CS225" s="216"/>
      <c r="DA225" s="216"/>
      <c r="DI225" s="216"/>
      <c r="DQ225" s="216"/>
      <c r="DY225" s="216"/>
      <c r="EG225" s="216"/>
      <c r="EO225" s="216"/>
      <c r="EW225" s="216"/>
      <c r="FE225" s="216"/>
      <c r="FM225" s="216"/>
      <c r="FU225" s="216"/>
    </row>
    <row r="226" spans="10:177" x14ac:dyDescent="0.2">
      <c r="AW226" s="216"/>
      <c r="BE226" s="216"/>
      <c r="BM226" s="216"/>
      <c r="BU226" s="216"/>
      <c r="CC226" s="216"/>
      <c r="CK226" s="216"/>
      <c r="CS226" s="216"/>
      <c r="DA226" s="216"/>
      <c r="DI226" s="216"/>
      <c r="DQ226" s="216"/>
      <c r="DY226" s="216"/>
      <c r="EG226" s="216"/>
      <c r="EO226" s="216"/>
      <c r="EW226" s="216"/>
      <c r="FE226" s="216"/>
      <c r="FM226" s="216"/>
      <c r="FU226" s="216"/>
    </row>
    <row r="229" spans="10:177" x14ac:dyDescent="0.2">
      <c r="AW229" s="216"/>
      <c r="BE229" s="216"/>
      <c r="BM229" s="216"/>
      <c r="BU229" s="216"/>
      <c r="CC229" s="216"/>
      <c r="CK229" s="216"/>
      <c r="CS229" s="216"/>
      <c r="DA229" s="216"/>
      <c r="DI229" s="216"/>
      <c r="DQ229" s="216"/>
      <c r="DY229" s="216"/>
      <c r="EG229" s="216"/>
      <c r="EO229" s="216"/>
      <c r="EW229" s="216"/>
      <c r="FE229" s="216"/>
      <c r="FM229" s="216"/>
      <c r="FU229" s="216"/>
    </row>
    <row r="230" spans="10:177" x14ac:dyDescent="0.2">
      <c r="AW230" s="216"/>
      <c r="BE230" s="216"/>
      <c r="BM230" s="216"/>
      <c r="BU230" s="216"/>
      <c r="CC230" s="216"/>
      <c r="CK230" s="216"/>
      <c r="CS230" s="216"/>
      <c r="DA230" s="216"/>
      <c r="DI230" s="216"/>
      <c r="DQ230" s="216"/>
      <c r="DY230" s="216"/>
      <c r="EG230" s="216"/>
      <c r="EO230" s="216"/>
      <c r="EW230" s="216"/>
      <c r="FE230" s="216"/>
      <c r="FM230" s="216"/>
      <c r="FU230" s="216"/>
    </row>
    <row r="231" spans="10:177" x14ac:dyDescent="0.2">
      <c r="AW231" s="216"/>
      <c r="BE231" s="216"/>
      <c r="BM231" s="216"/>
      <c r="BU231" s="216"/>
      <c r="CC231" s="216"/>
      <c r="CK231" s="216"/>
      <c r="CS231" s="216"/>
      <c r="DA231" s="216"/>
      <c r="DI231" s="216"/>
      <c r="DQ231" s="216"/>
      <c r="DY231" s="216"/>
      <c r="EG231" s="216"/>
      <c r="EO231" s="216"/>
      <c r="EW231" s="216"/>
      <c r="FE231" s="216"/>
      <c r="FM231" s="216"/>
      <c r="FU231" s="216"/>
    </row>
    <row r="232" spans="10:177" x14ac:dyDescent="0.2">
      <c r="AW232" s="216"/>
      <c r="BE232" s="216"/>
      <c r="BM232" s="216"/>
      <c r="BU232" s="216"/>
      <c r="CC232" s="216"/>
      <c r="CK232" s="216"/>
      <c r="CS232" s="216"/>
      <c r="DA232" s="216"/>
      <c r="DI232" s="216"/>
      <c r="DQ232" s="216"/>
      <c r="DY232" s="216"/>
      <c r="EG232" s="216"/>
      <c r="EO232" s="216"/>
      <c r="EW232" s="216"/>
      <c r="FE232" s="216"/>
      <c r="FM232" s="216"/>
      <c r="FU232" s="216"/>
    </row>
    <row r="233" spans="10:177" x14ac:dyDescent="0.2">
      <c r="AW233" s="216"/>
      <c r="BE233" s="216"/>
      <c r="BM233" s="216"/>
      <c r="BU233" s="216"/>
      <c r="CC233" s="216"/>
      <c r="CK233" s="216"/>
      <c r="CS233" s="216"/>
      <c r="DA233" s="216"/>
      <c r="DI233" s="216"/>
      <c r="DQ233" s="216"/>
      <c r="DY233" s="216"/>
      <c r="EG233" s="216"/>
      <c r="EO233" s="216"/>
      <c r="EW233" s="216"/>
      <c r="FE233" s="216"/>
      <c r="FM233" s="216"/>
      <c r="FU233" s="216"/>
    </row>
    <row r="234" spans="10:177" x14ac:dyDescent="0.2">
      <c r="AW234" s="216"/>
      <c r="BE234" s="216"/>
      <c r="BM234" s="216"/>
      <c r="BU234" s="216"/>
      <c r="CC234" s="216"/>
      <c r="CK234" s="216"/>
      <c r="CS234" s="216"/>
      <c r="DA234" s="216"/>
      <c r="DI234" s="216"/>
      <c r="DQ234" s="216"/>
      <c r="DY234" s="216"/>
      <c r="EG234" s="216"/>
      <c r="EO234" s="216"/>
      <c r="EW234" s="216"/>
      <c r="FE234" s="216"/>
      <c r="FM234" s="216"/>
      <c r="FU234" s="216"/>
    </row>
    <row r="235" spans="10:177" x14ac:dyDescent="0.2">
      <c r="AW235" s="216"/>
      <c r="BE235" s="216"/>
      <c r="BM235" s="216"/>
      <c r="BU235" s="216"/>
      <c r="CC235" s="216"/>
      <c r="CK235" s="216"/>
      <c r="CS235" s="216"/>
      <c r="DA235" s="216"/>
      <c r="DI235" s="216"/>
      <c r="DQ235" s="216"/>
      <c r="DY235" s="216"/>
      <c r="EG235" s="216"/>
      <c r="EO235" s="216"/>
      <c r="EW235" s="216"/>
      <c r="FE235" s="216"/>
      <c r="FM235" s="216"/>
      <c r="FU235" s="216"/>
    </row>
    <row r="236" spans="10:177" x14ac:dyDescent="0.2">
      <c r="AW236" s="216"/>
      <c r="BE236" s="216"/>
      <c r="BM236" s="216"/>
      <c r="BU236" s="216"/>
      <c r="CC236" s="216"/>
      <c r="CK236" s="216"/>
      <c r="CS236" s="216"/>
      <c r="DA236" s="216"/>
      <c r="DI236" s="216"/>
      <c r="DQ236" s="216"/>
      <c r="DY236" s="216"/>
      <c r="EG236" s="216"/>
      <c r="EO236" s="216"/>
      <c r="EW236" s="216"/>
      <c r="FE236" s="216"/>
      <c r="FM236" s="216"/>
      <c r="FU236" s="216"/>
    </row>
    <row r="237" spans="10:177" x14ac:dyDescent="0.2">
      <c r="AW237" s="216"/>
      <c r="BE237" s="216"/>
      <c r="BM237" s="216"/>
      <c r="BU237" s="216"/>
      <c r="CC237" s="216"/>
      <c r="CK237" s="216"/>
      <c r="CS237" s="216"/>
      <c r="DA237" s="216"/>
      <c r="DI237" s="216"/>
      <c r="DQ237" s="216"/>
      <c r="DY237" s="216"/>
      <c r="EG237" s="216"/>
      <c r="EO237" s="216"/>
      <c r="EW237" s="216"/>
      <c r="FE237" s="216"/>
      <c r="FM237" s="216"/>
      <c r="FU237" s="216"/>
    </row>
    <row r="238" spans="10:177" x14ac:dyDescent="0.2">
      <c r="AW238" s="216"/>
      <c r="BE238" s="216"/>
      <c r="BM238" s="216"/>
      <c r="BU238" s="216"/>
      <c r="CC238" s="216"/>
      <c r="CK238" s="216"/>
      <c r="CS238" s="216"/>
      <c r="DA238" s="216"/>
      <c r="DI238" s="216"/>
      <c r="DQ238" s="216"/>
      <c r="DY238" s="216"/>
      <c r="EG238" s="216"/>
      <c r="EO238" s="216"/>
      <c r="EW238" s="216"/>
      <c r="FE238" s="216"/>
      <c r="FM238" s="216"/>
      <c r="FU238" s="216"/>
    </row>
    <row r="239" spans="10:177" x14ac:dyDescent="0.2">
      <c r="J239"/>
      <c r="AW239" s="216"/>
      <c r="BE239" s="216"/>
      <c r="BM239" s="216"/>
      <c r="BU239" s="216"/>
      <c r="CC239" s="216"/>
      <c r="CK239" s="216"/>
      <c r="CS239" s="216"/>
      <c r="DA239" s="216"/>
      <c r="DI239" s="216"/>
      <c r="DQ239" s="216"/>
      <c r="DY239" s="216"/>
      <c r="EG239" s="216"/>
      <c r="EO239" s="216"/>
      <c r="EW239" s="216"/>
      <c r="FE239" s="216"/>
      <c r="FM239" s="216"/>
      <c r="FU239" s="216"/>
    </row>
    <row r="240" spans="10:177" x14ac:dyDescent="0.2">
      <c r="AW240" s="216"/>
      <c r="BE240" s="216"/>
      <c r="BM240" s="216"/>
      <c r="BU240" s="216"/>
      <c r="CC240" s="216"/>
      <c r="CK240" s="216"/>
      <c r="CS240" s="216"/>
      <c r="DA240" s="216"/>
      <c r="DI240" s="216"/>
      <c r="DQ240" s="216"/>
      <c r="DY240" s="216"/>
      <c r="EG240" s="216"/>
      <c r="EO240" s="216"/>
      <c r="EW240" s="216"/>
      <c r="FE240" s="216"/>
      <c r="FM240" s="216"/>
      <c r="FU240" s="216"/>
    </row>
    <row r="241" spans="10:177" x14ac:dyDescent="0.2">
      <c r="AW241" s="216"/>
      <c r="BE241" s="216"/>
      <c r="BM241" s="216"/>
      <c r="BU241" s="216"/>
      <c r="CC241" s="216"/>
      <c r="CK241" s="216"/>
      <c r="CS241" s="216"/>
      <c r="DA241" s="216"/>
      <c r="DI241" s="216"/>
      <c r="DQ241" s="216"/>
      <c r="DY241" s="216"/>
      <c r="EG241" s="216"/>
      <c r="EO241" s="216"/>
      <c r="EW241" s="216"/>
      <c r="FE241" s="216"/>
      <c r="FM241" s="216"/>
      <c r="FU241" s="216"/>
    </row>
    <row r="242" spans="10:177" x14ac:dyDescent="0.2">
      <c r="AW242" s="216"/>
      <c r="BE242" s="216"/>
      <c r="BM242" s="216"/>
      <c r="BU242" s="216"/>
      <c r="CC242" s="216"/>
      <c r="CK242" s="216"/>
      <c r="CS242" s="216"/>
      <c r="DA242" s="216"/>
      <c r="DI242" s="216"/>
      <c r="DQ242" s="216"/>
      <c r="DY242" s="216"/>
      <c r="EG242" s="216"/>
      <c r="EO242" s="216"/>
      <c r="EW242" s="216"/>
      <c r="FE242" s="216"/>
      <c r="FM242" s="216"/>
      <c r="FU242" s="216"/>
    </row>
    <row r="245" spans="10:177" x14ac:dyDescent="0.2">
      <c r="AW245" s="216"/>
      <c r="BE245" s="216"/>
      <c r="BM245" s="216"/>
      <c r="BU245" s="216"/>
      <c r="CC245" s="216"/>
      <c r="CK245" s="216"/>
      <c r="CS245" s="216"/>
      <c r="DA245" s="216"/>
      <c r="DI245" s="216"/>
      <c r="DQ245" s="216"/>
      <c r="DY245" s="216"/>
      <c r="EG245" s="216"/>
      <c r="EO245" s="216"/>
      <c r="EW245" s="216"/>
      <c r="FE245" s="216"/>
      <c r="FM245" s="216"/>
      <c r="FU245" s="216"/>
    </row>
    <row r="246" spans="10:177" x14ac:dyDescent="0.2">
      <c r="AW246" s="216"/>
      <c r="BE246" s="216"/>
      <c r="BM246" s="216"/>
      <c r="BU246" s="216"/>
      <c r="CC246" s="216"/>
      <c r="CK246" s="216"/>
      <c r="CS246" s="216"/>
      <c r="DA246" s="216"/>
      <c r="DI246" s="216"/>
      <c r="DQ246" s="216"/>
      <c r="DY246" s="216"/>
      <c r="EG246" s="216"/>
      <c r="EO246" s="216"/>
      <c r="EW246" s="216"/>
      <c r="FE246" s="216"/>
      <c r="FM246" s="216"/>
      <c r="FU246" s="216"/>
    </row>
    <row r="247" spans="10:177" x14ac:dyDescent="0.2">
      <c r="AW247" s="216"/>
      <c r="BE247" s="216"/>
      <c r="BM247" s="216"/>
      <c r="BU247" s="216"/>
      <c r="CC247" s="216"/>
      <c r="CK247" s="216"/>
      <c r="CS247" s="216"/>
      <c r="DA247" s="216"/>
      <c r="DI247" s="216"/>
      <c r="DQ247" s="216"/>
      <c r="DY247" s="216"/>
      <c r="EG247" s="216"/>
      <c r="EO247" s="216"/>
      <c r="EW247" s="216"/>
      <c r="FE247" s="216"/>
      <c r="FM247" s="216"/>
      <c r="FU247" s="216"/>
    </row>
    <row r="248" spans="10:177" x14ac:dyDescent="0.2">
      <c r="AW248" s="216"/>
      <c r="BE248" s="216"/>
      <c r="BM248" s="216"/>
      <c r="BU248" s="216"/>
      <c r="CC248" s="216"/>
      <c r="CK248" s="216"/>
      <c r="CS248" s="216"/>
      <c r="DA248" s="216"/>
      <c r="DI248" s="216"/>
      <c r="DQ248" s="216"/>
      <c r="DY248" s="216"/>
      <c r="EG248" s="216"/>
      <c r="EO248" s="216"/>
      <c r="EW248" s="216"/>
      <c r="FE248" s="216"/>
      <c r="FM248" s="216"/>
      <c r="FU248" s="216"/>
    </row>
    <row r="249" spans="10:177" x14ac:dyDescent="0.2">
      <c r="AW249" s="216"/>
      <c r="BE249" s="216"/>
      <c r="BM249" s="216"/>
      <c r="BU249" s="216"/>
      <c r="CC249" s="216"/>
      <c r="CK249" s="216"/>
      <c r="CS249" s="216"/>
      <c r="DA249" s="216"/>
      <c r="DI249" s="216"/>
      <c r="DQ249" s="216"/>
      <c r="DY249" s="216"/>
      <c r="EG249" s="216"/>
      <c r="EO249" s="216"/>
      <c r="EW249" s="216"/>
      <c r="FE249" s="216"/>
      <c r="FM249" s="216"/>
      <c r="FU249" s="216"/>
    </row>
    <row r="250" spans="10:177" x14ac:dyDescent="0.2">
      <c r="AW250" s="216"/>
      <c r="BE250" s="216"/>
      <c r="BM250" s="216"/>
      <c r="BU250" s="216"/>
      <c r="CC250" s="216"/>
      <c r="CK250" s="216"/>
      <c r="CS250" s="216"/>
      <c r="DA250" s="216"/>
      <c r="DI250" s="216"/>
      <c r="DQ250" s="216"/>
      <c r="DY250" s="216"/>
      <c r="EG250" s="216"/>
      <c r="EO250" s="216"/>
      <c r="EW250" s="216"/>
      <c r="FE250" s="216"/>
      <c r="FM250" s="216"/>
      <c r="FU250" s="216"/>
    </row>
    <row r="251" spans="10:177" x14ac:dyDescent="0.2">
      <c r="AW251" s="216"/>
      <c r="BE251" s="216"/>
      <c r="BM251" s="216"/>
      <c r="BU251" s="216"/>
      <c r="CC251" s="216"/>
      <c r="CK251" s="216"/>
      <c r="CS251" s="216"/>
      <c r="DA251" s="216"/>
      <c r="DI251" s="216"/>
      <c r="DQ251" s="216"/>
      <c r="DY251" s="216"/>
      <c r="EG251" s="216"/>
      <c r="EO251" s="216"/>
      <c r="EW251" s="216"/>
      <c r="FE251" s="216"/>
      <c r="FM251" s="216"/>
      <c r="FU251" s="216"/>
    </row>
    <row r="252" spans="10:177" x14ac:dyDescent="0.2">
      <c r="AW252" s="216"/>
      <c r="BE252" s="216"/>
      <c r="BM252" s="216"/>
      <c r="BU252" s="216"/>
      <c r="CC252" s="216"/>
      <c r="CK252" s="216"/>
      <c r="CS252" s="216"/>
      <c r="DA252" s="216"/>
      <c r="DI252" s="216"/>
      <c r="DQ252" s="216"/>
      <c r="DY252" s="216"/>
      <c r="EG252" s="216"/>
      <c r="EO252" s="216"/>
      <c r="EW252" s="216"/>
      <c r="FE252" s="216"/>
      <c r="FM252" s="216"/>
      <c r="FU252" s="216"/>
    </row>
    <row r="253" spans="10:177" x14ac:dyDescent="0.2">
      <c r="AW253" s="216"/>
      <c r="BE253" s="216"/>
      <c r="BM253" s="216"/>
      <c r="BU253" s="216"/>
      <c r="CC253" s="216"/>
      <c r="CK253" s="216"/>
      <c r="CS253" s="216"/>
      <c r="DA253" s="216"/>
      <c r="DI253" s="216"/>
      <c r="DQ253" s="216"/>
      <c r="DY253" s="216"/>
      <c r="EG253" s="216"/>
      <c r="EO253" s="216"/>
      <c r="EW253" s="216"/>
      <c r="FE253" s="216"/>
      <c r="FM253" s="216"/>
      <c r="FU253" s="216"/>
    </row>
    <row r="254" spans="10:177" x14ac:dyDescent="0.2">
      <c r="J254"/>
      <c r="AW254" s="216"/>
      <c r="BE254" s="216"/>
      <c r="BM254" s="216"/>
      <c r="BU254" s="216"/>
      <c r="CC254" s="216"/>
      <c r="CK254" s="216"/>
      <c r="CS254" s="216"/>
      <c r="DA254" s="216"/>
      <c r="DI254" s="216"/>
      <c r="DQ254" s="216"/>
      <c r="DY254" s="216"/>
      <c r="EG254" s="216"/>
      <c r="EO254" s="216"/>
      <c r="EW254" s="216"/>
      <c r="FE254" s="216"/>
      <c r="FM254" s="216"/>
      <c r="FU254" s="216"/>
    </row>
    <row r="255" spans="10:177" x14ac:dyDescent="0.2">
      <c r="AW255" s="216"/>
      <c r="BE255" s="216"/>
      <c r="BM255" s="216"/>
      <c r="BU255" s="216"/>
      <c r="CC255" s="216"/>
      <c r="CK255" s="216"/>
      <c r="CS255" s="216"/>
      <c r="DA255" s="216"/>
      <c r="DI255" s="216"/>
      <c r="DQ255" s="216"/>
      <c r="DY255" s="216"/>
      <c r="EG255" s="216"/>
      <c r="EO255" s="216"/>
      <c r="EW255" s="216"/>
      <c r="FE255" s="216"/>
      <c r="FM255" s="216"/>
      <c r="FU255" s="216"/>
    </row>
    <row r="256" spans="10:177" x14ac:dyDescent="0.2">
      <c r="AW256" s="216"/>
      <c r="BE256" s="216"/>
      <c r="BM256" s="216"/>
      <c r="BU256" s="216"/>
      <c r="CC256" s="216"/>
      <c r="CK256" s="216"/>
      <c r="CS256" s="216"/>
      <c r="DA256" s="216"/>
      <c r="DI256" s="216"/>
      <c r="DQ256" s="216"/>
      <c r="DY256" s="216"/>
      <c r="EG256" s="216"/>
      <c r="EO256" s="216"/>
      <c r="EW256" s="216"/>
      <c r="FE256" s="216"/>
      <c r="FM256" s="216"/>
      <c r="FU256" s="216"/>
    </row>
    <row r="257" spans="10:177" x14ac:dyDescent="0.2">
      <c r="AW257" s="216"/>
      <c r="BE257" s="216"/>
      <c r="BM257" s="216"/>
      <c r="BU257" s="216"/>
      <c r="CC257" s="216"/>
      <c r="CK257" s="216"/>
      <c r="CS257" s="216"/>
      <c r="DA257" s="216"/>
      <c r="DI257" s="216"/>
      <c r="DQ257" s="216"/>
      <c r="DY257" s="216"/>
      <c r="EG257" s="216"/>
      <c r="EO257" s="216"/>
      <c r="EW257" s="216"/>
      <c r="FE257" s="216"/>
      <c r="FM257" s="216"/>
      <c r="FU257" s="216"/>
    </row>
    <row r="258" spans="10:177" x14ac:dyDescent="0.2">
      <c r="AW258" s="216"/>
      <c r="BE258" s="216"/>
      <c r="BM258" s="216"/>
      <c r="BU258" s="216"/>
      <c r="CC258" s="216"/>
      <c r="CK258" s="216"/>
      <c r="CS258" s="216"/>
      <c r="DA258" s="216"/>
      <c r="DI258" s="216"/>
      <c r="DQ258" s="216"/>
      <c r="DY258" s="216"/>
      <c r="EG258" s="216"/>
      <c r="EO258" s="216"/>
      <c r="EW258" s="216"/>
      <c r="FE258" s="216"/>
      <c r="FM258" s="216"/>
      <c r="FU258" s="216"/>
    </row>
    <row r="261" spans="10:177" x14ac:dyDescent="0.2">
      <c r="AW261" s="216"/>
      <c r="BE261" s="216"/>
      <c r="BM261" s="216"/>
      <c r="BU261" s="216"/>
      <c r="CC261" s="216"/>
      <c r="CK261" s="216"/>
      <c r="CS261" s="216"/>
      <c r="DA261" s="216"/>
      <c r="DI261" s="216"/>
      <c r="DQ261" s="216"/>
      <c r="DY261" s="216"/>
      <c r="EG261" s="216"/>
      <c r="EO261" s="216"/>
      <c r="EW261" s="216"/>
      <c r="FE261" s="216"/>
      <c r="FM261" s="216"/>
      <c r="FU261" s="216"/>
    </row>
    <row r="262" spans="10:177" x14ac:dyDescent="0.2">
      <c r="AW262" s="216"/>
      <c r="BE262" s="216"/>
      <c r="BM262" s="216"/>
      <c r="BU262" s="216"/>
      <c r="CC262" s="216"/>
      <c r="CK262" s="216"/>
      <c r="CS262" s="216"/>
      <c r="DA262" s="216"/>
      <c r="DI262" s="216"/>
      <c r="DQ262" s="216"/>
      <c r="DY262" s="216"/>
      <c r="EG262" s="216"/>
      <c r="EO262" s="216"/>
      <c r="EW262" s="216"/>
      <c r="FE262" s="216"/>
      <c r="FM262" s="216"/>
      <c r="FU262" s="216"/>
    </row>
    <row r="263" spans="10:177" x14ac:dyDescent="0.2">
      <c r="AW263" s="216"/>
      <c r="BE263" s="216"/>
      <c r="BM263" s="216"/>
      <c r="BU263" s="216"/>
      <c r="CC263" s="216"/>
      <c r="CK263" s="216"/>
      <c r="CS263" s="216"/>
      <c r="DA263" s="216"/>
      <c r="DI263" s="216"/>
      <c r="DQ263" s="216"/>
      <c r="DY263" s="216"/>
      <c r="EG263" s="216"/>
      <c r="EO263" s="216"/>
      <c r="EW263" s="216"/>
      <c r="FE263" s="216"/>
      <c r="FM263" s="216"/>
      <c r="FU263" s="216"/>
    </row>
    <row r="264" spans="10:177" x14ac:dyDescent="0.2">
      <c r="AW264" s="216"/>
      <c r="BE264" s="216"/>
      <c r="BM264" s="216"/>
      <c r="BU264" s="216"/>
      <c r="CC264" s="216"/>
      <c r="CK264" s="216"/>
      <c r="CS264" s="216"/>
      <c r="DA264" s="216"/>
      <c r="DI264" s="216"/>
      <c r="DQ264" s="216"/>
      <c r="DY264" s="216"/>
      <c r="EG264" s="216"/>
      <c r="EO264" s="216"/>
      <c r="EW264" s="216"/>
      <c r="FE264" s="216"/>
      <c r="FM264" s="216"/>
      <c r="FU264" s="216"/>
    </row>
    <row r="265" spans="10:177" x14ac:dyDescent="0.2">
      <c r="AW265" s="216"/>
      <c r="BE265" s="216"/>
      <c r="BM265" s="216"/>
      <c r="BU265" s="216"/>
      <c r="CC265" s="216"/>
      <c r="CK265" s="216"/>
      <c r="CS265" s="216"/>
      <c r="DA265" s="216"/>
      <c r="DI265" s="216"/>
      <c r="DQ265" s="216"/>
      <c r="DY265" s="216"/>
      <c r="EG265" s="216"/>
      <c r="EO265" s="216"/>
      <c r="EW265" s="216"/>
      <c r="FE265" s="216"/>
      <c r="FM265" s="216"/>
      <c r="FU265" s="216"/>
    </row>
    <row r="266" spans="10:177" x14ac:dyDescent="0.2">
      <c r="AW266" s="216"/>
      <c r="BE266" s="216"/>
      <c r="BM266" s="216"/>
      <c r="BU266" s="216"/>
      <c r="CC266" s="216"/>
      <c r="CK266" s="216"/>
      <c r="CS266" s="216"/>
      <c r="DA266" s="216"/>
      <c r="DI266" s="216"/>
      <c r="DQ266" s="216"/>
      <c r="DY266" s="216"/>
      <c r="EG266" s="216"/>
      <c r="EO266" s="216"/>
      <c r="EW266" s="216"/>
      <c r="FE266" s="216"/>
      <c r="FM266" s="216"/>
      <c r="FU266" s="216"/>
    </row>
    <row r="267" spans="10:177" x14ac:dyDescent="0.2">
      <c r="AW267" s="216"/>
      <c r="BE267" s="216"/>
      <c r="BM267" s="216"/>
      <c r="BU267" s="216"/>
      <c r="CC267" s="216"/>
      <c r="CK267" s="216"/>
      <c r="CS267" s="216"/>
      <c r="DA267" s="216"/>
      <c r="DI267" s="216"/>
      <c r="DQ267" s="216"/>
      <c r="DY267" s="216"/>
      <c r="EG267" s="216"/>
      <c r="EO267" s="216"/>
      <c r="EW267" s="216"/>
      <c r="FE267" s="216"/>
      <c r="FM267" s="216"/>
      <c r="FU267" s="216"/>
    </row>
    <row r="268" spans="10:177" x14ac:dyDescent="0.2">
      <c r="AW268" s="216"/>
      <c r="BE268" s="216"/>
      <c r="BM268" s="216"/>
      <c r="BU268" s="216"/>
      <c r="CC268" s="216"/>
      <c r="CK268" s="216"/>
      <c r="CS268" s="216"/>
      <c r="DA268" s="216"/>
      <c r="DI268" s="216"/>
      <c r="DQ268" s="216"/>
      <c r="DY268" s="216"/>
      <c r="EG268" s="216"/>
      <c r="EO268" s="216"/>
      <c r="EW268" s="216"/>
      <c r="FE268" s="216"/>
      <c r="FM268" s="216"/>
      <c r="FU268" s="216"/>
    </row>
    <row r="269" spans="10:177" x14ac:dyDescent="0.2">
      <c r="J269"/>
      <c r="AW269" s="216"/>
      <c r="BE269" s="216"/>
      <c r="BM269" s="216"/>
      <c r="BU269" s="216"/>
      <c r="CC269" s="216"/>
      <c r="CK269" s="216"/>
      <c r="CS269" s="216"/>
      <c r="DA269" s="216"/>
      <c r="DI269" s="216"/>
      <c r="DQ269" s="216"/>
      <c r="DY269" s="216"/>
      <c r="EG269" s="216"/>
      <c r="EO269" s="216"/>
      <c r="EW269" s="216"/>
      <c r="FE269" s="216"/>
      <c r="FM269" s="216"/>
      <c r="FU269" s="216"/>
    </row>
    <row r="270" spans="10:177" x14ac:dyDescent="0.2">
      <c r="AW270" s="216"/>
      <c r="BE270" s="216"/>
      <c r="BM270" s="216"/>
      <c r="BU270" s="216"/>
      <c r="CC270" s="216"/>
      <c r="CK270" s="216"/>
      <c r="CS270" s="216"/>
      <c r="DA270" s="216"/>
      <c r="DI270" s="216"/>
      <c r="DQ270" s="216"/>
      <c r="DY270" s="216"/>
      <c r="EG270" s="216"/>
      <c r="EO270" s="216"/>
      <c r="EW270" s="216"/>
      <c r="FE270" s="216"/>
      <c r="FM270" s="216"/>
      <c r="FU270" s="216"/>
    </row>
    <row r="271" spans="10:177" x14ac:dyDescent="0.2">
      <c r="AW271" s="216"/>
      <c r="BE271" s="216"/>
      <c r="BM271" s="216"/>
      <c r="BU271" s="216"/>
      <c r="CC271" s="216"/>
      <c r="CK271" s="216"/>
      <c r="CS271" s="216"/>
      <c r="DA271" s="216"/>
      <c r="DI271" s="216"/>
      <c r="DQ271" s="216"/>
      <c r="DY271" s="216"/>
      <c r="EG271" s="216"/>
      <c r="EO271" s="216"/>
      <c r="EW271" s="216"/>
      <c r="FE271" s="216"/>
      <c r="FM271" s="216"/>
      <c r="FU271" s="216"/>
    </row>
    <row r="272" spans="10:177" x14ac:dyDescent="0.2">
      <c r="AW272" s="216"/>
      <c r="BE272" s="216"/>
      <c r="BM272" s="216"/>
      <c r="BU272" s="216"/>
      <c r="CC272" s="216"/>
      <c r="CK272" s="216"/>
      <c r="CS272" s="216"/>
      <c r="DA272" s="216"/>
      <c r="DI272" s="216"/>
      <c r="DQ272" s="216"/>
      <c r="DY272" s="216"/>
      <c r="EG272" s="216"/>
      <c r="EO272" s="216"/>
      <c r="EW272" s="216"/>
      <c r="FE272" s="216"/>
      <c r="FM272" s="216"/>
      <c r="FU272" s="216"/>
    </row>
    <row r="273" spans="10:177" x14ac:dyDescent="0.2">
      <c r="AW273" s="216"/>
      <c r="BE273" s="216"/>
      <c r="BM273" s="216"/>
      <c r="BU273" s="216"/>
      <c r="CC273" s="216"/>
      <c r="CK273" s="216"/>
      <c r="CS273" s="216"/>
      <c r="DA273" s="216"/>
      <c r="DI273" s="216"/>
      <c r="DQ273" s="216"/>
      <c r="DY273" s="216"/>
      <c r="EG273" s="216"/>
      <c r="EO273" s="216"/>
      <c r="EW273" s="216"/>
      <c r="FE273" s="216"/>
      <c r="FM273" s="216"/>
      <c r="FU273" s="216"/>
    </row>
    <row r="274" spans="10:177" x14ac:dyDescent="0.2">
      <c r="AW274" s="216"/>
      <c r="BE274" s="216"/>
      <c r="BM274" s="216"/>
      <c r="BU274" s="216"/>
      <c r="CC274" s="216"/>
      <c r="CK274" s="216"/>
      <c r="CS274" s="216"/>
      <c r="DA274" s="216"/>
      <c r="DI274" s="216"/>
      <c r="DQ274" s="216"/>
      <c r="DY274" s="216"/>
      <c r="EG274" s="216"/>
      <c r="EO274" s="216"/>
      <c r="EW274" s="216"/>
      <c r="FE274" s="216"/>
      <c r="FM274" s="216"/>
      <c r="FU274" s="216"/>
    </row>
    <row r="277" spans="10:177" x14ac:dyDescent="0.2">
      <c r="AW277" s="216"/>
      <c r="BE277" s="216"/>
      <c r="BM277" s="216"/>
      <c r="BU277" s="216"/>
      <c r="CC277" s="216"/>
      <c r="CK277" s="216"/>
      <c r="CS277" s="216"/>
      <c r="DA277" s="216"/>
      <c r="DI277" s="216"/>
      <c r="DQ277" s="216"/>
      <c r="DY277" s="216"/>
      <c r="EG277" s="216"/>
      <c r="EO277" s="216"/>
      <c r="EW277" s="216"/>
      <c r="FE277" s="216"/>
      <c r="FM277" s="216"/>
      <c r="FU277" s="216"/>
    </row>
    <row r="278" spans="10:177" x14ac:dyDescent="0.2">
      <c r="AW278" s="216"/>
      <c r="BE278" s="216"/>
      <c r="BM278" s="216"/>
      <c r="BU278" s="216"/>
      <c r="CC278" s="216"/>
      <c r="CK278" s="216"/>
      <c r="CS278" s="216"/>
      <c r="DA278" s="216"/>
      <c r="DI278" s="216"/>
      <c r="DQ278" s="216"/>
      <c r="DY278" s="216"/>
      <c r="EG278" s="216"/>
      <c r="EO278" s="216"/>
      <c r="EW278" s="216"/>
      <c r="FE278" s="216"/>
      <c r="FM278" s="216"/>
      <c r="FU278" s="216"/>
    </row>
    <row r="279" spans="10:177" x14ac:dyDescent="0.2">
      <c r="AW279" s="216"/>
      <c r="BE279" s="216"/>
      <c r="BM279" s="216"/>
      <c r="BU279" s="216"/>
      <c r="CC279" s="216"/>
      <c r="CK279" s="216"/>
      <c r="CS279" s="216"/>
      <c r="DA279" s="216"/>
      <c r="DI279" s="216"/>
      <c r="DQ279" s="216"/>
      <c r="DY279" s="216"/>
      <c r="EG279" s="216"/>
      <c r="EO279" s="216"/>
      <c r="EW279" s="216"/>
      <c r="FE279" s="216"/>
      <c r="FM279" s="216"/>
      <c r="FU279" s="216"/>
    </row>
    <row r="280" spans="10:177" x14ac:dyDescent="0.2">
      <c r="AW280" s="216"/>
      <c r="BE280" s="216"/>
      <c r="BM280" s="216"/>
      <c r="BU280" s="216"/>
      <c r="CC280" s="216"/>
      <c r="CK280" s="216"/>
      <c r="CS280" s="216"/>
      <c r="DA280" s="216"/>
      <c r="DI280" s="216"/>
      <c r="DQ280" s="216"/>
      <c r="DY280" s="216"/>
      <c r="EG280" s="216"/>
      <c r="EO280" s="216"/>
      <c r="EW280" s="216"/>
      <c r="FE280" s="216"/>
      <c r="FM280" s="216"/>
      <c r="FU280" s="216"/>
    </row>
    <row r="281" spans="10:177" x14ac:dyDescent="0.2">
      <c r="AW281" s="216"/>
      <c r="BE281" s="216"/>
      <c r="BM281" s="216"/>
      <c r="BU281" s="216"/>
      <c r="CC281" s="216"/>
      <c r="CK281" s="216"/>
      <c r="CS281" s="216"/>
      <c r="DA281" s="216"/>
      <c r="DI281" s="216"/>
      <c r="DQ281" s="216"/>
      <c r="DY281" s="216"/>
      <c r="EG281" s="216"/>
      <c r="EO281" s="216"/>
      <c r="EW281" s="216"/>
      <c r="FE281" s="216"/>
      <c r="FM281" s="216"/>
      <c r="FU281" s="216"/>
    </row>
    <row r="282" spans="10:177" x14ac:dyDescent="0.2">
      <c r="AW282" s="216"/>
      <c r="BE282" s="216"/>
      <c r="BM282" s="216"/>
      <c r="BU282" s="216"/>
      <c r="CC282" s="216"/>
      <c r="CK282" s="216"/>
      <c r="CS282" s="216"/>
      <c r="DA282" s="216"/>
      <c r="DI282" s="216"/>
      <c r="DQ282" s="216"/>
      <c r="DY282" s="216"/>
      <c r="EG282" s="216"/>
      <c r="EO282" s="216"/>
      <c r="EW282" s="216"/>
      <c r="FE282" s="216"/>
      <c r="FM282" s="216"/>
      <c r="FU282" s="216"/>
    </row>
    <row r="283" spans="10:177" x14ac:dyDescent="0.2">
      <c r="AW283" s="216"/>
      <c r="BE283" s="216"/>
      <c r="BM283" s="216"/>
      <c r="BU283" s="216"/>
      <c r="CC283" s="216"/>
      <c r="CK283" s="216"/>
      <c r="CS283" s="216"/>
      <c r="DA283" s="216"/>
      <c r="DI283" s="216"/>
      <c r="DQ283" s="216"/>
      <c r="DY283" s="216"/>
      <c r="EG283" s="216"/>
      <c r="EO283" s="216"/>
      <c r="EW283" s="216"/>
      <c r="FE283" s="216"/>
      <c r="FM283" s="216"/>
      <c r="FU283" s="216"/>
    </row>
    <row r="284" spans="10:177" x14ac:dyDescent="0.2">
      <c r="J284"/>
      <c r="AW284" s="216"/>
      <c r="BE284" s="216"/>
      <c r="BM284" s="216"/>
      <c r="BU284" s="216"/>
      <c r="CC284" s="216"/>
      <c r="CK284" s="216"/>
      <c r="CS284" s="216"/>
      <c r="DA284" s="216"/>
      <c r="DI284" s="216"/>
      <c r="DQ284" s="216"/>
      <c r="DY284" s="216"/>
      <c r="EG284" s="216"/>
      <c r="EO284" s="216"/>
      <c r="EW284" s="216"/>
      <c r="FE284" s="216"/>
      <c r="FM284" s="216"/>
      <c r="FU284" s="216"/>
    </row>
    <row r="285" spans="10:177" x14ac:dyDescent="0.2">
      <c r="AW285" s="216"/>
      <c r="BE285" s="216"/>
      <c r="BM285" s="216"/>
      <c r="BU285" s="216"/>
      <c r="CC285" s="216"/>
      <c r="CK285" s="216"/>
      <c r="CS285" s="216"/>
      <c r="DA285" s="216"/>
      <c r="DI285" s="216"/>
      <c r="DQ285" s="216"/>
      <c r="DY285" s="216"/>
      <c r="EG285" s="216"/>
      <c r="EO285" s="216"/>
      <c r="EW285" s="216"/>
      <c r="FE285" s="216"/>
      <c r="FM285" s="216"/>
      <c r="FU285" s="216"/>
    </row>
    <row r="286" spans="10:177" x14ac:dyDescent="0.2">
      <c r="AW286" s="216"/>
      <c r="BE286" s="216"/>
      <c r="BM286" s="216"/>
      <c r="BU286" s="216"/>
      <c r="CC286" s="216"/>
      <c r="CK286" s="216"/>
      <c r="CS286" s="216"/>
      <c r="DA286" s="216"/>
      <c r="DI286" s="216"/>
      <c r="DQ286" s="216"/>
      <c r="DY286" s="216"/>
      <c r="EG286" s="216"/>
      <c r="EO286" s="216"/>
      <c r="EW286" s="216"/>
      <c r="FE286" s="216"/>
      <c r="FM286" s="216"/>
      <c r="FU286" s="216"/>
    </row>
    <row r="287" spans="10:177" x14ac:dyDescent="0.2">
      <c r="AW287" s="216"/>
      <c r="BE287" s="216"/>
      <c r="BM287" s="216"/>
      <c r="BU287" s="216"/>
      <c r="CC287" s="216"/>
      <c r="CK287" s="216"/>
      <c r="CS287" s="216"/>
      <c r="DA287" s="216"/>
      <c r="DI287" s="216"/>
      <c r="DQ287" s="216"/>
      <c r="DY287" s="216"/>
      <c r="EG287" s="216"/>
      <c r="EO287" s="216"/>
      <c r="EW287" s="216"/>
      <c r="FE287" s="216"/>
      <c r="FM287" s="216"/>
      <c r="FU287" s="216"/>
    </row>
    <row r="288" spans="10:177" x14ac:dyDescent="0.2">
      <c r="AW288" s="216"/>
      <c r="BE288" s="216"/>
      <c r="BM288" s="216"/>
      <c r="BU288" s="216"/>
      <c r="CC288" s="216"/>
      <c r="CK288" s="216"/>
      <c r="CS288" s="216"/>
      <c r="DA288" s="216"/>
      <c r="DI288" s="216"/>
      <c r="DQ288" s="216"/>
      <c r="DY288" s="216"/>
      <c r="EG288" s="216"/>
      <c r="EO288" s="216"/>
      <c r="EW288" s="216"/>
      <c r="FE288" s="216"/>
      <c r="FM288" s="216"/>
      <c r="FU288" s="216"/>
    </row>
    <row r="289" spans="10:177" x14ac:dyDescent="0.2">
      <c r="AW289" s="216"/>
      <c r="BE289" s="216"/>
      <c r="BM289" s="216"/>
      <c r="BU289" s="216"/>
      <c r="CC289" s="216"/>
      <c r="CK289" s="216"/>
      <c r="CS289" s="216"/>
      <c r="DA289" s="216"/>
      <c r="DI289" s="216"/>
      <c r="DQ289" s="216"/>
      <c r="DY289" s="216"/>
      <c r="EG289" s="216"/>
      <c r="EO289" s="216"/>
      <c r="EW289" s="216"/>
      <c r="FE289" s="216"/>
      <c r="FM289" s="216"/>
      <c r="FU289" s="216"/>
    </row>
    <row r="290" spans="10:177" x14ac:dyDescent="0.2">
      <c r="AW290" s="216"/>
      <c r="BE290" s="216"/>
      <c r="BM290" s="216"/>
      <c r="BU290" s="216"/>
      <c r="CC290" s="216"/>
      <c r="CK290" s="216"/>
      <c r="CS290" s="216"/>
      <c r="DA290" s="216"/>
      <c r="DI290" s="216"/>
      <c r="DQ290" s="216"/>
      <c r="DY290" s="216"/>
      <c r="EG290" s="216"/>
      <c r="EO290" s="216"/>
      <c r="EW290" s="216"/>
      <c r="FE290" s="216"/>
      <c r="FM290" s="216"/>
      <c r="FU290" s="216"/>
    </row>
    <row r="293" spans="10:177" x14ac:dyDescent="0.2">
      <c r="AW293" s="216"/>
      <c r="BE293" s="216"/>
      <c r="BM293" s="216"/>
      <c r="BU293" s="216"/>
      <c r="CC293" s="216"/>
      <c r="CK293" s="216"/>
      <c r="CS293" s="216"/>
      <c r="DA293" s="216"/>
      <c r="DI293" s="216"/>
      <c r="DQ293" s="216"/>
      <c r="DY293" s="216"/>
      <c r="EG293" s="216"/>
      <c r="EO293" s="216"/>
      <c r="EW293" s="216"/>
      <c r="FE293" s="216"/>
      <c r="FM293" s="216"/>
      <c r="FU293" s="216"/>
    </row>
    <row r="294" spans="10:177" x14ac:dyDescent="0.2">
      <c r="AW294" s="216"/>
      <c r="BE294" s="216"/>
      <c r="BM294" s="216"/>
      <c r="BU294" s="216"/>
      <c r="CC294" s="216"/>
      <c r="CK294" s="216"/>
      <c r="CS294" s="216"/>
      <c r="DA294" s="216"/>
      <c r="DI294" s="216"/>
      <c r="DQ294" s="216"/>
      <c r="DY294" s="216"/>
      <c r="EG294" s="216"/>
      <c r="EO294" s="216"/>
      <c r="EW294" s="216"/>
      <c r="FE294" s="216"/>
      <c r="FM294" s="216"/>
      <c r="FU294" s="216"/>
    </row>
    <row r="295" spans="10:177" x14ac:dyDescent="0.2">
      <c r="AW295" s="216"/>
      <c r="BE295" s="216"/>
      <c r="BM295" s="216"/>
      <c r="BU295" s="216"/>
      <c r="CC295" s="216"/>
      <c r="CK295" s="216"/>
      <c r="CS295" s="216"/>
      <c r="DA295" s="216"/>
      <c r="DI295" s="216"/>
      <c r="DQ295" s="216"/>
      <c r="DY295" s="216"/>
      <c r="EG295" s="216"/>
      <c r="EO295" s="216"/>
      <c r="EW295" s="216"/>
      <c r="FE295" s="216"/>
      <c r="FM295" s="216"/>
      <c r="FU295" s="216"/>
    </row>
    <row r="296" spans="10:177" x14ac:dyDescent="0.2">
      <c r="AW296" s="216"/>
      <c r="BE296" s="216"/>
      <c r="BM296" s="216"/>
      <c r="BU296" s="216"/>
      <c r="CC296" s="216"/>
      <c r="CK296" s="216"/>
      <c r="CS296" s="216"/>
      <c r="DA296" s="216"/>
      <c r="DI296" s="216"/>
      <c r="DQ296" s="216"/>
      <c r="DY296" s="216"/>
      <c r="EG296" s="216"/>
      <c r="EO296" s="216"/>
      <c r="EW296" s="216"/>
      <c r="FE296" s="216"/>
      <c r="FM296" s="216"/>
      <c r="FU296" s="216"/>
    </row>
    <row r="297" spans="10:177" x14ac:dyDescent="0.2">
      <c r="AW297" s="216"/>
      <c r="BE297" s="216"/>
      <c r="BM297" s="216"/>
      <c r="BU297" s="216"/>
      <c r="CC297" s="216"/>
      <c r="CK297" s="216"/>
      <c r="CS297" s="216"/>
      <c r="DA297" s="216"/>
      <c r="DI297" s="216"/>
      <c r="DQ297" s="216"/>
      <c r="DY297" s="216"/>
      <c r="EG297" s="216"/>
      <c r="EO297" s="216"/>
      <c r="EW297" s="216"/>
      <c r="FE297" s="216"/>
      <c r="FM297" s="216"/>
      <c r="FU297" s="216"/>
    </row>
    <row r="298" spans="10:177" x14ac:dyDescent="0.2">
      <c r="AW298" s="216"/>
      <c r="BE298" s="216"/>
      <c r="BM298" s="216"/>
      <c r="BU298" s="216"/>
      <c r="CC298" s="216"/>
      <c r="CK298" s="216"/>
      <c r="CS298" s="216"/>
      <c r="DA298" s="216"/>
      <c r="DI298" s="216"/>
      <c r="DQ298" s="216"/>
      <c r="DY298" s="216"/>
      <c r="EG298" s="216"/>
      <c r="EO298" s="216"/>
      <c r="EW298" s="216"/>
      <c r="FE298" s="216"/>
      <c r="FM298" s="216"/>
      <c r="FU298" s="216"/>
    </row>
    <row r="299" spans="10:177" x14ac:dyDescent="0.2">
      <c r="J299"/>
      <c r="AW299" s="216"/>
      <c r="BE299" s="216"/>
      <c r="BM299" s="216"/>
      <c r="BU299" s="216"/>
      <c r="CC299" s="216"/>
      <c r="CK299" s="216"/>
      <c r="CS299" s="216"/>
      <c r="DA299" s="216"/>
      <c r="DI299" s="216"/>
      <c r="DQ299" s="216"/>
      <c r="DY299" s="216"/>
      <c r="EG299" s="216"/>
      <c r="EO299" s="216"/>
      <c r="EW299" s="216"/>
      <c r="FE299" s="216"/>
      <c r="FM299" s="216"/>
      <c r="FU299" s="216"/>
    </row>
    <row r="300" spans="10:177" x14ac:dyDescent="0.2">
      <c r="AW300" s="216"/>
      <c r="BE300" s="216"/>
      <c r="BM300" s="216"/>
      <c r="BU300" s="216"/>
      <c r="CC300" s="216"/>
      <c r="CK300" s="216"/>
      <c r="CS300" s="216"/>
      <c r="DA300" s="216"/>
      <c r="DI300" s="216"/>
      <c r="DQ300" s="216"/>
      <c r="DY300" s="216"/>
      <c r="EG300" s="216"/>
      <c r="EO300" s="216"/>
      <c r="EW300" s="216"/>
      <c r="FE300" s="216"/>
      <c r="FM300" s="216"/>
      <c r="FU300" s="216"/>
    </row>
    <row r="301" spans="10:177" x14ac:dyDescent="0.2">
      <c r="AW301" s="216"/>
      <c r="BE301" s="216"/>
      <c r="BM301" s="216"/>
      <c r="BU301" s="216"/>
      <c r="CC301" s="216"/>
      <c r="CK301" s="216"/>
      <c r="CS301" s="216"/>
      <c r="DA301" s="216"/>
      <c r="DI301" s="216"/>
      <c r="DQ301" s="216"/>
      <c r="DY301" s="216"/>
      <c r="EG301" s="216"/>
      <c r="EO301" s="216"/>
      <c r="EW301" s="216"/>
      <c r="FE301" s="216"/>
      <c r="FM301" s="216"/>
      <c r="FU301" s="216"/>
    </row>
    <row r="302" spans="10:177" x14ac:dyDescent="0.2">
      <c r="AW302" s="216"/>
      <c r="BE302" s="216"/>
      <c r="BM302" s="216"/>
      <c r="BU302" s="216"/>
      <c r="CC302" s="216"/>
      <c r="CK302" s="216"/>
      <c r="CS302" s="216"/>
      <c r="DA302" s="216"/>
      <c r="DI302" s="216"/>
      <c r="DQ302" s="216"/>
      <c r="DY302" s="216"/>
      <c r="EG302" s="216"/>
      <c r="EO302" s="216"/>
      <c r="EW302" s="216"/>
      <c r="FE302" s="216"/>
      <c r="FM302" s="216"/>
      <c r="FU302" s="216"/>
    </row>
    <row r="303" spans="10:177" x14ac:dyDescent="0.2">
      <c r="AW303" s="216"/>
      <c r="BE303" s="216"/>
      <c r="BM303" s="216"/>
      <c r="BU303" s="216"/>
      <c r="CC303" s="216"/>
      <c r="CK303" s="216"/>
      <c r="CS303" s="216"/>
      <c r="DA303" s="216"/>
      <c r="DI303" s="216"/>
      <c r="DQ303" s="216"/>
      <c r="DY303" s="216"/>
      <c r="EG303" s="216"/>
      <c r="EO303" s="216"/>
      <c r="EW303" s="216"/>
      <c r="FE303" s="216"/>
      <c r="FM303" s="216"/>
      <c r="FU303" s="216"/>
    </row>
    <row r="304" spans="10:177" x14ac:dyDescent="0.2">
      <c r="AW304" s="216"/>
      <c r="BE304" s="216"/>
      <c r="BM304" s="216"/>
      <c r="BU304" s="216"/>
      <c r="CC304" s="216"/>
      <c r="CK304" s="216"/>
      <c r="CS304" s="216"/>
      <c r="DA304" s="216"/>
      <c r="DI304" s="216"/>
      <c r="DQ304" s="216"/>
      <c r="DY304" s="216"/>
      <c r="EG304" s="216"/>
      <c r="EO304" s="216"/>
      <c r="EW304" s="216"/>
      <c r="FE304" s="216"/>
      <c r="FM304" s="216"/>
      <c r="FU304" s="216"/>
    </row>
    <row r="305" spans="10:177" x14ac:dyDescent="0.2">
      <c r="AW305" s="216"/>
      <c r="BE305" s="216"/>
      <c r="BM305" s="216"/>
      <c r="BU305" s="216"/>
      <c r="CC305" s="216"/>
      <c r="CK305" s="216"/>
      <c r="CS305" s="216"/>
      <c r="DA305" s="216"/>
      <c r="DI305" s="216"/>
      <c r="DQ305" s="216"/>
      <c r="DY305" s="216"/>
      <c r="EG305" s="216"/>
      <c r="EO305" s="216"/>
      <c r="EW305" s="216"/>
      <c r="FE305" s="216"/>
      <c r="FM305" s="216"/>
      <c r="FU305" s="216"/>
    </row>
    <row r="306" spans="10:177" x14ac:dyDescent="0.2">
      <c r="AW306" s="216"/>
      <c r="BE306" s="216"/>
      <c r="BM306" s="216"/>
      <c r="BU306" s="216"/>
      <c r="CC306" s="216"/>
      <c r="CK306" s="216"/>
      <c r="CS306" s="216"/>
      <c r="DA306" s="216"/>
      <c r="DI306" s="216"/>
      <c r="DQ306" s="216"/>
      <c r="DY306" s="216"/>
      <c r="EG306" s="216"/>
      <c r="EO306" s="216"/>
      <c r="EW306" s="216"/>
      <c r="FE306" s="216"/>
      <c r="FM306" s="216"/>
      <c r="FU306" s="216"/>
    </row>
    <row r="309" spans="10:177" x14ac:dyDescent="0.2">
      <c r="AW309" s="216"/>
      <c r="BE309" s="216"/>
      <c r="BM309" s="216"/>
      <c r="BU309" s="216"/>
      <c r="CC309" s="216"/>
      <c r="CK309" s="216"/>
      <c r="CS309" s="216"/>
      <c r="DA309" s="216"/>
      <c r="DI309" s="216"/>
      <c r="DQ309" s="216"/>
      <c r="DY309" s="216"/>
      <c r="EG309" s="216"/>
      <c r="EO309" s="216"/>
      <c r="EW309" s="216"/>
      <c r="FE309" s="216"/>
      <c r="FM309" s="216"/>
      <c r="FU309" s="216"/>
    </row>
    <row r="310" spans="10:177" x14ac:dyDescent="0.2">
      <c r="AW310" s="216"/>
      <c r="BE310" s="216"/>
      <c r="BM310" s="216"/>
      <c r="BU310" s="216"/>
      <c r="CC310" s="216"/>
      <c r="CK310" s="216"/>
      <c r="CS310" s="216"/>
      <c r="DA310" s="216"/>
      <c r="DI310" s="216"/>
      <c r="DQ310" s="216"/>
      <c r="DY310" s="216"/>
      <c r="EG310" s="216"/>
      <c r="EO310" s="216"/>
      <c r="EW310" s="216"/>
      <c r="FE310" s="216"/>
      <c r="FM310" s="216"/>
      <c r="FU310" s="216"/>
    </row>
    <row r="311" spans="10:177" x14ac:dyDescent="0.2">
      <c r="AW311" s="216"/>
      <c r="BE311" s="216"/>
      <c r="BM311" s="216"/>
      <c r="BU311" s="216"/>
      <c r="CC311" s="216"/>
      <c r="CK311" s="216"/>
      <c r="CS311" s="216"/>
      <c r="DA311" s="216"/>
      <c r="DI311" s="216"/>
      <c r="DQ311" s="216"/>
      <c r="DY311" s="216"/>
      <c r="EG311" s="216"/>
      <c r="EO311" s="216"/>
      <c r="EW311" s="216"/>
      <c r="FE311" s="216"/>
      <c r="FM311" s="216"/>
      <c r="FU311" s="216"/>
    </row>
    <row r="312" spans="10:177" x14ac:dyDescent="0.2">
      <c r="AW312" s="216"/>
      <c r="BE312" s="216"/>
      <c r="BM312" s="216"/>
      <c r="BU312" s="216"/>
      <c r="CC312" s="216"/>
      <c r="CK312" s="216"/>
      <c r="CS312" s="216"/>
      <c r="DA312" s="216"/>
      <c r="DI312" s="216"/>
      <c r="DQ312" s="216"/>
      <c r="DY312" s="216"/>
      <c r="EG312" s="216"/>
      <c r="EO312" s="216"/>
      <c r="EW312" s="216"/>
      <c r="FE312" s="216"/>
      <c r="FM312" s="216"/>
      <c r="FU312" s="216"/>
    </row>
    <row r="313" spans="10:177" x14ac:dyDescent="0.2">
      <c r="AW313" s="216"/>
      <c r="BE313" s="216"/>
      <c r="BM313" s="216"/>
      <c r="BU313" s="216"/>
      <c r="CC313" s="216"/>
      <c r="CK313" s="216"/>
      <c r="CS313" s="216"/>
      <c r="DA313" s="216"/>
      <c r="DI313" s="216"/>
      <c r="DQ313" s="216"/>
      <c r="DY313" s="216"/>
      <c r="EG313" s="216"/>
      <c r="EO313" s="216"/>
      <c r="EW313" s="216"/>
      <c r="FE313" s="216"/>
      <c r="FM313" s="216"/>
      <c r="FU313" s="216"/>
    </row>
    <row r="314" spans="10:177" x14ac:dyDescent="0.2">
      <c r="J314"/>
      <c r="AW314" s="216"/>
      <c r="BE314" s="216"/>
      <c r="BM314" s="216"/>
      <c r="BU314" s="216"/>
      <c r="CC314" s="216"/>
      <c r="CK314" s="216"/>
      <c r="CS314" s="216"/>
      <c r="DA314" s="216"/>
      <c r="DI314" s="216"/>
      <c r="DQ314" s="216"/>
      <c r="DY314" s="216"/>
      <c r="EG314" s="216"/>
      <c r="EO314" s="216"/>
      <c r="EW314" s="216"/>
      <c r="FE314" s="216"/>
      <c r="FM314" s="216"/>
      <c r="FU314" s="216"/>
    </row>
    <row r="315" spans="10:177" x14ac:dyDescent="0.2">
      <c r="AW315" s="216"/>
      <c r="BE315" s="216"/>
      <c r="BM315" s="216"/>
      <c r="BU315" s="216"/>
      <c r="CC315" s="216"/>
      <c r="CK315" s="216"/>
      <c r="CS315" s="216"/>
      <c r="DA315" s="216"/>
      <c r="DI315" s="216"/>
      <c r="DQ315" s="216"/>
      <c r="DY315" s="216"/>
      <c r="EG315" s="216"/>
      <c r="EO315" s="216"/>
      <c r="EW315" s="216"/>
      <c r="FE315" s="216"/>
      <c r="FM315" s="216"/>
      <c r="FU315" s="216"/>
    </row>
    <row r="316" spans="10:177" x14ac:dyDescent="0.2">
      <c r="AW316" s="216"/>
      <c r="BE316" s="216"/>
      <c r="BM316" s="216"/>
      <c r="BU316" s="216"/>
      <c r="CC316" s="216"/>
      <c r="CK316" s="216"/>
      <c r="CS316" s="216"/>
      <c r="DA316" s="216"/>
      <c r="DI316" s="216"/>
      <c r="DQ316" s="216"/>
      <c r="DY316" s="216"/>
      <c r="EG316" s="216"/>
      <c r="EO316" s="216"/>
      <c r="EW316" s="216"/>
      <c r="FE316" s="216"/>
      <c r="FM316" s="216"/>
      <c r="FU316" s="216"/>
    </row>
    <row r="317" spans="10:177" x14ac:dyDescent="0.2">
      <c r="AW317" s="216"/>
      <c r="BE317" s="216"/>
      <c r="BM317" s="216"/>
      <c r="BU317" s="216"/>
      <c r="CC317" s="216"/>
      <c r="CK317" s="216"/>
      <c r="CS317" s="216"/>
      <c r="DA317" s="216"/>
      <c r="DI317" s="216"/>
      <c r="DQ317" s="216"/>
      <c r="DY317" s="216"/>
      <c r="EG317" s="216"/>
      <c r="EO317" s="216"/>
      <c r="EW317" s="216"/>
      <c r="FE317" s="216"/>
      <c r="FM317" s="216"/>
      <c r="FU317" s="216"/>
    </row>
    <row r="318" spans="10:177" x14ac:dyDescent="0.2">
      <c r="AW318" s="216"/>
      <c r="BE318" s="216"/>
      <c r="BM318" s="216"/>
      <c r="BU318" s="216"/>
      <c r="CC318" s="216"/>
      <c r="CK318" s="216"/>
      <c r="CS318" s="216"/>
      <c r="DA318" s="216"/>
      <c r="DI318" s="216"/>
      <c r="DQ318" s="216"/>
      <c r="DY318" s="216"/>
      <c r="EG318" s="216"/>
      <c r="EO318" s="216"/>
      <c r="EW318" s="216"/>
      <c r="FE318" s="216"/>
      <c r="FM318" s="216"/>
      <c r="FU318" s="216"/>
    </row>
    <row r="319" spans="10:177" x14ac:dyDescent="0.2">
      <c r="AW319" s="216"/>
      <c r="BE319" s="216"/>
      <c r="BM319" s="216"/>
      <c r="BU319" s="216"/>
      <c r="CC319" s="216"/>
      <c r="CK319" s="216"/>
      <c r="CS319" s="216"/>
      <c r="DA319" s="216"/>
      <c r="DI319" s="216"/>
      <c r="DQ319" s="216"/>
      <c r="DY319" s="216"/>
      <c r="EG319" s="216"/>
      <c r="EO319" s="216"/>
      <c r="EW319" s="216"/>
      <c r="FE319" s="216"/>
      <c r="FM319" s="216"/>
      <c r="FU319" s="216"/>
    </row>
    <row r="320" spans="10:177" x14ac:dyDescent="0.2">
      <c r="AW320" s="216"/>
      <c r="BE320" s="216"/>
      <c r="BM320" s="216"/>
      <c r="BU320" s="216"/>
      <c r="CC320" s="216"/>
      <c r="CK320" s="216"/>
      <c r="CS320" s="216"/>
      <c r="DA320" s="216"/>
      <c r="DI320" s="216"/>
      <c r="DQ320" s="216"/>
      <c r="DY320" s="216"/>
      <c r="EG320" s="216"/>
      <c r="EO320" s="216"/>
      <c r="EW320" s="216"/>
      <c r="FE320" s="216"/>
      <c r="FM320" s="216"/>
      <c r="FU320" s="216"/>
    </row>
    <row r="321" spans="10:177" x14ac:dyDescent="0.2">
      <c r="AW321" s="216"/>
      <c r="BE321" s="216"/>
      <c r="BM321" s="216"/>
      <c r="BU321" s="216"/>
      <c r="CC321" s="216"/>
      <c r="CK321" s="216"/>
      <c r="CS321" s="216"/>
      <c r="DA321" s="216"/>
      <c r="DI321" s="216"/>
      <c r="DQ321" s="216"/>
      <c r="DY321" s="216"/>
      <c r="EG321" s="216"/>
      <c r="EO321" s="216"/>
      <c r="EW321" s="216"/>
      <c r="FE321" s="216"/>
      <c r="FM321" s="216"/>
      <c r="FU321" s="216"/>
    </row>
    <row r="322" spans="10:177" x14ac:dyDescent="0.2">
      <c r="AW322" s="216"/>
      <c r="BE322" s="216"/>
      <c r="BM322" s="216"/>
      <c r="BU322" s="216"/>
      <c r="CC322" s="216"/>
      <c r="CK322" s="216"/>
      <c r="CS322" s="216"/>
      <c r="DA322" s="216"/>
      <c r="DI322" s="216"/>
      <c r="DQ322" s="216"/>
      <c r="DY322" s="216"/>
      <c r="EG322" s="216"/>
      <c r="EO322" s="216"/>
      <c r="EW322" s="216"/>
      <c r="FE322" s="216"/>
      <c r="FM322" s="216"/>
      <c r="FU322" s="216"/>
    </row>
    <row r="325" spans="10:177" x14ac:dyDescent="0.2">
      <c r="AW325" s="216"/>
      <c r="BE325" s="216"/>
      <c r="BM325" s="216"/>
      <c r="BU325" s="216"/>
      <c r="CC325" s="216"/>
      <c r="CK325" s="216"/>
      <c r="CS325" s="216"/>
      <c r="DA325" s="216"/>
      <c r="DI325" s="216"/>
      <c r="DQ325" s="216"/>
      <c r="DY325" s="216"/>
      <c r="EG325" s="216"/>
      <c r="EO325" s="216"/>
      <c r="EW325" s="216"/>
      <c r="FE325" s="216"/>
      <c r="FM325" s="216"/>
      <c r="FU325" s="216"/>
    </row>
    <row r="326" spans="10:177" x14ac:dyDescent="0.2">
      <c r="AW326" s="216"/>
      <c r="BE326" s="216"/>
      <c r="BM326" s="216"/>
      <c r="BU326" s="216"/>
      <c r="CC326" s="216"/>
      <c r="CK326" s="216"/>
      <c r="CS326" s="216"/>
      <c r="DA326" s="216"/>
      <c r="DI326" s="216"/>
      <c r="DQ326" s="216"/>
      <c r="DY326" s="216"/>
      <c r="EG326" s="216"/>
      <c r="EO326" s="216"/>
      <c r="EW326" s="216"/>
      <c r="FE326" s="216"/>
      <c r="FM326" s="216"/>
      <c r="FU326" s="216"/>
    </row>
    <row r="327" spans="10:177" x14ac:dyDescent="0.2">
      <c r="AW327" s="216"/>
      <c r="BE327" s="216"/>
      <c r="BM327" s="216"/>
      <c r="BU327" s="216"/>
      <c r="CC327" s="216"/>
      <c r="CK327" s="216"/>
      <c r="CS327" s="216"/>
      <c r="DA327" s="216"/>
      <c r="DI327" s="216"/>
      <c r="DQ327" s="216"/>
      <c r="DY327" s="216"/>
      <c r="EG327" s="216"/>
      <c r="EO327" s="216"/>
      <c r="EW327" s="216"/>
      <c r="FE327" s="216"/>
      <c r="FM327" s="216"/>
      <c r="FU327" s="216"/>
    </row>
    <row r="328" spans="10:177" x14ac:dyDescent="0.2">
      <c r="AW328" s="216"/>
      <c r="BE328" s="216"/>
      <c r="BM328" s="216"/>
      <c r="BU328" s="216"/>
      <c r="CC328" s="216"/>
      <c r="CK328" s="216"/>
      <c r="CS328" s="216"/>
      <c r="DA328" s="216"/>
      <c r="DI328" s="216"/>
      <c r="DQ328" s="216"/>
      <c r="DY328" s="216"/>
      <c r="EG328" s="216"/>
      <c r="EO328" s="216"/>
      <c r="EW328" s="216"/>
      <c r="FE328" s="216"/>
      <c r="FM328" s="216"/>
      <c r="FU328" s="216"/>
    </row>
    <row r="329" spans="10:177" x14ac:dyDescent="0.2">
      <c r="J329"/>
      <c r="AW329" s="216"/>
      <c r="BE329" s="216"/>
      <c r="BM329" s="216"/>
      <c r="BU329" s="216"/>
      <c r="CC329" s="216"/>
      <c r="CK329" s="216"/>
      <c r="CS329" s="216"/>
      <c r="DA329" s="216"/>
      <c r="DI329" s="216"/>
      <c r="DQ329" s="216"/>
      <c r="DY329" s="216"/>
      <c r="EG329" s="216"/>
      <c r="EO329" s="216"/>
      <c r="EW329" s="216"/>
      <c r="FE329" s="216"/>
      <c r="FM329" s="216"/>
      <c r="FU329" s="216"/>
    </row>
    <row r="330" spans="10:177" x14ac:dyDescent="0.2">
      <c r="AW330" s="216"/>
      <c r="BE330" s="216"/>
      <c r="BM330" s="216"/>
      <c r="BU330" s="216"/>
      <c r="CC330" s="216"/>
      <c r="CK330" s="216"/>
      <c r="CS330" s="216"/>
      <c r="DA330" s="216"/>
      <c r="DI330" s="216"/>
      <c r="DQ330" s="216"/>
      <c r="DY330" s="216"/>
      <c r="EG330" s="216"/>
      <c r="EO330" s="216"/>
      <c r="EW330" s="216"/>
      <c r="FE330" s="216"/>
      <c r="FM330" s="216"/>
      <c r="FU330" s="216"/>
    </row>
    <row r="331" spans="10:177" x14ac:dyDescent="0.2">
      <c r="AW331" s="216"/>
      <c r="BE331" s="216"/>
      <c r="BM331" s="216"/>
      <c r="BU331" s="216"/>
      <c r="CC331" s="216"/>
      <c r="CK331" s="216"/>
      <c r="CS331" s="216"/>
      <c r="DA331" s="216"/>
      <c r="DI331" s="216"/>
      <c r="DQ331" s="216"/>
      <c r="DY331" s="216"/>
      <c r="EG331" s="216"/>
      <c r="EO331" s="216"/>
      <c r="EW331" s="216"/>
      <c r="FE331" s="216"/>
      <c r="FM331" s="216"/>
      <c r="FU331" s="216"/>
    </row>
    <row r="332" spans="10:177" x14ac:dyDescent="0.2">
      <c r="AW332" s="216"/>
      <c r="BE332" s="216"/>
      <c r="BM332" s="216"/>
      <c r="BU332" s="216"/>
      <c r="CC332" s="216"/>
      <c r="CK332" s="216"/>
      <c r="CS332" s="216"/>
      <c r="DA332" s="216"/>
      <c r="DI332" s="216"/>
      <c r="DQ332" s="216"/>
      <c r="DY332" s="216"/>
      <c r="EG332" s="216"/>
      <c r="EO332" s="216"/>
      <c r="EW332" s="216"/>
      <c r="FE332" s="216"/>
      <c r="FM332" s="216"/>
      <c r="FU332" s="216"/>
    </row>
    <row r="333" spans="10:177" x14ac:dyDescent="0.2">
      <c r="AW333" s="216"/>
      <c r="BE333" s="216"/>
      <c r="BM333" s="216"/>
      <c r="BU333" s="216"/>
      <c r="CC333" s="216"/>
      <c r="CK333" s="216"/>
      <c r="CS333" s="216"/>
      <c r="DA333" s="216"/>
      <c r="DI333" s="216"/>
      <c r="DQ333" s="216"/>
      <c r="DY333" s="216"/>
      <c r="EG333" s="216"/>
      <c r="EO333" s="216"/>
      <c r="EW333" s="216"/>
      <c r="FE333" s="216"/>
      <c r="FM333" s="216"/>
      <c r="FU333" s="216"/>
    </row>
    <row r="334" spans="10:177" x14ac:dyDescent="0.2">
      <c r="AW334" s="216"/>
      <c r="BE334" s="216"/>
      <c r="BM334" s="216"/>
      <c r="BU334" s="216"/>
      <c r="CC334" s="216"/>
      <c r="CK334" s="216"/>
      <c r="CS334" s="216"/>
      <c r="DA334" s="216"/>
      <c r="DI334" s="216"/>
      <c r="DQ334" s="216"/>
      <c r="DY334" s="216"/>
      <c r="EG334" s="216"/>
      <c r="EO334" s="216"/>
      <c r="EW334" s="216"/>
      <c r="FE334" s="216"/>
      <c r="FM334" s="216"/>
      <c r="FU334" s="216"/>
    </row>
    <row r="335" spans="10:177" x14ac:dyDescent="0.2">
      <c r="AW335" s="216"/>
      <c r="BE335" s="216"/>
      <c r="BM335" s="216"/>
      <c r="BU335" s="216"/>
      <c r="CC335" s="216"/>
      <c r="CK335" s="216"/>
      <c r="CS335" s="216"/>
      <c r="DA335" s="216"/>
      <c r="DI335" s="216"/>
      <c r="DQ335" s="216"/>
      <c r="DY335" s="216"/>
      <c r="EG335" s="216"/>
      <c r="EO335" s="216"/>
      <c r="EW335" s="216"/>
      <c r="FE335" s="216"/>
      <c r="FM335" s="216"/>
      <c r="FU335" s="216"/>
    </row>
    <row r="336" spans="10:177" x14ac:dyDescent="0.2">
      <c r="AW336" s="216"/>
      <c r="BE336" s="216"/>
      <c r="BM336" s="216"/>
      <c r="BU336" s="216"/>
      <c r="CC336" s="216"/>
      <c r="CK336" s="216"/>
      <c r="CS336" s="216"/>
      <c r="DA336" s="216"/>
      <c r="DI336" s="216"/>
      <c r="DQ336" s="216"/>
      <c r="DY336" s="216"/>
      <c r="EG336" s="216"/>
      <c r="EO336" s="216"/>
      <c r="EW336" s="216"/>
      <c r="FE336" s="216"/>
      <c r="FM336" s="216"/>
      <c r="FU336" s="216"/>
    </row>
    <row r="337" spans="10:177" x14ac:dyDescent="0.2">
      <c r="AW337" s="216"/>
      <c r="BE337" s="216"/>
      <c r="BM337" s="216"/>
      <c r="BU337" s="216"/>
      <c r="CC337" s="216"/>
      <c r="CK337" s="216"/>
      <c r="CS337" s="216"/>
      <c r="DA337" s="216"/>
      <c r="DI337" s="216"/>
      <c r="DQ337" s="216"/>
      <c r="DY337" s="216"/>
      <c r="EG337" s="216"/>
      <c r="EO337" s="216"/>
      <c r="EW337" s="216"/>
      <c r="FE337" s="216"/>
      <c r="FM337" s="216"/>
      <c r="FU337" s="216"/>
    </row>
    <row r="338" spans="10:177" x14ac:dyDescent="0.2">
      <c r="AW338" s="216"/>
      <c r="BE338" s="216"/>
      <c r="BM338" s="216"/>
      <c r="BU338" s="216"/>
      <c r="CC338" s="216"/>
      <c r="CK338" s="216"/>
      <c r="CS338" s="216"/>
      <c r="DA338" s="216"/>
      <c r="DI338" s="216"/>
      <c r="DQ338" s="216"/>
      <c r="DY338" s="216"/>
      <c r="EG338" s="216"/>
      <c r="EO338" s="216"/>
      <c r="EW338" s="216"/>
      <c r="FE338" s="216"/>
      <c r="FM338" s="216"/>
      <c r="FU338" s="216"/>
    </row>
    <row r="341" spans="10:177" x14ac:dyDescent="0.2">
      <c r="AW341" s="216"/>
      <c r="BE341" s="216"/>
      <c r="BM341" s="216"/>
      <c r="BU341" s="216"/>
      <c r="CC341" s="216"/>
      <c r="CK341" s="216"/>
      <c r="CS341" s="216"/>
      <c r="DA341" s="216"/>
      <c r="DI341" s="216"/>
      <c r="DQ341" s="216"/>
      <c r="DY341" s="216"/>
      <c r="EG341" s="216"/>
      <c r="EO341" s="216"/>
      <c r="EW341" s="216"/>
      <c r="FE341" s="216"/>
      <c r="FM341" s="216"/>
      <c r="FU341" s="216"/>
    </row>
    <row r="342" spans="10:177" x14ac:dyDescent="0.2">
      <c r="AW342" s="216"/>
      <c r="BE342" s="216"/>
      <c r="BM342" s="216"/>
      <c r="BU342" s="216"/>
      <c r="CC342" s="216"/>
      <c r="CK342" s="216"/>
      <c r="CS342" s="216"/>
      <c r="DA342" s="216"/>
      <c r="DI342" s="216"/>
      <c r="DQ342" s="216"/>
      <c r="DY342" s="216"/>
      <c r="EG342" s="216"/>
      <c r="EO342" s="216"/>
      <c r="EW342" s="216"/>
      <c r="FE342" s="216"/>
      <c r="FM342" s="216"/>
      <c r="FU342" s="216"/>
    </row>
    <row r="343" spans="10:177" x14ac:dyDescent="0.2">
      <c r="AW343" s="216"/>
      <c r="BE343" s="216"/>
      <c r="BM343" s="216"/>
      <c r="BU343" s="216"/>
      <c r="CC343" s="216"/>
      <c r="CK343" s="216"/>
      <c r="CS343" s="216"/>
      <c r="DA343" s="216"/>
      <c r="DI343" s="216"/>
      <c r="DQ343" s="216"/>
      <c r="DY343" s="216"/>
      <c r="EG343" s="216"/>
      <c r="EO343" s="216"/>
      <c r="EW343" s="216"/>
      <c r="FE343" s="216"/>
      <c r="FM343" s="216"/>
      <c r="FU343" s="216"/>
    </row>
    <row r="344" spans="10:177" x14ac:dyDescent="0.2">
      <c r="J344"/>
      <c r="AW344" s="216"/>
      <c r="BE344" s="216"/>
      <c r="BM344" s="216"/>
      <c r="BU344" s="216"/>
      <c r="CC344" s="216"/>
      <c r="CK344" s="216"/>
      <c r="CS344" s="216"/>
      <c r="DA344" s="216"/>
      <c r="DI344" s="216"/>
      <c r="DQ344" s="216"/>
      <c r="DY344" s="216"/>
      <c r="EG344" s="216"/>
      <c r="EO344" s="216"/>
      <c r="EW344" s="216"/>
      <c r="FE344" s="216"/>
      <c r="FM344" s="216"/>
      <c r="FU344" s="216"/>
    </row>
    <row r="345" spans="10:177" x14ac:dyDescent="0.2">
      <c r="AW345" s="216"/>
      <c r="BE345" s="216"/>
      <c r="BM345" s="216"/>
      <c r="BU345" s="216"/>
      <c r="CC345" s="216"/>
      <c r="CK345" s="216"/>
      <c r="CS345" s="216"/>
      <c r="DA345" s="216"/>
      <c r="DI345" s="216"/>
      <c r="DQ345" s="216"/>
      <c r="DY345" s="216"/>
      <c r="EG345" s="216"/>
      <c r="EO345" s="216"/>
      <c r="EW345" s="216"/>
      <c r="FE345" s="216"/>
      <c r="FM345" s="216"/>
      <c r="FU345" s="216"/>
    </row>
    <row r="346" spans="10:177" x14ac:dyDescent="0.2">
      <c r="AW346" s="216"/>
      <c r="BE346" s="216"/>
      <c r="BM346" s="216"/>
      <c r="BU346" s="216"/>
      <c r="CC346" s="216"/>
      <c r="CK346" s="216"/>
      <c r="CS346" s="216"/>
      <c r="DA346" s="216"/>
      <c r="DI346" s="216"/>
      <c r="DQ346" s="216"/>
      <c r="DY346" s="216"/>
      <c r="EG346" s="216"/>
      <c r="EO346" s="216"/>
      <c r="EW346" s="216"/>
      <c r="FE346" s="216"/>
      <c r="FM346" s="216"/>
      <c r="FU346" s="216"/>
    </row>
    <row r="347" spans="10:177" x14ac:dyDescent="0.2">
      <c r="AW347" s="216"/>
      <c r="BE347" s="216"/>
      <c r="BM347" s="216"/>
      <c r="BU347" s="216"/>
      <c r="CC347" s="216"/>
      <c r="CK347" s="216"/>
      <c r="CS347" s="216"/>
      <c r="DA347" s="216"/>
      <c r="DI347" s="216"/>
      <c r="DQ347" s="216"/>
      <c r="DY347" s="216"/>
      <c r="EG347" s="216"/>
      <c r="EO347" s="216"/>
      <c r="EW347" s="216"/>
      <c r="FE347" s="216"/>
      <c r="FM347" s="216"/>
      <c r="FU347" s="216"/>
    </row>
    <row r="348" spans="10:177" x14ac:dyDescent="0.2">
      <c r="AW348" s="216"/>
      <c r="BE348" s="216"/>
      <c r="BM348" s="216"/>
      <c r="BU348" s="216"/>
      <c r="CC348" s="216"/>
      <c r="CK348" s="216"/>
      <c r="CS348" s="216"/>
      <c r="DA348" s="216"/>
      <c r="DI348" s="216"/>
      <c r="DQ348" s="216"/>
      <c r="DY348" s="216"/>
      <c r="EG348" s="216"/>
      <c r="EO348" s="216"/>
      <c r="EW348" s="216"/>
      <c r="FE348" s="216"/>
      <c r="FM348" s="216"/>
      <c r="FU348" s="216"/>
    </row>
    <row r="349" spans="10:177" x14ac:dyDescent="0.2">
      <c r="AW349" s="216"/>
      <c r="BE349" s="216"/>
      <c r="BM349" s="216"/>
      <c r="BU349" s="216"/>
      <c r="CC349" s="216"/>
      <c r="CK349" s="216"/>
      <c r="CS349" s="216"/>
      <c r="DA349" s="216"/>
      <c r="DI349" s="216"/>
      <c r="DQ349" s="216"/>
      <c r="DY349" s="216"/>
      <c r="EG349" s="216"/>
      <c r="EO349" s="216"/>
      <c r="EW349" s="216"/>
      <c r="FE349" s="216"/>
      <c r="FM349" s="216"/>
      <c r="FU349" s="216"/>
    </row>
    <row r="350" spans="10:177" x14ac:dyDescent="0.2">
      <c r="AW350" s="216"/>
      <c r="BE350" s="216"/>
      <c r="BM350" s="216"/>
      <c r="BU350" s="216"/>
      <c r="CC350" s="216"/>
      <c r="CK350" s="216"/>
      <c r="CS350" s="216"/>
      <c r="DA350" s="216"/>
      <c r="DI350" s="216"/>
      <c r="DQ350" s="216"/>
      <c r="DY350" s="216"/>
      <c r="EG350" s="216"/>
      <c r="EO350" s="216"/>
      <c r="EW350" s="216"/>
      <c r="FE350" s="216"/>
      <c r="FM350" s="216"/>
      <c r="FU350" s="216"/>
    </row>
    <row r="351" spans="10:177" x14ac:dyDescent="0.2">
      <c r="AW351" s="216"/>
      <c r="BE351" s="216"/>
      <c r="BM351" s="216"/>
      <c r="BU351" s="216"/>
      <c r="CC351" s="216"/>
      <c r="CK351" s="216"/>
      <c r="CS351" s="216"/>
      <c r="DA351" s="216"/>
      <c r="DI351" s="216"/>
      <c r="DQ351" s="216"/>
      <c r="DY351" s="216"/>
      <c r="EG351" s="216"/>
      <c r="EO351" s="216"/>
      <c r="EW351" s="216"/>
      <c r="FE351" s="216"/>
      <c r="FM351" s="216"/>
      <c r="FU351" s="216"/>
    </row>
    <row r="352" spans="10:177" x14ac:dyDescent="0.2">
      <c r="AW352" s="216"/>
      <c r="BE352" s="216"/>
      <c r="BM352" s="216"/>
      <c r="BU352" s="216"/>
      <c r="CC352" s="216"/>
      <c r="CK352" s="216"/>
      <c r="CS352" s="216"/>
      <c r="DA352" s="216"/>
      <c r="DI352" s="216"/>
      <c r="DQ352" s="216"/>
      <c r="DY352" s="216"/>
      <c r="EG352" s="216"/>
      <c r="EO352" s="216"/>
      <c r="EW352" s="216"/>
      <c r="FE352" s="216"/>
      <c r="FM352" s="216"/>
      <c r="FU352" s="216"/>
    </row>
    <row r="353" spans="10:177" x14ac:dyDescent="0.2">
      <c r="AW353" s="216"/>
      <c r="BE353" s="216"/>
      <c r="BM353" s="216"/>
      <c r="BU353" s="216"/>
      <c r="CC353" s="216"/>
      <c r="CK353" s="216"/>
      <c r="CS353" s="216"/>
      <c r="DA353" s="216"/>
      <c r="DI353" s="216"/>
      <c r="DQ353" s="216"/>
      <c r="DY353" s="216"/>
      <c r="EG353" s="216"/>
      <c r="EO353" s="216"/>
      <c r="EW353" s="216"/>
      <c r="FE353" s="216"/>
      <c r="FM353" s="216"/>
      <c r="FU353" s="216"/>
    </row>
    <row r="354" spans="10:177" x14ac:dyDescent="0.2">
      <c r="AW354" s="216"/>
      <c r="BE354" s="216"/>
      <c r="BM354" s="216"/>
      <c r="BU354" s="216"/>
      <c r="CC354" s="216"/>
      <c r="CK354" s="216"/>
      <c r="CS354" s="216"/>
      <c r="DA354" s="216"/>
      <c r="DI354" s="216"/>
      <c r="DQ354" s="216"/>
      <c r="DY354" s="216"/>
      <c r="EG354" s="216"/>
      <c r="EO354" s="216"/>
      <c r="EW354" s="216"/>
      <c r="FE354" s="216"/>
      <c r="FM354" s="216"/>
      <c r="FU354" s="216"/>
    </row>
    <row r="357" spans="10:177" x14ac:dyDescent="0.2">
      <c r="AW357" s="216"/>
      <c r="BE357" s="216"/>
      <c r="BM357" s="216"/>
      <c r="BU357" s="216"/>
      <c r="CC357" s="216"/>
      <c r="CK357" s="216"/>
      <c r="CS357" s="216"/>
      <c r="DA357" s="216"/>
      <c r="DI357" s="216"/>
      <c r="DQ357" s="216"/>
      <c r="DY357" s="216"/>
      <c r="EG357" s="216"/>
      <c r="EO357" s="216"/>
      <c r="EW357" s="216"/>
      <c r="FE357" s="216"/>
      <c r="FM357" s="216"/>
      <c r="FU357" s="216"/>
    </row>
    <row r="358" spans="10:177" x14ac:dyDescent="0.2">
      <c r="AW358" s="216"/>
      <c r="BE358" s="216"/>
      <c r="BM358" s="216"/>
      <c r="BU358" s="216"/>
      <c r="CC358" s="216"/>
      <c r="CK358" s="216"/>
      <c r="CS358" s="216"/>
      <c r="DA358" s="216"/>
      <c r="DI358" s="216"/>
      <c r="DQ358" s="216"/>
      <c r="DY358" s="216"/>
      <c r="EG358" s="216"/>
      <c r="EO358" s="216"/>
      <c r="EW358" s="216"/>
      <c r="FE358" s="216"/>
      <c r="FM358" s="216"/>
      <c r="FU358" s="216"/>
    </row>
    <row r="359" spans="10:177" x14ac:dyDescent="0.2">
      <c r="J359"/>
      <c r="AW359" s="216"/>
      <c r="BE359" s="216"/>
      <c r="BM359" s="216"/>
      <c r="BU359" s="216"/>
      <c r="CC359" s="216"/>
      <c r="CK359" s="216"/>
      <c r="CS359" s="216"/>
      <c r="DA359" s="216"/>
      <c r="DI359" s="216"/>
      <c r="DQ359" s="216"/>
      <c r="DY359" s="216"/>
      <c r="EG359" s="216"/>
      <c r="EO359" s="216"/>
      <c r="EW359" s="216"/>
      <c r="FE359" s="216"/>
      <c r="FM359" s="216"/>
      <c r="FU359" s="216"/>
    </row>
    <row r="360" spans="10:177" x14ac:dyDescent="0.2">
      <c r="AW360" s="216"/>
      <c r="BE360" s="216"/>
      <c r="BM360" s="216"/>
      <c r="BU360" s="216"/>
      <c r="CC360" s="216"/>
      <c r="CK360" s="216"/>
      <c r="CS360" s="216"/>
      <c r="DA360" s="216"/>
      <c r="DI360" s="216"/>
      <c r="DQ360" s="216"/>
      <c r="DY360" s="216"/>
      <c r="EG360" s="216"/>
      <c r="EO360" s="216"/>
      <c r="EW360" s="216"/>
      <c r="FE360" s="216"/>
      <c r="FM360" s="216"/>
      <c r="FU360" s="216"/>
    </row>
    <row r="361" spans="10:177" x14ac:dyDescent="0.2">
      <c r="AW361" s="216"/>
      <c r="BE361" s="216"/>
      <c r="BM361" s="216"/>
      <c r="BU361" s="216"/>
      <c r="CC361" s="216"/>
      <c r="CK361" s="216"/>
      <c r="CS361" s="216"/>
      <c r="DA361" s="216"/>
      <c r="DI361" s="216"/>
      <c r="DQ361" s="216"/>
      <c r="DY361" s="216"/>
      <c r="EG361" s="216"/>
      <c r="EO361" s="216"/>
      <c r="EW361" s="216"/>
      <c r="FE361" s="216"/>
      <c r="FM361" s="216"/>
      <c r="FU361" s="216"/>
    </row>
    <row r="362" spans="10:177" x14ac:dyDescent="0.2">
      <c r="AW362" s="216"/>
      <c r="BE362" s="216"/>
      <c r="BM362" s="216"/>
      <c r="BU362" s="216"/>
      <c r="CC362" s="216"/>
      <c r="CK362" s="216"/>
      <c r="CS362" s="216"/>
      <c r="DA362" s="216"/>
      <c r="DI362" s="216"/>
      <c r="DQ362" s="216"/>
      <c r="DY362" s="216"/>
      <c r="EG362" s="216"/>
      <c r="EO362" s="216"/>
      <c r="EW362" s="216"/>
      <c r="FE362" s="216"/>
      <c r="FM362" s="216"/>
      <c r="FU362" s="216"/>
    </row>
    <row r="363" spans="10:177" x14ac:dyDescent="0.2">
      <c r="AW363" s="216"/>
      <c r="BE363" s="216"/>
      <c r="BM363" s="216"/>
      <c r="BU363" s="216"/>
      <c r="CC363" s="216"/>
      <c r="CK363" s="216"/>
      <c r="CS363" s="216"/>
      <c r="DA363" s="216"/>
      <c r="DI363" s="216"/>
      <c r="DQ363" s="216"/>
      <c r="DY363" s="216"/>
      <c r="EG363" s="216"/>
      <c r="EO363" s="216"/>
      <c r="EW363" s="216"/>
      <c r="FE363" s="216"/>
      <c r="FM363" s="216"/>
      <c r="FU363" s="216"/>
    </row>
    <row r="364" spans="10:177" x14ac:dyDescent="0.2">
      <c r="AW364" s="216"/>
      <c r="BE364" s="216"/>
      <c r="BM364" s="216"/>
      <c r="BU364" s="216"/>
      <c r="CC364" s="216"/>
      <c r="CK364" s="216"/>
      <c r="CS364" s="216"/>
      <c r="DA364" s="216"/>
      <c r="DI364" s="216"/>
      <c r="DQ364" s="216"/>
      <c r="DY364" s="216"/>
      <c r="EG364" s="216"/>
      <c r="EO364" s="216"/>
      <c r="EW364" s="216"/>
      <c r="FE364" s="216"/>
      <c r="FM364" s="216"/>
      <c r="FU364" s="216"/>
    </row>
    <row r="365" spans="10:177" x14ac:dyDescent="0.2">
      <c r="AW365" s="216"/>
      <c r="BE365" s="216"/>
      <c r="BM365" s="216"/>
      <c r="BU365" s="216"/>
      <c r="CC365" s="216"/>
      <c r="CK365" s="216"/>
      <c r="CS365" s="216"/>
      <c r="DA365" s="216"/>
      <c r="DI365" s="216"/>
      <c r="DQ365" s="216"/>
      <c r="DY365" s="216"/>
      <c r="EG365" s="216"/>
      <c r="EO365" s="216"/>
      <c r="EW365" s="216"/>
      <c r="FE365" s="216"/>
      <c r="FM365" s="216"/>
      <c r="FU365" s="216"/>
    </row>
    <row r="366" spans="10:177" x14ac:dyDescent="0.2">
      <c r="AW366" s="216"/>
      <c r="BE366" s="216"/>
      <c r="BM366" s="216"/>
      <c r="BU366" s="216"/>
      <c r="CC366" s="216"/>
      <c r="CK366" s="216"/>
      <c r="CS366" s="216"/>
      <c r="DA366" s="216"/>
      <c r="DI366" s="216"/>
      <c r="DQ366" s="216"/>
      <c r="DY366" s="216"/>
      <c r="EG366" s="216"/>
      <c r="EO366" s="216"/>
      <c r="EW366" s="216"/>
      <c r="FE366" s="216"/>
      <c r="FM366" s="216"/>
      <c r="FU366" s="216"/>
    </row>
    <row r="367" spans="10:177" x14ac:dyDescent="0.2">
      <c r="AW367" s="216"/>
      <c r="BE367" s="216"/>
      <c r="BM367" s="216"/>
      <c r="BU367" s="216"/>
      <c r="CC367" s="216"/>
      <c r="CK367" s="216"/>
      <c r="CS367" s="216"/>
      <c r="DA367" s="216"/>
      <c r="DI367" s="216"/>
      <c r="DQ367" s="216"/>
      <c r="DY367" s="216"/>
      <c r="EG367" s="216"/>
      <c r="EO367" s="216"/>
      <c r="EW367" s="216"/>
      <c r="FE367" s="216"/>
      <c r="FM367" s="216"/>
      <c r="FU367" s="216"/>
    </row>
    <row r="368" spans="10:177" x14ac:dyDescent="0.2">
      <c r="AW368" s="216"/>
      <c r="BE368" s="216"/>
      <c r="BM368" s="216"/>
      <c r="BU368" s="216"/>
      <c r="CC368" s="216"/>
      <c r="CK368" s="216"/>
      <c r="CS368" s="216"/>
      <c r="DA368" s="216"/>
      <c r="DI368" s="216"/>
      <c r="DQ368" s="216"/>
      <c r="DY368" s="216"/>
      <c r="EG368" s="216"/>
      <c r="EO368" s="216"/>
      <c r="EW368" s="216"/>
      <c r="FE368" s="216"/>
      <c r="FM368" s="216"/>
      <c r="FU368" s="216"/>
    </row>
    <row r="369" spans="10:177" x14ac:dyDescent="0.2">
      <c r="AW369" s="216"/>
      <c r="BE369" s="216"/>
      <c r="BM369" s="216"/>
      <c r="BU369" s="216"/>
      <c r="CC369" s="216"/>
      <c r="CK369" s="216"/>
      <c r="CS369" s="216"/>
      <c r="DA369" s="216"/>
      <c r="DI369" s="216"/>
      <c r="DQ369" s="216"/>
      <c r="DY369" s="216"/>
      <c r="EG369" s="216"/>
      <c r="EO369" s="216"/>
      <c r="EW369" s="216"/>
      <c r="FE369" s="216"/>
      <c r="FM369" s="216"/>
      <c r="FU369" s="216"/>
    </row>
    <row r="370" spans="10:177" x14ac:dyDescent="0.2">
      <c r="AW370" s="216"/>
      <c r="BE370" s="216"/>
      <c r="BM370" s="216"/>
      <c r="BU370" s="216"/>
      <c r="CC370" s="216"/>
      <c r="CK370" s="216"/>
      <c r="CS370" s="216"/>
      <c r="DA370" s="216"/>
      <c r="DI370" s="216"/>
      <c r="DQ370" s="216"/>
      <c r="DY370" s="216"/>
      <c r="EG370" s="216"/>
      <c r="EO370" s="216"/>
      <c r="EW370" s="216"/>
      <c r="FE370" s="216"/>
      <c r="FM370" s="216"/>
      <c r="FU370" s="216"/>
    </row>
    <row r="373" spans="10:177" x14ac:dyDescent="0.2">
      <c r="AW373" s="216"/>
      <c r="BE373" s="216"/>
      <c r="BM373" s="216"/>
      <c r="BU373" s="216"/>
      <c r="CC373" s="216"/>
      <c r="CK373" s="216"/>
      <c r="CS373" s="216"/>
      <c r="DA373" s="216"/>
      <c r="DI373" s="216"/>
      <c r="DQ373" s="216"/>
      <c r="DY373" s="216"/>
      <c r="EG373" s="216"/>
      <c r="EO373" s="216"/>
      <c r="EW373" s="216"/>
      <c r="FE373" s="216"/>
      <c r="FM373" s="216"/>
      <c r="FU373" s="216"/>
    </row>
    <row r="374" spans="10:177" x14ac:dyDescent="0.2">
      <c r="J374"/>
      <c r="AW374" s="216"/>
      <c r="BE374" s="216"/>
      <c r="BM374" s="216"/>
      <c r="BU374" s="216"/>
      <c r="CC374" s="216"/>
      <c r="CK374" s="216"/>
      <c r="CS374" s="216"/>
      <c r="DA374" s="216"/>
      <c r="DI374" s="216"/>
      <c r="DQ374" s="216"/>
      <c r="DY374" s="216"/>
      <c r="EG374" s="216"/>
      <c r="EO374" s="216"/>
      <c r="EW374" s="216"/>
      <c r="FE374" s="216"/>
      <c r="FM374" s="216"/>
      <c r="FU374" s="216"/>
    </row>
    <row r="375" spans="10:177" x14ac:dyDescent="0.2">
      <c r="AW375" s="216"/>
      <c r="BE375" s="216"/>
      <c r="BM375" s="216"/>
      <c r="BU375" s="216"/>
      <c r="CC375" s="216"/>
      <c r="CK375" s="216"/>
      <c r="CS375" s="216"/>
      <c r="DA375" s="216"/>
      <c r="DI375" s="216"/>
      <c r="DQ375" s="216"/>
      <c r="DY375" s="216"/>
      <c r="EG375" s="216"/>
      <c r="EO375" s="216"/>
      <c r="EW375" s="216"/>
      <c r="FE375" s="216"/>
      <c r="FM375" s="216"/>
      <c r="FU375" s="216"/>
    </row>
    <row r="376" spans="10:177" x14ac:dyDescent="0.2">
      <c r="AW376" s="216"/>
      <c r="BE376" s="216"/>
      <c r="BM376" s="216"/>
      <c r="BU376" s="216"/>
      <c r="CC376" s="216"/>
      <c r="CK376" s="216"/>
      <c r="CS376" s="216"/>
      <c r="DA376" s="216"/>
      <c r="DI376" s="216"/>
      <c r="DQ376" s="216"/>
      <c r="DY376" s="216"/>
      <c r="EG376" s="216"/>
      <c r="EO376" s="216"/>
      <c r="EW376" s="216"/>
      <c r="FE376" s="216"/>
      <c r="FM376" s="216"/>
      <c r="FU376" s="216"/>
    </row>
    <row r="377" spans="10:177" x14ac:dyDescent="0.2">
      <c r="AW377" s="216"/>
      <c r="BE377" s="216"/>
      <c r="BM377" s="216"/>
      <c r="BU377" s="216"/>
      <c r="CC377" s="216"/>
      <c r="CK377" s="216"/>
      <c r="CS377" s="216"/>
      <c r="DA377" s="216"/>
      <c r="DI377" s="216"/>
      <c r="DQ377" s="216"/>
      <c r="DY377" s="216"/>
      <c r="EG377" s="216"/>
      <c r="EO377" s="216"/>
      <c r="EW377" s="216"/>
      <c r="FE377" s="216"/>
      <c r="FM377" s="216"/>
      <c r="FU377" s="216"/>
    </row>
    <row r="378" spans="10:177" x14ac:dyDescent="0.2">
      <c r="AW378" s="216"/>
      <c r="BE378" s="216"/>
      <c r="BM378" s="216"/>
      <c r="BU378" s="216"/>
      <c r="CC378" s="216"/>
      <c r="CK378" s="216"/>
      <c r="CS378" s="216"/>
      <c r="DA378" s="216"/>
      <c r="DI378" s="216"/>
      <c r="DQ378" s="216"/>
      <c r="DY378" s="216"/>
      <c r="EG378" s="216"/>
      <c r="EO378" s="216"/>
      <c r="EW378" s="216"/>
      <c r="FE378" s="216"/>
      <c r="FM378" s="216"/>
      <c r="FU378" s="216"/>
    </row>
    <row r="379" spans="10:177" x14ac:dyDescent="0.2">
      <c r="AW379" s="216"/>
      <c r="BE379" s="216"/>
      <c r="BM379" s="216"/>
      <c r="BU379" s="216"/>
      <c r="CC379" s="216"/>
      <c r="CK379" s="216"/>
      <c r="CS379" s="216"/>
      <c r="DA379" s="216"/>
      <c r="DI379" s="216"/>
      <c r="DQ379" s="216"/>
      <c r="DY379" s="216"/>
      <c r="EG379" s="216"/>
      <c r="EO379" s="216"/>
      <c r="EW379" s="216"/>
      <c r="FE379" s="216"/>
      <c r="FM379" s="216"/>
      <c r="FU379" s="216"/>
    </row>
    <row r="380" spans="10:177" x14ac:dyDescent="0.2">
      <c r="AW380" s="216"/>
      <c r="BE380" s="216"/>
      <c r="BM380" s="216"/>
      <c r="BU380" s="216"/>
      <c r="CC380" s="216"/>
      <c r="CK380" s="216"/>
      <c r="CS380" s="216"/>
      <c r="DA380" s="216"/>
      <c r="DI380" s="216"/>
      <c r="DQ380" s="216"/>
      <c r="DY380" s="216"/>
      <c r="EG380" s="216"/>
      <c r="EO380" s="216"/>
      <c r="EW380" s="216"/>
      <c r="FE380" s="216"/>
      <c r="FM380" s="216"/>
      <c r="FU380" s="216"/>
    </row>
    <row r="381" spans="10:177" x14ac:dyDescent="0.2">
      <c r="AW381" s="216"/>
      <c r="BE381" s="216"/>
      <c r="BM381" s="216"/>
      <c r="BU381" s="216"/>
      <c r="CC381" s="216"/>
      <c r="CK381" s="216"/>
      <c r="CS381" s="216"/>
      <c r="DA381" s="216"/>
      <c r="DI381" s="216"/>
      <c r="DQ381" s="216"/>
      <c r="DY381" s="216"/>
      <c r="EG381" s="216"/>
      <c r="EO381" s="216"/>
      <c r="EW381" s="216"/>
      <c r="FE381" s="216"/>
      <c r="FM381" s="216"/>
      <c r="FU381" s="216"/>
    </row>
    <row r="382" spans="10:177" x14ac:dyDescent="0.2">
      <c r="AW382" s="216"/>
      <c r="BE382" s="216"/>
      <c r="BM382" s="216"/>
      <c r="BU382" s="216"/>
      <c r="CC382" s="216"/>
      <c r="CK382" s="216"/>
      <c r="CS382" s="216"/>
      <c r="DA382" s="216"/>
      <c r="DI382" s="216"/>
      <c r="DQ382" s="216"/>
      <c r="DY382" s="216"/>
      <c r="EG382" s="216"/>
      <c r="EO382" s="216"/>
      <c r="EW382" s="216"/>
      <c r="FE382" s="216"/>
      <c r="FM382" s="216"/>
      <c r="FU382" s="216"/>
    </row>
    <row r="383" spans="10:177" x14ac:dyDescent="0.2">
      <c r="AW383" s="216"/>
      <c r="BE383" s="216"/>
      <c r="BM383" s="216"/>
      <c r="BU383" s="216"/>
      <c r="CC383" s="216"/>
      <c r="CK383" s="216"/>
      <c r="CS383" s="216"/>
      <c r="DA383" s="216"/>
      <c r="DI383" s="216"/>
      <c r="DQ383" s="216"/>
      <c r="DY383" s="216"/>
      <c r="EG383" s="216"/>
      <c r="EO383" s="216"/>
      <c r="EW383" s="216"/>
      <c r="FE383" s="216"/>
      <c r="FM383" s="216"/>
      <c r="FU383" s="216"/>
    </row>
    <row r="384" spans="10:177" x14ac:dyDescent="0.2">
      <c r="AW384" s="216"/>
      <c r="BE384" s="216"/>
      <c r="BM384" s="216"/>
      <c r="BU384" s="216"/>
      <c r="CC384" s="216"/>
      <c r="CK384" s="216"/>
      <c r="CS384" s="216"/>
      <c r="DA384" s="216"/>
      <c r="DI384" s="216"/>
      <c r="DQ384" s="216"/>
      <c r="DY384" s="216"/>
      <c r="EG384" s="216"/>
      <c r="EO384" s="216"/>
      <c r="EW384" s="216"/>
      <c r="FE384" s="216"/>
      <c r="FM384" s="216"/>
      <c r="FU384" s="216"/>
    </row>
    <row r="385" spans="10:177" x14ac:dyDescent="0.2">
      <c r="AW385" s="216"/>
      <c r="BE385" s="216"/>
      <c r="BM385" s="216"/>
      <c r="BU385" s="216"/>
      <c r="CC385" s="216"/>
      <c r="CK385" s="216"/>
      <c r="CS385" s="216"/>
      <c r="DA385" s="216"/>
      <c r="DI385" s="216"/>
      <c r="DQ385" s="216"/>
      <c r="DY385" s="216"/>
      <c r="EG385" s="216"/>
      <c r="EO385" s="216"/>
      <c r="EW385" s="216"/>
      <c r="FE385" s="216"/>
      <c r="FM385" s="216"/>
      <c r="FU385" s="216"/>
    </row>
    <row r="386" spans="10:177" x14ac:dyDescent="0.2">
      <c r="AW386" s="216"/>
      <c r="BE386" s="216"/>
      <c r="BM386" s="216"/>
      <c r="BU386" s="216"/>
      <c r="CC386" s="216"/>
      <c r="CK386" s="216"/>
      <c r="CS386" s="216"/>
      <c r="DA386" s="216"/>
      <c r="DI386" s="216"/>
      <c r="DQ386" s="216"/>
      <c r="DY386" s="216"/>
      <c r="EG386" s="216"/>
      <c r="EO386" s="216"/>
      <c r="EW386" s="216"/>
      <c r="FE386" s="216"/>
      <c r="FM386" s="216"/>
      <c r="FU386" s="216"/>
    </row>
    <row r="389" spans="10:177" x14ac:dyDescent="0.2">
      <c r="J389"/>
      <c r="AW389" s="216"/>
      <c r="BE389" s="216"/>
      <c r="BM389" s="216"/>
      <c r="BU389" s="216"/>
      <c r="CC389" s="216"/>
      <c r="CK389" s="216"/>
      <c r="CS389" s="216"/>
      <c r="DA389" s="216"/>
      <c r="DI389" s="216"/>
      <c r="DQ389" s="216"/>
      <c r="DY389" s="216"/>
      <c r="EG389" s="216"/>
      <c r="EO389" s="216"/>
      <c r="EW389" s="216"/>
      <c r="FE389" s="216"/>
      <c r="FM389" s="216"/>
      <c r="FU389" s="216"/>
    </row>
    <row r="390" spans="10:177" x14ac:dyDescent="0.2">
      <c r="AW390" s="216"/>
      <c r="BE390" s="216"/>
      <c r="BM390" s="216"/>
      <c r="BU390" s="216"/>
      <c r="CC390" s="216"/>
      <c r="CK390" s="216"/>
      <c r="CS390" s="216"/>
      <c r="DA390" s="216"/>
      <c r="DI390" s="216"/>
      <c r="DQ390" s="216"/>
      <c r="DY390" s="216"/>
      <c r="EG390" s="216"/>
      <c r="EO390" s="216"/>
      <c r="EW390" s="216"/>
      <c r="FE390" s="216"/>
      <c r="FM390" s="216"/>
      <c r="FU390" s="216"/>
    </row>
    <row r="391" spans="10:177" x14ac:dyDescent="0.2">
      <c r="AW391" s="216"/>
      <c r="BE391" s="216"/>
      <c r="BM391" s="216"/>
      <c r="BU391" s="216"/>
      <c r="CC391" s="216"/>
      <c r="CK391" s="216"/>
      <c r="CS391" s="216"/>
      <c r="DA391" s="216"/>
      <c r="DI391" s="216"/>
      <c r="DQ391" s="216"/>
      <c r="DY391" s="216"/>
      <c r="EG391" s="216"/>
      <c r="EO391" s="216"/>
      <c r="EW391" s="216"/>
      <c r="FE391" s="216"/>
      <c r="FM391" s="216"/>
      <c r="FU391" s="216"/>
    </row>
    <row r="392" spans="10:177" x14ac:dyDescent="0.2">
      <c r="AW392" s="216"/>
      <c r="BE392" s="216"/>
      <c r="BM392" s="216"/>
      <c r="BU392" s="216"/>
      <c r="CC392" s="216"/>
      <c r="CK392" s="216"/>
      <c r="CS392" s="216"/>
      <c r="DA392" s="216"/>
      <c r="DI392" s="216"/>
      <c r="DQ392" s="216"/>
      <c r="DY392" s="216"/>
      <c r="EG392" s="216"/>
      <c r="EO392" s="216"/>
      <c r="EW392" s="216"/>
      <c r="FE392" s="216"/>
      <c r="FM392" s="216"/>
      <c r="FU392" s="216"/>
    </row>
    <row r="393" spans="10:177" x14ac:dyDescent="0.2">
      <c r="AW393" s="216"/>
      <c r="BE393" s="216"/>
      <c r="BM393" s="216"/>
      <c r="BU393" s="216"/>
      <c r="CC393" s="216"/>
      <c r="CK393" s="216"/>
      <c r="CS393" s="216"/>
      <c r="DA393" s="216"/>
      <c r="DI393" s="216"/>
      <c r="DQ393" s="216"/>
      <c r="DY393" s="216"/>
      <c r="EG393" s="216"/>
      <c r="EO393" s="216"/>
      <c r="EW393" s="216"/>
      <c r="FE393" s="216"/>
      <c r="FM393" s="216"/>
      <c r="FU393" s="216"/>
    </row>
    <row r="394" spans="10:177" x14ac:dyDescent="0.2">
      <c r="AW394" s="216"/>
      <c r="BE394" s="216"/>
      <c r="BM394" s="216"/>
      <c r="BU394" s="216"/>
      <c r="CC394" s="216"/>
      <c r="CK394" s="216"/>
      <c r="CS394" s="216"/>
      <c r="DA394" s="216"/>
      <c r="DI394" s="216"/>
      <c r="DQ394" s="216"/>
      <c r="DY394" s="216"/>
      <c r="EG394" s="216"/>
      <c r="EO394" s="216"/>
      <c r="EW394" s="216"/>
      <c r="FE394" s="216"/>
      <c r="FM394" s="216"/>
      <c r="FU394" s="216"/>
    </row>
    <row r="395" spans="10:177" x14ac:dyDescent="0.2">
      <c r="AW395" s="216"/>
      <c r="BE395" s="216"/>
      <c r="BM395" s="216"/>
      <c r="BU395" s="216"/>
      <c r="CC395" s="216"/>
      <c r="CK395" s="216"/>
      <c r="CS395" s="216"/>
      <c r="DA395" s="216"/>
      <c r="DI395" s="216"/>
      <c r="DQ395" s="216"/>
      <c r="DY395" s="216"/>
      <c r="EG395" s="216"/>
      <c r="EO395" s="216"/>
      <c r="EW395" s="216"/>
      <c r="FE395" s="216"/>
      <c r="FM395" s="216"/>
      <c r="FU395" s="216"/>
    </row>
    <row r="396" spans="10:177" x14ac:dyDescent="0.2">
      <c r="AW396" s="216"/>
      <c r="BE396" s="216"/>
      <c r="BM396" s="216"/>
      <c r="BU396" s="216"/>
      <c r="CC396" s="216"/>
      <c r="CK396" s="216"/>
      <c r="CS396" s="216"/>
      <c r="DA396" s="216"/>
      <c r="DI396" s="216"/>
      <c r="DQ396" s="216"/>
      <c r="DY396" s="216"/>
      <c r="EG396" s="216"/>
      <c r="EO396" s="216"/>
      <c r="EW396" s="216"/>
      <c r="FE396" s="216"/>
      <c r="FM396" s="216"/>
      <c r="FU396" s="216"/>
    </row>
    <row r="397" spans="10:177" x14ac:dyDescent="0.2">
      <c r="AW397" s="216"/>
      <c r="BE397" s="216"/>
      <c r="BM397" s="216"/>
      <c r="BU397" s="216"/>
      <c r="CC397" s="216"/>
      <c r="CK397" s="216"/>
      <c r="CS397" s="216"/>
      <c r="DA397" s="216"/>
      <c r="DI397" s="216"/>
      <c r="DQ397" s="216"/>
      <c r="DY397" s="216"/>
      <c r="EG397" s="216"/>
      <c r="EO397" s="216"/>
      <c r="EW397" s="216"/>
      <c r="FE397" s="216"/>
      <c r="FM397" s="216"/>
      <c r="FU397" s="216"/>
    </row>
    <row r="398" spans="10:177" x14ac:dyDescent="0.2">
      <c r="AW398" s="216"/>
      <c r="BE398" s="216"/>
      <c r="BM398" s="216"/>
      <c r="BU398" s="216"/>
      <c r="CC398" s="216"/>
      <c r="CK398" s="216"/>
      <c r="CS398" s="216"/>
      <c r="DA398" s="216"/>
      <c r="DI398" s="216"/>
      <c r="DQ398" s="216"/>
      <c r="DY398" s="216"/>
      <c r="EG398" s="216"/>
      <c r="EO398" s="216"/>
      <c r="EW398" s="216"/>
      <c r="FE398" s="216"/>
      <c r="FM398" s="216"/>
      <c r="FU398" s="216"/>
    </row>
    <row r="399" spans="10:177" x14ac:dyDescent="0.2">
      <c r="AW399" s="216"/>
      <c r="BE399" s="216"/>
      <c r="BM399" s="216"/>
      <c r="BU399" s="216"/>
      <c r="CC399" s="216"/>
      <c r="CK399" s="216"/>
      <c r="CS399" s="216"/>
      <c r="DA399" s="216"/>
      <c r="DI399" s="216"/>
      <c r="DQ399" s="216"/>
      <c r="DY399" s="216"/>
      <c r="EG399" s="216"/>
      <c r="EO399" s="216"/>
      <c r="EW399" s="216"/>
      <c r="FE399" s="216"/>
      <c r="FM399" s="216"/>
      <c r="FU399" s="216"/>
    </row>
    <row r="400" spans="10:177" x14ac:dyDescent="0.2">
      <c r="AW400" s="216"/>
      <c r="BE400" s="216"/>
      <c r="BM400" s="216"/>
      <c r="BU400" s="216"/>
      <c r="CC400" s="216"/>
      <c r="CK400" s="216"/>
      <c r="CS400" s="216"/>
      <c r="DA400" s="216"/>
      <c r="DI400" s="216"/>
      <c r="DQ400" s="216"/>
      <c r="DY400" s="216"/>
      <c r="EG400" s="216"/>
      <c r="EO400" s="216"/>
      <c r="EW400" s="216"/>
      <c r="FE400" s="216"/>
      <c r="FM400" s="216"/>
      <c r="FU400" s="216"/>
    </row>
    <row r="401" spans="10:177" x14ac:dyDescent="0.2">
      <c r="AW401" s="216"/>
      <c r="BE401" s="216"/>
      <c r="BM401" s="216"/>
      <c r="BU401" s="216"/>
      <c r="CC401" s="216"/>
      <c r="CK401" s="216"/>
      <c r="CS401" s="216"/>
      <c r="DA401" s="216"/>
      <c r="DI401" s="216"/>
      <c r="DQ401" s="216"/>
      <c r="DY401" s="216"/>
      <c r="EG401" s="216"/>
      <c r="EO401" s="216"/>
      <c r="EW401" s="216"/>
      <c r="FE401" s="216"/>
      <c r="FM401" s="216"/>
      <c r="FU401" s="216"/>
    </row>
    <row r="402" spans="10:177" x14ac:dyDescent="0.2">
      <c r="AW402" s="216"/>
      <c r="BE402" s="216"/>
      <c r="BM402" s="216"/>
      <c r="BU402" s="216"/>
      <c r="CC402" s="216"/>
      <c r="CK402" s="216"/>
      <c r="CS402" s="216"/>
      <c r="DA402" s="216"/>
      <c r="DI402" s="216"/>
      <c r="DQ402" s="216"/>
      <c r="DY402" s="216"/>
      <c r="EG402" s="216"/>
      <c r="EO402" s="216"/>
      <c r="EW402" s="216"/>
      <c r="FE402" s="216"/>
      <c r="FM402" s="216"/>
      <c r="FU402" s="216"/>
    </row>
    <row r="404" spans="10:177" x14ac:dyDescent="0.2">
      <c r="J404"/>
    </row>
    <row r="405" spans="10:177" x14ac:dyDescent="0.2">
      <c r="AW405" s="216"/>
      <c r="BE405" s="216"/>
      <c r="BM405" s="216"/>
      <c r="BU405" s="216"/>
      <c r="CC405" s="216"/>
      <c r="CK405" s="216"/>
      <c r="CS405" s="216"/>
      <c r="DA405" s="216"/>
      <c r="DI405" s="216"/>
      <c r="DQ405" s="216"/>
      <c r="DY405" s="216"/>
      <c r="EG405" s="216"/>
      <c r="EO405" s="216"/>
      <c r="EW405" s="216"/>
      <c r="FE405" s="216"/>
      <c r="FM405" s="216"/>
      <c r="FU405" s="216"/>
    </row>
    <row r="406" spans="10:177" x14ac:dyDescent="0.2">
      <c r="AW406" s="216"/>
      <c r="BE406" s="216"/>
      <c r="BM406" s="216"/>
      <c r="BU406" s="216"/>
      <c r="CC406" s="216"/>
      <c r="CK406" s="216"/>
      <c r="CS406" s="216"/>
      <c r="DA406" s="216"/>
      <c r="DI406" s="216"/>
      <c r="DQ406" s="216"/>
      <c r="DY406" s="216"/>
      <c r="EG406" s="216"/>
      <c r="EO406" s="216"/>
      <c r="EW406" s="216"/>
      <c r="FE406" s="216"/>
      <c r="FM406" s="216"/>
      <c r="FU406" s="216"/>
    </row>
    <row r="407" spans="10:177" x14ac:dyDescent="0.2">
      <c r="AW407" s="216"/>
      <c r="BE407" s="216"/>
      <c r="BM407" s="216"/>
      <c r="BU407" s="216"/>
      <c r="CC407" s="216"/>
      <c r="CK407" s="216"/>
      <c r="CS407" s="216"/>
      <c r="DA407" s="216"/>
      <c r="DI407" s="216"/>
      <c r="DQ407" s="216"/>
      <c r="DY407" s="216"/>
      <c r="EG407" s="216"/>
      <c r="EO407" s="216"/>
      <c r="EW407" s="216"/>
      <c r="FE407" s="216"/>
      <c r="FM407" s="216"/>
      <c r="FU407" s="216"/>
    </row>
    <row r="408" spans="10:177" x14ac:dyDescent="0.2">
      <c r="AW408" s="216"/>
      <c r="BE408" s="216"/>
      <c r="BM408" s="216"/>
      <c r="BU408" s="216"/>
      <c r="CC408" s="216"/>
      <c r="CK408" s="216"/>
      <c r="CS408" s="216"/>
      <c r="DA408" s="216"/>
      <c r="DI408" s="216"/>
      <c r="DQ408" s="216"/>
      <c r="DY408" s="216"/>
      <c r="EG408" s="216"/>
      <c r="EO408" s="216"/>
      <c r="EW408" s="216"/>
      <c r="FE408" s="216"/>
      <c r="FM408" s="216"/>
      <c r="FU408" s="216"/>
    </row>
    <row r="409" spans="10:177" x14ac:dyDescent="0.2">
      <c r="AW409" s="216"/>
      <c r="BE409" s="216"/>
      <c r="BM409" s="216"/>
      <c r="BU409" s="216"/>
      <c r="CC409" s="216"/>
      <c r="CK409" s="216"/>
      <c r="CS409" s="216"/>
      <c r="DA409" s="216"/>
      <c r="DI409" s="216"/>
      <c r="DQ409" s="216"/>
      <c r="DY409" s="216"/>
      <c r="EG409" s="216"/>
      <c r="EO409" s="216"/>
      <c r="EW409" s="216"/>
      <c r="FE409" s="216"/>
      <c r="FM409" s="216"/>
      <c r="FU409" s="216"/>
    </row>
    <row r="410" spans="10:177" x14ac:dyDescent="0.2">
      <c r="AW410" s="216"/>
      <c r="BE410" s="216"/>
      <c r="BM410" s="216"/>
      <c r="BU410" s="216"/>
      <c r="CC410" s="216"/>
      <c r="CK410" s="216"/>
      <c r="CS410" s="216"/>
      <c r="DA410" s="216"/>
      <c r="DI410" s="216"/>
      <c r="DQ410" s="216"/>
      <c r="DY410" s="216"/>
      <c r="EG410" s="216"/>
      <c r="EO410" s="216"/>
      <c r="EW410" s="216"/>
      <c r="FE410" s="216"/>
      <c r="FM410" s="216"/>
      <c r="FU410" s="216"/>
    </row>
    <row r="411" spans="10:177" x14ac:dyDescent="0.2">
      <c r="AW411" s="216"/>
      <c r="BE411" s="216"/>
      <c r="BM411" s="216"/>
      <c r="BU411" s="216"/>
      <c r="CC411" s="216"/>
      <c r="CK411" s="216"/>
      <c r="CS411" s="216"/>
      <c r="DA411" s="216"/>
      <c r="DI411" s="216"/>
      <c r="DQ411" s="216"/>
      <c r="DY411" s="216"/>
      <c r="EG411" s="216"/>
      <c r="EO411" s="216"/>
      <c r="EW411" s="216"/>
      <c r="FE411" s="216"/>
      <c r="FM411" s="216"/>
      <c r="FU411" s="216"/>
    </row>
    <row r="412" spans="10:177" x14ac:dyDescent="0.2">
      <c r="AW412" s="216"/>
      <c r="BE412" s="216"/>
      <c r="BM412" s="216"/>
      <c r="BU412" s="216"/>
      <c r="CC412" s="216"/>
      <c r="CK412" s="216"/>
      <c r="CS412" s="216"/>
      <c r="DA412" s="216"/>
      <c r="DI412" s="216"/>
      <c r="DQ412" s="216"/>
      <c r="DY412" s="216"/>
      <c r="EG412" s="216"/>
      <c r="EO412" s="216"/>
      <c r="EW412" s="216"/>
      <c r="FE412" s="216"/>
      <c r="FM412" s="216"/>
      <c r="FU412" s="216"/>
    </row>
    <row r="413" spans="10:177" x14ac:dyDescent="0.2">
      <c r="AW413" s="216"/>
      <c r="BE413" s="216"/>
      <c r="BM413" s="216"/>
      <c r="BU413" s="216"/>
      <c r="CC413" s="216"/>
      <c r="CK413" s="216"/>
      <c r="CS413" s="216"/>
      <c r="DA413" s="216"/>
      <c r="DI413" s="216"/>
      <c r="DQ413" s="216"/>
      <c r="DY413" s="216"/>
      <c r="EG413" s="216"/>
      <c r="EO413" s="216"/>
      <c r="EW413" s="216"/>
      <c r="FE413" s="216"/>
      <c r="FM413" s="216"/>
      <c r="FU413" s="216"/>
    </row>
    <row r="414" spans="10:177" x14ac:dyDescent="0.2">
      <c r="AW414" s="216"/>
      <c r="BE414" s="216"/>
      <c r="BM414" s="216"/>
      <c r="BU414" s="216"/>
      <c r="CC414" s="216"/>
      <c r="CK414" s="216"/>
      <c r="CS414" s="216"/>
      <c r="DA414" s="216"/>
      <c r="DI414" s="216"/>
      <c r="DQ414" s="216"/>
      <c r="DY414" s="216"/>
      <c r="EG414" s="216"/>
      <c r="EO414" s="216"/>
      <c r="EW414" s="216"/>
      <c r="FE414" s="216"/>
      <c r="FM414" s="216"/>
      <c r="FU414" s="216"/>
    </row>
    <row r="415" spans="10:177" x14ac:dyDescent="0.2">
      <c r="AW415" s="216"/>
      <c r="BE415" s="216"/>
      <c r="BM415" s="216"/>
      <c r="BU415" s="216"/>
      <c r="CC415" s="216"/>
      <c r="CK415" s="216"/>
      <c r="CS415" s="216"/>
      <c r="DA415" s="216"/>
      <c r="DI415" s="216"/>
      <c r="DQ415" s="216"/>
      <c r="DY415" s="216"/>
      <c r="EG415" s="216"/>
      <c r="EO415" s="216"/>
      <c r="EW415" s="216"/>
      <c r="FE415" s="216"/>
      <c r="FM415" s="216"/>
      <c r="FU415" s="216"/>
    </row>
    <row r="416" spans="10:177" x14ac:dyDescent="0.2">
      <c r="AW416" s="216"/>
      <c r="BE416" s="216"/>
      <c r="BM416" s="216"/>
      <c r="BU416" s="216"/>
      <c r="CC416" s="216"/>
      <c r="CK416" s="216"/>
      <c r="CS416" s="216"/>
      <c r="DA416" s="216"/>
      <c r="DI416" s="216"/>
      <c r="DQ416" s="216"/>
      <c r="DY416" s="216"/>
      <c r="EG416" s="216"/>
      <c r="EO416" s="216"/>
      <c r="EW416" s="216"/>
      <c r="FE416" s="216"/>
      <c r="FM416" s="216"/>
      <c r="FU416" s="216"/>
    </row>
    <row r="417" spans="10:177" x14ac:dyDescent="0.2">
      <c r="AW417" s="216"/>
      <c r="BE417" s="216"/>
      <c r="BM417" s="216"/>
      <c r="BU417" s="216"/>
      <c r="CC417" s="216"/>
      <c r="CK417" s="216"/>
      <c r="CS417" s="216"/>
      <c r="DA417" s="216"/>
      <c r="DI417" s="216"/>
      <c r="DQ417" s="216"/>
      <c r="DY417" s="216"/>
      <c r="EG417" s="216"/>
      <c r="EO417" s="216"/>
      <c r="EW417" s="216"/>
      <c r="FE417" s="216"/>
      <c r="FM417" s="216"/>
      <c r="FU417" s="216"/>
    </row>
    <row r="418" spans="10:177" x14ac:dyDescent="0.2">
      <c r="AW418" s="216"/>
      <c r="BE418" s="216"/>
      <c r="BM418" s="216"/>
      <c r="BU418" s="216"/>
      <c r="CC418" s="216"/>
      <c r="CK418" s="216"/>
      <c r="CS418" s="216"/>
      <c r="DA418" s="216"/>
      <c r="DI418" s="216"/>
      <c r="DQ418" s="216"/>
      <c r="DY418" s="216"/>
      <c r="EG418" s="216"/>
      <c r="EO418" s="216"/>
      <c r="EW418" s="216"/>
      <c r="FE418" s="216"/>
      <c r="FM418" s="216"/>
      <c r="FU418" s="216"/>
    </row>
    <row r="419" spans="10:177" x14ac:dyDescent="0.2">
      <c r="J419"/>
    </row>
    <row r="421" spans="10:177" x14ac:dyDescent="0.2">
      <c r="AW421" s="216"/>
      <c r="BE421" s="216"/>
      <c r="BM421" s="216"/>
      <c r="BU421" s="216"/>
      <c r="CC421" s="216"/>
      <c r="CK421" s="216"/>
      <c r="CS421" s="216"/>
      <c r="DA421" s="216"/>
      <c r="DI421" s="216"/>
      <c r="DQ421" s="216"/>
      <c r="DY421" s="216"/>
      <c r="EG421" s="216"/>
      <c r="EO421" s="216"/>
      <c r="EW421" s="216"/>
      <c r="FE421" s="216"/>
      <c r="FM421" s="216"/>
      <c r="FU421" s="216"/>
    </row>
    <row r="422" spans="10:177" x14ac:dyDescent="0.2">
      <c r="AW422" s="216"/>
      <c r="BE422" s="216"/>
      <c r="BM422" s="216"/>
      <c r="BU422" s="216"/>
      <c r="CC422" s="216"/>
      <c r="CK422" s="216"/>
      <c r="CS422" s="216"/>
      <c r="DA422" s="216"/>
      <c r="DI422" s="216"/>
      <c r="DQ422" s="216"/>
      <c r="DY422" s="216"/>
      <c r="EG422" s="216"/>
      <c r="EO422" s="216"/>
      <c r="EW422" s="216"/>
      <c r="FE422" s="216"/>
      <c r="FM422" s="216"/>
      <c r="FU422" s="216"/>
    </row>
    <row r="423" spans="10:177" x14ac:dyDescent="0.2">
      <c r="AW423" s="216"/>
      <c r="BE423" s="216"/>
      <c r="BM423" s="216"/>
      <c r="BU423" s="216"/>
      <c r="CC423" s="216"/>
      <c r="CK423" s="216"/>
      <c r="CS423" s="216"/>
      <c r="DA423" s="216"/>
      <c r="DI423" s="216"/>
      <c r="DQ423" s="216"/>
      <c r="DY423" s="216"/>
      <c r="EG423" s="216"/>
      <c r="EO423" s="216"/>
      <c r="EW423" s="216"/>
      <c r="FE423" s="216"/>
      <c r="FM423" s="216"/>
      <c r="FU423" s="216"/>
    </row>
    <row r="424" spans="10:177" x14ac:dyDescent="0.2">
      <c r="AW424" s="216"/>
      <c r="BE424" s="216"/>
      <c r="BM424" s="216"/>
      <c r="BU424" s="216"/>
      <c r="CC424" s="216"/>
      <c r="CK424" s="216"/>
      <c r="CS424" s="216"/>
      <c r="DA424" s="216"/>
      <c r="DI424" s="216"/>
      <c r="DQ424" s="216"/>
      <c r="DY424" s="216"/>
      <c r="EG424" s="216"/>
      <c r="EO424" s="216"/>
      <c r="EW424" s="216"/>
      <c r="FE424" s="216"/>
      <c r="FM424" s="216"/>
      <c r="FU424" s="216"/>
    </row>
    <row r="425" spans="10:177" x14ac:dyDescent="0.2">
      <c r="AW425" s="216"/>
      <c r="BE425" s="216"/>
      <c r="BM425" s="216"/>
      <c r="BU425" s="216"/>
      <c r="CC425" s="216"/>
      <c r="CK425" s="216"/>
      <c r="CS425" s="216"/>
      <c r="DA425" s="216"/>
      <c r="DI425" s="216"/>
      <c r="DQ425" s="216"/>
      <c r="DY425" s="216"/>
      <c r="EG425" s="216"/>
      <c r="EO425" s="216"/>
      <c r="EW425" s="216"/>
      <c r="FE425" s="216"/>
      <c r="FM425" s="216"/>
      <c r="FU425" s="216"/>
    </row>
    <row r="426" spans="10:177" x14ac:dyDescent="0.2">
      <c r="AW426" s="216"/>
      <c r="BE426" s="216"/>
      <c r="BM426" s="216"/>
      <c r="BU426" s="216"/>
      <c r="CC426" s="216"/>
      <c r="CK426" s="216"/>
      <c r="CS426" s="216"/>
      <c r="DA426" s="216"/>
      <c r="DI426" s="216"/>
      <c r="DQ426" s="216"/>
      <c r="DY426" s="216"/>
      <c r="EG426" s="216"/>
      <c r="EO426" s="216"/>
      <c r="EW426" s="216"/>
      <c r="FE426" s="216"/>
      <c r="FM426" s="216"/>
      <c r="FU426" s="216"/>
    </row>
    <row r="427" spans="10:177" x14ac:dyDescent="0.2">
      <c r="AW427" s="216"/>
      <c r="BE427" s="216"/>
      <c r="BM427" s="216"/>
      <c r="BU427" s="216"/>
      <c r="CC427" s="216"/>
      <c r="CK427" s="216"/>
      <c r="CS427" s="216"/>
      <c r="DA427" s="216"/>
      <c r="DI427" s="216"/>
      <c r="DQ427" s="216"/>
      <c r="DY427" s="216"/>
      <c r="EG427" s="216"/>
      <c r="EO427" s="216"/>
      <c r="EW427" s="216"/>
      <c r="FE427" s="216"/>
      <c r="FM427" s="216"/>
      <c r="FU427" s="216"/>
    </row>
    <row r="428" spans="10:177" x14ac:dyDescent="0.2">
      <c r="AW428" s="216"/>
      <c r="BE428" s="216"/>
      <c r="BM428" s="216"/>
      <c r="BU428" s="216"/>
      <c r="CC428" s="216"/>
      <c r="CK428" s="216"/>
      <c r="CS428" s="216"/>
      <c r="DA428" s="216"/>
      <c r="DI428" s="216"/>
      <c r="DQ428" s="216"/>
      <c r="DY428" s="216"/>
      <c r="EG428" s="216"/>
      <c r="EO428" s="216"/>
      <c r="EW428" s="216"/>
      <c r="FE428" s="216"/>
      <c r="FM428" s="216"/>
      <c r="FU428" s="216"/>
    </row>
    <row r="429" spans="10:177" x14ac:dyDescent="0.2">
      <c r="AW429" s="216"/>
      <c r="BE429" s="216"/>
      <c r="BM429" s="216"/>
      <c r="BU429" s="216"/>
      <c r="CC429" s="216"/>
      <c r="CK429" s="216"/>
      <c r="CS429" s="216"/>
      <c r="DA429" s="216"/>
      <c r="DI429" s="216"/>
      <c r="DQ429" s="216"/>
      <c r="DY429" s="216"/>
      <c r="EG429" s="216"/>
      <c r="EO429" s="216"/>
      <c r="EW429" s="216"/>
      <c r="FE429" s="216"/>
      <c r="FM429" s="216"/>
      <c r="FU429" s="216"/>
    </row>
    <row r="430" spans="10:177" x14ac:dyDescent="0.2">
      <c r="AW430" s="216"/>
      <c r="BE430" s="216"/>
      <c r="BM430" s="216"/>
      <c r="BU430" s="216"/>
      <c r="CC430" s="216"/>
      <c r="CK430" s="216"/>
      <c r="CS430" s="216"/>
      <c r="DA430" s="216"/>
      <c r="DI430" s="216"/>
      <c r="DQ430" s="216"/>
      <c r="DY430" s="216"/>
      <c r="EG430" s="216"/>
      <c r="EO430" s="216"/>
      <c r="EW430" s="216"/>
      <c r="FE430" s="216"/>
      <c r="FM430" s="216"/>
      <c r="FU430" s="216"/>
    </row>
    <row r="431" spans="10:177" x14ac:dyDescent="0.2">
      <c r="AW431" s="216"/>
      <c r="BE431" s="216"/>
      <c r="BM431" s="216"/>
      <c r="BU431" s="216"/>
      <c r="CC431" s="216"/>
      <c r="CK431" s="216"/>
      <c r="CS431" s="216"/>
      <c r="DA431" s="216"/>
      <c r="DI431" s="216"/>
      <c r="DQ431" s="216"/>
      <c r="DY431" s="216"/>
      <c r="EG431" s="216"/>
      <c r="EO431" s="216"/>
      <c r="EW431" s="216"/>
      <c r="FE431" s="216"/>
      <c r="FM431" s="216"/>
      <c r="FU431" s="216"/>
    </row>
    <row r="432" spans="10:177" x14ac:dyDescent="0.2">
      <c r="AW432" s="216"/>
      <c r="BE432" s="216"/>
      <c r="BM432" s="216"/>
      <c r="BU432" s="216"/>
      <c r="CC432" s="216"/>
      <c r="CK432" s="216"/>
      <c r="CS432" s="216"/>
      <c r="DA432" s="216"/>
      <c r="DI432" s="216"/>
      <c r="DQ432" s="216"/>
      <c r="DY432" s="216"/>
      <c r="EG432" s="216"/>
      <c r="EO432" s="216"/>
      <c r="EW432" s="216"/>
      <c r="FE432" s="216"/>
      <c r="FM432" s="216"/>
      <c r="FU432" s="216"/>
    </row>
    <row r="433" spans="10:177" x14ac:dyDescent="0.2">
      <c r="AW433" s="216"/>
      <c r="BE433" s="216"/>
      <c r="BM433" s="216"/>
      <c r="BU433" s="216"/>
      <c r="CC433" s="216"/>
      <c r="CK433" s="216"/>
      <c r="CS433" s="216"/>
      <c r="DA433" s="216"/>
      <c r="DI433" s="216"/>
      <c r="DQ433" s="216"/>
      <c r="DY433" s="216"/>
      <c r="EG433" s="216"/>
      <c r="EO433" s="216"/>
      <c r="EW433" s="216"/>
      <c r="FE433" s="216"/>
      <c r="FM433" s="216"/>
      <c r="FU433" s="216"/>
    </row>
    <row r="434" spans="10:177" x14ac:dyDescent="0.2">
      <c r="J434"/>
      <c r="AW434" s="216"/>
      <c r="BE434" s="216"/>
      <c r="BM434" s="216"/>
      <c r="BU434" s="216"/>
      <c r="CC434" s="216"/>
      <c r="CK434" s="216"/>
      <c r="CS434" s="216"/>
      <c r="DA434" s="216"/>
      <c r="DI434" s="216"/>
      <c r="DQ434" s="216"/>
      <c r="DY434" s="216"/>
      <c r="EG434" s="216"/>
      <c r="EO434" s="216"/>
      <c r="EW434" s="216"/>
      <c r="FE434" s="216"/>
      <c r="FM434" s="216"/>
      <c r="FU434" s="216"/>
    </row>
    <row r="437" spans="10:177" x14ac:dyDescent="0.2">
      <c r="AW437" s="216"/>
      <c r="BE437" s="216"/>
      <c r="BM437" s="216"/>
      <c r="BU437" s="216"/>
      <c r="CC437" s="216"/>
      <c r="CK437" s="216"/>
      <c r="CS437" s="216"/>
      <c r="DA437" s="216"/>
      <c r="DI437" s="216"/>
      <c r="DQ437" s="216"/>
      <c r="DY437" s="216"/>
      <c r="EG437" s="216"/>
      <c r="EO437" s="216"/>
      <c r="EW437" s="216"/>
      <c r="FE437" s="216"/>
      <c r="FM437" s="216"/>
      <c r="FU437" s="216"/>
    </row>
    <row r="438" spans="10:177" x14ac:dyDescent="0.2">
      <c r="AW438" s="216"/>
      <c r="BE438" s="216"/>
      <c r="BM438" s="216"/>
      <c r="BU438" s="216"/>
      <c r="CC438" s="216"/>
      <c r="CK438" s="216"/>
      <c r="CS438" s="216"/>
      <c r="DA438" s="216"/>
      <c r="DI438" s="216"/>
      <c r="DQ438" s="216"/>
      <c r="DY438" s="216"/>
      <c r="EG438" s="216"/>
      <c r="EO438" s="216"/>
      <c r="EW438" s="216"/>
      <c r="FE438" s="216"/>
      <c r="FM438" s="216"/>
      <c r="FU438" s="216"/>
    </row>
    <row r="439" spans="10:177" x14ac:dyDescent="0.2">
      <c r="AW439" s="216"/>
      <c r="BE439" s="216"/>
      <c r="BM439" s="216"/>
      <c r="BU439" s="216"/>
      <c r="CC439" s="216"/>
      <c r="CK439" s="216"/>
      <c r="CS439" s="216"/>
      <c r="DA439" s="216"/>
      <c r="DI439" s="216"/>
      <c r="DQ439" s="216"/>
      <c r="DY439" s="216"/>
      <c r="EG439" s="216"/>
      <c r="EO439" s="216"/>
      <c r="EW439" s="216"/>
      <c r="FE439" s="216"/>
      <c r="FM439" s="216"/>
      <c r="FU439" s="216"/>
    </row>
    <row r="440" spans="10:177" x14ac:dyDescent="0.2">
      <c r="AW440" s="216"/>
      <c r="BE440" s="216"/>
      <c r="BM440" s="216"/>
      <c r="BU440" s="216"/>
      <c r="CC440" s="216"/>
      <c r="CK440" s="216"/>
      <c r="CS440" s="216"/>
      <c r="DA440" s="216"/>
      <c r="DI440" s="216"/>
      <c r="DQ440" s="216"/>
      <c r="DY440" s="216"/>
      <c r="EG440" s="216"/>
      <c r="EO440" s="216"/>
      <c r="EW440" s="216"/>
      <c r="FE440" s="216"/>
      <c r="FM440" s="216"/>
      <c r="FU440" s="216"/>
    </row>
    <row r="441" spans="10:177" x14ac:dyDescent="0.2">
      <c r="AW441" s="216"/>
      <c r="BE441" s="216"/>
      <c r="BM441" s="216"/>
      <c r="BU441" s="216"/>
      <c r="CC441" s="216"/>
      <c r="CK441" s="216"/>
      <c r="CS441" s="216"/>
      <c r="DA441" s="216"/>
      <c r="DI441" s="216"/>
      <c r="DQ441" s="216"/>
      <c r="DY441" s="216"/>
      <c r="EG441" s="216"/>
      <c r="EO441" s="216"/>
      <c r="EW441" s="216"/>
      <c r="FE441" s="216"/>
      <c r="FM441" s="216"/>
      <c r="FU441" s="216"/>
    </row>
    <row r="442" spans="10:177" x14ac:dyDescent="0.2">
      <c r="AW442" s="216"/>
      <c r="BE442" s="216"/>
      <c r="BM442" s="216"/>
      <c r="BU442" s="216"/>
      <c r="CC442" s="216"/>
      <c r="CK442" s="216"/>
      <c r="CS442" s="216"/>
      <c r="DA442" s="216"/>
      <c r="DI442" s="216"/>
      <c r="DQ442" s="216"/>
      <c r="DY442" s="216"/>
      <c r="EG442" s="216"/>
      <c r="EO442" s="216"/>
      <c r="EW442" s="216"/>
      <c r="FE442" s="216"/>
      <c r="FM442" s="216"/>
      <c r="FU442" s="216"/>
    </row>
    <row r="443" spans="10:177" x14ac:dyDescent="0.2">
      <c r="AW443" s="216"/>
      <c r="BE443" s="216"/>
      <c r="BM443" s="216"/>
      <c r="BU443" s="216"/>
      <c r="CC443" s="216"/>
      <c r="CK443" s="216"/>
      <c r="CS443" s="216"/>
      <c r="DA443" s="216"/>
      <c r="DI443" s="216"/>
      <c r="DQ443" s="216"/>
      <c r="DY443" s="216"/>
      <c r="EG443" s="216"/>
      <c r="EO443" s="216"/>
      <c r="EW443" s="216"/>
      <c r="FE443" s="216"/>
      <c r="FM443" s="216"/>
      <c r="FU443" s="216"/>
    </row>
    <row r="444" spans="10:177" x14ac:dyDescent="0.2">
      <c r="AW444" s="216"/>
      <c r="BE444" s="216"/>
      <c r="BM444" s="216"/>
      <c r="BU444" s="216"/>
      <c r="CC444" s="216"/>
      <c r="CK444" s="216"/>
      <c r="CS444" s="216"/>
      <c r="DA444" s="216"/>
      <c r="DI444" s="216"/>
      <c r="DQ444" s="216"/>
      <c r="DY444" s="216"/>
      <c r="EG444" s="216"/>
      <c r="EO444" s="216"/>
      <c r="EW444" s="216"/>
      <c r="FE444" s="216"/>
      <c r="FM444" s="216"/>
      <c r="FU444" s="216"/>
    </row>
    <row r="445" spans="10:177" x14ac:dyDescent="0.2">
      <c r="AW445" s="216"/>
      <c r="BE445" s="216"/>
      <c r="BM445" s="216"/>
      <c r="BU445" s="216"/>
      <c r="CC445" s="216"/>
      <c r="CK445" s="216"/>
      <c r="CS445" s="216"/>
      <c r="DA445" s="216"/>
      <c r="DI445" s="216"/>
      <c r="DQ445" s="216"/>
      <c r="DY445" s="216"/>
      <c r="EG445" s="216"/>
      <c r="EO445" s="216"/>
      <c r="EW445" s="216"/>
      <c r="FE445" s="216"/>
      <c r="FM445" s="216"/>
      <c r="FU445" s="216"/>
    </row>
    <row r="446" spans="10:177" x14ac:dyDescent="0.2">
      <c r="AW446" s="216"/>
      <c r="BE446" s="216"/>
      <c r="BM446" s="216"/>
      <c r="BU446" s="216"/>
      <c r="CC446" s="216"/>
      <c r="CK446" s="216"/>
      <c r="CS446" s="216"/>
      <c r="DA446" s="216"/>
      <c r="DI446" s="216"/>
      <c r="DQ446" s="216"/>
      <c r="DY446" s="216"/>
      <c r="EG446" s="216"/>
      <c r="EO446" s="216"/>
      <c r="EW446" s="216"/>
      <c r="FE446" s="216"/>
      <c r="FM446" s="216"/>
      <c r="FU446" s="216"/>
    </row>
    <row r="447" spans="10:177" x14ac:dyDescent="0.2">
      <c r="AW447" s="216"/>
      <c r="BE447" s="216"/>
      <c r="BM447" s="216"/>
      <c r="BU447" s="216"/>
      <c r="CC447" s="216"/>
      <c r="CK447" s="216"/>
      <c r="CS447" s="216"/>
      <c r="DA447" s="216"/>
      <c r="DI447" s="216"/>
      <c r="DQ447" s="216"/>
      <c r="DY447" s="216"/>
      <c r="EG447" s="216"/>
      <c r="EO447" s="216"/>
      <c r="EW447" s="216"/>
      <c r="FE447" s="216"/>
      <c r="FM447" s="216"/>
      <c r="FU447" s="216"/>
    </row>
    <row r="448" spans="10:177" x14ac:dyDescent="0.2">
      <c r="AW448" s="216"/>
      <c r="BE448" s="216"/>
      <c r="BM448" s="216"/>
      <c r="BU448" s="216"/>
      <c r="CC448" s="216"/>
      <c r="CK448" s="216"/>
      <c r="CS448" s="216"/>
      <c r="DA448" s="216"/>
      <c r="DI448" s="216"/>
      <c r="DQ448" s="216"/>
      <c r="DY448" s="216"/>
      <c r="EG448" s="216"/>
      <c r="EO448" s="216"/>
      <c r="EW448" s="216"/>
      <c r="FE448" s="216"/>
      <c r="FM448" s="216"/>
      <c r="FU448" s="216"/>
    </row>
    <row r="449" spans="10:177" x14ac:dyDescent="0.2">
      <c r="J449"/>
      <c r="AW449" s="216"/>
      <c r="BE449" s="216"/>
      <c r="BM449" s="216"/>
      <c r="BU449" s="216"/>
      <c r="CC449" s="216"/>
      <c r="CK449" s="216"/>
      <c r="CS449" s="216"/>
      <c r="DA449" s="216"/>
      <c r="DI449" s="216"/>
      <c r="DQ449" s="216"/>
      <c r="DY449" s="216"/>
      <c r="EG449" s="216"/>
      <c r="EO449" s="216"/>
      <c r="EW449" s="216"/>
      <c r="FE449" s="216"/>
      <c r="FM449" s="216"/>
      <c r="FU449" s="216"/>
    </row>
    <row r="450" spans="10:177" x14ac:dyDescent="0.2">
      <c r="AW450" s="216"/>
      <c r="BE450" s="216"/>
      <c r="BM450" s="216"/>
      <c r="BU450" s="216"/>
      <c r="CC450" s="216"/>
      <c r="CK450" s="216"/>
      <c r="CS450" s="216"/>
      <c r="DA450" s="216"/>
      <c r="DI450" s="216"/>
      <c r="DQ450" s="216"/>
      <c r="DY450" s="216"/>
      <c r="EG450" s="216"/>
      <c r="EO450" s="216"/>
      <c r="EW450" s="216"/>
      <c r="FE450" s="216"/>
      <c r="FM450" s="216"/>
      <c r="FU450" s="216"/>
    </row>
    <row r="453" spans="10:177" x14ac:dyDescent="0.2">
      <c r="AW453" s="216"/>
      <c r="BE453" s="216"/>
      <c r="BM453" s="216"/>
      <c r="BU453" s="216"/>
      <c r="CC453" s="216"/>
      <c r="CK453" s="216"/>
      <c r="CS453" s="216"/>
      <c r="DA453" s="216"/>
      <c r="DI453" s="216"/>
      <c r="DQ453" s="216"/>
      <c r="DY453" s="216"/>
      <c r="EG453" s="216"/>
      <c r="EO453" s="216"/>
      <c r="EW453" s="216"/>
      <c r="FE453" s="216"/>
      <c r="FM453" s="216"/>
      <c r="FU453" s="216"/>
    </row>
    <row r="454" spans="10:177" x14ac:dyDescent="0.2">
      <c r="AW454" s="216"/>
      <c r="BE454" s="216"/>
      <c r="BM454" s="216"/>
      <c r="BU454" s="216"/>
      <c r="CC454" s="216"/>
      <c r="CK454" s="216"/>
      <c r="CS454" s="216"/>
      <c r="DA454" s="216"/>
      <c r="DI454" s="216"/>
      <c r="DQ454" s="216"/>
      <c r="DY454" s="216"/>
      <c r="EG454" s="216"/>
      <c r="EO454" s="216"/>
      <c r="EW454" s="216"/>
      <c r="FE454" s="216"/>
      <c r="FM454" s="216"/>
      <c r="FU454" s="216"/>
    </row>
    <row r="455" spans="10:177" x14ac:dyDescent="0.2">
      <c r="AW455" s="216"/>
      <c r="BE455" s="216"/>
      <c r="BM455" s="216"/>
      <c r="BU455" s="216"/>
      <c r="CC455" s="216"/>
      <c r="CK455" s="216"/>
      <c r="CS455" s="216"/>
      <c r="DA455" s="216"/>
      <c r="DI455" s="216"/>
      <c r="DQ455" s="216"/>
      <c r="DY455" s="216"/>
      <c r="EG455" s="216"/>
      <c r="EO455" s="216"/>
      <c r="EW455" s="216"/>
      <c r="FE455" s="216"/>
      <c r="FM455" s="216"/>
      <c r="FU455" s="216"/>
    </row>
    <row r="456" spans="10:177" x14ac:dyDescent="0.2">
      <c r="AW456" s="216"/>
      <c r="BE456" s="216"/>
      <c r="BM456" s="216"/>
      <c r="BU456" s="216"/>
      <c r="CC456" s="216"/>
      <c r="CK456" s="216"/>
      <c r="CS456" s="216"/>
      <c r="DA456" s="216"/>
      <c r="DI456" s="216"/>
      <c r="DQ456" s="216"/>
      <c r="DY456" s="216"/>
      <c r="EG456" s="216"/>
      <c r="EO456" s="216"/>
      <c r="EW456" s="216"/>
      <c r="FE456" s="216"/>
      <c r="FM456" s="216"/>
      <c r="FU456" s="216"/>
    </row>
    <row r="457" spans="10:177" x14ac:dyDescent="0.2">
      <c r="AW457" s="216"/>
      <c r="BE457" s="216"/>
      <c r="BM457" s="216"/>
      <c r="BU457" s="216"/>
      <c r="CC457" s="216"/>
      <c r="CK457" s="216"/>
      <c r="CS457" s="216"/>
      <c r="DA457" s="216"/>
      <c r="DI457" s="216"/>
      <c r="DQ457" s="216"/>
      <c r="DY457" s="216"/>
      <c r="EG457" s="216"/>
      <c r="EO457" s="216"/>
      <c r="EW457" s="216"/>
      <c r="FE457" s="216"/>
      <c r="FM457" s="216"/>
      <c r="FU457" s="216"/>
    </row>
    <row r="458" spans="10:177" x14ac:dyDescent="0.2">
      <c r="AW458" s="216"/>
      <c r="BE458" s="216"/>
      <c r="BM458" s="216"/>
      <c r="BU458" s="216"/>
      <c r="CC458" s="216"/>
      <c r="CK458" s="216"/>
      <c r="CS458" s="216"/>
      <c r="DA458" s="216"/>
      <c r="DI458" s="216"/>
      <c r="DQ458" s="216"/>
      <c r="DY458" s="216"/>
      <c r="EG458" s="216"/>
      <c r="EO458" s="216"/>
      <c r="EW458" s="216"/>
      <c r="FE458" s="216"/>
      <c r="FM458" s="216"/>
      <c r="FU458" s="216"/>
    </row>
    <row r="459" spans="10:177" x14ac:dyDescent="0.2">
      <c r="AW459" s="216"/>
      <c r="BE459" s="216"/>
      <c r="BM459" s="216"/>
      <c r="BU459" s="216"/>
      <c r="CC459" s="216"/>
      <c r="CK459" s="216"/>
      <c r="CS459" s="216"/>
      <c r="DA459" s="216"/>
      <c r="DI459" s="216"/>
      <c r="DQ459" s="216"/>
      <c r="DY459" s="216"/>
      <c r="EG459" s="216"/>
      <c r="EO459" s="216"/>
      <c r="EW459" s="216"/>
      <c r="FE459" s="216"/>
      <c r="FM459" s="216"/>
      <c r="FU459" s="216"/>
    </row>
    <row r="460" spans="10:177" x14ac:dyDescent="0.2">
      <c r="AW460" s="216"/>
      <c r="BE460" s="216"/>
      <c r="BM460" s="216"/>
      <c r="BU460" s="216"/>
      <c r="CC460" s="216"/>
      <c r="CK460" s="216"/>
      <c r="CS460" s="216"/>
      <c r="DA460" s="216"/>
      <c r="DI460" s="216"/>
      <c r="DQ460" s="216"/>
      <c r="DY460" s="216"/>
      <c r="EG460" s="216"/>
      <c r="EO460" s="216"/>
      <c r="EW460" s="216"/>
      <c r="FE460" s="216"/>
      <c r="FM460" s="216"/>
      <c r="FU460" s="216"/>
    </row>
    <row r="461" spans="10:177" x14ac:dyDescent="0.2">
      <c r="AW461" s="216"/>
      <c r="BE461" s="216"/>
      <c r="BM461" s="216"/>
      <c r="BU461" s="216"/>
      <c r="CC461" s="216"/>
      <c r="CK461" s="216"/>
      <c r="CS461" s="216"/>
      <c r="DA461" s="216"/>
      <c r="DI461" s="216"/>
      <c r="DQ461" s="216"/>
      <c r="DY461" s="216"/>
      <c r="EG461" s="216"/>
      <c r="EO461" s="216"/>
      <c r="EW461" s="216"/>
      <c r="FE461" s="216"/>
      <c r="FM461" s="216"/>
      <c r="FU461" s="216"/>
    </row>
    <row r="462" spans="10:177" x14ac:dyDescent="0.2">
      <c r="AW462" s="216"/>
      <c r="BE462" s="216"/>
      <c r="BM462" s="216"/>
      <c r="BU462" s="216"/>
      <c r="CC462" s="216"/>
      <c r="CK462" s="216"/>
      <c r="CS462" s="216"/>
      <c r="DA462" s="216"/>
      <c r="DI462" s="216"/>
      <c r="DQ462" s="216"/>
      <c r="DY462" s="216"/>
      <c r="EG462" s="216"/>
      <c r="EO462" s="216"/>
      <c r="EW462" s="216"/>
      <c r="FE462" s="216"/>
      <c r="FM462" s="216"/>
      <c r="FU462" s="216"/>
    </row>
    <row r="463" spans="10:177" x14ac:dyDescent="0.2">
      <c r="AW463" s="216"/>
      <c r="BE463" s="216"/>
      <c r="BM463" s="216"/>
      <c r="BU463" s="216"/>
      <c r="CC463" s="216"/>
      <c r="CK463" s="216"/>
      <c r="CS463" s="216"/>
      <c r="DA463" s="216"/>
      <c r="DI463" s="216"/>
      <c r="DQ463" s="216"/>
      <c r="DY463" s="216"/>
      <c r="EG463" s="216"/>
      <c r="EO463" s="216"/>
      <c r="EW463" s="216"/>
      <c r="FE463" s="216"/>
      <c r="FM463" s="216"/>
      <c r="FU463" s="216"/>
    </row>
    <row r="464" spans="10:177" x14ac:dyDescent="0.2">
      <c r="J464"/>
      <c r="AW464" s="216"/>
      <c r="BE464" s="216"/>
      <c r="BM464" s="216"/>
      <c r="BU464" s="216"/>
      <c r="CC464" s="216"/>
      <c r="CK464" s="216"/>
      <c r="CS464" s="216"/>
      <c r="DA464" s="216"/>
      <c r="DI464" s="216"/>
      <c r="DQ464" s="216"/>
      <c r="DY464" s="216"/>
      <c r="EG464" s="216"/>
      <c r="EO464" s="216"/>
      <c r="EW464" s="216"/>
      <c r="FE464" s="216"/>
      <c r="FM464" s="216"/>
      <c r="FU464" s="216"/>
    </row>
    <row r="465" spans="10:177" x14ac:dyDescent="0.2">
      <c r="AW465" s="216"/>
      <c r="BE465" s="216"/>
      <c r="BM465" s="216"/>
      <c r="BU465" s="216"/>
      <c r="CC465" s="216"/>
      <c r="CK465" s="216"/>
      <c r="CS465" s="216"/>
      <c r="DA465" s="216"/>
      <c r="DI465" s="216"/>
      <c r="DQ465" s="216"/>
      <c r="DY465" s="216"/>
      <c r="EG465" s="216"/>
      <c r="EO465" s="216"/>
      <c r="EW465" s="216"/>
      <c r="FE465" s="216"/>
      <c r="FM465" s="216"/>
      <c r="FU465" s="216"/>
    </row>
    <row r="466" spans="10:177" x14ac:dyDescent="0.2">
      <c r="AW466" s="216"/>
      <c r="BE466" s="216"/>
      <c r="BM466" s="216"/>
      <c r="BU466" s="216"/>
      <c r="CC466" s="216"/>
      <c r="CK466" s="216"/>
      <c r="CS466" s="216"/>
      <c r="DA466" s="216"/>
      <c r="DI466" s="216"/>
      <c r="DQ466" s="216"/>
      <c r="DY466" s="216"/>
      <c r="EG466" s="216"/>
      <c r="EO466" s="216"/>
      <c r="EW466" s="216"/>
      <c r="FE466" s="216"/>
      <c r="FM466" s="216"/>
      <c r="FU466" s="216"/>
    </row>
    <row r="469" spans="10:177" x14ac:dyDescent="0.2">
      <c r="AW469" s="216"/>
      <c r="BE469" s="216"/>
      <c r="BM469" s="216"/>
      <c r="BU469" s="216"/>
      <c r="CC469" s="216"/>
      <c r="CK469" s="216"/>
      <c r="CS469" s="216"/>
      <c r="DA469" s="216"/>
      <c r="DI469" s="216"/>
      <c r="DQ469" s="216"/>
      <c r="DY469" s="216"/>
      <c r="EG469" s="216"/>
      <c r="EO469" s="216"/>
      <c r="EW469" s="216"/>
      <c r="FE469" s="216"/>
      <c r="FM469" s="216"/>
      <c r="FU469" s="216"/>
    </row>
    <row r="470" spans="10:177" x14ac:dyDescent="0.2">
      <c r="AW470" s="216"/>
      <c r="BE470" s="216"/>
      <c r="BM470" s="216"/>
      <c r="BU470" s="216"/>
      <c r="CC470" s="216"/>
      <c r="CK470" s="216"/>
      <c r="CS470" s="216"/>
      <c r="DA470" s="216"/>
      <c r="DI470" s="216"/>
      <c r="DQ470" s="216"/>
      <c r="DY470" s="216"/>
      <c r="EG470" s="216"/>
      <c r="EO470" s="216"/>
      <c r="EW470" s="216"/>
      <c r="FE470" s="216"/>
      <c r="FM470" s="216"/>
      <c r="FU470" s="216"/>
    </row>
    <row r="471" spans="10:177" x14ac:dyDescent="0.2">
      <c r="AW471" s="216"/>
      <c r="BE471" s="216"/>
      <c r="BM471" s="216"/>
      <c r="BU471" s="216"/>
      <c r="CC471" s="216"/>
      <c r="CK471" s="216"/>
      <c r="CS471" s="216"/>
      <c r="DA471" s="216"/>
      <c r="DI471" s="216"/>
      <c r="DQ471" s="216"/>
      <c r="DY471" s="216"/>
      <c r="EG471" s="216"/>
      <c r="EO471" s="216"/>
      <c r="EW471" s="216"/>
      <c r="FE471" s="216"/>
      <c r="FM471" s="216"/>
      <c r="FU471" s="216"/>
    </row>
    <row r="472" spans="10:177" x14ac:dyDescent="0.2">
      <c r="AW472" s="216"/>
      <c r="BE472" s="216"/>
      <c r="BM472" s="216"/>
      <c r="BU472" s="216"/>
      <c r="CC472" s="216"/>
      <c r="CK472" s="216"/>
      <c r="CS472" s="216"/>
      <c r="DA472" s="216"/>
      <c r="DI472" s="216"/>
      <c r="DQ472" s="216"/>
      <c r="DY472" s="216"/>
      <c r="EG472" s="216"/>
      <c r="EO472" s="216"/>
      <c r="EW472" s="216"/>
      <c r="FE472" s="216"/>
      <c r="FM472" s="216"/>
      <c r="FU472" s="216"/>
    </row>
    <row r="473" spans="10:177" x14ac:dyDescent="0.2">
      <c r="AW473" s="216"/>
      <c r="BE473" s="216"/>
      <c r="BM473" s="216"/>
      <c r="BU473" s="216"/>
      <c r="CC473" s="216"/>
      <c r="CK473" s="216"/>
      <c r="CS473" s="216"/>
      <c r="DA473" s="216"/>
      <c r="DI473" s="216"/>
      <c r="DQ473" s="216"/>
      <c r="DY473" s="216"/>
      <c r="EG473" s="216"/>
      <c r="EO473" s="216"/>
      <c r="EW473" s="216"/>
      <c r="FE473" s="216"/>
      <c r="FM473" s="216"/>
      <c r="FU473" s="216"/>
    </row>
    <row r="474" spans="10:177" x14ac:dyDescent="0.2">
      <c r="AW474" s="216"/>
      <c r="BE474" s="216"/>
      <c r="BM474" s="216"/>
      <c r="BU474" s="216"/>
      <c r="CC474" s="216"/>
      <c r="CK474" s="216"/>
      <c r="CS474" s="216"/>
      <c r="DA474" s="216"/>
      <c r="DI474" s="216"/>
      <c r="DQ474" s="216"/>
      <c r="DY474" s="216"/>
      <c r="EG474" s="216"/>
      <c r="EO474" s="216"/>
      <c r="EW474" s="216"/>
      <c r="FE474" s="216"/>
      <c r="FM474" s="216"/>
      <c r="FU474" s="216"/>
    </row>
    <row r="475" spans="10:177" x14ac:dyDescent="0.2">
      <c r="AW475" s="216"/>
      <c r="BE475" s="216"/>
      <c r="BM475" s="216"/>
      <c r="BU475" s="216"/>
      <c r="CC475" s="216"/>
      <c r="CK475" s="216"/>
      <c r="CS475" s="216"/>
      <c r="DA475" s="216"/>
      <c r="DI475" s="216"/>
      <c r="DQ475" s="216"/>
      <c r="DY475" s="216"/>
      <c r="EG475" s="216"/>
      <c r="EO475" s="216"/>
      <c r="EW475" s="216"/>
      <c r="FE475" s="216"/>
      <c r="FM475" s="216"/>
      <c r="FU475" s="216"/>
    </row>
    <row r="476" spans="10:177" x14ac:dyDescent="0.2">
      <c r="AW476" s="216"/>
      <c r="BE476" s="216"/>
      <c r="BM476" s="216"/>
      <c r="BU476" s="216"/>
      <c r="CC476" s="216"/>
      <c r="CK476" s="216"/>
      <c r="CS476" s="216"/>
      <c r="DA476" s="216"/>
      <c r="DI476" s="216"/>
      <c r="DQ476" s="216"/>
      <c r="DY476" s="216"/>
      <c r="EG476" s="216"/>
      <c r="EO476" s="216"/>
      <c r="EW476" s="216"/>
      <c r="FE476" s="216"/>
      <c r="FM476" s="216"/>
      <c r="FU476" s="216"/>
    </row>
    <row r="477" spans="10:177" x14ac:dyDescent="0.2">
      <c r="AW477" s="216"/>
      <c r="BE477" s="216"/>
      <c r="BM477" s="216"/>
      <c r="BU477" s="216"/>
      <c r="CC477" s="216"/>
      <c r="CK477" s="216"/>
      <c r="CS477" s="216"/>
      <c r="DA477" s="216"/>
      <c r="DI477" s="216"/>
      <c r="DQ477" s="216"/>
      <c r="DY477" s="216"/>
      <c r="EG477" s="216"/>
      <c r="EO477" s="216"/>
      <c r="EW477" s="216"/>
      <c r="FE477" s="216"/>
      <c r="FM477" s="216"/>
      <c r="FU477" s="216"/>
    </row>
    <row r="478" spans="10:177" x14ac:dyDescent="0.2">
      <c r="AW478" s="216"/>
      <c r="BE478" s="216"/>
      <c r="BM478" s="216"/>
      <c r="BU478" s="216"/>
      <c r="CC478" s="216"/>
      <c r="CK478" s="216"/>
      <c r="CS478" s="216"/>
      <c r="DA478" s="216"/>
      <c r="DI478" s="216"/>
      <c r="DQ478" s="216"/>
      <c r="DY478" s="216"/>
      <c r="EG478" s="216"/>
      <c r="EO478" s="216"/>
      <c r="EW478" s="216"/>
      <c r="FE478" s="216"/>
      <c r="FM478" s="216"/>
      <c r="FU478" s="216"/>
    </row>
    <row r="479" spans="10:177" x14ac:dyDescent="0.2">
      <c r="J479"/>
      <c r="AW479" s="216"/>
      <c r="BE479" s="216"/>
      <c r="BM479" s="216"/>
      <c r="BU479" s="216"/>
      <c r="CC479" s="216"/>
      <c r="CK479" s="216"/>
      <c r="CS479" s="216"/>
      <c r="DA479" s="216"/>
      <c r="DI479" s="216"/>
      <c r="DQ479" s="216"/>
      <c r="DY479" s="216"/>
      <c r="EG479" s="216"/>
      <c r="EO479" s="216"/>
      <c r="EW479" s="216"/>
      <c r="FE479" s="216"/>
      <c r="FM479" s="216"/>
      <c r="FU479" s="216"/>
    </row>
    <row r="480" spans="10:177" x14ac:dyDescent="0.2">
      <c r="AW480" s="216"/>
      <c r="BE480" s="216"/>
      <c r="BM480" s="216"/>
      <c r="BU480" s="216"/>
      <c r="CC480" s="216"/>
      <c r="CK480" s="216"/>
      <c r="CS480" s="216"/>
      <c r="DA480" s="216"/>
      <c r="DI480" s="216"/>
      <c r="DQ480" s="216"/>
      <c r="DY480" s="216"/>
      <c r="EG480" s="216"/>
      <c r="EO480" s="216"/>
      <c r="EW480" s="216"/>
      <c r="FE480" s="216"/>
      <c r="FM480" s="216"/>
      <c r="FU480" s="216"/>
    </row>
    <row r="481" spans="10:177" x14ac:dyDescent="0.2">
      <c r="AW481" s="216"/>
      <c r="BE481" s="216"/>
      <c r="BM481" s="216"/>
      <c r="BU481" s="216"/>
      <c r="CC481" s="216"/>
      <c r="CK481" s="216"/>
      <c r="CS481" s="216"/>
      <c r="DA481" s="216"/>
      <c r="DI481" s="216"/>
      <c r="DQ481" s="216"/>
      <c r="DY481" s="216"/>
      <c r="EG481" s="216"/>
      <c r="EO481" s="216"/>
      <c r="EW481" s="216"/>
      <c r="FE481" s="216"/>
      <c r="FM481" s="216"/>
      <c r="FU481" s="216"/>
    </row>
    <row r="482" spans="10:177" x14ac:dyDescent="0.2">
      <c r="AW482" s="216"/>
      <c r="BE482" s="216"/>
      <c r="BM482" s="216"/>
      <c r="BU482" s="216"/>
      <c r="CC482" s="216"/>
      <c r="CK482" s="216"/>
      <c r="CS482" s="216"/>
      <c r="DA482" s="216"/>
      <c r="DI482" s="216"/>
      <c r="DQ482" s="216"/>
      <c r="DY482" s="216"/>
      <c r="EG482" s="216"/>
      <c r="EO482" s="216"/>
      <c r="EW482" s="216"/>
      <c r="FE482" s="216"/>
      <c r="FM482" s="216"/>
      <c r="FU482" s="216"/>
    </row>
    <row r="485" spans="10:177" x14ac:dyDescent="0.2">
      <c r="AW485" s="216"/>
      <c r="BE485" s="216"/>
      <c r="BM485" s="216"/>
      <c r="BU485" s="216"/>
      <c r="CC485" s="216"/>
      <c r="CK485" s="216"/>
      <c r="CS485" s="216"/>
      <c r="DA485" s="216"/>
      <c r="DI485" s="216"/>
      <c r="DQ485" s="216"/>
      <c r="DY485" s="216"/>
      <c r="EG485" s="216"/>
      <c r="EO485" s="216"/>
      <c r="EW485" s="216"/>
      <c r="FE485" s="216"/>
      <c r="FM485" s="216"/>
      <c r="FU485" s="216"/>
    </row>
    <row r="486" spans="10:177" x14ac:dyDescent="0.2">
      <c r="AW486" s="216"/>
      <c r="BE486" s="216"/>
      <c r="BM486" s="216"/>
      <c r="BU486" s="216"/>
      <c r="CC486" s="216"/>
      <c r="CK486" s="216"/>
      <c r="CS486" s="216"/>
      <c r="DA486" s="216"/>
      <c r="DI486" s="216"/>
      <c r="DQ486" s="216"/>
      <c r="DY486" s="216"/>
      <c r="EG486" s="216"/>
      <c r="EO486" s="216"/>
      <c r="EW486" s="216"/>
      <c r="FE486" s="216"/>
      <c r="FM486" s="216"/>
      <c r="FU486" s="216"/>
    </row>
    <row r="487" spans="10:177" x14ac:dyDescent="0.2">
      <c r="AW487" s="216"/>
      <c r="BE487" s="216"/>
      <c r="BM487" s="216"/>
      <c r="BU487" s="216"/>
      <c r="CC487" s="216"/>
      <c r="CK487" s="216"/>
      <c r="CS487" s="216"/>
      <c r="DA487" s="216"/>
      <c r="DI487" s="216"/>
      <c r="DQ487" s="216"/>
      <c r="DY487" s="216"/>
      <c r="EG487" s="216"/>
      <c r="EO487" s="216"/>
      <c r="EW487" s="216"/>
      <c r="FE487" s="216"/>
      <c r="FM487" s="216"/>
      <c r="FU487" s="216"/>
    </row>
    <row r="488" spans="10:177" x14ac:dyDescent="0.2">
      <c r="AW488" s="216"/>
      <c r="BE488" s="216"/>
      <c r="BM488" s="216"/>
      <c r="BU488" s="216"/>
      <c r="CC488" s="216"/>
      <c r="CK488" s="216"/>
      <c r="CS488" s="216"/>
      <c r="DA488" s="216"/>
      <c r="DI488" s="216"/>
      <c r="DQ488" s="216"/>
      <c r="DY488" s="216"/>
      <c r="EG488" s="216"/>
      <c r="EO488" s="216"/>
      <c r="EW488" s="216"/>
      <c r="FE488" s="216"/>
      <c r="FM488" s="216"/>
      <c r="FU488" s="216"/>
    </row>
    <row r="489" spans="10:177" x14ac:dyDescent="0.2">
      <c r="AW489" s="216"/>
      <c r="BE489" s="216"/>
      <c r="BM489" s="216"/>
      <c r="BU489" s="216"/>
      <c r="CC489" s="216"/>
      <c r="CK489" s="216"/>
      <c r="CS489" s="216"/>
      <c r="DA489" s="216"/>
      <c r="DI489" s="216"/>
      <c r="DQ489" s="216"/>
      <c r="DY489" s="216"/>
      <c r="EG489" s="216"/>
      <c r="EO489" s="216"/>
      <c r="EW489" s="216"/>
      <c r="FE489" s="216"/>
      <c r="FM489" s="216"/>
      <c r="FU489" s="216"/>
    </row>
    <row r="490" spans="10:177" x14ac:dyDescent="0.2">
      <c r="AW490" s="216"/>
      <c r="BE490" s="216"/>
      <c r="BM490" s="216"/>
      <c r="BU490" s="216"/>
      <c r="CC490" s="216"/>
      <c r="CK490" s="216"/>
      <c r="CS490" s="216"/>
      <c r="DA490" s="216"/>
      <c r="DI490" s="216"/>
      <c r="DQ490" s="216"/>
      <c r="DY490" s="216"/>
      <c r="EG490" s="216"/>
      <c r="EO490" s="216"/>
      <c r="EW490" s="216"/>
      <c r="FE490" s="216"/>
      <c r="FM490" s="216"/>
      <c r="FU490" s="216"/>
    </row>
    <row r="491" spans="10:177" x14ac:dyDescent="0.2">
      <c r="AW491" s="216"/>
      <c r="BE491" s="216"/>
      <c r="BM491" s="216"/>
      <c r="BU491" s="216"/>
      <c r="CC491" s="216"/>
      <c r="CK491" s="216"/>
      <c r="CS491" s="216"/>
      <c r="DA491" s="216"/>
      <c r="DI491" s="216"/>
      <c r="DQ491" s="216"/>
      <c r="DY491" s="216"/>
      <c r="EG491" s="216"/>
      <c r="EO491" s="216"/>
      <c r="EW491" s="216"/>
      <c r="FE491" s="216"/>
      <c r="FM491" s="216"/>
      <c r="FU491" s="216"/>
    </row>
    <row r="492" spans="10:177" x14ac:dyDescent="0.2">
      <c r="AW492" s="216"/>
      <c r="BE492" s="216"/>
      <c r="BM492" s="216"/>
      <c r="BU492" s="216"/>
      <c r="CC492" s="216"/>
      <c r="CK492" s="216"/>
      <c r="CS492" s="216"/>
      <c r="DA492" s="216"/>
      <c r="DI492" s="216"/>
      <c r="DQ492" s="216"/>
      <c r="DY492" s="216"/>
      <c r="EG492" s="216"/>
      <c r="EO492" s="216"/>
      <c r="EW492" s="216"/>
      <c r="FE492" s="216"/>
      <c r="FM492" s="216"/>
      <c r="FU492" s="216"/>
    </row>
    <row r="493" spans="10:177" x14ac:dyDescent="0.2">
      <c r="AW493" s="216"/>
      <c r="BE493" s="216"/>
      <c r="BM493" s="216"/>
      <c r="BU493" s="216"/>
      <c r="CC493" s="216"/>
      <c r="CK493" s="216"/>
      <c r="CS493" s="216"/>
      <c r="DA493" s="216"/>
      <c r="DI493" s="216"/>
      <c r="DQ493" s="216"/>
      <c r="DY493" s="216"/>
      <c r="EG493" s="216"/>
      <c r="EO493" s="216"/>
      <c r="EW493" s="216"/>
      <c r="FE493" s="216"/>
      <c r="FM493" s="216"/>
      <c r="FU493" s="216"/>
    </row>
    <row r="494" spans="10:177" x14ac:dyDescent="0.2">
      <c r="J494"/>
      <c r="AW494" s="216"/>
      <c r="BE494" s="216"/>
      <c r="BM494" s="216"/>
      <c r="BU494" s="216"/>
      <c r="CC494" s="216"/>
      <c r="CK494" s="216"/>
      <c r="CS494" s="216"/>
      <c r="DA494" s="216"/>
      <c r="DI494" s="216"/>
      <c r="DQ494" s="216"/>
      <c r="DY494" s="216"/>
      <c r="EG494" s="216"/>
      <c r="EO494" s="216"/>
      <c r="EW494" s="216"/>
      <c r="FE494" s="216"/>
      <c r="FM494" s="216"/>
      <c r="FU494" s="216"/>
    </row>
    <row r="495" spans="10:177" x14ac:dyDescent="0.2">
      <c r="AW495" s="216"/>
      <c r="BE495" s="216"/>
      <c r="BM495" s="216"/>
      <c r="BU495" s="216"/>
      <c r="CC495" s="216"/>
      <c r="CK495" s="216"/>
      <c r="CS495" s="216"/>
      <c r="DA495" s="216"/>
      <c r="DI495" s="216"/>
      <c r="DQ495" s="216"/>
      <c r="DY495" s="216"/>
      <c r="EG495" s="216"/>
      <c r="EO495" s="216"/>
      <c r="EW495" s="216"/>
      <c r="FE495" s="216"/>
      <c r="FM495" s="216"/>
      <c r="FU495" s="216"/>
    </row>
    <row r="496" spans="10:177" x14ac:dyDescent="0.2">
      <c r="AW496" s="216"/>
      <c r="BE496" s="216"/>
      <c r="BM496" s="216"/>
      <c r="BU496" s="216"/>
      <c r="CC496" s="216"/>
      <c r="CK496" s="216"/>
      <c r="CS496" s="216"/>
      <c r="DA496" s="216"/>
      <c r="DI496" s="216"/>
      <c r="DQ496" s="216"/>
      <c r="DY496" s="216"/>
      <c r="EG496" s="216"/>
      <c r="EO496" s="216"/>
      <c r="EW496" s="216"/>
      <c r="FE496" s="216"/>
      <c r="FM496" s="216"/>
      <c r="FU496" s="216"/>
    </row>
    <row r="497" spans="10:177" x14ac:dyDescent="0.2">
      <c r="AW497" s="216"/>
      <c r="BE497" s="216"/>
      <c r="BM497" s="216"/>
      <c r="BU497" s="216"/>
      <c r="CC497" s="216"/>
      <c r="CK497" s="216"/>
      <c r="CS497" s="216"/>
      <c r="DA497" s="216"/>
      <c r="DI497" s="216"/>
      <c r="DQ497" s="216"/>
      <c r="DY497" s="216"/>
      <c r="EG497" s="216"/>
      <c r="EO497" s="216"/>
      <c r="EW497" s="216"/>
      <c r="FE497" s="216"/>
      <c r="FM497" s="216"/>
      <c r="FU497" s="216"/>
    </row>
    <row r="498" spans="10:177" x14ac:dyDescent="0.2">
      <c r="AW498" s="216"/>
      <c r="BE498" s="216"/>
      <c r="BM498" s="216"/>
      <c r="BU498" s="216"/>
      <c r="CC498" s="216"/>
      <c r="CK498" s="216"/>
      <c r="CS498" s="216"/>
      <c r="DA498" s="216"/>
      <c r="DI498" s="216"/>
      <c r="DQ498" s="216"/>
      <c r="DY498" s="216"/>
      <c r="EG498" s="216"/>
      <c r="EO498" s="216"/>
      <c r="EW498" s="216"/>
      <c r="FE498" s="216"/>
      <c r="FM498" s="216"/>
      <c r="FU498" s="216"/>
    </row>
    <row r="501" spans="10:177" x14ac:dyDescent="0.2">
      <c r="AW501" s="216"/>
      <c r="BE501" s="216"/>
      <c r="BM501" s="216"/>
      <c r="BU501" s="216"/>
      <c r="CC501" s="216"/>
      <c r="CK501" s="216"/>
      <c r="CS501" s="216"/>
      <c r="DA501" s="216"/>
      <c r="DI501" s="216"/>
      <c r="DQ501" s="216"/>
      <c r="DY501" s="216"/>
      <c r="EG501" s="216"/>
      <c r="EO501" s="216"/>
      <c r="EW501" s="216"/>
      <c r="FE501" s="216"/>
      <c r="FM501" s="216"/>
      <c r="FU501" s="216"/>
    </row>
    <row r="502" spans="10:177" x14ac:dyDescent="0.2">
      <c r="AW502" s="216"/>
      <c r="BE502" s="216"/>
      <c r="BM502" s="216"/>
      <c r="BU502" s="216"/>
      <c r="CC502" s="216"/>
      <c r="CK502" s="216"/>
      <c r="CS502" s="216"/>
      <c r="DA502" s="216"/>
      <c r="DI502" s="216"/>
      <c r="DQ502" s="216"/>
      <c r="DY502" s="216"/>
      <c r="EG502" s="216"/>
      <c r="EO502" s="216"/>
      <c r="EW502" s="216"/>
      <c r="FE502" s="216"/>
      <c r="FM502" s="216"/>
      <c r="FU502" s="216"/>
    </row>
    <row r="503" spans="10:177" x14ac:dyDescent="0.2">
      <c r="AW503" s="216"/>
      <c r="BE503" s="216"/>
      <c r="BM503" s="216"/>
      <c r="BU503" s="216"/>
      <c r="CC503" s="216"/>
      <c r="CK503" s="216"/>
      <c r="CS503" s="216"/>
      <c r="DA503" s="216"/>
      <c r="DI503" s="216"/>
      <c r="DQ503" s="216"/>
      <c r="DY503" s="216"/>
      <c r="EG503" s="216"/>
      <c r="EO503" s="216"/>
      <c r="EW503" s="216"/>
      <c r="FE503" s="216"/>
      <c r="FM503" s="216"/>
      <c r="FU503" s="216"/>
    </row>
    <row r="504" spans="10:177" x14ac:dyDescent="0.2">
      <c r="AW504" s="216"/>
      <c r="BE504" s="216"/>
      <c r="BM504" s="216"/>
      <c r="BU504" s="216"/>
      <c r="CC504" s="216"/>
      <c r="CK504" s="216"/>
      <c r="CS504" s="216"/>
      <c r="DA504" s="216"/>
      <c r="DI504" s="216"/>
      <c r="DQ504" s="216"/>
      <c r="DY504" s="216"/>
      <c r="EG504" s="216"/>
      <c r="EO504" s="216"/>
      <c r="EW504" s="216"/>
      <c r="FE504" s="216"/>
      <c r="FM504" s="216"/>
      <c r="FU504" s="216"/>
    </row>
    <row r="505" spans="10:177" x14ac:dyDescent="0.2">
      <c r="AW505" s="216"/>
      <c r="BE505" s="216"/>
      <c r="BM505" s="216"/>
      <c r="BU505" s="216"/>
      <c r="CC505" s="216"/>
      <c r="CK505" s="216"/>
      <c r="CS505" s="216"/>
      <c r="DA505" s="216"/>
      <c r="DI505" s="216"/>
      <c r="DQ505" s="216"/>
      <c r="DY505" s="216"/>
      <c r="EG505" s="216"/>
      <c r="EO505" s="216"/>
      <c r="EW505" s="216"/>
      <c r="FE505" s="216"/>
      <c r="FM505" s="216"/>
      <c r="FU505" s="216"/>
    </row>
    <row r="506" spans="10:177" x14ac:dyDescent="0.2">
      <c r="AW506" s="216"/>
      <c r="BE506" s="216"/>
      <c r="BM506" s="216"/>
      <c r="BU506" s="216"/>
      <c r="CC506" s="216"/>
      <c r="CK506" s="216"/>
      <c r="CS506" s="216"/>
      <c r="DA506" s="216"/>
      <c r="DI506" s="216"/>
      <c r="DQ506" s="216"/>
      <c r="DY506" s="216"/>
      <c r="EG506" s="216"/>
      <c r="EO506" s="216"/>
      <c r="EW506" s="216"/>
      <c r="FE506" s="216"/>
      <c r="FM506" s="216"/>
      <c r="FU506" s="216"/>
    </row>
    <row r="507" spans="10:177" x14ac:dyDescent="0.2">
      <c r="AW507" s="216"/>
      <c r="BE507" s="216"/>
      <c r="BM507" s="216"/>
      <c r="BU507" s="216"/>
      <c r="CC507" s="216"/>
      <c r="CK507" s="216"/>
      <c r="CS507" s="216"/>
      <c r="DA507" s="216"/>
      <c r="DI507" s="216"/>
      <c r="DQ507" s="216"/>
      <c r="DY507" s="216"/>
      <c r="EG507" s="216"/>
      <c r="EO507" s="216"/>
      <c r="EW507" s="216"/>
      <c r="FE507" s="216"/>
      <c r="FM507" s="216"/>
      <c r="FU507" s="216"/>
    </row>
    <row r="508" spans="10:177" x14ac:dyDescent="0.2">
      <c r="AW508" s="216"/>
      <c r="BE508" s="216"/>
      <c r="BM508" s="216"/>
      <c r="BU508" s="216"/>
      <c r="CC508" s="216"/>
      <c r="CK508" s="216"/>
      <c r="CS508" s="216"/>
      <c r="DA508" s="216"/>
      <c r="DI508" s="216"/>
      <c r="DQ508" s="216"/>
      <c r="DY508" s="216"/>
      <c r="EG508" s="216"/>
      <c r="EO508" s="216"/>
      <c r="EW508" s="216"/>
      <c r="FE508" s="216"/>
      <c r="FM508" s="216"/>
      <c r="FU508" s="216"/>
    </row>
    <row r="509" spans="10:177" x14ac:dyDescent="0.2">
      <c r="J509"/>
      <c r="AW509" s="216"/>
      <c r="BE509" s="216"/>
      <c r="BM509" s="216"/>
      <c r="BU509" s="216"/>
      <c r="CC509" s="216"/>
      <c r="CK509" s="216"/>
      <c r="CS509" s="216"/>
      <c r="DA509" s="216"/>
      <c r="DI509" s="216"/>
      <c r="DQ509" s="216"/>
      <c r="DY509" s="216"/>
      <c r="EG509" s="216"/>
      <c r="EO509" s="216"/>
      <c r="EW509" s="216"/>
      <c r="FE509" s="216"/>
      <c r="FM509" s="216"/>
      <c r="FU509" s="216"/>
    </row>
    <row r="510" spans="10:177" x14ac:dyDescent="0.2">
      <c r="AW510" s="216"/>
      <c r="BE510" s="216"/>
      <c r="BM510" s="216"/>
      <c r="BU510" s="216"/>
      <c r="CC510" s="216"/>
      <c r="CK510" s="216"/>
      <c r="CS510" s="216"/>
      <c r="DA510" s="216"/>
      <c r="DI510" s="216"/>
      <c r="DQ510" s="216"/>
      <c r="DY510" s="216"/>
      <c r="EG510" s="216"/>
      <c r="EO510" s="216"/>
      <c r="EW510" s="216"/>
      <c r="FE510" s="216"/>
      <c r="FM510" s="216"/>
      <c r="FU510" s="216"/>
    </row>
    <row r="511" spans="10:177" x14ac:dyDescent="0.2">
      <c r="AW511" s="216"/>
      <c r="BE511" s="216"/>
      <c r="BM511" s="216"/>
      <c r="BU511" s="216"/>
      <c r="CC511" s="216"/>
      <c r="CK511" s="216"/>
      <c r="CS511" s="216"/>
      <c r="DA511" s="216"/>
      <c r="DI511" s="216"/>
      <c r="DQ511" s="216"/>
      <c r="DY511" s="216"/>
      <c r="EG511" s="216"/>
      <c r="EO511" s="216"/>
      <c r="EW511" s="216"/>
      <c r="FE511" s="216"/>
      <c r="FM511" s="216"/>
      <c r="FU511" s="216"/>
    </row>
    <row r="512" spans="10:177" x14ac:dyDescent="0.2">
      <c r="AW512" s="216"/>
      <c r="BE512" s="216"/>
      <c r="BM512" s="216"/>
      <c r="BU512" s="216"/>
      <c r="CC512" s="216"/>
      <c r="CK512" s="216"/>
      <c r="CS512" s="216"/>
      <c r="DA512" s="216"/>
      <c r="DI512" s="216"/>
      <c r="DQ512" s="216"/>
      <c r="DY512" s="216"/>
      <c r="EG512" s="216"/>
      <c r="EO512" s="216"/>
      <c r="EW512" s="216"/>
      <c r="FE512" s="216"/>
      <c r="FM512" s="216"/>
      <c r="FU512" s="216"/>
    </row>
    <row r="513" spans="10:177" x14ac:dyDescent="0.2">
      <c r="AW513" s="216"/>
      <c r="BE513" s="216"/>
      <c r="BM513" s="216"/>
      <c r="BU513" s="216"/>
      <c r="CC513" s="216"/>
      <c r="CK513" s="216"/>
      <c r="CS513" s="216"/>
      <c r="DA513" s="216"/>
      <c r="DI513" s="216"/>
      <c r="DQ513" s="216"/>
      <c r="DY513" s="216"/>
      <c r="EG513" s="216"/>
      <c r="EO513" s="216"/>
      <c r="EW513" s="216"/>
      <c r="FE513" s="216"/>
      <c r="FM513" s="216"/>
      <c r="FU513" s="216"/>
    </row>
    <row r="514" spans="10:177" x14ac:dyDescent="0.2">
      <c r="AW514" s="216"/>
      <c r="BE514" s="216"/>
      <c r="BM514" s="216"/>
      <c r="BU514" s="216"/>
      <c r="CC514" s="216"/>
      <c r="CK514" s="216"/>
      <c r="CS514" s="216"/>
      <c r="DA514" s="216"/>
      <c r="DI514" s="216"/>
      <c r="DQ514" s="216"/>
      <c r="DY514" s="216"/>
      <c r="EG514" s="216"/>
      <c r="EO514" s="216"/>
      <c r="EW514" s="216"/>
      <c r="FE514" s="216"/>
      <c r="FM514" s="216"/>
      <c r="FU514" s="216"/>
    </row>
    <row r="517" spans="10:177" x14ac:dyDescent="0.2">
      <c r="AW517" s="216"/>
      <c r="BE517" s="216"/>
      <c r="BM517" s="216"/>
      <c r="BU517" s="216"/>
      <c r="CC517" s="216"/>
      <c r="CK517" s="216"/>
      <c r="CS517" s="216"/>
      <c r="DA517" s="216"/>
      <c r="DI517" s="216"/>
      <c r="DQ517" s="216"/>
      <c r="DY517" s="216"/>
      <c r="EG517" s="216"/>
      <c r="EO517" s="216"/>
      <c r="EW517" s="216"/>
      <c r="FE517" s="216"/>
      <c r="FM517" s="216"/>
      <c r="FU517" s="216"/>
    </row>
    <row r="518" spans="10:177" x14ac:dyDescent="0.2">
      <c r="AW518" s="216"/>
      <c r="BE518" s="216"/>
      <c r="BM518" s="216"/>
      <c r="BU518" s="216"/>
      <c r="CC518" s="216"/>
      <c r="CK518" s="216"/>
      <c r="CS518" s="216"/>
      <c r="DA518" s="216"/>
      <c r="DI518" s="216"/>
      <c r="DQ518" s="216"/>
      <c r="DY518" s="216"/>
      <c r="EG518" s="216"/>
      <c r="EO518" s="216"/>
      <c r="EW518" s="216"/>
      <c r="FE518" s="216"/>
      <c r="FM518" s="216"/>
      <c r="FU518" s="216"/>
    </row>
    <row r="519" spans="10:177" x14ac:dyDescent="0.2">
      <c r="AW519" s="216"/>
      <c r="BE519" s="216"/>
      <c r="BM519" s="216"/>
      <c r="BU519" s="216"/>
      <c r="CC519" s="216"/>
      <c r="CK519" s="216"/>
      <c r="CS519" s="216"/>
      <c r="DA519" s="216"/>
      <c r="DI519" s="216"/>
      <c r="DQ519" s="216"/>
      <c r="DY519" s="216"/>
      <c r="EG519" s="216"/>
      <c r="EO519" s="216"/>
      <c r="EW519" s="216"/>
      <c r="FE519" s="216"/>
      <c r="FM519" s="216"/>
      <c r="FU519" s="216"/>
    </row>
    <row r="520" spans="10:177" x14ac:dyDescent="0.2">
      <c r="AW520" s="216"/>
      <c r="BE520" s="216"/>
      <c r="BM520" s="216"/>
      <c r="BU520" s="216"/>
      <c r="CC520" s="216"/>
      <c r="CK520" s="216"/>
      <c r="CS520" s="216"/>
      <c r="DA520" s="216"/>
      <c r="DI520" s="216"/>
      <c r="DQ520" s="216"/>
      <c r="DY520" s="216"/>
      <c r="EG520" s="216"/>
      <c r="EO520" s="216"/>
      <c r="EW520" s="216"/>
      <c r="FE520" s="216"/>
      <c r="FM520" s="216"/>
      <c r="FU520" s="216"/>
    </row>
    <row r="521" spans="10:177" x14ac:dyDescent="0.2">
      <c r="AW521" s="216"/>
      <c r="BE521" s="216"/>
      <c r="BM521" s="216"/>
      <c r="BU521" s="216"/>
      <c r="CC521" s="216"/>
      <c r="CK521" s="216"/>
      <c r="CS521" s="216"/>
      <c r="DA521" s="216"/>
      <c r="DI521" s="216"/>
      <c r="DQ521" s="216"/>
      <c r="DY521" s="216"/>
      <c r="EG521" s="216"/>
      <c r="EO521" s="216"/>
      <c r="EW521" s="216"/>
      <c r="FE521" s="216"/>
      <c r="FM521" s="216"/>
      <c r="FU521" s="216"/>
    </row>
    <row r="522" spans="10:177" x14ac:dyDescent="0.2">
      <c r="AW522" s="216"/>
      <c r="BE522" s="216"/>
      <c r="BM522" s="216"/>
      <c r="BU522" s="216"/>
      <c r="CC522" s="216"/>
      <c r="CK522" s="216"/>
      <c r="CS522" s="216"/>
      <c r="DA522" s="216"/>
      <c r="DI522" s="216"/>
      <c r="DQ522" s="216"/>
      <c r="DY522" s="216"/>
      <c r="EG522" s="216"/>
      <c r="EO522" s="216"/>
      <c r="EW522" s="216"/>
      <c r="FE522" s="216"/>
      <c r="FM522" s="216"/>
      <c r="FU522" s="216"/>
    </row>
    <row r="523" spans="10:177" x14ac:dyDescent="0.2">
      <c r="AW523" s="216"/>
      <c r="BE523" s="216"/>
      <c r="BM523" s="216"/>
      <c r="BU523" s="216"/>
      <c r="CC523" s="216"/>
      <c r="CK523" s="216"/>
      <c r="CS523" s="216"/>
      <c r="DA523" s="216"/>
      <c r="DI523" s="216"/>
      <c r="DQ523" s="216"/>
      <c r="DY523" s="216"/>
      <c r="EG523" s="216"/>
      <c r="EO523" s="216"/>
      <c r="EW523" s="216"/>
      <c r="FE523" s="216"/>
      <c r="FM523" s="216"/>
      <c r="FU523" s="216"/>
    </row>
    <row r="524" spans="10:177" x14ac:dyDescent="0.2">
      <c r="J524"/>
      <c r="AW524" s="216"/>
      <c r="BE524" s="216"/>
      <c r="BM524" s="216"/>
      <c r="BU524" s="216"/>
      <c r="CC524" s="216"/>
      <c r="CK524" s="216"/>
      <c r="CS524" s="216"/>
      <c r="DA524" s="216"/>
      <c r="DI524" s="216"/>
      <c r="DQ524" s="216"/>
      <c r="DY524" s="216"/>
      <c r="EG524" s="216"/>
      <c r="EO524" s="216"/>
      <c r="EW524" s="216"/>
      <c r="FE524" s="216"/>
      <c r="FM524" s="216"/>
      <c r="FU524" s="216"/>
    </row>
    <row r="525" spans="10:177" x14ac:dyDescent="0.2">
      <c r="AW525" s="216"/>
      <c r="BE525" s="216"/>
      <c r="BM525" s="216"/>
      <c r="BU525" s="216"/>
      <c r="CC525" s="216"/>
      <c r="CK525" s="216"/>
      <c r="CS525" s="216"/>
      <c r="DA525" s="216"/>
      <c r="DI525" s="216"/>
      <c r="DQ525" s="216"/>
      <c r="DY525" s="216"/>
      <c r="EG525" s="216"/>
      <c r="EO525" s="216"/>
      <c r="EW525" s="216"/>
      <c r="FE525" s="216"/>
      <c r="FM525" s="216"/>
      <c r="FU525" s="216"/>
    </row>
    <row r="526" spans="10:177" x14ac:dyDescent="0.2">
      <c r="AW526" s="216"/>
      <c r="BE526" s="216"/>
      <c r="BM526" s="216"/>
      <c r="BU526" s="216"/>
      <c r="CC526" s="216"/>
      <c r="CK526" s="216"/>
      <c r="CS526" s="216"/>
      <c r="DA526" s="216"/>
      <c r="DI526" s="216"/>
      <c r="DQ526" s="216"/>
      <c r="DY526" s="216"/>
      <c r="EG526" s="216"/>
      <c r="EO526" s="216"/>
      <c r="EW526" s="216"/>
      <c r="FE526" s="216"/>
      <c r="FM526" s="216"/>
      <c r="FU526" s="216"/>
    </row>
    <row r="527" spans="10:177" x14ac:dyDescent="0.2">
      <c r="AW527" s="216"/>
      <c r="BE527" s="216"/>
      <c r="BM527" s="216"/>
      <c r="BU527" s="216"/>
      <c r="CC527" s="216"/>
      <c r="CK527" s="216"/>
      <c r="CS527" s="216"/>
      <c r="DA527" s="216"/>
      <c r="DI527" s="216"/>
      <c r="DQ527" s="216"/>
      <c r="DY527" s="216"/>
      <c r="EG527" s="216"/>
      <c r="EO527" s="216"/>
      <c r="EW527" s="216"/>
      <c r="FE527" s="216"/>
      <c r="FM527" s="216"/>
      <c r="FU527" s="216"/>
    </row>
    <row r="528" spans="10:177" x14ac:dyDescent="0.2">
      <c r="AW528" s="216"/>
      <c r="BE528" s="216"/>
      <c r="BM528" s="216"/>
      <c r="BU528" s="216"/>
      <c r="CC528" s="216"/>
      <c r="CK528" s="216"/>
      <c r="CS528" s="216"/>
      <c r="DA528" s="216"/>
      <c r="DI528" s="216"/>
      <c r="DQ528" s="216"/>
      <c r="DY528" s="216"/>
      <c r="EG528" s="216"/>
      <c r="EO528" s="216"/>
      <c r="EW528" s="216"/>
      <c r="FE528" s="216"/>
      <c r="FM528" s="216"/>
      <c r="FU528" s="216"/>
    </row>
    <row r="529" spans="10:177" x14ac:dyDescent="0.2">
      <c r="AW529" s="216"/>
      <c r="BE529" s="216"/>
      <c r="BM529" s="216"/>
      <c r="BU529" s="216"/>
      <c r="CC529" s="216"/>
      <c r="CK529" s="216"/>
      <c r="CS529" s="216"/>
      <c r="DA529" s="216"/>
      <c r="DI529" s="216"/>
      <c r="DQ529" s="216"/>
      <c r="DY529" s="216"/>
      <c r="EG529" s="216"/>
      <c r="EO529" s="216"/>
      <c r="EW529" s="216"/>
      <c r="FE529" s="216"/>
      <c r="FM529" s="216"/>
      <c r="FU529" s="216"/>
    </row>
    <row r="530" spans="10:177" x14ac:dyDescent="0.2">
      <c r="AW530" s="216"/>
      <c r="BE530" s="216"/>
      <c r="BM530" s="216"/>
      <c r="BU530" s="216"/>
      <c r="CC530" s="216"/>
      <c r="CK530" s="216"/>
      <c r="CS530" s="216"/>
      <c r="DA530" s="216"/>
      <c r="DI530" s="216"/>
      <c r="DQ530" s="216"/>
      <c r="DY530" s="216"/>
      <c r="EG530" s="216"/>
      <c r="EO530" s="216"/>
      <c r="EW530" s="216"/>
      <c r="FE530" s="216"/>
      <c r="FM530" s="216"/>
      <c r="FU530" s="216"/>
    </row>
    <row r="533" spans="10:177" x14ac:dyDescent="0.2">
      <c r="AW533" s="216"/>
      <c r="BE533" s="216"/>
      <c r="BM533" s="216"/>
      <c r="BU533" s="216"/>
      <c r="CC533" s="216"/>
      <c r="CK533" s="216"/>
      <c r="CS533" s="216"/>
      <c r="DA533" s="216"/>
      <c r="DI533" s="216"/>
      <c r="DQ533" s="216"/>
      <c r="DY533" s="216"/>
      <c r="EG533" s="216"/>
      <c r="EO533" s="216"/>
      <c r="EW533" s="216"/>
      <c r="FE533" s="216"/>
      <c r="FM533" s="216"/>
      <c r="FU533" s="216"/>
    </row>
    <row r="534" spans="10:177" x14ac:dyDescent="0.2">
      <c r="AW534" s="216"/>
      <c r="BE534" s="216"/>
      <c r="BM534" s="216"/>
      <c r="BU534" s="216"/>
      <c r="CC534" s="216"/>
      <c r="CK534" s="216"/>
      <c r="CS534" s="216"/>
      <c r="DA534" s="216"/>
      <c r="DI534" s="216"/>
      <c r="DQ534" s="216"/>
      <c r="DY534" s="216"/>
      <c r="EG534" s="216"/>
      <c r="EO534" s="216"/>
      <c r="EW534" s="216"/>
      <c r="FE534" s="216"/>
      <c r="FM534" s="216"/>
      <c r="FU534" s="216"/>
    </row>
    <row r="535" spans="10:177" x14ac:dyDescent="0.2">
      <c r="AW535" s="216"/>
      <c r="BE535" s="216"/>
      <c r="BM535" s="216"/>
      <c r="BU535" s="216"/>
      <c r="CC535" s="216"/>
      <c r="CK535" s="216"/>
      <c r="CS535" s="216"/>
      <c r="DA535" s="216"/>
      <c r="DI535" s="216"/>
      <c r="DQ535" s="216"/>
      <c r="DY535" s="216"/>
      <c r="EG535" s="216"/>
      <c r="EO535" s="216"/>
      <c r="EW535" s="216"/>
      <c r="FE535" s="216"/>
      <c r="FM535" s="216"/>
      <c r="FU535" s="216"/>
    </row>
    <row r="536" spans="10:177" x14ac:dyDescent="0.2">
      <c r="AW536" s="216"/>
      <c r="BE536" s="216"/>
      <c r="BM536" s="216"/>
      <c r="BU536" s="216"/>
      <c r="CC536" s="216"/>
      <c r="CK536" s="216"/>
      <c r="CS536" s="216"/>
      <c r="DA536" s="216"/>
      <c r="DI536" s="216"/>
      <c r="DQ536" s="216"/>
      <c r="DY536" s="216"/>
      <c r="EG536" s="216"/>
      <c r="EO536" s="216"/>
      <c r="EW536" s="216"/>
      <c r="FE536" s="216"/>
      <c r="FM536" s="216"/>
      <c r="FU536" s="216"/>
    </row>
    <row r="537" spans="10:177" x14ac:dyDescent="0.2">
      <c r="AW537" s="216"/>
      <c r="BE537" s="216"/>
      <c r="BM537" s="216"/>
      <c r="BU537" s="216"/>
      <c r="CC537" s="216"/>
      <c r="CK537" s="216"/>
      <c r="CS537" s="216"/>
      <c r="DA537" s="216"/>
      <c r="DI537" s="216"/>
      <c r="DQ537" s="216"/>
      <c r="DY537" s="216"/>
      <c r="EG537" s="216"/>
      <c r="EO537" s="216"/>
      <c r="EW537" s="216"/>
      <c r="FE537" s="216"/>
      <c r="FM537" s="216"/>
      <c r="FU537" s="216"/>
    </row>
    <row r="538" spans="10:177" x14ac:dyDescent="0.2">
      <c r="AW538" s="216"/>
      <c r="BE538" s="216"/>
      <c r="BM538" s="216"/>
      <c r="BU538" s="216"/>
      <c r="CC538" s="216"/>
      <c r="CK538" s="216"/>
      <c r="CS538" s="216"/>
      <c r="DA538" s="216"/>
      <c r="DI538" s="216"/>
      <c r="DQ538" s="216"/>
      <c r="DY538" s="216"/>
      <c r="EG538" s="216"/>
      <c r="EO538" s="216"/>
      <c r="EW538" s="216"/>
      <c r="FE538" s="216"/>
      <c r="FM538" s="216"/>
      <c r="FU538" s="216"/>
    </row>
    <row r="539" spans="10:177" x14ac:dyDescent="0.2">
      <c r="J539"/>
      <c r="AW539" s="216"/>
      <c r="BE539" s="216"/>
      <c r="BM539" s="216"/>
      <c r="BU539" s="216"/>
      <c r="CC539" s="216"/>
      <c r="CK539" s="216"/>
      <c r="CS539" s="216"/>
      <c r="DA539" s="216"/>
      <c r="DI539" s="216"/>
      <c r="DQ539" s="216"/>
      <c r="DY539" s="216"/>
      <c r="EG539" s="216"/>
      <c r="EO539" s="216"/>
      <c r="EW539" s="216"/>
      <c r="FE539" s="216"/>
      <c r="FM539" s="216"/>
      <c r="FU539" s="216"/>
    </row>
    <row r="540" spans="10:177" x14ac:dyDescent="0.2">
      <c r="AW540" s="216"/>
      <c r="BE540" s="216"/>
      <c r="BM540" s="216"/>
      <c r="BU540" s="216"/>
      <c r="CC540" s="216"/>
      <c r="CK540" s="216"/>
      <c r="CS540" s="216"/>
      <c r="DA540" s="216"/>
      <c r="DI540" s="216"/>
      <c r="DQ540" s="216"/>
      <c r="DY540" s="216"/>
      <c r="EG540" s="216"/>
      <c r="EO540" s="216"/>
      <c r="EW540" s="216"/>
      <c r="FE540" s="216"/>
      <c r="FM540" s="216"/>
      <c r="FU540" s="216"/>
    </row>
    <row r="541" spans="10:177" x14ac:dyDescent="0.2">
      <c r="AW541" s="216"/>
      <c r="BE541" s="216"/>
      <c r="BM541" s="216"/>
      <c r="BU541" s="216"/>
      <c r="CC541" s="216"/>
      <c r="CK541" s="216"/>
      <c r="CS541" s="216"/>
      <c r="DA541" s="216"/>
      <c r="DI541" s="216"/>
      <c r="DQ541" s="216"/>
      <c r="DY541" s="216"/>
      <c r="EG541" s="216"/>
      <c r="EO541" s="216"/>
      <c r="EW541" s="216"/>
      <c r="FE541" s="216"/>
      <c r="FM541" s="216"/>
      <c r="FU541" s="216"/>
    </row>
    <row r="542" spans="10:177" x14ac:dyDescent="0.2">
      <c r="AW542" s="216"/>
      <c r="BE542" s="216"/>
      <c r="BM542" s="216"/>
      <c r="BU542" s="216"/>
      <c r="CC542" s="216"/>
      <c r="CK542" s="216"/>
      <c r="CS542" s="216"/>
      <c r="DA542" s="216"/>
      <c r="DI542" s="216"/>
      <c r="DQ542" s="216"/>
      <c r="DY542" s="216"/>
      <c r="EG542" s="216"/>
      <c r="EO542" s="216"/>
      <c r="EW542" s="216"/>
      <c r="FE542" s="216"/>
      <c r="FM542" s="216"/>
      <c r="FU542" s="216"/>
    </row>
    <row r="543" spans="10:177" x14ac:dyDescent="0.2">
      <c r="AW543" s="216"/>
      <c r="BE543" s="216"/>
      <c r="BM543" s="216"/>
      <c r="BU543" s="216"/>
      <c r="CC543" s="216"/>
      <c r="CK543" s="216"/>
      <c r="CS543" s="216"/>
      <c r="DA543" s="216"/>
      <c r="DI543" s="216"/>
      <c r="DQ543" s="216"/>
      <c r="DY543" s="216"/>
      <c r="EG543" s="216"/>
      <c r="EO543" s="216"/>
      <c r="EW543" s="216"/>
      <c r="FE543" s="216"/>
      <c r="FM543" s="216"/>
      <c r="FU543" s="216"/>
    </row>
    <row r="544" spans="10:177" x14ac:dyDescent="0.2">
      <c r="AW544" s="216"/>
      <c r="BE544" s="216"/>
      <c r="BM544" s="216"/>
      <c r="BU544" s="216"/>
      <c r="CC544" s="216"/>
      <c r="CK544" s="216"/>
      <c r="CS544" s="216"/>
      <c r="DA544" s="216"/>
      <c r="DI544" s="216"/>
      <c r="DQ544" s="216"/>
      <c r="DY544" s="216"/>
      <c r="EG544" s="216"/>
      <c r="EO544" s="216"/>
      <c r="EW544" s="216"/>
      <c r="FE544" s="216"/>
      <c r="FM544" s="216"/>
      <c r="FU544" s="216"/>
    </row>
    <row r="545" spans="10:177" x14ac:dyDescent="0.2">
      <c r="AW545" s="216"/>
      <c r="BE545" s="216"/>
      <c r="BM545" s="216"/>
      <c r="BU545" s="216"/>
      <c r="CC545" s="216"/>
      <c r="CK545" s="216"/>
      <c r="CS545" s="216"/>
      <c r="DA545" s="216"/>
      <c r="DI545" s="216"/>
      <c r="DQ545" s="216"/>
      <c r="DY545" s="216"/>
      <c r="EG545" s="216"/>
      <c r="EO545" s="216"/>
      <c r="EW545" s="216"/>
      <c r="FE545" s="216"/>
      <c r="FM545" s="216"/>
      <c r="FU545" s="216"/>
    </row>
    <row r="546" spans="10:177" x14ac:dyDescent="0.2">
      <c r="AW546" s="216"/>
      <c r="BE546" s="216"/>
      <c r="BM546" s="216"/>
      <c r="BU546" s="216"/>
      <c r="CC546" s="216"/>
      <c r="CK546" s="216"/>
      <c r="CS546" s="216"/>
      <c r="DA546" s="216"/>
      <c r="DI546" s="216"/>
      <c r="DQ546" s="216"/>
      <c r="DY546" s="216"/>
      <c r="EG546" s="216"/>
      <c r="EO546" s="216"/>
      <c r="EW546" s="216"/>
      <c r="FE546" s="216"/>
      <c r="FM546" s="216"/>
      <c r="FU546" s="216"/>
    </row>
    <row r="549" spans="10:177" x14ac:dyDescent="0.2">
      <c r="AW549" s="216"/>
      <c r="BE549" s="216"/>
      <c r="BM549" s="216"/>
      <c r="BU549" s="216"/>
      <c r="CC549" s="216"/>
      <c r="CK549" s="216"/>
      <c r="CS549" s="216"/>
      <c r="DA549" s="216"/>
      <c r="DI549" s="216"/>
      <c r="DQ549" s="216"/>
      <c r="DY549" s="216"/>
      <c r="EG549" s="216"/>
      <c r="EO549" s="216"/>
      <c r="EW549" s="216"/>
      <c r="FE549" s="216"/>
      <c r="FM549" s="216"/>
      <c r="FU549" s="216"/>
    </row>
    <row r="550" spans="10:177" x14ac:dyDescent="0.2">
      <c r="AW550" s="216"/>
      <c r="BE550" s="216"/>
      <c r="BM550" s="216"/>
      <c r="BU550" s="216"/>
      <c r="CC550" s="216"/>
      <c r="CK550" s="216"/>
      <c r="CS550" s="216"/>
      <c r="DA550" s="216"/>
      <c r="DI550" s="216"/>
      <c r="DQ550" s="216"/>
      <c r="DY550" s="216"/>
      <c r="EG550" s="216"/>
      <c r="EO550" s="216"/>
      <c r="EW550" s="216"/>
      <c r="FE550" s="216"/>
      <c r="FM550" s="216"/>
      <c r="FU550" s="216"/>
    </row>
    <row r="551" spans="10:177" x14ac:dyDescent="0.2">
      <c r="AW551" s="216"/>
      <c r="BE551" s="216"/>
      <c r="BM551" s="216"/>
      <c r="BU551" s="216"/>
      <c r="CC551" s="216"/>
      <c r="CK551" s="216"/>
      <c r="CS551" s="216"/>
      <c r="DA551" s="216"/>
      <c r="DI551" s="216"/>
      <c r="DQ551" s="216"/>
      <c r="DY551" s="216"/>
      <c r="EG551" s="216"/>
      <c r="EO551" s="216"/>
      <c r="EW551" s="216"/>
      <c r="FE551" s="216"/>
      <c r="FM551" s="216"/>
      <c r="FU551" s="216"/>
    </row>
    <row r="552" spans="10:177" x14ac:dyDescent="0.2">
      <c r="AW552" s="216"/>
      <c r="BE552" s="216"/>
      <c r="BM552" s="216"/>
      <c r="BU552" s="216"/>
      <c r="CC552" s="216"/>
      <c r="CK552" s="216"/>
      <c r="CS552" s="216"/>
      <c r="DA552" s="216"/>
      <c r="DI552" s="216"/>
      <c r="DQ552" s="216"/>
      <c r="DY552" s="216"/>
      <c r="EG552" s="216"/>
      <c r="EO552" s="216"/>
      <c r="EW552" s="216"/>
      <c r="FE552" s="216"/>
      <c r="FM552" s="216"/>
      <c r="FU552" s="216"/>
    </row>
    <row r="553" spans="10:177" x14ac:dyDescent="0.2">
      <c r="AW553" s="216"/>
      <c r="BE553" s="216"/>
      <c r="BM553" s="216"/>
      <c r="BU553" s="216"/>
      <c r="CC553" s="216"/>
      <c r="CK553" s="216"/>
      <c r="CS553" s="216"/>
      <c r="DA553" s="216"/>
      <c r="DI553" s="216"/>
      <c r="DQ553" s="216"/>
      <c r="DY553" s="216"/>
      <c r="EG553" s="216"/>
      <c r="EO553" s="216"/>
      <c r="EW553" s="216"/>
      <c r="FE553" s="216"/>
      <c r="FM553" s="216"/>
      <c r="FU553" s="216"/>
    </row>
    <row r="554" spans="10:177" x14ac:dyDescent="0.2">
      <c r="J554"/>
      <c r="AW554" s="216"/>
      <c r="BE554" s="216"/>
      <c r="BM554" s="216"/>
      <c r="BU554" s="216"/>
      <c r="CC554" s="216"/>
      <c r="CK554" s="216"/>
      <c r="CS554" s="216"/>
      <c r="DA554" s="216"/>
      <c r="DI554" s="216"/>
      <c r="DQ554" s="216"/>
      <c r="DY554" s="216"/>
      <c r="EG554" s="216"/>
      <c r="EO554" s="216"/>
      <c r="EW554" s="216"/>
      <c r="FE554" s="216"/>
      <c r="FM554" s="216"/>
      <c r="FU554" s="216"/>
    </row>
    <row r="555" spans="10:177" x14ac:dyDescent="0.2">
      <c r="AW555" s="216"/>
      <c r="BE555" s="216"/>
      <c r="BM555" s="216"/>
      <c r="BU555" s="216"/>
      <c r="CC555" s="216"/>
      <c r="CK555" s="216"/>
      <c r="CS555" s="216"/>
      <c r="DA555" s="216"/>
      <c r="DI555" s="216"/>
      <c r="DQ555" s="216"/>
      <c r="DY555" s="216"/>
      <c r="EG555" s="216"/>
      <c r="EO555" s="216"/>
      <c r="EW555" s="216"/>
      <c r="FE555" s="216"/>
      <c r="FM555" s="216"/>
      <c r="FU555" s="216"/>
    </row>
    <row r="556" spans="10:177" x14ac:dyDescent="0.2">
      <c r="AW556" s="216"/>
      <c r="BE556" s="216"/>
      <c r="BM556" s="216"/>
      <c r="BU556" s="216"/>
      <c r="CC556" s="216"/>
      <c r="CK556" s="216"/>
      <c r="CS556" s="216"/>
      <c r="DA556" s="216"/>
      <c r="DI556" s="216"/>
      <c r="DQ556" s="216"/>
      <c r="DY556" s="216"/>
      <c r="EG556" s="216"/>
      <c r="EO556" s="216"/>
      <c r="EW556" s="216"/>
      <c r="FE556" s="216"/>
      <c r="FM556" s="216"/>
      <c r="FU556" s="216"/>
    </row>
    <row r="557" spans="10:177" x14ac:dyDescent="0.2">
      <c r="AW557" s="216"/>
      <c r="BE557" s="216"/>
      <c r="BM557" s="216"/>
      <c r="BU557" s="216"/>
      <c r="CC557" s="216"/>
      <c r="CK557" s="216"/>
      <c r="CS557" s="216"/>
      <c r="DA557" s="216"/>
      <c r="DI557" s="216"/>
      <c r="DQ557" s="216"/>
      <c r="DY557" s="216"/>
      <c r="EG557" s="216"/>
      <c r="EO557" s="216"/>
      <c r="EW557" s="216"/>
      <c r="FE557" s="216"/>
      <c r="FM557" s="216"/>
      <c r="FU557" s="216"/>
    </row>
    <row r="558" spans="10:177" x14ac:dyDescent="0.2">
      <c r="AW558" s="216"/>
      <c r="BE558" s="216"/>
      <c r="BM558" s="216"/>
      <c r="BU558" s="216"/>
      <c r="CC558" s="216"/>
      <c r="CK558" s="216"/>
      <c r="CS558" s="216"/>
      <c r="DA558" s="216"/>
      <c r="DI558" s="216"/>
      <c r="DQ558" s="216"/>
      <c r="DY558" s="216"/>
      <c r="EG558" s="216"/>
      <c r="EO558" s="216"/>
      <c r="EW558" s="216"/>
      <c r="FE558" s="216"/>
      <c r="FM558" s="216"/>
      <c r="FU558" s="216"/>
    </row>
    <row r="559" spans="10:177" x14ac:dyDescent="0.2">
      <c r="AW559" s="216"/>
      <c r="BE559" s="216"/>
      <c r="BM559" s="216"/>
      <c r="BU559" s="216"/>
      <c r="CC559" s="216"/>
      <c r="CK559" s="216"/>
      <c r="CS559" s="216"/>
      <c r="DA559" s="216"/>
      <c r="DI559" s="216"/>
      <c r="DQ559" s="216"/>
      <c r="DY559" s="216"/>
      <c r="EG559" s="216"/>
      <c r="EO559" s="216"/>
      <c r="EW559" s="216"/>
      <c r="FE559" s="216"/>
      <c r="FM559" s="216"/>
      <c r="FU559" s="216"/>
    </row>
    <row r="560" spans="10:177" x14ac:dyDescent="0.2">
      <c r="AW560" s="216"/>
      <c r="BE560" s="216"/>
      <c r="BM560" s="216"/>
      <c r="BU560" s="216"/>
      <c r="CC560" s="216"/>
      <c r="CK560" s="216"/>
      <c r="CS560" s="216"/>
      <c r="DA560" s="216"/>
      <c r="DI560" s="216"/>
      <c r="DQ560" s="216"/>
      <c r="DY560" s="216"/>
      <c r="EG560" s="216"/>
      <c r="EO560" s="216"/>
      <c r="EW560" s="216"/>
      <c r="FE560" s="216"/>
      <c r="FM560" s="216"/>
      <c r="FU560" s="216"/>
    </row>
    <row r="561" spans="10:177" x14ac:dyDescent="0.2">
      <c r="AW561" s="216"/>
      <c r="BE561" s="216"/>
      <c r="BM561" s="216"/>
      <c r="BU561" s="216"/>
      <c r="CC561" s="216"/>
      <c r="CK561" s="216"/>
      <c r="CS561" s="216"/>
      <c r="DA561" s="216"/>
      <c r="DI561" s="216"/>
      <c r="DQ561" s="216"/>
      <c r="DY561" s="216"/>
      <c r="EG561" s="216"/>
      <c r="EO561" s="216"/>
      <c r="EW561" s="216"/>
      <c r="FE561" s="216"/>
      <c r="FM561" s="216"/>
      <c r="FU561" s="216"/>
    </row>
    <row r="562" spans="10:177" x14ac:dyDescent="0.2">
      <c r="AW562" s="216"/>
      <c r="BE562" s="216"/>
      <c r="BM562" s="216"/>
      <c r="BU562" s="216"/>
      <c r="CC562" s="216"/>
      <c r="CK562" s="216"/>
      <c r="CS562" s="216"/>
      <c r="DA562" s="216"/>
      <c r="DI562" s="216"/>
      <c r="DQ562" s="216"/>
      <c r="DY562" s="216"/>
      <c r="EG562" s="216"/>
      <c r="EO562" s="216"/>
      <c r="EW562" s="216"/>
      <c r="FE562" s="216"/>
      <c r="FM562" s="216"/>
      <c r="FU562" s="216"/>
    </row>
    <row r="565" spans="10:177" x14ac:dyDescent="0.2">
      <c r="AW565" s="216"/>
      <c r="BE565" s="216"/>
      <c r="BM565" s="216"/>
      <c r="BU565" s="216"/>
      <c r="CC565" s="216"/>
      <c r="CK565" s="216"/>
      <c r="CS565" s="216"/>
      <c r="DA565" s="216"/>
      <c r="DI565" s="216"/>
      <c r="DQ565" s="216"/>
      <c r="DY565" s="216"/>
      <c r="EG565" s="216"/>
      <c r="EO565" s="216"/>
      <c r="EW565" s="216"/>
      <c r="FE565" s="216"/>
      <c r="FM565" s="216"/>
      <c r="FU565" s="216"/>
    </row>
    <row r="566" spans="10:177" x14ac:dyDescent="0.2">
      <c r="AW566" s="216"/>
      <c r="BE566" s="216"/>
      <c r="BM566" s="216"/>
      <c r="BU566" s="216"/>
      <c r="CC566" s="216"/>
      <c r="CK566" s="216"/>
      <c r="CS566" s="216"/>
      <c r="DA566" s="216"/>
      <c r="DI566" s="216"/>
      <c r="DQ566" s="216"/>
      <c r="DY566" s="216"/>
      <c r="EG566" s="216"/>
      <c r="EO566" s="216"/>
      <c r="EW566" s="216"/>
      <c r="FE566" s="216"/>
      <c r="FM566" s="216"/>
      <c r="FU566" s="216"/>
    </row>
    <row r="567" spans="10:177" x14ac:dyDescent="0.2">
      <c r="AW567" s="216"/>
      <c r="BE567" s="216"/>
      <c r="BM567" s="216"/>
      <c r="BU567" s="216"/>
      <c r="CC567" s="216"/>
      <c r="CK567" s="216"/>
      <c r="CS567" s="216"/>
      <c r="DA567" s="216"/>
      <c r="DI567" s="216"/>
      <c r="DQ567" s="216"/>
      <c r="DY567" s="216"/>
      <c r="EG567" s="216"/>
      <c r="EO567" s="216"/>
      <c r="EW567" s="216"/>
      <c r="FE567" s="216"/>
      <c r="FM567" s="216"/>
      <c r="FU567" s="216"/>
    </row>
    <row r="568" spans="10:177" x14ac:dyDescent="0.2">
      <c r="AW568" s="216"/>
      <c r="BE568" s="216"/>
      <c r="BM568" s="216"/>
      <c r="BU568" s="216"/>
      <c r="CC568" s="216"/>
      <c r="CK568" s="216"/>
      <c r="CS568" s="216"/>
      <c r="DA568" s="216"/>
      <c r="DI568" s="216"/>
      <c r="DQ568" s="216"/>
      <c r="DY568" s="216"/>
      <c r="EG568" s="216"/>
      <c r="EO568" s="216"/>
      <c r="EW568" s="216"/>
      <c r="FE568" s="216"/>
      <c r="FM568" s="216"/>
      <c r="FU568" s="216"/>
    </row>
    <row r="569" spans="10:177" x14ac:dyDescent="0.2">
      <c r="J569"/>
      <c r="AW569" s="216"/>
      <c r="BE569" s="216"/>
      <c r="BM569" s="216"/>
      <c r="BU569" s="216"/>
      <c r="CC569" s="216"/>
      <c r="CK569" s="216"/>
      <c r="CS569" s="216"/>
      <c r="DA569" s="216"/>
      <c r="DI569" s="216"/>
      <c r="DQ569" s="216"/>
      <c r="DY569" s="216"/>
      <c r="EG569" s="216"/>
      <c r="EO569" s="216"/>
      <c r="EW569" s="216"/>
      <c r="FE569" s="216"/>
      <c r="FM569" s="216"/>
      <c r="FU569" s="216"/>
    </row>
    <row r="570" spans="10:177" x14ac:dyDescent="0.2">
      <c r="AW570" s="216"/>
      <c r="BE570" s="216"/>
      <c r="BM570" s="216"/>
      <c r="BU570" s="216"/>
      <c r="CC570" s="216"/>
      <c r="CK570" s="216"/>
      <c r="CS570" s="216"/>
      <c r="DA570" s="216"/>
      <c r="DI570" s="216"/>
      <c r="DQ570" s="216"/>
      <c r="DY570" s="216"/>
      <c r="EG570" s="216"/>
      <c r="EO570" s="216"/>
      <c r="EW570" s="216"/>
      <c r="FE570" s="216"/>
      <c r="FM570" s="216"/>
      <c r="FU570" s="216"/>
    </row>
    <row r="571" spans="10:177" x14ac:dyDescent="0.2">
      <c r="AW571" s="216"/>
      <c r="BE571" s="216"/>
      <c r="BM571" s="216"/>
      <c r="BU571" s="216"/>
      <c r="CC571" s="216"/>
      <c r="CK571" s="216"/>
      <c r="CS571" s="216"/>
      <c r="DA571" s="216"/>
      <c r="DI571" s="216"/>
      <c r="DQ571" s="216"/>
      <c r="DY571" s="216"/>
      <c r="EG571" s="216"/>
      <c r="EO571" s="216"/>
      <c r="EW571" s="216"/>
      <c r="FE571" s="216"/>
      <c r="FM571" s="216"/>
      <c r="FU571" s="216"/>
    </row>
    <row r="572" spans="10:177" x14ac:dyDescent="0.2">
      <c r="AW572" s="216"/>
      <c r="BE572" s="216"/>
      <c r="BM572" s="216"/>
      <c r="BU572" s="216"/>
      <c r="CC572" s="216"/>
      <c r="CK572" s="216"/>
      <c r="CS572" s="216"/>
      <c r="DA572" s="216"/>
      <c r="DI572" s="216"/>
      <c r="DQ572" s="216"/>
      <c r="DY572" s="216"/>
      <c r="EG572" s="216"/>
      <c r="EO572" s="216"/>
      <c r="EW572" s="216"/>
      <c r="FE572" s="216"/>
      <c r="FM572" s="216"/>
      <c r="FU572" s="216"/>
    </row>
    <row r="573" spans="10:177" x14ac:dyDescent="0.2">
      <c r="AW573" s="216"/>
      <c r="BE573" s="216"/>
      <c r="BM573" s="216"/>
      <c r="BU573" s="216"/>
      <c r="CC573" s="216"/>
      <c r="CK573" s="216"/>
      <c r="CS573" s="216"/>
      <c r="DA573" s="216"/>
      <c r="DI573" s="216"/>
      <c r="DQ573" s="216"/>
      <c r="DY573" s="216"/>
      <c r="EG573" s="216"/>
      <c r="EO573" s="216"/>
      <c r="EW573" s="216"/>
      <c r="FE573" s="216"/>
      <c r="FM573" s="216"/>
      <c r="FU573" s="216"/>
    </row>
    <row r="574" spans="10:177" x14ac:dyDescent="0.2">
      <c r="AW574" s="216"/>
      <c r="BE574" s="216"/>
      <c r="BM574" s="216"/>
      <c r="BU574" s="216"/>
      <c r="CC574" s="216"/>
      <c r="CK574" s="216"/>
      <c r="CS574" s="216"/>
      <c r="DA574" s="216"/>
      <c r="DI574" s="216"/>
      <c r="DQ574" s="216"/>
      <c r="DY574" s="216"/>
      <c r="EG574" s="216"/>
      <c r="EO574" s="216"/>
      <c r="EW574" s="216"/>
      <c r="FE574" s="216"/>
      <c r="FM574" s="216"/>
      <c r="FU574" s="216"/>
    </row>
    <row r="575" spans="10:177" x14ac:dyDescent="0.2">
      <c r="AW575" s="216"/>
      <c r="BE575" s="216"/>
      <c r="BM575" s="216"/>
      <c r="BU575" s="216"/>
      <c r="CC575" s="216"/>
      <c r="CK575" s="216"/>
      <c r="CS575" s="216"/>
      <c r="DA575" s="216"/>
      <c r="DI575" s="216"/>
      <c r="DQ575" s="216"/>
      <c r="DY575" s="216"/>
      <c r="EG575" s="216"/>
      <c r="EO575" s="216"/>
      <c r="EW575" s="216"/>
      <c r="FE575" s="216"/>
      <c r="FM575" s="216"/>
      <c r="FU575" s="216"/>
    </row>
    <row r="576" spans="10:177" x14ac:dyDescent="0.2">
      <c r="AW576" s="216"/>
      <c r="BE576" s="216"/>
      <c r="BM576" s="216"/>
      <c r="BU576" s="216"/>
      <c r="CC576" s="216"/>
      <c r="CK576" s="216"/>
      <c r="CS576" s="216"/>
      <c r="DA576" s="216"/>
      <c r="DI576" s="216"/>
      <c r="DQ576" s="216"/>
      <c r="DY576" s="216"/>
      <c r="EG576" s="216"/>
      <c r="EO576" s="216"/>
      <c r="EW576" s="216"/>
      <c r="FE576" s="216"/>
      <c r="FM576" s="216"/>
      <c r="FU576" s="216"/>
    </row>
    <row r="577" spans="10:177" x14ac:dyDescent="0.2">
      <c r="AW577" s="216"/>
      <c r="BE577" s="216"/>
      <c r="BM577" s="216"/>
      <c r="BU577" s="216"/>
      <c r="CC577" s="216"/>
      <c r="CK577" s="216"/>
      <c r="CS577" s="216"/>
      <c r="DA577" s="216"/>
      <c r="DI577" s="216"/>
      <c r="DQ577" s="216"/>
      <c r="DY577" s="216"/>
      <c r="EG577" s="216"/>
      <c r="EO577" s="216"/>
      <c r="EW577" s="216"/>
      <c r="FE577" s="216"/>
      <c r="FM577" s="216"/>
      <c r="FU577" s="216"/>
    </row>
    <row r="578" spans="10:177" x14ac:dyDescent="0.2">
      <c r="AW578" s="216"/>
      <c r="BE578" s="216"/>
      <c r="BM578" s="216"/>
      <c r="BU578" s="216"/>
      <c r="CC578" s="216"/>
      <c r="CK578" s="216"/>
      <c r="CS578" s="216"/>
      <c r="DA578" s="216"/>
      <c r="DI578" s="216"/>
      <c r="DQ578" s="216"/>
      <c r="DY578" s="216"/>
      <c r="EG578" s="216"/>
      <c r="EO578" s="216"/>
      <c r="EW578" s="216"/>
      <c r="FE578" s="216"/>
      <c r="FM578" s="216"/>
      <c r="FU578" s="216"/>
    </row>
    <row r="581" spans="10:177" x14ac:dyDescent="0.2">
      <c r="AW581" s="216"/>
      <c r="BE581" s="216"/>
      <c r="BM581" s="216"/>
      <c r="BU581" s="216"/>
      <c r="CC581" s="216"/>
      <c r="CK581" s="216"/>
      <c r="CS581" s="216"/>
      <c r="DA581" s="216"/>
      <c r="DI581" s="216"/>
      <c r="DQ581" s="216"/>
      <c r="DY581" s="216"/>
      <c r="EG581" s="216"/>
      <c r="EO581" s="216"/>
      <c r="EW581" s="216"/>
      <c r="FE581" s="216"/>
      <c r="FM581" s="216"/>
      <c r="FU581" s="216"/>
    </row>
    <row r="582" spans="10:177" x14ac:dyDescent="0.2">
      <c r="AW582" s="216"/>
      <c r="BE582" s="216"/>
      <c r="BM582" s="216"/>
      <c r="BU582" s="216"/>
      <c r="CC582" s="216"/>
      <c r="CK582" s="216"/>
      <c r="CS582" s="216"/>
      <c r="DA582" s="216"/>
      <c r="DI582" s="216"/>
      <c r="DQ582" s="216"/>
      <c r="DY582" s="216"/>
      <c r="EG582" s="216"/>
      <c r="EO582" s="216"/>
      <c r="EW582" s="216"/>
      <c r="FE582" s="216"/>
      <c r="FM582" s="216"/>
      <c r="FU582" s="216"/>
    </row>
    <row r="583" spans="10:177" x14ac:dyDescent="0.2">
      <c r="AW583" s="216"/>
      <c r="BE583" s="216"/>
      <c r="BM583" s="216"/>
      <c r="BU583" s="216"/>
      <c r="CC583" s="216"/>
      <c r="CK583" s="216"/>
      <c r="CS583" s="216"/>
      <c r="DA583" s="216"/>
      <c r="DI583" s="216"/>
      <c r="DQ583" s="216"/>
      <c r="DY583" s="216"/>
      <c r="EG583" s="216"/>
      <c r="EO583" s="216"/>
      <c r="EW583" s="216"/>
      <c r="FE583" s="216"/>
      <c r="FM583" s="216"/>
      <c r="FU583" s="216"/>
    </row>
    <row r="584" spans="10:177" x14ac:dyDescent="0.2">
      <c r="J584"/>
      <c r="AW584" s="216"/>
      <c r="BE584" s="216"/>
      <c r="BM584" s="216"/>
      <c r="BU584" s="216"/>
      <c r="CC584" s="216"/>
      <c r="CK584" s="216"/>
      <c r="CS584" s="216"/>
      <c r="DA584" s="216"/>
      <c r="DI584" s="216"/>
      <c r="DQ584" s="216"/>
      <c r="DY584" s="216"/>
      <c r="EG584" s="216"/>
      <c r="EO584" s="216"/>
      <c r="EW584" s="216"/>
      <c r="FE584" s="216"/>
      <c r="FM584" s="216"/>
      <c r="FU584" s="216"/>
    </row>
    <row r="585" spans="10:177" x14ac:dyDescent="0.2">
      <c r="AW585" s="216"/>
      <c r="BE585" s="216"/>
      <c r="BM585" s="216"/>
      <c r="BU585" s="216"/>
      <c r="CC585" s="216"/>
      <c r="CK585" s="216"/>
      <c r="CS585" s="216"/>
      <c r="DA585" s="216"/>
      <c r="DI585" s="216"/>
      <c r="DQ585" s="216"/>
      <c r="DY585" s="216"/>
      <c r="EG585" s="216"/>
      <c r="EO585" s="216"/>
      <c r="EW585" s="216"/>
      <c r="FE585" s="216"/>
      <c r="FM585" s="216"/>
      <c r="FU585" s="216"/>
    </row>
    <row r="586" spans="10:177" x14ac:dyDescent="0.2">
      <c r="AW586" s="216"/>
      <c r="BE586" s="216"/>
      <c r="BM586" s="216"/>
      <c r="BU586" s="216"/>
      <c r="CC586" s="216"/>
      <c r="CK586" s="216"/>
      <c r="CS586" s="216"/>
      <c r="DA586" s="216"/>
      <c r="DI586" s="216"/>
      <c r="DQ586" s="216"/>
      <c r="DY586" s="216"/>
      <c r="EG586" s="216"/>
      <c r="EO586" s="216"/>
      <c r="EW586" s="216"/>
      <c r="FE586" s="216"/>
      <c r="FM586" s="216"/>
      <c r="FU586" s="216"/>
    </row>
    <row r="587" spans="10:177" x14ac:dyDescent="0.2">
      <c r="AW587" s="216"/>
      <c r="BE587" s="216"/>
      <c r="BM587" s="216"/>
      <c r="BU587" s="216"/>
      <c r="CC587" s="216"/>
      <c r="CK587" s="216"/>
      <c r="CS587" s="216"/>
      <c r="DA587" s="216"/>
      <c r="DI587" s="216"/>
      <c r="DQ587" s="216"/>
      <c r="DY587" s="216"/>
      <c r="EG587" s="216"/>
      <c r="EO587" s="216"/>
      <c r="EW587" s="216"/>
      <c r="FE587" s="216"/>
      <c r="FM587" s="216"/>
      <c r="FU587" s="216"/>
    </row>
    <row r="588" spans="10:177" x14ac:dyDescent="0.2">
      <c r="AW588" s="216"/>
      <c r="BE588" s="216"/>
      <c r="BM588" s="216"/>
      <c r="BU588" s="216"/>
      <c r="CC588" s="216"/>
      <c r="CK588" s="216"/>
      <c r="CS588" s="216"/>
      <c r="DA588" s="216"/>
      <c r="DI588" s="216"/>
      <c r="DQ588" s="216"/>
      <c r="DY588" s="216"/>
      <c r="EG588" s="216"/>
      <c r="EO588" s="216"/>
      <c r="EW588" s="216"/>
      <c r="FE588" s="216"/>
      <c r="FM588" s="216"/>
      <c r="FU588" s="216"/>
    </row>
    <row r="589" spans="10:177" x14ac:dyDescent="0.2">
      <c r="AW589" s="216"/>
      <c r="BE589" s="216"/>
      <c r="BM589" s="216"/>
      <c r="BU589" s="216"/>
      <c r="CC589" s="216"/>
      <c r="CK589" s="216"/>
      <c r="CS589" s="216"/>
      <c r="DA589" s="216"/>
      <c r="DI589" s="216"/>
      <c r="DQ589" s="216"/>
      <c r="DY589" s="216"/>
      <c r="EG589" s="216"/>
      <c r="EO589" s="216"/>
      <c r="EW589" s="216"/>
      <c r="FE589" s="216"/>
      <c r="FM589" s="216"/>
      <c r="FU589" s="216"/>
    </row>
    <row r="590" spans="10:177" x14ac:dyDescent="0.2">
      <c r="AW590" s="216"/>
      <c r="BE590" s="216"/>
      <c r="BM590" s="216"/>
      <c r="BU590" s="216"/>
      <c r="CC590" s="216"/>
      <c r="CK590" s="216"/>
      <c r="CS590" s="216"/>
      <c r="DA590" s="216"/>
      <c r="DI590" s="216"/>
      <c r="DQ590" s="216"/>
      <c r="DY590" s="216"/>
      <c r="EG590" s="216"/>
      <c r="EO590" s="216"/>
      <c r="EW590" s="216"/>
      <c r="FE590" s="216"/>
      <c r="FM590" s="216"/>
      <c r="FU590" s="216"/>
    </row>
    <row r="591" spans="10:177" x14ac:dyDescent="0.2">
      <c r="AW591" s="216"/>
      <c r="BE591" s="216"/>
      <c r="BM591" s="216"/>
      <c r="BU591" s="216"/>
      <c r="CC591" s="216"/>
      <c r="CK591" s="216"/>
      <c r="CS591" s="216"/>
      <c r="DA591" s="216"/>
      <c r="DI591" s="216"/>
      <c r="DQ591" s="216"/>
      <c r="DY591" s="216"/>
      <c r="EG591" s="216"/>
      <c r="EO591" s="216"/>
      <c r="EW591" s="216"/>
      <c r="FE591" s="216"/>
      <c r="FM591" s="216"/>
      <c r="FU591" s="216"/>
    </row>
    <row r="592" spans="10:177" x14ac:dyDescent="0.2">
      <c r="AW592" s="216"/>
      <c r="BE592" s="216"/>
      <c r="BM592" s="216"/>
      <c r="BU592" s="216"/>
      <c r="CC592" s="216"/>
      <c r="CK592" s="216"/>
      <c r="CS592" s="216"/>
      <c r="DA592" s="216"/>
      <c r="DI592" s="216"/>
      <c r="DQ592" s="216"/>
      <c r="DY592" s="216"/>
      <c r="EG592" s="216"/>
      <c r="EO592" s="216"/>
      <c r="EW592" s="216"/>
      <c r="FE592" s="216"/>
      <c r="FM592" s="216"/>
      <c r="FU592" s="216"/>
    </row>
    <row r="593" spans="10:177" x14ac:dyDescent="0.2">
      <c r="AW593" s="216"/>
      <c r="BE593" s="216"/>
      <c r="BM593" s="216"/>
      <c r="BU593" s="216"/>
      <c r="CC593" s="216"/>
      <c r="CK593" s="216"/>
      <c r="CS593" s="216"/>
      <c r="DA593" s="216"/>
      <c r="DI593" s="216"/>
      <c r="DQ593" s="216"/>
      <c r="DY593" s="216"/>
      <c r="EG593" s="216"/>
      <c r="EO593" s="216"/>
      <c r="EW593" s="216"/>
      <c r="FE593" s="216"/>
      <c r="FM593" s="216"/>
      <c r="FU593" s="216"/>
    </row>
    <row r="594" spans="10:177" x14ac:dyDescent="0.2">
      <c r="AW594" s="216"/>
      <c r="BE594" s="216"/>
      <c r="BM594" s="216"/>
      <c r="BU594" s="216"/>
      <c r="CC594" s="216"/>
      <c r="CK594" s="216"/>
      <c r="CS594" s="216"/>
      <c r="DA594" s="216"/>
      <c r="DI594" s="216"/>
      <c r="DQ594" s="216"/>
      <c r="DY594" s="216"/>
      <c r="EG594" s="216"/>
      <c r="EO594" s="216"/>
      <c r="EW594" s="216"/>
      <c r="FE594" s="216"/>
      <c r="FM594" s="216"/>
      <c r="FU594" s="216"/>
    </row>
    <row r="597" spans="10:177" x14ac:dyDescent="0.2">
      <c r="AW597" s="216"/>
      <c r="BE597" s="216"/>
      <c r="BM597" s="216"/>
      <c r="BU597" s="216"/>
      <c r="CC597" s="216"/>
      <c r="CK597" s="216"/>
      <c r="CS597" s="216"/>
      <c r="DA597" s="216"/>
      <c r="DI597" s="216"/>
      <c r="DQ597" s="216"/>
      <c r="DY597" s="216"/>
      <c r="EG597" s="216"/>
      <c r="EO597" s="216"/>
      <c r="EW597" s="216"/>
      <c r="FE597" s="216"/>
      <c r="FM597" s="216"/>
      <c r="FU597" s="216"/>
    </row>
    <row r="598" spans="10:177" x14ac:dyDescent="0.2">
      <c r="AW598" s="216"/>
      <c r="BE598" s="216"/>
      <c r="BM598" s="216"/>
      <c r="BU598" s="216"/>
      <c r="CC598" s="216"/>
      <c r="CK598" s="216"/>
      <c r="CS598" s="216"/>
      <c r="DA598" s="216"/>
      <c r="DI598" s="216"/>
      <c r="DQ598" s="216"/>
      <c r="DY598" s="216"/>
      <c r="EG598" s="216"/>
      <c r="EO598" s="216"/>
      <c r="EW598" s="216"/>
      <c r="FE598" s="216"/>
      <c r="FM598" s="216"/>
      <c r="FU598" s="216"/>
    </row>
    <row r="599" spans="10:177" x14ac:dyDescent="0.2">
      <c r="J599"/>
      <c r="AW599" s="216"/>
      <c r="BE599" s="216"/>
      <c r="BM599" s="216"/>
      <c r="BU599" s="216"/>
      <c r="CC599" s="216"/>
      <c r="CK599" s="216"/>
      <c r="CS599" s="216"/>
      <c r="DA599" s="216"/>
      <c r="DI599" s="216"/>
      <c r="DQ599" s="216"/>
      <c r="DY599" s="216"/>
      <c r="EG599" s="216"/>
      <c r="EO599" s="216"/>
      <c r="EW599" s="216"/>
      <c r="FE599" s="216"/>
      <c r="FM599" s="216"/>
      <c r="FU599" s="216"/>
    </row>
    <row r="600" spans="10:177" x14ac:dyDescent="0.2">
      <c r="AW600" s="216"/>
      <c r="BE600" s="216"/>
      <c r="BM600" s="216"/>
      <c r="BU600" s="216"/>
      <c r="CC600" s="216"/>
      <c r="CK600" s="216"/>
      <c r="CS600" s="216"/>
      <c r="DA600" s="216"/>
      <c r="DI600" s="216"/>
      <c r="DQ600" s="216"/>
      <c r="DY600" s="216"/>
      <c r="EG600" s="216"/>
      <c r="EO600" s="216"/>
      <c r="EW600" s="216"/>
      <c r="FE600" s="216"/>
      <c r="FM600" s="216"/>
      <c r="FU600" s="216"/>
    </row>
    <row r="601" spans="10:177" x14ac:dyDescent="0.2">
      <c r="AW601" s="216"/>
      <c r="BE601" s="216"/>
      <c r="BM601" s="216"/>
      <c r="BU601" s="216"/>
      <c r="CC601" s="216"/>
      <c r="CK601" s="216"/>
      <c r="CS601" s="216"/>
      <c r="DA601" s="216"/>
      <c r="DI601" s="216"/>
      <c r="DQ601" s="216"/>
      <c r="DY601" s="216"/>
      <c r="EG601" s="216"/>
      <c r="EO601" s="216"/>
      <c r="EW601" s="216"/>
      <c r="FE601" s="216"/>
      <c r="FM601" s="216"/>
      <c r="FU601" s="216"/>
    </row>
    <row r="602" spans="10:177" x14ac:dyDescent="0.2">
      <c r="AW602" s="216"/>
      <c r="BE602" s="216"/>
      <c r="BM602" s="216"/>
      <c r="BU602" s="216"/>
      <c r="CC602" s="216"/>
      <c r="CK602" s="216"/>
      <c r="CS602" s="216"/>
      <c r="DA602" s="216"/>
      <c r="DI602" s="216"/>
      <c r="DQ602" s="216"/>
      <c r="DY602" s="216"/>
      <c r="EG602" s="216"/>
      <c r="EO602" s="216"/>
      <c r="EW602" s="216"/>
      <c r="FE602" s="216"/>
      <c r="FM602" s="216"/>
      <c r="FU602" s="216"/>
    </row>
    <row r="603" spans="10:177" x14ac:dyDescent="0.2">
      <c r="AW603" s="216"/>
      <c r="BE603" s="216"/>
      <c r="BM603" s="216"/>
      <c r="BU603" s="216"/>
      <c r="CC603" s="216"/>
      <c r="CK603" s="216"/>
      <c r="CS603" s="216"/>
      <c r="DA603" s="216"/>
      <c r="DI603" s="216"/>
      <c r="DQ603" s="216"/>
      <c r="DY603" s="216"/>
      <c r="EG603" s="216"/>
      <c r="EO603" s="216"/>
      <c r="EW603" s="216"/>
      <c r="FE603" s="216"/>
      <c r="FM603" s="216"/>
      <c r="FU603" s="216"/>
    </row>
    <row r="604" spans="10:177" x14ac:dyDescent="0.2">
      <c r="AW604" s="216"/>
      <c r="BE604" s="216"/>
      <c r="BM604" s="216"/>
      <c r="BU604" s="216"/>
      <c r="CC604" s="216"/>
      <c r="CK604" s="216"/>
      <c r="CS604" s="216"/>
      <c r="DA604" s="216"/>
      <c r="DI604" s="216"/>
      <c r="DQ604" s="216"/>
      <c r="DY604" s="216"/>
      <c r="EG604" s="216"/>
      <c r="EO604" s="216"/>
      <c r="EW604" s="216"/>
      <c r="FE604" s="216"/>
      <c r="FM604" s="216"/>
      <c r="FU604" s="216"/>
    </row>
    <row r="605" spans="10:177" x14ac:dyDescent="0.2">
      <c r="AW605" s="216"/>
      <c r="BE605" s="216"/>
      <c r="BM605" s="216"/>
      <c r="BU605" s="216"/>
      <c r="CC605" s="216"/>
      <c r="CK605" s="216"/>
      <c r="CS605" s="216"/>
      <c r="DA605" s="216"/>
      <c r="DI605" s="216"/>
      <c r="DQ605" s="216"/>
      <c r="DY605" s="216"/>
      <c r="EG605" s="216"/>
      <c r="EO605" s="216"/>
      <c r="EW605" s="216"/>
      <c r="FE605" s="216"/>
      <c r="FM605" s="216"/>
      <c r="FU605" s="216"/>
    </row>
    <row r="606" spans="10:177" x14ac:dyDescent="0.2">
      <c r="AW606" s="216"/>
      <c r="BE606" s="216"/>
      <c r="BM606" s="216"/>
      <c r="BU606" s="216"/>
      <c r="CC606" s="216"/>
      <c r="CK606" s="216"/>
      <c r="CS606" s="216"/>
      <c r="DA606" s="216"/>
      <c r="DI606" s="216"/>
      <c r="DQ606" s="216"/>
      <c r="DY606" s="216"/>
      <c r="EG606" s="216"/>
      <c r="EO606" s="216"/>
      <c r="EW606" s="216"/>
      <c r="FE606" s="216"/>
      <c r="FM606" s="216"/>
      <c r="FU606" s="216"/>
    </row>
    <row r="607" spans="10:177" x14ac:dyDescent="0.2">
      <c r="AW607" s="216"/>
      <c r="BE607" s="216"/>
      <c r="BM607" s="216"/>
      <c r="BU607" s="216"/>
      <c r="CC607" s="216"/>
      <c r="CK607" s="216"/>
      <c r="CS607" s="216"/>
      <c r="DA607" s="216"/>
      <c r="DI607" s="216"/>
      <c r="DQ607" s="216"/>
      <c r="DY607" s="216"/>
      <c r="EG607" s="216"/>
      <c r="EO607" s="216"/>
      <c r="EW607" s="216"/>
      <c r="FE607" s="216"/>
      <c r="FM607" s="216"/>
      <c r="FU607" s="216"/>
    </row>
    <row r="608" spans="10:177" x14ac:dyDescent="0.2">
      <c r="AW608" s="216"/>
      <c r="BE608" s="216"/>
      <c r="BM608" s="216"/>
      <c r="BU608" s="216"/>
      <c r="CC608" s="216"/>
      <c r="CK608" s="216"/>
      <c r="CS608" s="216"/>
      <c r="DA608" s="216"/>
      <c r="DI608" s="216"/>
      <c r="DQ608" s="216"/>
      <c r="DY608" s="216"/>
      <c r="EG608" s="216"/>
      <c r="EO608" s="216"/>
      <c r="EW608" s="216"/>
      <c r="FE608" s="216"/>
      <c r="FM608" s="216"/>
      <c r="FU608" s="216"/>
    </row>
    <row r="609" spans="10:177" x14ac:dyDescent="0.2">
      <c r="AW609" s="216"/>
      <c r="BE609" s="216"/>
      <c r="BM609" s="216"/>
      <c r="BU609" s="216"/>
      <c r="CC609" s="216"/>
      <c r="CK609" s="216"/>
      <c r="CS609" s="216"/>
      <c r="DA609" s="216"/>
      <c r="DI609" s="216"/>
      <c r="DQ609" s="216"/>
      <c r="DY609" s="216"/>
      <c r="EG609" s="216"/>
      <c r="EO609" s="216"/>
      <c r="EW609" s="216"/>
      <c r="FE609" s="216"/>
      <c r="FM609" s="216"/>
      <c r="FU609" s="216"/>
    </row>
    <row r="610" spans="10:177" x14ac:dyDescent="0.2">
      <c r="AW610" s="216"/>
      <c r="BE610" s="216"/>
      <c r="BM610" s="216"/>
      <c r="BU610" s="216"/>
      <c r="CC610" s="216"/>
      <c r="CK610" s="216"/>
      <c r="CS610" s="216"/>
      <c r="DA610" s="216"/>
      <c r="DI610" s="216"/>
      <c r="DQ610" s="216"/>
      <c r="DY610" s="216"/>
      <c r="EG610" s="216"/>
      <c r="EO610" s="216"/>
      <c r="EW610" s="216"/>
      <c r="FE610" s="216"/>
      <c r="FM610" s="216"/>
      <c r="FU610" s="216"/>
    </row>
    <row r="613" spans="10:177" x14ac:dyDescent="0.2">
      <c r="AW613" s="216"/>
      <c r="BE613" s="216"/>
      <c r="BM613" s="216"/>
      <c r="BU613" s="216"/>
      <c r="CC613" s="216"/>
      <c r="CK613" s="216"/>
      <c r="CS613" s="216"/>
      <c r="DA613" s="216"/>
      <c r="DI613" s="216"/>
      <c r="DQ613" s="216"/>
      <c r="DY613" s="216"/>
      <c r="EG613" s="216"/>
      <c r="EO613" s="216"/>
      <c r="EW613" s="216"/>
      <c r="FE613" s="216"/>
      <c r="FM613" s="216"/>
      <c r="FU613" s="216"/>
    </row>
    <row r="614" spans="10:177" x14ac:dyDescent="0.2">
      <c r="J614"/>
      <c r="AW614" s="216"/>
      <c r="BE614" s="216"/>
      <c r="BM614" s="216"/>
      <c r="BU614" s="216"/>
      <c r="CC614" s="216"/>
      <c r="CK614" s="216"/>
      <c r="CS614" s="216"/>
      <c r="DA614" s="216"/>
      <c r="DI614" s="216"/>
      <c r="DQ614" s="216"/>
      <c r="DY614" s="216"/>
      <c r="EG614" s="216"/>
      <c r="EO614" s="216"/>
      <c r="EW614" s="216"/>
      <c r="FE614" s="216"/>
      <c r="FM614" s="216"/>
      <c r="FU614" s="216"/>
    </row>
    <row r="615" spans="10:177" x14ac:dyDescent="0.2">
      <c r="AW615" s="216"/>
      <c r="BE615" s="216"/>
      <c r="BM615" s="216"/>
      <c r="BU615" s="216"/>
      <c r="CC615" s="216"/>
      <c r="CK615" s="216"/>
      <c r="CS615" s="216"/>
      <c r="DA615" s="216"/>
      <c r="DI615" s="216"/>
      <c r="DQ615" s="216"/>
      <c r="DY615" s="216"/>
      <c r="EG615" s="216"/>
      <c r="EO615" s="216"/>
      <c r="EW615" s="216"/>
      <c r="FE615" s="216"/>
      <c r="FM615" s="216"/>
      <c r="FU615" s="216"/>
    </row>
    <row r="616" spans="10:177" x14ac:dyDescent="0.2">
      <c r="AW616" s="216"/>
      <c r="BE616" s="216"/>
      <c r="BM616" s="216"/>
      <c r="BU616" s="216"/>
      <c r="CC616" s="216"/>
      <c r="CK616" s="216"/>
      <c r="CS616" s="216"/>
      <c r="DA616" s="216"/>
      <c r="DI616" s="216"/>
      <c r="DQ616" s="216"/>
      <c r="DY616" s="216"/>
      <c r="EG616" s="216"/>
      <c r="EO616" s="216"/>
      <c r="EW616" s="216"/>
      <c r="FE616" s="216"/>
      <c r="FM616" s="216"/>
      <c r="FU616" s="216"/>
    </row>
    <row r="617" spans="10:177" x14ac:dyDescent="0.2">
      <c r="AW617" s="216"/>
      <c r="BE617" s="216"/>
      <c r="BM617" s="216"/>
      <c r="BU617" s="216"/>
      <c r="CC617" s="216"/>
      <c r="CK617" s="216"/>
      <c r="CS617" s="216"/>
      <c r="DA617" s="216"/>
      <c r="DI617" s="216"/>
      <c r="DQ617" s="216"/>
      <c r="DY617" s="216"/>
      <c r="EG617" s="216"/>
      <c r="EO617" s="216"/>
      <c r="EW617" s="216"/>
      <c r="FE617" s="216"/>
      <c r="FM617" s="216"/>
      <c r="FU617" s="216"/>
    </row>
    <row r="618" spans="10:177" x14ac:dyDescent="0.2">
      <c r="AW618" s="216"/>
      <c r="BE618" s="216"/>
      <c r="BM618" s="216"/>
      <c r="BU618" s="216"/>
      <c r="CC618" s="216"/>
      <c r="CK618" s="216"/>
      <c r="CS618" s="216"/>
      <c r="DA618" s="216"/>
      <c r="DI618" s="216"/>
      <c r="DQ618" s="216"/>
      <c r="DY618" s="216"/>
      <c r="EG618" s="216"/>
      <c r="EO618" s="216"/>
      <c r="EW618" s="216"/>
      <c r="FE618" s="216"/>
      <c r="FM618" s="216"/>
      <c r="FU618" s="216"/>
    </row>
    <row r="619" spans="10:177" x14ac:dyDescent="0.2">
      <c r="AW619" s="216"/>
      <c r="BE619" s="216"/>
      <c r="BM619" s="216"/>
      <c r="BU619" s="216"/>
      <c r="CC619" s="216"/>
      <c r="CK619" s="216"/>
      <c r="CS619" s="216"/>
      <c r="DA619" s="216"/>
      <c r="DI619" s="216"/>
      <c r="DQ619" s="216"/>
      <c r="DY619" s="216"/>
      <c r="EG619" s="216"/>
      <c r="EO619" s="216"/>
      <c r="EW619" s="216"/>
      <c r="FE619" s="216"/>
      <c r="FM619" s="216"/>
      <c r="FU619" s="216"/>
    </row>
    <row r="620" spans="10:177" x14ac:dyDescent="0.2">
      <c r="AW620" s="216"/>
      <c r="BE620" s="216"/>
      <c r="BM620" s="216"/>
      <c r="BU620" s="216"/>
      <c r="CC620" s="216"/>
      <c r="CK620" s="216"/>
      <c r="CS620" s="216"/>
      <c r="DA620" s="216"/>
      <c r="DI620" s="216"/>
      <c r="DQ620" s="216"/>
      <c r="DY620" s="216"/>
      <c r="EG620" s="216"/>
      <c r="EO620" s="216"/>
      <c r="EW620" s="216"/>
      <c r="FE620" s="216"/>
      <c r="FM620" s="216"/>
      <c r="FU620" s="216"/>
    </row>
    <row r="621" spans="10:177" x14ac:dyDescent="0.2">
      <c r="AW621" s="216"/>
      <c r="BE621" s="216"/>
      <c r="BM621" s="216"/>
      <c r="BU621" s="216"/>
      <c r="CC621" s="216"/>
      <c r="CK621" s="216"/>
      <c r="CS621" s="216"/>
      <c r="DA621" s="216"/>
      <c r="DI621" s="216"/>
      <c r="DQ621" s="216"/>
      <c r="DY621" s="216"/>
      <c r="EG621" s="216"/>
      <c r="EO621" s="216"/>
      <c r="EW621" s="216"/>
      <c r="FE621" s="216"/>
      <c r="FM621" s="216"/>
      <c r="FU621" s="216"/>
    </row>
    <row r="622" spans="10:177" x14ac:dyDescent="0.2">
      <c r="AW622" s="216"/>
      <c r="BE622" s="216"/>
      <c r="BM622" s="216"/>
      <c r="BU622" s="216"/>
      <c r="CC622" s="216"/>
      <c r="CK622" s="216"/>
      <c r="CS622" s="216"/>
      <c r="DA622" s="216"/>
      <c r="DI622" s="216"/>
      <c r="DQ622" s="216"/>
      <c r="DY622" s="216"/>
      <c r="EG622" s="216"/>
      <c r="EO622" s="216"/>
      <c r="EW622" s="216"/>
      <c r="FE622" s="216"/>
      <c r="FM622" s="216"/>
      <c r="FU622" s="216"/>
    </row>
    <row r="623" spans="10:177" x14ac:dyDescent="0.2">
      <c r="AW623" s="216"/>
      <c r="BE623" s="216"/>
      <c r="BM623" s="216"/>
      <c r="BU623" s="216"/>
      <c r="CC623" s="216"/>
      <c r="CK623" s="216"/>
      <c r="CS623" s="216"/>
      <c r="DA623" s="216"/>
      <c r="DI623" s="216"/>
      <c r="DQ623" s="216"/>
      <c r="DY623" s="216"/>
      <c r="EG623" s="216"/>
      <c r="EO623" s="216"/>
      <c r="EW623" s="216"/>
      <c r="FE623" s="216"/>
      <c r="FM623" s="216"/>
      <c r="FU623" s="216"/>
    </row>
    <row r="624" spans="10:177" x14ac:dyDescent="0.2">
      <c r="AW624" s="216"/>
      <c r="BE624" s="216"/>
      <c r="BM624" s="216"/>
      <c r="BU624" s="216"/>
      <c r="CC624" s="216"/>
      <c r="CK624" s="216"/>
      <c r="CS624" s="216"/>
      <c r="DA624" s="216"/>
      <c r="DI624" s="216"/>
      <c r="DQ624" s="216"/>
      <c r="DY624" s="216"/>
      <c r="EG624" s="216"/>
      <c r="EO624" s="216"/>
      <c r="EW624" s="216"/>
      <c r="FE624" s="216"/>
      <c r="FM624" s="216"/>
      <c r="FU624" s="216"/>
    </row>
    <row r="625" spans="10:177" x14ac:dyDescent="0.2">
      <c r="AW625" s="216"/>
      <c r="BE625" s="216"/>
      <c r="BM625" s="216"/>
      <c r="BU625" s="216"/>
      <c r="CC625" s="216"/>
      <c r="CK625" s="216"/>
      <c r="CS625" s="216"/>
      <c r="DA625" s="216"/>
      <c r="DI625" s="216"/>
      <c r="DQ625" s="216"/>
      <c r="DY625" s="216"/>
      <c r="EG625" s="216"/>
      <c r="EO625" s="216"/>
      <c r="EW625" s="216"/>
      <c r="FE625" s="216"/>
      <c r="FM625" s="216"/>
      <c r="FU625" s="216"/>
    </row>
    <row r="626" spans="10:177" x14ac:dyDescent="0.2">
      <c r="AW626" s="216"/>
      <c r="BE626" s="216"/>
      <c r="BM626" s="216"/>
      <c r="BU626" s="216"/>
      <c r="CC626" s="216"/>
      <c r="CK626" s="216"/>
      <c r="CS626" s="216"/>
      <c r="DA626" s="216"/>
      <c r="DI626" s="216"/>
      <c r="DQ626" s="216"/>
      <c r="DY626" s="216"/>
      <c r="EG626" s="216"/>
      <c r="EO626" s="216"/>
      <c r="EW626" s="216"/>
      <c r="FE626" s="216"/>
      <c r="FM626" s="216"/>
      <c r="FU626" s="216"/>
    </row>
    <row r="629" spans="10:177" x14ac:dyDescent="0.2">
      <c r="J629"/>
      <c r="AW629" s="216"/>
      <c r="BE629" s="216"/>
      <c r="BM629" s="216"/>
      <c r="BU629" s="216"/>
      <c r="CC629" s="216"/>
      <c r="CK629" s="216"/>
      <c r="CS629" s="216"/>
      <c r="DA629" s="216"/>
      <c r="DI629" s="216"/>
      <c r="DQ629" s="216"/>
      <c r="DY629" s="216"/>
      <c r="EG629" s="216"/>
      <c r="EO629" s="216"/>
      <c r="EW629" s="216"/>
      <c r="FE629" s="216"/>
      <c r="FM629" s="216"/>
      <c r="FU629" s="216"/>
    </row>
    <row r="630" spans="10:177" x14ac:dyDescent="0.2">
      <c r="AW630" s="216"/>
      <c r="BE630" s="216"/>
      <c r="BM630" s="216"/>
      <c r="BU630" s="216"/>
      <c r="CC630" s="216"/>
      <c r="CK630" s="216"/>
      <c r="CS630" s="216"/>
      <c r="DA630" s="216"/>
      <c r="DI630" s="216"/>
      <c r="DQ630" s="216"/>
      <c r="DY630" s="216"/>
      <c r="EG630" s="216"/>
      <c r="EO630" s="216"/>
      <c r="EW630" s="216"/>
      <c r="FE630" s="216"/>
      <c r="FM630" s="216"/>
      <c r="FU630" s="216"/>
    </row>
    <row r="631" spans="10:177" x14ac:dyDescent="0.2">
      <c r="AW631" s="216"/>
      <c r="BE631" s="216"/>
      <c r="BM631" s="216"/>
      <c r="BU631" s="216"/>
      <c r="CC631" s="216"/>
      <c r="CK631" s="216"/>
      <c r="CS631" s="216"/>
      <c r="DA631" s="216"/>
      <c r="DI631" s="216"/>
      <c r="DQ631" s="216"/>
      <c r="DY631" s="216"/>
      <c r="EG631" s="216"/>
      <c r="EO631" s="216"/>
      <c r="EW631" s="216"/>
      <c r="FE631" s="216"/>
      <c r="FM631" s="216"/>
      <c r="FU631" s="216"/>
    </row>
    <row r="632" spans="10:177" x14ac:dyDescent="0.2">
      <c r="AW632" s="216"/>
      <c r="BE632" s="216"/>
      <c r="BM632" s="216"/>
      <c r="BU632" s="216"/>
      <c r="CC632" s="216"/>
      <c r="CK632" s="216"/>
      <c r="CS632" s="216"/>
      <c r="DA632" s="216"/>
      <c r="DI632" s="216"/>
      <c r="DQ632" s="216"/>
      <c r="DY632" s="216"/>
      <c r="EG632" s="216"/>
      <c r="EO632" s="216"/>
      <c r="EW632" s="216"/>
      <c r="FE632" s="216"/>
      <c r="FM632" s="216"/>
      <c r="FU632" s="216"/>
    </row>
    <row r="633" spans="10:177" x14ac:dyDescent="0.2">
      <c r="AW633" s="216"/>
      <c r="BE633" s="216"/>
      <c r="BM633" s="216"/>
      <c r="BU633" s="216"/>
      <c r="CC633" s="216"/>
      <c r="CK633" s="216"/>
      <c r="CS633" s="216"/>
      <c r="DA633" s="216"/>
      <c r="DI633" s="216"/>
      <c r="DQ633" s="216"/>
      <c r="DY633" s="216"/>
      <c r="EG633" s="216"/>
      <c r="EO633" s="216"/>
      <c r="EW633" s="216"/>
      <c r="FE633" s="216"/>
      <c r="FM633" s="216"/>
      <c r="FU633" s="216"/>
    </row>
    <row r="634" spans="10:177" x14ac:dyDescent="0.2">
      <c r="AW634" s="216"/>
      <c r="BE634" s="216"/>
      <c r="BM634" s="216"/>
      <c r="BU634" s="216"/>
      <c r="CC634" s="216"/>
      <c r="CK634" s="216"/>
      <c r="CS634" s="216"/>
      <c r="DA634" s="216"/>
      <c r="DI634" s="216"/>
      <c r="DQ634" s="216"/>
      <c r="DY634" s="216"/>
      <c r="EG634" s="216"/>
      <c r="EO634" s="216"/>
      <c r="EW634" s="216"/>
      <c r="FE634" s="216"/>
      <c r="FM634" s="216"/>
      <c r="FU634" s="216"/>
    </row>
    <row r="635" spans="10:177" x14ac:dyDescent="0.2">
      <c r="AW635" s="216"/>
      <c r="BE635" s="216"/>
      <c r="BM635" s="216"/>
      <c r="BU635" s="216"/>
      <c r="CC635" s="216"/>
      <c r="CK635" s="216"/>
      <c r="CS635" s="216"/>
      <c r="DA635" s="216"/>
      <c r="DI635" s="216"/>
      <c r="DQ635" s="216"/>
      <c r="DY635" s="216"/>
      <c r="EG635" s="216"/>
      <c r="EO635" s="216"/>
      <c r="EW635" s="216"/>
      <c r="FE635" s="216"/>
      <c r="FM635" s="216"/>
      <c r="FU635" s="216"/>
    </row>
    <row r="636" spans="10:177" x14ac:dyDescent="0.2">
      <c r="AW636" s="216"/>
      <c r="BE636" s="216"/>
      <c r="BM636" s="216"/>
      <c r="BU636" s="216"/>
      <c r="CC636" s="216"/>
      <c r="CK636" s="216"/>
      <c r="CS636" s="216"/>
      <c r="DA636" s="216"/>
      <c r="DI636" s="216"/>
      <c r="DQ636" s="216"/>
      <c r="DY636" s="216"/>
      <c r="EG636" s="216"/>
      <c r="EO636" s="216"/>
      <c r="EW636" s="216"/>
      <c r="FE636" s="216"/>
      <c r="FM636" s="216"/>
      <c r="FU636" s="216"/>
    </row>
    <row r="637" spans="10:177" x14ac:dyDescent="0.2">
      <c r="AW637" s="216"/>
      <c r="BE637" s="216"/>
      <c r="BM637" s="216"/>
      <c r="BU637" s="216"/>
      <c r="CC637" s="216"/>
      <c r="CK637" s="216"/>
      <c r="CS637" s="216"/>
      <c r="DA637" s="216"/>
      <c r="DI637" s="216"/>
      <c r="DQ637" s="216"/>
      <c r="DY637" s="216"/>
      <c r="EG637" s="216"/>
      <c r="EO637" s="216"/>
      <c r="EW637" s="216"/>
      <c r="FE637" s="216"/>
      <c r="FM637" s="216"/>
      <c r="FU637" s="216"/>
    </row>
    <row r="638" spans="10:177" x14ac:dyDescent="0.2">
      <c r="AW638" s="216"/>
      <c r="BE638" s="216"/>
      <c r="BM638" s="216"/>
      <c r="BU638" s="216"/>
      <c r="CC638" s="216"/>
      <c r="CK638" s="216"/>
      <c r="CS638" s="216"/>
      <c r="DA638" s="216"/>
      <c r="DI638" s="216"/>
      <c r="DQ638" s="216"/>
      <c r="DY638" s="216"/>
      <c r="EG638" s="216"/>
      <c r="EO638" s="216"/>
      <c r="EW638" s="216"/>
      <c r="FE638" s="216"/>
      <c r="FM638" s="216"/>
      <c r="FU638" s="216"/>
    </row>
    <row r="639" spans="10:177" x14ac:dyDescent="0.2">
      <c r="AW639" s="216"/>
      <c r="BE639" s="216"/>
      <c r="BM639" s="216"/>
      <c r="BU639" s="216"/>
      <c r="CC639" s="216"/>
      <c r="CK639" s="216"/>
      <c r="CS639" s="216"/>
      <c r="DA639" s="216"/>
      <c r="DI639" s="216"/>
      <c r="DQ639" s="216"/>
      <c r="DY639" s="216"/>
      <c r="EG639" s="216"/>
      <c r="EO639" s="216"/>
      <c r="EW639" s="216"/>
      <c r="FE639" s="216"/>
      <c r="FM639" s="216"/>
      <c r="FU639" s="216"/>
    </row>
    <row r="640" spans="10:177" x14ac:dyDescent="0.2">
      <c r="AW640" s="216"/>
      <c r="BE640" s="216"/>
      <c r="BM640" s="216"/>
      <c r="BU640" s="216"/>
      <c r="CC640" s="216"/>
      <c r="CK640" s="216"/>
      <c r="CS640" s="216"/>
      <c r="DA640" s="216"/>
      <c r="DI640" s="216"/>
      <c r="DQ640" s="216"/>
      <c r="DY640" s="216"/>
      <c r="EG640" s="216"/>
      <c r="EO640" s="216"/>
      <c r="EW640" s="216"/>
      <c r="FE640" s="216"/>
      <c r="FM640" s="216"/>
      <c r="FU640" s="216"/>
    </row>
    <row r="641" spans="10:177" x14ac:dyDescent="0.2">
      <c r="AW641" s="216"/>
      <c r="BE641" s="216"/>
      <c r="BM641" s="216"/>
      <c r="BU641" s="216"/>
      <c r="CC641" s="216"/>
      <c r="CK641" s="216"/>
      <c r="CS641" s="216"/>
      <c r="DA641" s="216"/>
      <c r="DI641" s="216"/>
      <c r="DQ641" s="216"/>
      <c r="DY641" s="216"/>
      <c r="EG641" s="216"/>
      <c r="EO641" s="216"/>
      <c r="EW641" s="216"/>
      <c r="FE641" s="216"/>
      <c r="FM641" s="216"/>
      <c r="FU641" s="216"/>
    </row>
    <row r="642" spans="10:177" x14ac:dyDescent="0.2">
      <c r="AW642" s="216"/>
      <c r="BE642" s="216"/>
      <c r="BM642" s="216"/>
      <c r="BU642" s="216"/>
      <c r="CC642" s="216"/>
      <c r="CK642" s="216"/>
      <c r="CS642" s="216"/>
      <c r="DA642" s="216"/>
      <c r="DI642" s="216"/>
      <c r="DQ642" s="216"/>
      <c r="DY642" s="216"/>
      <c r="EG642" s="216"/>
      <c r="EO642" s="216"/>
      <c r="EW642" s="216"/>
      <c r="FE642" s="216"/>
      <c r="FM642" s="216"/>
      <c r="FU642" s="216"/>
    </row>
    <row r="644" spans="10:177" x14ac:dyDescent="0.2">
      <c r="J644"/>
    </row>
    <row r="645" spans="10:177" x14ac:dyDescent="0.2">
      <c r="AW645" s="216"/>
      <c r="BE645" s="216"/>
      <c r="BM645" s="216"/>
      <c r="BU645" s="216"/>
      <c r="CC645" s="216"/>
      <c r="CK645" s="216"/>
      <c r="CS645" s="216"/>
      <c r="DA645" s="216"/>
      <c r="DI645" s="216"/>
      <c r="DQ645" s="216"/>
      <c r="DY645" s="216"/>
      <c r="EG645" s="216"/>
      <c r="EO645" s="216"/>
      <c r="EW645" s="216"/>
      <c r="FE645" s="216"/>
      <c r="FM645" s="216"/>
      <c r="FU645" s="216"/>
    </row>
    <row r="646" spans="10:177" x14ac:dyDescent="0.2">
      <c r="AW646" s="216"/>
      <c r="BE646" s="216"/>
      <c r="BM646" s="216"/>
      <c r="BU646" s="216"/>
      <c r="CC646" s="216"/>
      <c r="CK646" s="216"/>
      <c r="CS646" s="216"/>
      <c r="DA646" s="216"/>
      <c r="DI646" s="216"/>
      <c r="DQ646" s="216"/>
      <c r="DY646" s="216"/>
      <c r="EG646" s="216"/>
      <c r="EO646" s="216"/>
      <c r="EW646" s="216"/>
      <c r="FE646" s="216"/>
      <c r="FM646" s="216"/>
      <c r="FU646" s="216"/>
    </row>
    <row r="647" spans="10:177" x14ac:dyDescent="0.2">
      <c r="AW647" s="216"/>
      <c r="BE647" s="216"/>
      <c r="BM647" s="216"/>
      <c r="BU647" s="216"/>
      <c r="CC647" s="216"/>
      <c r="CK647" s="216"/>
      <c r="CS647" s="216"/>
      <c r="DA647" s="216"/>
      <c r="DI647" s="216"/>
      <c r="DQ647" s="216"/>
      <c r="DY647" s="216"/>
      <c r="EG647" s="216"/>
      <c r="EO647" s="216"/>
      <c r="EW647" s="216"/>
      <c r="FE647" s="216"/>
      <c r="FM647" s="216"/>
      <c r="FU647" s="216"/>
    </row>
    <row r="648" spans="10:177" x14ac:dyDescent="0.2">
      <c r="AW648" s="216"/>
      <c r="BE648" s="216"/>
      <c r="BM648" s="216"/>
      <c r="BU648" s="216"/>
      <c r="CC648" s="216"/>
      <c r="CK648" s="216"/>
      <c r="CS648" s="216"/>
      <c r="DA648" s="216"/>
      <c r="DI648" s="216"/>
      <c r="DQ648" s="216"/>
      <c r="DY648" s="216"/>
      <c r="EG648" s="216"/>
      <c r="EO648" s="216"/>
      <c r="EW648" s="216"/>
      <c r="FE648" s="216"/>
      <c r="FM648" s="216"/>
      <c r="FU648" s="216"/>
    </row>
    <row r="649" spans="10:177" x14ac:dyDescent="0.2">
      <c r="AW649" s="216"/>
      <c r="BE649" s="216"/>
      <c r="BM649" s="216"/>
      <c r="BU649" s="216"/>
      <c r="CC649" s="216"/>
      <c r="CK649" s="216"/>
      <c r="CS649" s="216"/>
      <c r="DA649" s="216"/>
      <c r="DI649" s="216"/>
      <c r="DQ649" s="216"/>
      <c r="DY649" s="216"/>
      <c r="EG649" s="216"/>
      <c r="EO649" s="216"/>
      <c r="EW649" s="216"/>
      <c r="FE649" s="216"/>
      <c r="FM649" s="216"/>
      <c r="FU649" s="216"/>
    </row>
    <row r="650" spans="10:177" x14ac:dyDescent="0.2">
      <c r="AW650" s="216"/>
      <c r="BE650" s="216"/>
      <c r="BM650" s="216"/>
      <c r="BU650" s="216"/>
      <c r="CC650" s="216"/>
      <c r="CK650" s="216"/>
      <c r="CS650" s="216"/>
      <c r="DA650" s="216"/>
      <c r="DI650" s="216"/>
      <c r="DQ650" s="216"/>
      <c r="DY650" s="216"/>
      <c r="EG650" s="216"/>
      <c r="EO650" s="216"/>
      <c r="EW650" s="216"/>
      <c r="FE650" s="216"/>
      <c r="FM650" s="216"/>
      <c r="FU650" s="216"/>
    </row>
    <row r="651" spans="10:177" x14ac:dyDescent="0.2">
      <c r="AW651" s="216"/>
      <c r="BE651" s="216"/>
      <c r="BM651" s="216"/>
      <c r="BU651" s="216"/>
      <c r="CC651" s="216"/>
      <c r="CK651" s="216"/>
      <c r="CS651" s="216"/>
      <c r="DA651" s="216"/>
      <c r="DI651" s="216"/>
      <c r="DQ651" s="216"/>
      <c r="DY651" s="216"/>
      <c r="EG651" s="216"/>
      <c r="EO651" s="216"/>
      <c r="EW651" s="216"/>
      <c r="FE651" s="216"/>
      <c r="FM651" s="216"/>
      <c r="FU651" s="216"/>
    </row>
    <row r="652" spans="10:177" x14ac:dyDescent="0.2">
      <c r="AW652" s="216"/>
      <c r="BE652" s="216"/>
      <c r="BM652" s="216"/>
      <c r="BU652" s="216"/>
      <c r="CC652" s="216"/>
      <c r="CK652" s="216"/>
      <c r="CS652" s="216"/>
      <c r="DA652" s="216"/>
      <c r="DI652" s="216"/>
      <c r="DQ652" s="216"/>
      <c r="DY652" s="216"/>
      <c r="EG652" s="216"/>
      <c r="EO652" s="216"/>
      <c r="EW652" s="216"/>
      <c r="FE652" s="216"/>
      <c r="FM652" s="216"/>
      <c r="FU652" s="216"/>
    </row>
    <row r="653" spans="10:177" x14ac:dyDescent="0.2">
      <c r="AW653" s="216"/>
      <c r="BE653" s="216"/>
      <c r="BM653" s="216"/>
      <c r="BU653" s="216"/>
      <c r="CC653" s="216"/>
      <c r="CK653" s="216"/>
      <c r="CS653" s="216"/>
      <c r="DA653" s="216"/>
      <c r="DI653" s="216"/>
      <c r="DQ653" s="216"/>
      <c r="DY653" s="216"/>
      <c r="EG653" s="216"/>
      <c r="EO653" s="216"/>
      <c r="EW653" s="216"/>
      <c r="FE653" s="216"/>
      <c r="FM653" s="216"/>
      <c r="FU653" s="216"/>
    </row>
    <row r="654" spans="10:177" x14ac:dyDescent="0.2">
      <c r="AW654" s="216"/>
      <c r="BE654" s="216"/>
      <c r="BM654" s="216"/>
      <c r="BU654" s="216"/>
      <c r="CC654" s="216"/>
      <c r="CK654" s="216"/>
      <c r="CS654" s="216"/>
      <c r="DA654" s="216"/>
      <c r="DI654" s="216"/>
      <c r="DQ654" s="216"/>
      <c r="DY654" s="216"/>
      <c r="EG654" s="216"/>
      <c r="EO654" s="216"/>
      <c r="EW654" s="216"/>
      <c r="FE654" s="216"/>
      <c r="FM654" s="216"/>
      <c r="FU654" s="216"/>
    </row>
    <row r="655" spans="10:177" x14ac:dyDescent="0.2">
      <c r="AW655" s="216"/>
      <c r="BE655" s="216"/>
      <c r="BM655" s="216"/>
      <c r="BU655" s="216"/>
      <c r="CC655" s="216"/>
      <c r="CK655" s="216"/>
      <c r="CS655" s="216"/>
      <c r="DA655" s="216"/>
      <c r="DI655" s="216"/>
      <c r="DQ655" s="216"/>
      <c r="DY655" s="216"/>
      <c r="EG655" s="216"/>
      <c r="EO655" s="216"/>
      <c r="EW655" s="216"/>
      <c r="FE655" s="216"/>
      <c r="FM655" s="216"/>
      <c r="FU655" s="216"/>
    </row>
    <row r="656" spans="10:177" x14ac:dyDescent="0.2">
      <c r="AW656" s="216"/>
      <c r="BE656" s="216"/>
      <c r="BM656" s="216"/>
      <c r="BU656" s="216"/>
      <c r="CC656" s="216"/>
      <c r="CK656" s="216"/>
      <c r="CS656" s="216"/>
      <c r="DA656" s="216"/>
      <c r="DI656" s="216"/>
      <c r="DQ656" s="216"/>
      <c r="DY656" s="216"/>
      <c r="EG656" s="216"/>
      <c r="EO656" s="216"/>
      <c r="EW656" s="216"/>
      <c r="FE656" s="216"/>
      <c r="FM656" s="216"/>
      <c r="FU656" s="216"/>
    </row>
    <row r="657" spans="10:177" x14ac:dyDescent="0.2">
      <c r="AW657" s="216"/>
      <c r="BE657" s="216"/>
      <c r="BM657" s="216"/>
      <c r="BU657" s="216"/>
      <c r="CC657" s="216"/>
      <c r="CK657" s="216"/>
      <c r="CS657" s="216"/>
      <c r="DA657" s="216"/>
      <c r="DI657" s="216"/>
      <c r="DQ657" s="216"/>
      <c r="DY657" s="216"/>
      <c r="EG657" s="216"/>
      <c r="EO657" s="216"/>
      <c r="EW657" s="216"/>
      <c r="FE657" s="216"/>
      <c r="FM657" s="216"/>
      <c r="FU657" s="216"/>
    </row>
    <row r="658" spans="10:177" x14ac:dyDescent="0.2">
      <c r="AW658" s="216"/>
      <c r="BE658" s="216"/>
      <c r="BM658" s="216"/>
      <c r="BU658" s="216"/>
      <c r="CC658" s="216"/>
      <c r="CK658" s="216"/>
      <c r="CS658" s="216"/>
      <c r="DA658" s="216"/>
      <c r="DI658" s="216"/>
      <c r="DQ658" s="216"/>
      <c r="DY658" s="216"/>
      <c r="EG658" s="216"/>
      <c r="EO658" s="216"/>
      <c r="EW658" s="216"/>
      <c r="FE658" s="216"/>
      <c r="FM658" s="216"/>
      <c r="FU658" s="216"/>
    </row>
    <row r="659" spans="10:177" x14ac:dyDescent="0.2">
      <c r="J659"/>
    </row>
    <row r="661" spans="10:177" x14ac:dyDescent="0.2">
      <c r="AW661" s="216"/>
      <c r="BE661" s="216"/>
      <c r="BM661" s="216"/>
      <c r="BU661" s="216"/>
      <c r="CC661" s="216"/>
      <c r="CK661" s="216"/>
      <c r="CS661" s="216"/>
      <c r="DA661" s="216"/>
      <c r="DI661" s="216"/>
      <c r="DQ661" s="216"/>
      <c r="DY661" s="216"/>
      <c r="EG661" s="216"/>
      <c r="EO661" s="216"/>
      <c r="EW661" s="216"/>
      <c r="FE661" s="216"/>
      <c r="FM661" s="216"/>
      <c r="FU661" s="216"/>
    </row>
    <row r="662" spans="10:177" x14ac:dyDescent="0.2">
      <c r="AW662" s="216"/>
      <c r="BE662" s="216"/>
      <c r="BM662" s="216"/>
      <c r="BU662" s="216"/>
      <c r="CC662" s="216"/>
      <c r="CK662" s="216"/>
      <c r="CS662" s="216"/>
      <c r="DA662" s="216"/>
      <c r="DI662" s="216"/>
      <c r="DQ662" s="216"/>
      <c r="DY662" s="216"/>
      <c r="EG662" s="216"/>
      <c r="EO662" s="216"/>
      <c r="EW662" s="216"/>
      <c r="FE662" s="216"/>
      <c r="FM662" s="216"/>
      <c r="FU662" s="216"/>
    </row>
    <row r="663" spans="10:177" x14ac:dyDescent="0.2">
      <c r="AW663" s="216"/>
      <c r="BE663" s="216"/>
      <c r="BM663" s="216"/>
      <c r="BU663" s="216"/>
      <c r="CC663" s="216"/>
      <c r="CK663" s="216"/>
      <c r="CS663" s="216"/>
      <c r="DA663" s="216"/>
      <c r="DI663" s="216"/>
      <c r="DQ663" s="216"/>
      <c r="DY663" s="216"/>
      <c r="EG663" s="216"/>
      <c r="EO663" s="216"/>
      <c r="EW663" s="216"/>
      <c r="FE663" s="216"/>
      <c r="FM663" s="216"/>
      <c r="FU663" s="216"/>
    </row>
    <row r="664" spans="10:177" x14ac:dyDescent="0.2">
      <c r="AW664" s="216"/>
      <c r="BE664" s="216"/>
      <c r="BM664" s="216"/>
      <c r="BU664" s="216"/>
      <c r="CC664" s="216"/>
      <c r="CK664" s="216"/>
      <c r="CS664" s="216"/>
      <c r="DA664" s="216"/>
      <c r="DI664" s="216"/>
      <c r="DQ664" s="216"/>
      <c r="DY664" s="216"/>
      <c r="EG664" s="216"/>
      <c r="EO664" s="216"/>
      <c r="EW664" s="216"/>
      <c r="FE664" s="216"/>
      <c r="FM664" s="216"/>
      <c r="FU664" s="216"/>
    </row>
    <row r="665" spans="10:177" x14ac:dyDescent="0.2">
      <c r="AW665" s="216"/>
      <c r="BE665" s="216"/>
      <c r="BM665" s="216"/>
      <c r="BU665" s="216"/>
      <c r="CC665" s="216"/>
      <c r="CK665" s="216"/>
      <c r="CS665" s="216"/>
      <c r="DA665" s="216"/>
      <c r="DI665" s="216"/>
      <c r="DQ665" s="216"/>
      <c r="DY665" s="216"/>
      <c r="EG665" s="216"/>
      <c r="EO665" s="216"/>
      <c r="EW665" s="216"/>
      <c r="FE665" s="216"/>
      <c r="FM665" s="216"/>
      <c r="FU665" s="216"/>
    </row>
    <row r="666" spans="10:177" x14ac:dyDescent="0.2">
      <c r="AW666" s="216"/>
      <c r="BE666" s="216"/>
      <c r="BM666" s="216"/>
      <c r="BU666" s="216"/>
      <c r="CC666" s="216"/>
      <c r="CK666" s="216"/>
      <c r="CS666" s="216"/>
      <c r="DA666" s="216"/>
      <c r="DI666" s="216"/>
      <c r="DQ666" s="216"/>
      <c r="DY666" s="216"/>
      <c r="EG666" s="216"/>
      <c r="EO666" s="216"/>
      <c r="EW666" s="216"/>
      <c r="FE666" s="216"/>
      <c r="FM666" s="216"/>
      <c r="FU666" s="216"/>
    </row>
    <row r="667" spans="10:177" x14ac:dyDescent="0.2">
      <c r="AW667" s="216"/>
      <c r="BE667" s="216"/>
      <c r="BM667" s="216"/>
      <c r="BU667" s="216"/>
      <c r="CC667" s="216"/>
      <c r="CK667" s="216"/>
      <c r="CS667" s="216"/>
      <c r="DA667" s="216"/>
      <c r="DI667" s="216"/>
      <c r="DQ667" s="216"/>
      <c r="DY667" s="216"/>
      <c r="EG667" s="216"/>
      <c r="EO667" s="216"/>
      <c r="EW667" s="216"/>
      <c r="FE667" s="216"/>
      <c r="FM667" s="216"/>
      <c r="FU667" s="216"/>
    </row>
    <row r="668" spans="10:177" x14ac:dyDescent="0.2">
      <c r="AW668" s="216"/>
      <c r="BE668" s="216"/>
      <c r="BM668" s="216"/>
      <c r="BU668" s="216"/>
      <c r="CC668" s="216"/>
      <c r="CK668" s="216"/>
      <c r="CS668" s="216"/>
      <c r="DA668" s="216"/>
      <c r="DI668" s="216"/>
      <c r="DQ668" s="216"/>
      <c r="DY668" s="216"/>
      <c r="EG668" s="216"/>
      <c r="EO668" s="216"/>
      <c r="EW668" s="216"/>
      <c r="FE668" s="216"/>
      <c r="FM668" s="216"/>
      <c r="FU668" s="216"/>
    </row>
    <row r="669" spans="10:177" x14ac:dyDescent="0.2">
      <c r="AW669" s="216"/>
      <c r="BE669" s="216"/>
      <c r="BM669" s="216"/>
      <c r="BU669" s="216"/>
      <c r="CC669" s="216"/>
      <c r="CK669" s="216"/>
      <c r="CS669" s="216"/>
      <c r="DA669" s="216"/>
      <c r="DI669" s="216"/>
      <c r="DQ669" s="216"/>
      <c r="DY669" s="216"/>
      <c r="EG669" s="216"/>
      <c r="EO669" s="216"/>
      <c r="EW669" s="216"/>
      <c r="FE669" s="216"/>
      <c r="FM669" s="216"/>
      <c r="FU669" s="216"/>
    </row>
    <row r="670" spans="10:177" x14ac:dyDescent="0.2">
      <c r="AW670" s="216"/>
      <c r="BE670" s="216"/>
      <c r="BM670" s="216"/>
      <c r="BU670" s="216"/>
      <c r="CC670" s="216"/>
      <c r="CK670" s="216"/>
      <c r="CS670" s="216"/>
      <c r="DA670" s="216"/>
      <c r="DI670" s="216"/>
      <c r="DQ670" s="216"/>
      <c r="DY670" s="216"/>
      <c r="EG670" s="216"/>
      <c r="EO670" s="216"/>
      <c r="EW670" s="216"/>
      <c r="FE670" s="216"/>
      <c r="FM670" s="216"/>
      <c r="FU670" s="216"/>
    </row>
    <row r="671" spans="10:177" x14ac:dyDescent="0.2">
      <c r="AW671" s="216"/>
      <c r="BE671" s="216"/>
      <c r="BM671" s="216"/>
      <c r="BU671" s="216"/>
      <c r="CC671" s="216"/>
      <c r="CK671" s="216"/>
      <c r="CS671" s="216"/>
      <c r="DA671" s="216"/>
      <c r="DI671" s="216"/>
      <c r="DQ671" s="216"/>
      <c r="DY671" s="216"/>
      <c r="EG671" s="216"/>
      <c r="EO671" s="216"/>
      <c r="EW671" s="216"/>
      <c r="FE671" s="216"/>
      <c r="FM671" s="216"/>
      <c r="FU671" s="216"/>
    </row>
    <row r="672" spans="10:177" x14ac:dyDescent="0.2">
      <c r="AW672" s="216"/>
      <c r="BE672" s="216"/>
      <c r="BM672" s="216"/>
      <c r="BU672" s="216"/>
      <c r="CC672" s="216"/>
      <c r="CK672" s="216"/>
      <c r="CS672" s="216"/>
      <c r="DA672" s="216"/>
      <c r="DI672" s="216"/>
      <c r="DQ672" s="216"/>
      <c r="DY672" s="216"/>
      <c r="EG672" s="216"/>
      <c r="EO672" s="216"/>
      <c r="EW672" s="216"/>
      <c r="FE672" s="216"/>
      <c r="FM672" s="216"/>
      <c r="FU672" s="216"/>
    </row>
    <row r="673" spans="10:177" x14ac:dyDescent="0.2">
      <c r="AW673" s="216"/>
      <c r="BE673" s="216"/>
      <c r="BM673" s="216"/>
      <c r="BU673" s="216"/>
      <c r="CC673" s="216"/>
      <c r="CK673" s="216"/>
      <c r="CS673" s="216"/>
      <c r="DA673" s="216"/>
      <c r="DI673" s="216"/>
      <c r="DQ673" s="216"/>
      <c r="DY673" s="216"/>
      <c r="EG673" s="216"/>
      <c r="EO673" s="216"/>
      <c r="EW673" s="216"/>
      <c r="FE673" s="216"/>
      <c r="FM673" s="216"/>
      <c r="FU673" s="216"/>
    </row>
    <row r="674" spans="10:177" x14ac:dyDescent="0.2">
      <c r="J674"/>
      <c r="AW674" s="216"/>
      <c r="BE674" s="216"/>
      <c r="BM674" s="216"/>
      <c r="BU674" s="216"/>
      <c r="CC674" s="216"/>
      <c r="CK674" s="216"/>
      <c r="CS674" s="216"/>
      <c r="DA674" s="216"/>
      <c r="DI674" s="216"/>
      <c r="DQ674" s="216"/>
      <c r="DY674" s="216"/>
      <c r="EG674" s="216"/>
      <c r="EO674" s="216"/>
      <c r="EW674" s="216"/>
      <c r="FE674" s="216"/>
      <c r="FM674" s="216"/>
      <c r="FU674" s="216"/>
    </row>
    <row r="677" spans="10:177" x14ac:dyDescent="0.2">
      <c r="AW677" s="216"/>
      <c r="BE677" s="216"/>
      <c r="BM677" s="216"/>
      <c r="BU677" s="216"/>
      <c r="CC677" s="216"/>
      <c r="CK677" s="216"/>
      <c r="CS677" s="216"/>
      <c r="DA677" s="216"/>
      <c r="DI677" s="216"/>
      <c r="DQ677" s="216"/>
      <c r="DY677" s="216"/>
      <c r="EG677" s="216"/>
      <c r="EO677" s="216"/>
      <c r="EW677" s="216"/>
      <c r="FE677" s="216"/>
      <c r="FM677" s="216"/>
      <c r="FU677" s="216"/>
    </row>
    <row r="678" spans="10:177" x14ac:dyDescent="0.2">
      <c r="AW678" s="216"/>
      <c r="BE678" s="216"/>
      <c r="BM678" s="216"/>
      <c r="BU678" s="216"/>
      <c r="CC678" s="216"/>
      <c r="CK678" s="216"/>
      <c r="CS678" s="216"/>
      <c r="DA678" s="216"/>
      <c r="DI678" s="216"/>
      <c r="DQ678" s="216"/>
      <c r="DY678" s="216"/>
      <c r="EG678" s="216"/>
      <c r="EO678" s="216"/>
      <c r="EW678" s="216"/>
      <c r="FE678" s="216"/>
      <c r="FM678" s="216"/>
      <c r="FU678" s="216"/>
    </row>
    <row r="679" spans="10:177" x14ac:dyDescent="0.2">
      <c r="AW679" s="216"/>
      <c r="BE679" s="216"/>
      <c r="BM679" s="216"/>
      <c r="BU679" s="216"/>
      <c r="CC679" s="216"/>
      <c r="CK679" s="216"/>
      <c r="CS679" s="216"/>
      <c r="DA679" s="216"/>
      <c r="DI679" s="216"/>
      <c r="DQ679" s="216"/>
      <c r="DY679" s="216"/>
      <c r="EG679" s="216"/>
      <c r="EO679" s="216"/>
      <c r="EW679" s="216"/>
      <c r="FE679" s="216"/>
      <c r="FM679" s="216"/>
      <c r="FU679" s="216"/>
    </row>
    <row r="680" spans="10:177" x14ac:dyDescent="0.2">
      <c r="AW680" s="216"/>
      <c r="BE680" s="216"/>
      <c r="BM680" s="216"/>
      <c r="BU680" s="216"/>
      <c r="CC680" s="216"/>
      <c r="CK680" s="216"/>
      <c r="CS680" s="216"/>
      <c r="DA680" s="216"/>
      <c r="DI680" s="216"/>
      <c r="DQ680" s="216"/>
      <c r="DY680" s="216"/>
      <c r="EG680" s="216"/>
      <c r="EO680" s="216"/>
      <c r="EW680" s="216"/>
      <c r="FE680" s="216"/>
      <c r="FM680" s="216"/>
      <c r="FU680" s="216"/>
    </row>
    <row r="681" spans="10:177" x14ac:dyDescent="0.2">
      <c r="AW681" s="216"/>
      <c r="BE681" s="216"/>
      <c r="BM681" s="216"/>
      <c r="BU681" s="216"/>
      <c r="CC681" s="216"/>
      <c r="CK681" s="216"/>
      <c r="CS681" s="216"/>
      <c r="DA681" s="216"/>
      <c r="DI681" s="216"/>
      <c r="DQ681" s="216"/>
      <c r="DY681" s="216"/>
      <c r="EG681" s="216"/>
      <c r="EO681" s="216"/>
      <c r="EW681" s="216"/>
      <c r="FE681" s="216"/>
      <c r="FM681" s="216"/>
      <c r="FU681" s="216"/>
    </row>
    <row r="682" spans="10:177" x14ac:dyDescent="0.2">
      <c r="AW682" s="216"/>
      <c r="BE682" s="216"/>
      <c r="BM682" s="216"/>
      <c r="BU682" s="216"/>
      <c r="CC682" s="216"/>
      <c r="CK682" s="216"/>
      <c r="CS682" s="216"/>
      <c r="DA682" s="216"/>
      <c r="DI682" s="216"/>
      <c r="DQ682" s="216"/>
      <c r="DY682" s="216"/>
      <c r="EG682" s="216"/>
      <c r="EO682" s="216"/>
      <c r="EW682" s="216"/>
      <c r="FE682" s="216"/>
      <c r="FM682" s="216"/>
      <c r="FU682" s="216"/>
    </row>
    <row r="683" spans="10:177" x14ac:dyDescent="0.2">
      <c r="AW683" s="216"/>
      <c r="BE683" s="216"/>
      <c r="BM683" s="216"/>
      <c r="BU683" s="216"/>
      <c r="CC683" s="216"/>
      <c r="CK683" s="216"/>
      <c r="CS683" s="216"/>
      <c r="DA683" s="216"/>
      <c r="DI683" s="216"/>
      <c r="DQ683" s="216"/>
      <c r="DY683" s="216"/>
      <c r="EG683" s="216"/>
      <c r="EO683" s="216"/>
      <c r="EW683" s="216"/>
      <c r="FE683" s="216"/>
      <c r="FM683" s="216"/>
      <c r="FU683" s="216"/>
    </row>
    <row r="684" spans="10:177" x14ac:dyDescent="0.2">
      <c r="AW684" s="216"/>
      <c r="BE684" s="216"/>
      <c r="BM684" s="216"/>
      <c r="BU684" s="216"/>
      <c r="CC684" s="216"/>
      <c r="CK684" s="216"/>
      <c r="CS684" s="216"/>
      <c r="DA684" s="216"/>
      <c r="DI684" s="216"/>
      <c r="DQ684" s="216"/>
      <c r="DY684" s="216"/>
      <c r="EG684" s="216"/>
      <c r="EO684" s="216"/>
      <c r="EW684" s="216"/>
      <c r="FE684" s="216"/>
      <c r="FM684" s="216"/>
      <c r="FU684" s="216"/>
    </row>
    <row r="685" spans="10:177" x14ac:dyDescent="0.2">
      <c r="AW685" s="216"/>
      <c r="BE685" s="216"/>
      <c r="BM685" s="216"/>
      <c r="BU685" s="216"/>
      <c r="CC685" s="216"/>
      <c r="CK685" s="216"/>
      <c r="CS685" s="216"/>
      <c r="DA685" s="216"/>
      <c r="DI685" s="216"/>
      <c r="DQ685" s="216"/>
      <c r="DY685" s="216"/>
      <c r="EG685" s="216"/>
      <c r="EO685" s="216"/>
      <c r="EW685" s="216"/>
      <c r="FE685" s="216"/>
      <c r="FM685" s="216"/>
      <c r="FU685" s="216"/>
    </row>
    <row r="686" spans="10:177" x14ac:dyDescent="0.2">
      <c r="AW686" s="216"/>
      <c r="BE686" s="216"/>
      <c r="BM686" s="216"/>
      <c r="BU686" s="216"/>
      <c r="CC686" s="216"/>
      <c r="CK686" s="216"/>
      <c r="CS686" s="216"/>
      <c r="DA686" s="216"/>
      <c r="DI686" s="216"/>
      <c r="DQ686" s="216"/>
      <c r="DY686" s="216"/>
      <c r="EG686" s="216"/>
      <c r="EO686" s="216"/>
      <c r="EW686" s="216"/>
      <c r="FE686" s="216"/>
      <c r="FM686" s="216"/>
      <c r="FU686" s="216"/>
    </row>
    <row r="687" spans="10:177" x14ac:dyDescent="0.2">
      <c r="AW687" s="216"/>
      <c r="BE687" s="216"/>
      <c r="BM687" s="216"/>
      <c r="BU687" s="216"/>
      <c r="CC687" s="216"/>
      <c r="CK687" s="216"/>
      <c r="CS687" s="216"/>
      <c r="DA687" s="216"/>
      <c r="DI687" s="216"/>
      <c r="DQ687" s="216"/>
      <c r="DY687" s="216"/>
      <c r="EG687" s="216"/>
      <c r="EO687" s="216"/>
      <c r="EW687" s="216"/>
      <c r="FE687" s="216"/>
      <c r="FM687" s="216"/>
      <c r="FU687" s="216"/>
    </row>
    <row r="688" spans="10:177" x14ac:dyDescent="0.2">
      <c r="AW688" s="216"/>
      <c r="BE688" s="216"/>
      <c r="BM688" s="216"/>
      <c r="BU688" s="216"/>
      <c r="CC688" s="216"/>
      <c r="CK688" s="216"/>
      <c r="CS688" s="216"/>
      <c r="DA688" s="216"/>
      <c r="DI688" s="216"/>
      <c r="DQ688" s="216"/>
      <c r="DY688" s="216"/>
      <c r="EG688" s="216"/>
      <c r="EO688" s="216"/>
      <c r="EW688" s="216"/>
      <c r="FE688" s="216"/>
      <c r="FM688" s="216"/>
      <c r="FU688" s="216"/>
    </row>
    <row r="689" spans="10:177" x14ac:dyDescent="0.2">
      <c r="J689"/>
      <c r="AW689" s="216"/>
      <c r="BE689" s="216"/>
      <c r="BM689" s="216"/>
      <c r="BU689" s="216"/>
      <c r="CC689" s="216"/>
      <c r="CK689" s="216"/>
      <c r="CS689" s="216"/>
      <c r="DA689" s="216"/>
      <c r="DI689" s="216"/>
      <c r="DQ689" s="216"/>
      <c r="DY689" s="216"/>
      <c r="EG689" s="216"/>
      <c r="EO689" s="216"/>
      <c r="EW689" s="216"/>
      <c r="FE689" s="216"/>
      <c r="FM689" s="216"/>
      <c r="FU689" s="216"/>
    </row>
    <row r="690" spans="10:177" x14ac:dyDescent="0.2">
      <c r="AW690" s="216"/>
      <c r="BE690" s="216"/>
      <c r="BM690" s="216"/>
      <c r="BU690" s="216"/>
      <c r="CC690" s="216"/>
      <c r="CK690" s="216"/>
      <c r="CS690" s="216"/>
      <c r="DA690" s="216"/>
      <c r="DI690" s="216"/>
      <c r="DQ690" s="216"/>
      <c r="DY690" s="216"/>
      <c r="EG690" s="216"/>
      <c r="EO690" s="216"/>
      <c r="EW690" s="216"/>
      <c r="FE690" s="216"/>
      <c r="FM690" s="216"/>
      <c r="FU690" s="216"/>
    </row>
    <row r="693" spans="10:177" x14ac:dyDescent="0.2">
      <c r="AW693" s="216"/>
      <c r="BE693" s="216"/>
      <c r="BM693" s="216"/>
      <c r="BU693" s="216"/>
      <c r="CC693" s="216"/>
      <c r="CK693" s="216"/>
      <c r="CS693" s="216"/>
      <c r="DA693" s="216"/>
      <c r="DI693" s="216"/>
      <c r="DQ693" s="216"/>
      <c r="DY693" s="216"/>
      <c r="EG693" s="216"/>
      <c r="EO693" s="216"/>
      <c r="EW693" s="216"/>
      <c r="FE693" s="216"/>
      <c r="FM693" s="216"/>
      <c r="FU693" s="216"/>
    </row>
    <row r="694" spans="10:177" x14ac:dyDescent="0.2">
      <c r="AW694" s="216"/>
      <c r="BE694" s="216"/>
      <c r="BM694" s="216"/>
      <c r="BU694" s="216"/>
      <c r="CC694" s="216"/>
      <c r="CK694" s="216"/>
      <c r="CS694" s="216"/>
      <c r="DA694" s="216"/>
      <c r="DI694" s="216"/>
      <c r="DQ694" s="216"/>
      <c r="DY694" s="216"/>
      <c r="EG694" s="216"/>
      <c r="EO694" s="216"/>
      <c r="EW694" s="216"/>
      <c r="FE694" s="216"/>
      <c r="FM694" s="216"/>
      <c r="FU694" s="216"/>
    </row>
    <row r="695" spans="10:177" x14ac:dyDescent="0.2">
      <c r="AW695" s="216"/>
      <c r="BE695" s="216"/>
      <c r="BM695" s="216"/>
      <c r="BU695" s="216"/>
      <c r="CC695" s="216"/>
      <c r="CK695" s="216"/>
      <c r="CS695" s="216"/>
      <c r="DA695" s="216"/>
      <c r="DI695" s="216"/>
      <c r="DQ695" s="216"/>
      <c r="DY695" s="216"/>
      <c r="EG695" s="216"/>
      <c r="EO695" s="216"/>
      <c r="EW695" s="216"/>
      <c r="FE695" s="216"/>
      <c r="FM695" s="216"/>
      <c r="FU695" s="216"/>
    </row>
    <row r="696" spans="10:177" x14ac:dyDescent="0.2">
      <c r="AW696" s="216"/>
      <c r="BE696" s="216"/>
      <c r="BM696" s="216"/>
      <c r="BU696" s="216"/>
      <c r="CC696" s="216"/>
      <c r="CK696" s="216"/>
      <c r="CS696" s="216"/>
      <c r="DA696" s="216"/>
      <c r="DI696" s="216"/>
      <c r="DQ696" s="216"/>
      <c r="DY696" s="216"/>
      <c r="EG696" s="216"/>
      <c r="EO696" s="216"/>
      <c r="EW696" s="216"/>
      <c r="FE696" s="216"/>
      <c r="FM696" s="216"/>
      <c r="FU696" s="216"/>
    </row>
    <row r="697" spans="10:177" x14ac:dyDescent="0.2">
      <c r="AW697" s="216"/>
      <c r="BE697" s="216"/>
      <c r="BM697" s="216"/>
      <c r="BU697" s="216"/>
      <c r="CC697" s="216"/>
      <c r="CK697" s="216"/>
      <c r="CS697" s="216"/>
      <c r="DA697" s="216"/>
      <c r="DI697" s="216"/>
      <c r="DQ697" s="216"/>
      <c r="DY697" s="216"/>
      <c r="EG697" s="216"/>
      <c r="EO697" s="216"/>
      <c r="EW697" s="216"/>
      <c r="FE697" s="216"/>
      <c r="FM697" s="216"/>
      <c r="FU697" s="216"/>
    </row>
    <row r="698" spans="10:177" x14ac:dyDescent="0.2">
      <c r="AW698" s="216"/>
      <c r="BE698" s="216"/>
      <c r="BM698" s="216"/>
      <c r="BU698" s="216"/>
      <c r="CC698" s="216"/>
      <c r="CK698" s="216"/>
      <c r="CS698" s="216"/>
      <c r="DA698" s="216"/>
      <c r="DI698" s="216"/>
      <c r="DQ698" s="216"/>
      <c r="DY698" s="216"/>
      <c r="EG698" s="216"/>
      <c r="EO698" s="216"/>
      <c r="EW698" s="216"/>
      <c r="FE698" s="216"/>
      <c r="FM698" s="216"/>
      <c r="FU698" s="216"/>
    </row>
    <row r="699" spans="10:177" x14ac:dyDescent="0.2">
      <c r="AW699" s="216"/>
      <c r="BE699" s="216"/>
      <c r="BM699" s="216"/>
      <c r="BU699" s="216"/>
      <c r="CC699" s="216"/>
      <c r="CK699" s="216"/>
      <c r="CS699" s="216"/>
      <c r="DA699" s="216"/>
      <c r="DI699" s="216"/>
      <c r="DQ699" s="216"/>
      <c r="DY699" s="216"/>
      <c r="EG699" s="216"/>
      <c r="EO699" s="216"/>
      <c r="EW699" s="216"/>
      <c r="FE699" s="216"/>
      <c r="FM699" s="216"/>
      <c r="FU699" s="216"/>
    </row>
    <row r="700" spans="10:177" x14ac:dyDescent="0.2">
      <c r="AW700" s="216"/>
      <c r="BE700" s="216"/>
      <c r="BM700" s="216"/>
      <c r="BU700" s="216"/>
      <c r="CC700" s="216"/>
      <c r="CK700" s="216"/>
      <c r="CS700" s="216"/>
      <c r="DA700" s="216"/>
      <c r="DI700" s="216"/>
      <c r="DQ700" s="216"/>
      <c r="DY700" s="216"/>
      <c r="EG700" s="216"/>
      <c r="EO700" s="216"/>
      <c r="EW700" s="216"/>
      <c r="FE700" s="216"/>
      <c r="FM700" s="216"/>
      <c r="FU700" s="216"/>
    </row>
    <row r="701" spans="10:177" x14ac:dyDescent="0.2">
      <c r="AW701" s="216"/>
      <c r="BE701" s="216"/>
      <c r="BM701" s="216"/>
      <c r="BU701" s="216"/>
      <c r="CC701" s="216"/>
      <c r="CK701" s="216"/>
      <c r="CS701" s="216"/>
      <c r="DA701" s="216"/>
      <c r="DI701" s="216"/>
      <c r="DQ701" s="216"/>
      <c r="DY701" s="216"/>
      <c r="EG701" s="216"/>
      <c r="EO701" s="216"/>
      <c r="EW701" s="216"/>
      <c r="FE701" s="216"/>
      <c r="FM701" s="216"/>
      <c r="FU701" s="216"/>
    </row>
    <row r="702" spans="10:177" x14ac:dyDescent="0.2">
      <c r="AW702" s="216"/>
      <c r="BE702" s="216"/>
      <c r="BM702" s="216"/>
      <c r="BU702" s="216"/>
      <c r="CC702" s="216"/>
      <c r="CK702" s="216"/>
      <c r="CS702" s="216"/>
      <c r="DA702" s="216"/>
      <c r="DI702" s="216"/>
      <c r="DQ702" s="216"/>
      <c r="DY702" s="216"/>
      <c r="EG702" s="216"/>
      <c r="EO702" s="216"/>
      <c r="EW702" s="216"/>
      <c r="FE702" s="216"/>
      <c r="FM702" s="216"/>
      <c r="FU702" s="216"/>
    </row>
    <row r="703" spans="10:177" x14ac:dyDescent="0.2">
      <c r="AW703" s="216"/>
      <c r="BE703" s="216"/>
      <c r="BM703" s="216"/>
      <c r="BU703" s="216"/>
      <c r="CC703" s="216"/>
      <c r="CK703" s="216"/>
      <c r="CS703" s="216"/>
      <c r="DA703" s="216"/>
      <c r="DI703" s="216"/>
      <c r="DQ703" s="216"/>
      <c r="DY703" s="216"/>
      <c r="EG703" s="216"/>
      <c r="EO703" s="216"/>
      <c r="EW703" s="216"/>
      <c r="FE703" s="216"/>
      <c r="FM703" s="216"/>
      <c r="FU703" s="216"/>
    </row>
    <row r="704" spans="10:177" x14ac:dyDescent="0.2">
      <c r="J704"/>
      <c r="AW704" s="216"/>
      <c r="BE704" s="216"/>
      <c r="BM704" s="216"/>
      <c r="BU704" s="216"/>
      <c r="CC704" s="216"/>
      <c r="CK704" s="216"/>
      <c r="CS704" s="216"/>
      <c r="DA704" s="216"/>
      <c r="DI704" s="216"/>
      <c r="DQ704" s="216"/>
      <c r="DY704" s="216"/>
      <c r="EG704" s="216"/>
      <c r="EO704" s="216"/>
      <c r="EW704" s="216"/>
      <c r="FE704" s="216"/>
      <c r="FM704" s="216"/>
      <c r="FU704" s="216"/>
    </row>
    <row r="705" spans="10:177" x14ac:dyDescent="0.2">
      <c r="AW705" s="216"/>
      <c r="BE705" s="216"/>
      <c r="BM705" s="216"/>
      <c r="BU705" s="216"/>
      <c r="CC705" s="216"/>
      <c r="CK705" s="216"/>
      <c r="CS705" s="216"/>
      <c r="DA705" s="216"/>
      <c r="DI705" s="216"/>
      <c r="DQ705" s="216"/>
      <c r="DY705" s="216"/>
      <c r="EG705" s="216"/>
      <c r="EO705" s="216"/>
      <c r="EW705" s="216"/>
      <c r="FE705" s="216"/>
      <c r="FM705" s="216"/>
      <c r="FU705" s="216"/>
    </row>
    <row r="706" spans="10:177" x14ac:dyDescent="0.2">
      <c r="AW706" s="216"/>
      <c r="BE706" s="216"/>
      <c r="BM706" s="216"/>
      <c r="BU706" s="216"/>
      <c r="CC706" s="216"/>
      <c r="CK706" s="216"/>
      <c r="CS706" s="216"/>
      <c r="DA706" s="216"/>
      <c r="DI706" s="216"/>
      <c r="DQ706" s="216"/>
      <c r="DY706" s="216"/>
      <c r="EG706" s="216"/>
      <c r="EO706" s="216"/>
      <c r="EW706" s="216"/>
      <c r="FE706" s="216"/>
      <c r="FM706" s="216"/>
      <c r="FU706" s="216"/>
    </row>
    <row r="709" spans="10:177" x14ac:dyDescent="0.2">
      <c r="AW709" s="216"/>
      <c r="BE709" s="216"/>
      <c r="BM709" s="216"/>
      <c r="BU709" s="216"/>
      <c r="CC709" s="216"/>
      <c r="CK709" s="216"/>
      <c r="CS709" s="216"/>
      <c r="DA709" s="216"/>
      <c r="DI709" s="216"/>
      <c r="DQ709" s="216"/>
      <c r="DY709" s="216"/>
      <c r="EG709" s="216"/>
      <c r="EO709" s="216"/>
      <c r="EW709" s="216"/>
      <c r="FE709" s="216"/>
      <c r="FM709" s="216"/>
      <c r="FU709" s="216"/>
    </row>
    <row r="710" spans="10:177" x14ac:dyDescent="0.2">
      <c r="AW710" s="216"/>
      <c r="BE710" s="216"/>
      <c r="BM710" s="216"/>
      <c r="BU710" s="216"/>
      <c r="CC710" s="216"/>
      <c r="CK710" s="216"/>
      <c r="CS710" s="216"/>
      <c r="DA710" s="216"/>
      <c r="DI710" s="216"/>
      <c r="DQ710" s="216"/>
      <c r="DY710" s="216"/>
      <c r="EG710" s="216"/>
      <c r="EO710" s="216"/>
      <c r="EW710" s="216"/>
      <c r="FE710" s="216"/>
      <c r="FM710" s="216"/>
      <c r="FU710" s="216"/>
    </row>
    <row r="711" spans="10:177" x14ac:dyDescent="0.2">
      <c r="AW711" s="216"/>
      <c r="BE711" s="216"/>
      <c r="BM711" s="216"/>
      <c r="BU711" s="216"/>
      <c r="CC711" s="216"/>
      <c r="CK711" s="216"/>
      <c r="CS711" s="216"/>
      <c r="DA711" s="216"/>
      <c r="DI711" s="216"/>
      <c r="DQ711" s="216"/>
      <c r="DY711" s="216"/>
      <c r="EG711" s="216"/>
      <c r="EO711" s="216"/>
      <c r="EW711" s="216"/>
      <c r="FE711" s="216"/>
      <c r="FM711" s="216"/>
      <c r="FU711" s="216"/>
    </row>
    <row r="712" spans="10:177" x14ac:dyDescent="0.2">
      <c r="AW712" s="216"/>
      <c r="BE712" s="216"/>
      <c r="BM712" s="216"/>
      <c r="BU712" s="216"/>
      <c r="CC712" s="216"/>
      <c r="CK712" s="216"/>
      <c r="CS712" s="216"/>
      <c r="DA712" s="216"/>
      <c r="DI712" s="216"/>
      <c r="DQ712" s="216"/>
      <c r="DY712" s="216"/>
      <c r="EG712" s="216"/>
      <c r="EO712" s="216"/>
      <c r="EW712" s="216"/>
      <c r="FE712" s="216"/>
      <c r="FM712" s="216"/>
      <c r="FU712" s="216"/>
    </row>
    <row r="713" spans="10:177" x14ac:dyDescent="0.2">
      <c r="AW713" s="216"/>
      <c r="BE713" s="216"/>
      <c r="BM713" s="216"/>
      <c r="BU713" s="216"/>
      <c r="CC713" s="216"/>
      <c r="CK713" s="216"/>
      <c r="CS713" s="216"/>
      <c r="DA713" s="216"/>
      <c r="DI713" s="216"/>
      <c r="DQ713" s="216"/>
      <c r="DY713" s="216"/>
      <c r="EG713" s="216"/>
      <c r="EO713" s="216"/>
      <c r="EW713" s="216"/>
      <c r="FE713" s="216"/>
      <c r="FM713" s="216"/>
      <c r="FU713" s="216"/>
    </row>
    <row r="714" spans="10:177" x14ac:dyDescent="0.2">
      <c r="AW714" s="216"/>
      <c r="BE714" s="216"/>
      <c r="BM714" s="216"/>
      <c r="BU714" s="216"/>
      <c r="CC714" s="216"/>
      <c r="CK714" s="216"/>
      <c r="CS714" s="216"/>
      <c r="DA714" s="216"/>
      <c r="DI714" s="216"/>
      <c r="DQ714" s="216"/>
      <c r="DY714" s="216"/>
      <c r="EG714" s="216"/>
      <c r="EO714" s="216"/>
      <c r="EW714" s="216"/>
      <c r="FE714" s="216"/>
      <c r="FM714" s="216"/>
      <c r="FU714" s="216"/>
    </row>
    <row r="715" spans="10:177" x14ac:dyDescent="0.2">
      <c r="AW715" s="216"/>
      <c r="BE715" s="216"/>
      <c r="BM715" s="216"/>
      <c r="BU715" s="216"/>
      <c r="CC715" s="216"/>
      <c r="CK715" s="216"/>
      <c r="CS715" s="216"/>
      <c r="DA715" s="216"/>
      <c r="DI715" s="216"/>
      <c r="DQ715" s="216"/>
      <c r="DY715" s="216"/>
      <c r="EG715" s="216"/>
      <c r="EO715" s="216"/>
      <c r="EW715" s="216"/>
      <c r="FE715" s="216"/>
      <c r="FM715" s="216"/>
      <c r="FU715" s="216"/>
    </row>
    <row r="716" spans="10:177" x14ac:dyDescent="0.2">
      <c r="AW716" s="216"/>
      <c r="BE716" s="216"/>
      <c r="BM716" s="216"/>
      <c r="BU716" s="216"/>
      <c r="CC716" s="216"/>
      <c r="CK716" s="216"/>
      <c r="CS716" s="216"/>
      <c r="DA716" s="216"/>
      <c r="DI716" s="216"/>
      <c r="DQ716" s="216"/>
      <c r="DY716" s="216"/>
      <c r="EG716" s="216"/>
      <c r="EO716" s="216"/>
      <c r="EW716" s="216"/>
      <c r="FE716" s="216"/>
      <c r="FM716" s="216"/>
      <c r="FU716" s="216"/>
    </row>
    <row r="717" spans="10:177" x14ac:dyDescent="0.2">
      <c r="AW717" s="216"/>
      <c r="BE717" s="216"/>
      <c r="BM717" s="216"/>
      <c r="BU717" s="216"/>
      <c r="CC717" s="216"/>
      <c r="CK717" s="216"/>
      <c r="CS717" s="216"/>
      <c r="DA717" s="216"/>
      <c r="DI717" s="216"/>
      <c r="DQ717" s="216"/>
      <c r="DY717" s="216"/>
      <c r="EG717" s="216"/>
      <c r="EO717" s="216"/>
      <c r="EW717" s="216"/>
      <c r="FE717" s="216"/>
      <c r="FM717" s="216"/>
      <c r="FU717" s="216"/>
    </row>
    <row r="718" spans="10:177" x14ac:dyDescent="0.2">
      <c r="AW718" s="216"/>
      <c r="BE718" s="216"/>
      <c r="BM718" s="216"/>
      <c r="BU718" s="216"/>
      <c r="CC718" s="216"/>
      <c r="CK718" s="216"/>
      <c r="CS718" s="216"/>
      <c r="DA718" s="216"/>
      <c r="DI718" s="216"/>
      <c r="DQ718" s="216"/>
      <c r="DY718" s="216"/>
      <c r="EG718" s="216"/>
      <c r="EO718" s="216"/>
      <c r="EW718" s="216"/>
      <c r="FE718" s="216"/>
      <c r="FM718" s="216"/>
      <c r="FU718" s="216"/>
    </row>
    <row r="719" spans="10:177" x14ac:dyDescent="0.2">
      <c r="J719"/>
      <c r="AW719" s="216"/>
      <c r="BE719" s="216"/>
      <c r="BM719" s="216"/>
      <c r="BU719" s="216"/>
      <c r="CC719" s="216"/>
      <c r="CK719" s="216"/>
      <c r="CS719" s="216"/>
      <c r="DA719" s="216"/>
      <c r="DI719" s="216"/>
      <c r="DQ719" s="216"/>
      <c r="DY719" s="216"/>
      <c r="EG719" s="216"/>
      <c r="EO719" s="216"/>
      <c r="EW719" s="216"/>
      <c r="FE719" s="216"/>
      <c r="FM719" s="216"/>
      <c r="FU719" s="216"/>
    </row>
    <row r="720" spans="10:177" x14ac:dyDescent="0.2">
      <c r="AW720" s="216"/>
      <c r="BE720" s="216"/>
      <c r="BM720" s="216"/>
      <c r="BU720" s="216"/>
      <c r="CC720" s="216"/>
      <c r="CK720" s="216"/>
      <c r="CS720" s="216"/>
      <c r="DA720" s="216"/>
      <c r="DI720" s="216"/>
      <c r="DQ720" s="216"/>
      <c r="DY720" s="216"/>
      <c r="EG720" s="216"/>
      <c r="EO720" s="216"/>
      <c r="EW720" s="216"/>
      <c r="FE720" s="216"/>
      <c r="FM720" s="216"/>
      <c r="FU720" s="216"/>
    </row>
    <row r="721" spans="10:177" x14ac:dyDescent="0.2">
      <c r="AW721" s="216"/>
      <c r="BE721" s="216"/>
      <c r="BM721" s="216"/>
      <c r="BU721" s="216"/>
      <c r="CC721" s="216"/>
      <c r="CK721" s="216"/>
      <c r="CS721" s="216"/>
      <c r="DA721" s="216"/>
      <c r="DI721" s="216"/>
      <c r="DQ721" s="216"/>
      <c r="DY721" s="216"/>
      <c r="EG721" s="216"/>
      <c r="EO721" s="216"/>
      <c r="EW721" s="216"/>
      <c r="FE721" s="216"/>
      <c r="FM721" s="216"/>
      <c r="FU721" s="216"/>
    </row>
    <row r="722" spans="10:177" x14ac:dyDescent="0.2">
      <c r="AW722" s="216"/>
      <c r="BE722" s="216"/>
      <c r="BM722" s="216"/>
      <c r="BU722" s="216"/>
      <c r="CC722" s="216"/>
      <c r="CK722" s="216"/>
      <c r="CS722" s="216"/>
      <c r="DA722" s="216"/>
      <c r="DI722" s="216"/>
      <c r="DQ722" s="216"/>
      <c r="DY722" s="216"/>
      <c r="EG722" s="216"/>
      <c r="EO722" s="216"/>
      <c r="EW722" s="216"/>
      <c r="FE722" s="216"/>
      <c r="FM722" s="216"/>
      <c r="FU722" s="216"/>
    </row>
    <row r="725" spans="10:177" x14ac:dyDescent="0.2">
      <c r="AW725" s="216"/>
      <c r="BE725" s="216"/>
      <c r="BM725" s="216"/>
      <c r="BU725" s="216"/>
      <c r="CC725" s="216"/>
      <c r="CK725" s="216"/>
      <c r="CS725" s="216"/>
      <c r="DA725" s="216"/>
      <c r="DI725" s="216"/>
      <c r="DQ725" s="216"/>
      <c r="DY725" s="216"/>
      <c r="EG725" s="216"/>
      <c r="EO725" s="216"/>
      <c r="EW725" s="216"/>
      <c r="FE725" s="216"/>
      <c r="FM725" s="216"/>
      <c r="FU725" s="216"/>
    </row>
    <row r="726" spans="10:177" x14ac:dyDescent="0.2">
      <c r="AW726" s="216"/>
      <c r="BE726" s="216"/>
      <c r="BM726" s="216"/>
      <c r="BU726" s="216"/>
      <c r="CC726" s="216"/>
      <c r="CK726" s="216"/>
      <c r="CS726" s="216"/>
      <c r="DA726" s="216"/>
      <c r="DI726" s="216"/>
      <c r="DQ726" s="216"/>
      <c r="DY726" s="216"/>
      <c r="EG726" s="216"/>
      <c r="EO726" s="216"/>
      <c r="EW726" s="216"/>
      <c r="FE726" s="216"/>
      <c r="FM726" s="216"/>
      <c r="FU726" s="216"/>
    </row>
    <row r="727" spans="10:177" x14ac:dyDescent="0.2">
      <c r="AW727" s="216"/>
      <c r="BE727" s="216"/>
      <c r="BM727" s="216"/>
      <c r="BU727" s="216"/>
      <c r="CC727" s="216"/>
      <c r="CK727" s="216"/>
      <c r="CS727" s="216"/>
      <c r="DA727" s="216"/>
      <c r="DI727" s="216"/>
      <c r="DQ727" s="216"/>
      <c r="DY727" s="216"/>
      <c r="EG727" s="216"/>
      <c r="EO727" s="216"/>
      <c r="EW727" s="216"/>
      <c r="FE727" s="216"/>
      <c r="FM727" s="216"/>
      <c r="FU727" s="216"/>
    </row>
    <row r="728" spans="10:177" x14ac:dyDescent="0.2">
      <c r="AW728" s="216"/>
      <c r="BE728" s="216"/>
      <c r="BM728" s="216"/>
      <c r="BU728" s="216"/>
      <c r="CC728" s="216"/>
      <c r="CK728" s="216"/>
      <c r="CS728" s="216"/>
      <c r="DA728" s="216"/>
      <c r="DI728" s="216"/>
      <c r="DQ728" s="216"/>
      <c r="DY728" s="216"/>
      <c r="EG728" s="216"/>
      <c r="EO728" s="216"/>
      <c r="EW728" s="216"/>
      <c r="FE728" s="216"/>
      <c r="FM728" s="216"/>
      <c r="FU728" s="216"/>
    </row>
    <row r="729" spans="10:177" x14ac:dyDescent="0.2">
      <c r="AW729" s="216"/>
      <c r="BE729" s="216"/>
      <c r="BM729" s="216"/>
      <c r="BU729" s="216"/>
      <c r="CC729" s="216"/>
      <c r="CK729" s="216"/>
      <c r="CS729" s="216"/>
      <c r="DA729" s="216"/>
      <c r="DI729" s="216"/>
      <c r="DQ729" s="216"/>
      <c r="DY729" s="216"/>
      <c r="EG729" s="216"/>
      <c r="EO729" s="216"/>
      <c r="EW729" s="216"/>
      <c r="FE729" s="216"/>
      <c r="FM729" s="216"/>
      <c r="FU729" s="216"/>
    </row>
    <row r="730" spans="10:177" x14ac:dyDescent="0.2">
      <c r="AW730" s="216"/>
      <c r="BE730" s="216"/>
      <c r="BM730" s="216"/>
      <c r="BU730" s="216"/>
      <c r="CC730" s="216"/>
      <c r="CK730" s="216"/>
      <c r="CS730" s="216"/>
      <c r="DA730" s="216"/>
      <c r="DI730" s="216"/>
      <c r="DQ730" s="216"/>
      <c r="DY730" s="216"/>
      <c r="EG730" s="216"/>
      <c r="EO730" s="216"/>
      <c r="EW730" s="216"/>
      <c r="FE730" s="216"/>
      <c r="FM730" s="216"/>
      <c r="FU730" s="216"/>
    </row>
    <row r="731" spans="10:177" x14ac:dyDescent="0.2">
      <c r="AW731" s="216"/>
      <c r="BE731" s="216"/>
      <c r="BM731" s="216"/>
      <c r="BU731" s="216"/>
      <c r="CC731" s="216"/>
      <c r="CK731" s="216"/>
      <c r="CS731" s="216"/>
      <c r="DA731" s="216"/>
      <c r="DI731" s="216"/>
      <c r="DQ731" s="216"/>
      <c r="DY731" s="216"/>
      <c r="EG731" s="216"/>
      <c r="EO731" s="216"/>
      <c r="EW731" s="216"/>
      <c r="FE731" s="216"/>
      <c r="FM731" s="216"/>
      <c r="FU731" s="216"/>
    </row>
    <row r="732" spans="10:177" x14ac:dyDescent="0.2">
      <c r="AW732" s="216"/>
      <c r="BE732" s="216"/>
      <c r="BM732" s="216"/>
      <c r="BU732" s="216"/>
      <c r="CC732" s="216"/>
      <c r="CK732" s="216"/>
      <c r="CS732" s="216"/>
      <c r="DA732" s="216"/>
      <c r="DI732" s="216"/>
      <c r="DQ732" s="216"/>
      <c r="DY732" s="216"/>
      <c r="EG732" s="216"/>
      <c r="EO732" s="216"/>
      <c r="EW732" s="216"/>
      <c r="FE732" s="216"/>
      <c r="FM732" s="216"/>
      <c r="FU732" s="216"/>
    </row>
    <row r="733" spans="10:177" x14ac:dyDescent="0.2">
      <c r="AW733" s="216"/>
      <c r="BE733" s="216"/>
      <c r="BM733" s="216"/>
      <c r="BU733" s="216"/>
      <c r="CC733" s="216"/>
      <c r="CK733" s="216"/>
      <c r="CS733" s="216"/>
      <c r="DA733" s="216"/>
      <c r="DI733" s="216"/>
      <c r="DQ733" s="216"/>
      <c r="DY733" s="216"/>
      <c r="EG733" s="216"/>
      <c r="EO733" s="216"/>
      <c r="EW733" s="216"/>
      <c r="FE733" s="216"/>
      <c r="FM733" s="216"/>
      <c r="FU733" s="216"/>
    </row>
    <row r="734" spans="10:177" x14ac:dyDescent="0.2">
      <c r="J734"/>
      <c r="AW734" s="216"/>
      <c r="BE734" s="216"/>
      <c r="BM734" s="216"/>
      <c r="BU734" s="216"/>
      <c r="CC734" s="216"/>
      <c r="CK734" s="216"/>
      <c r="CS734" s="216"/>
      <c r="DA734" s="216"/>
      <c r="DI734" s="216"/>
      <c r="DQ734" s="216"/>
      <c r="DY734" s="216"/>
      <c r="EG734" s="216"/>
      <c r="EO734" s="216"/>
      <c r="EW734" s="216"/>
      <c r="FE734" s="216"/>
      <c r="FM734" s="216"/>
      <c r="FU734" s="216"/>
    </row>
    <row r="735" spans="10:177" x14ac:dyDescent="0.2">
      <c r="AW735" s="216"/>
      <c r="BE735" s="216"/>
      <c r="BM735" s="216"/>
      <c r="BU735" s="216"/>
      <c r="CC735" s="216"/>
      <c r="CK735" s="216"/>
      <c r="CS735" s="216"/>
      <c r="DA735" s="216"/>
      <c r="DI735" s="216"/>
      <c r="DQ735" s="216"/>
      <c r="DY735" s="216"/>
      <c r="EG735" s="216"/>
      <c r="EO735" s="216"/>
      <c r="EW735" s="216"/>
      <c r="FE735" s="216"/>
      <c r="FM735" s="216"/>
      <c r="FU735" s="216"/>
    </row>
    <row r="736" spans="10:177" x14ac:dyDescent="0.2">
      <c r="AW736" s="216"/>
      <c r="BE736" s="216"/>
      <c r="BM736" s="216"/>
      <c r="BU736" s="216"/>
      <c r="CC736" s="216"/>
      <c r="CK736" s="216"/>
      <c r="CS736" s="216"/>
      <c r="DA736" s="216"/>
      <c r="DI736" s="216"/>
      <c r="DQ736" s="216"/>
      <c r="DY736" s="216"/>
      <c r="EG736" s="216"/>
      <c r="EO736" s="216"/>
      <c r="EW736" s="216"/>
      <c r="FE736" s="216"/>
      <c r="FM736" s="216"/>
      <c r="FU736" s="216"/>
    </row>
    <row r="737" spans="10:177" x14ac:dyDescent="0.2">
      <c r="AW737" s="216"/>
      <c r="BE737" s="216"/>
      <c r="BM737" s="216"/>
      <c r="BU737" s="216"/>
      <c r="CC737" s="216"/>
      <c r="CK737" s="216"/>
      <c r="CS737" s="216"/>
      <c r="DA737" s="216"/>
      <c r="DI737" s="216"/>
      <c r="DQ737" s="216"/>
      <c r="DY737" s="216"/>
      <c r="EG737" s="216"/>
      <c r="EO737" s="216"/>
      <c r="EW737" s="216"/>
      <c r="FE737" s="216"/>
      <c r="FM737" s="216"/>
      <c r="FU737" s="216"/>
    </row>
    <row r="738" spans="10:177" x14ac:dyDescent="0.2">
      <c r="AW738" s="216"/>
      <c r="BE738" s="216"/>
      <c r="BM738" s="216"/>
      <c r="BU738" s="216"/>
      <c r="CC738" s="216"/>
      <c r="CK738" s="216"/>
      <c r="CS738" s="216"/>
      <c r="DA738" s="216"/>
      <c r="DI738" s="216"/>
      <c r="DQ738" s="216"/>
      <c r="DY738" s="216"/>
      <c r="EG738" s="216"/>
      <c r="EO738" s="216"/>
      <c r="EW738" s="216"/>
      <c r="FE738" s="216"/>
      <c r="FM738" s="216"/>
      <c r="FU738" s="216"/>
    </row>
    <row r="741" spans="10:177" x14ac:dyDescent="0.2">
      <c r="AW741" s="216"/>
      <c r="BE741" s="216"/>
      <c r="BM741" s="216"/>
      <c r="BU741" s="216"/>
      <c r="CC741" s="216"/>
      <c r="CK741" s="216"/>
      <c r="CS741" s="216"/>
      <c r="DA741" s="216"/>
      <c r="DI741" s="216"/>
      <c r="DQ741" s="216"/>
      <c r="DY741" s="216"/>
      <c r="EG741" s="216"/>
      <c r="EO741" s="216"/>
      <c r="EW741" s="216"/>
      <c r="FE741" s="216"/>
      <c r="FM741" s="216"/>
      <c r="FU741" s="216"/>
    </row>
    <row r="742" spans="10:177" x14ac:dyDescent="0.2">
      <c r="AW742" s="216"/>
      <c r="BE742" s="216"/>
      <c r="BM742" s="216"/>
      <c r="BU742" s="216"/>
      <c r="CC742" s="216"/>
      <c r="CK742" s="216"/>
      <c r="CS742" s="216"/>
      <c r="DA742" s="216"/>
      <c r="DI742" s="216"/>
      <c r="DQ742" s="216"/>
      <c r="DY742" s="216"/>
      <c r="EG742" s="216"/>
      <c r="EO742" s="216"/>
      <c r="EW742" s="216"/>
      <c r="FE742" s="216"/>
      <c r="FM742" s="216"/>
      <c r="FU742" s="216"/>
    </row>
    <row r="743" spans="10:177" x14ac:dyDescent="0.2">
      <c r="AW743" s="216"/>
      <c r="BE743" s="216"/>
      <c r="BM743" s="216"/>
      <c r="BU743" s="216"/>
      <c r="CC743" s="216"/>
      <c r="CK743" s="216"/>
      <c r="CS743" s="216"/>
      <c r="DA743" s="216"/>
      <c r="DI743" s="216"/>
      <c r="DQ743" s="216"/>
      <c r="DY743" s="216"/>
      <c r="EG743" s="216"/>
      <c r="EO743" s="216"/>
      <c r="EW743" s="216"/>
      <c r="FE743" s="216"/>
      <c r="FM743" s="216"/>
      <c r="FU743" s="216"/>
    </row>
    <row r="744" spans="10:177" x14ac:dyDescent="0.2">
      <c r="AW744" s="216"/>
      <c r="BE744" s="216"/>
      <c r="BM744" s="216"/>
      <c r="BU744" s="216"/>
      <c r="CC744" s="216"/>
      <c r="CK744" s="216"/>
      <c r="CS744" s="216"/>
      <c r="DA744" s="216"/>
      <c r="DI744" s="216"/>
      <c r="DQ744" s="216"/>
      <c r="DY744" s="216"/>
      <c r="EG744" s="216"/>
      <c r="EO744" s="216"/>
      <c r="EW744" s="216"/>
      <c r="FE744" s="216"/>
      <c r="FM744" s="216"/>
      <c r="FU744" s="216"/>
    </row>
    <row r="745" spans="10:177" x14ac:dyDescent="0.2">
      <c r="AW745" s="216"/>
      <c r="BE745" s="216"/>
      <c r="BM745" s="216"/>
      <c r="BU745" s="216"/>
      <c r="CC745" s="216"/>
      <c r="CK745" s="216"/>
      <c r="CS745" s="216"/>
      <c r="DA745" s="216"/>
      <c r="DI745" s="216"/>
      <c r="DQ745" s="216"/>
      <c r="DY745" s="216"/>
      <c r="EG745" s="216"/>
      <c r="EO745" s="216"/>
      <c r="EW745" s="216"/>
      <c r="FE745" s="216"/>
      <c r="FM745" s="216"/>
      <c r="FU745" s="216"/>
    </row>
    <row r="746" spans="10:177" x14ac:dyDescent="0.2">
      <c r="AW746" s="216"/>
      <c r="BE746" s="216"/>
      <c r="BM746" s="216"/>
      <c r="BU746" s="216"/>
      <c r="CC746" s="216"/>
      <c r="CK746" s="216"/>
      <c r="CS746" s="216"/>
      <c r="DA746" s="216"/>
      <c r="DI746" s="216"/>
      <c r="DQ746" s="216"/>
      <c r="DY746" s="216"/>
      <c r="EG746" s="216"/>
      <c r="EO746" s="216"/>
      <c r="EW746" s="216"/>
      <c r="FE746" s="216"/>
      <c r="FM746" s="216"/>
      <c r="FU746" s="216"/>
    </row>
    <row r="747" spans="10:177" x14ac:dyDescent="0.2">
      <c r="AW747" s="216"/>
      <c r="BE747" s="216"/>
      <c r="BM747" s="216"/>
      <c r="BU747" s="216"/>
      <c r="CC747" s="216"/>
      <c r="CK747" s="216"/>
      <c r="CS747" s="216"/>
      <c r="DA747" s="216"/>
      <c r="DI747" s="216"/>
      <c r="DQ747" s="216"/>
      <c r="DY747" s="216"/>
      <c r="EG747" s="216"/>
      <c r="EO747" s="216"/>
      <c r="EW747" s="216"/>
      <c r="FE747" s="216"/>
      <c r="FM747" s="216"/>
      <c r="FU747" s="216"/>
    </row>
    <row r="748" spans="10:177" x14ac:dyDescent="0.2">
      <c r="AW748" s="216"/>
      <c r="BE748" s="216"/>
      <c r="BM748" s="216"/>
      <c r="BU748" s="216"/>
      <c r="CC748" s="216"/>
      <c r="CK748" s="216"/>
      <c r="CS748" s="216"/>
      <c r="DA748" s="216"/>
      <c r="DI748" s="216"/>
      <c r="DQ748" s="216"/>
      <c r="DY748" s="216"/>
      <c r="EG748" s="216"/>
      <c r="EO748" s="216"/>
      <c r="EW748" s="216"/>
      <c r="FE748" s="216"/>
      <c r="FM748" s="216"/>
      <c r="FU748" s="216"/>
    </row>
    <row r="749" spans="10:177" x14ac:dyDescent="0.2">
      <c r="J749"/>
      <c r="AW749" s="216"/>
      <c r="BE749" s="216"/>
      <c r="BM749" s="216"/>
      <c r="BU749" s="216"/>
      <c r="CC749" s="216"/>
      <c r="CK749" s="216"/>
      <c r="CS749" s="216"/>
      <c r="DA749" s="216"/>
      <c r="DI749" s="216"/>
      <c r="DQ749" s="216"/>
      <c r="DY749" s="216"/>
      <c r="EG749" s="216"/>
      <c r="EO749" s="216"/>
      <c r="EW749" s="216"/>
      <c r="FE749" s="216"/>
      <c r="FM749" s="216"/>
      <c r="FU749" s="216"/>
    </row>
    <row r="750" spans="10:177" x14ac:dyDescent="0.2">
      <c r="AW750" s="216"/>
      <c r="BE750" s="216"/>
      <c r="BM750" s="216"/>
      <c r="BU750" s="216"/>
      <c r="CC750" s="216"/>
      <c r="CK750" s="216"/>
      <c r="CS750" s="216"/>
      <c r="DA750" s="216"/>
      <c r="DI750" s="216"/>
      <c r="DQ750" s="216"/>
      <c r="DY750" s="216"/>
      <c r="EG750" s="216"/>
      <c r="EO750" s="216"/>
      <c r="EW750" s="216"/>
      <c r="FE750" s="216"/>
      <c r="FM750" s="216"/>
      <c r="FU750" s="216"/>
    </row>
    <row r="751" spans="10:177" x14ac:dyDescent="0.2">
      <c r="AW751" s="216"/>
      <c r="BE751" s="216"/>
      <c r="BM751" s="216"/>
      <c r="BU751" s="216"/>
      <c r="CC751" s="216"/>
      <c r="CK751" s="216"/>
      <c r="CS751" s="216"/>
      <c r="DA751" s="216"/>
      <c r="DI751" s="216"/>
      <c r="DQ751" s="216"/>
      <c r="DY751" s="216"/>
      <c r="EG751" s="216"/>
      <c r="EO751" s="216"/>
      <c r="EW751" s="216"/>
      <c r="FE751" s="216"/>
      <c r="FM751" s="216"/>
      <c r="FU751" s="216"/>
    </row>
    <row r="752" spans="10:177" x14ac:dyDescent="0.2">
      <c r="AW752" s="216"/>
      <c r="BE752" s="216"/>
      <c r="BM752" s="216"/>
      <c r="BU752" s="216"/>
      <c r="CC752" s="216"/>
      <c r="CK752" s="216"/>
      <c r="CS752" s="216"/>
      <c r="DA752" s="216"/>
      <c r="DI752" s="216"/>
      <c r="DQ752" s="216"/>
      <c r="DY752" s="216"/>
      <c r="EG752" s="216"/>
      <c r="EO752" s="216"/>
      <c r="EW752" s="216"/>
      <c r="FE752" s="216"/>
      <c r="FM752" s="216"/>
      <c r="FU752" s="216"/>
    </row>
    <row r="753" spans="10:177" x14ac:dyDescent="0.2">
      <c r="AW753" s="216"/>
      <c r="BE753" s="216"/>
      <c r="BM753" s="216"/>
      <c r="BU753" s="216"/>
      <c r="CC753" s="216"/>
      <c r="CK753" s="216"/>
      <c r="CS753" s="216"/>
      <c r="DA753" s="216"/>
      <c r="DI753" s="216"/>
      <c r="DQ753" s="216"/>
      <c r="DY753" s="216"/>
      <c r="EG753" s="216"/>
      <c r="EO753" s="216"/>
      <c r="EW753" s="216"/>
      <c r="FE753" s="216"/>
      <c r="FM753" s="216"/>
      <c r="FU753" s="216"/>
    </row>
    <row r="754" spans="10:177" x14ac:dyDescent="0.2">
      <c r="AW754" s="216"/>
      <c r="BE754" s="216"/>
      <c r="BM754" s="216"/>
      <c r="BU754" s="216"/>
      <c r="CC754" s="216"/>
      <c r="CK754" s="216"/>
      <c r="CS754" s="216"/>
      <c r="DA754" s="216"/>
      <c r="DI754" s="216"/>
      <c r="DQ754" s="216"/>
      <c r="DY754" s="216"/>
      <c r="EG754" s="216"/>
      <c r="EO754" s="216"/>
      <c r="EW754" s="216"/>
      <c r="FE754" s="216"/>
      <c r="FM754" s="216"/>
      <c r="FU754" s="216"/>
    </row>
    <row r="757" spans="10:177" x14ac:dyDescent="0.2">
      <c r="AW757" s="216"/>
      <c r="BE757" s="216"/>
      <c r="BM757" s="216"/>
      <c r="BU757" s="216"/>
      <c r="CC757" s="216"/>
      <c r="CK757" s="216"/>
      <c r="CS757" s="216"/>
      <c r="DA757" s="216"/>
      <c r="DI757" s="216"/>
      <c r="DQ757" s="216"/>
      <c r="DY757" s="216"/>
      <c r="EG757" s="216"/>
      <c r="EO757" s="216"/>
      <c r="EW757" s="216"/>
      <c r="FE757" s="216"/>
      <c r="FM757" s="216"/>
      <c r="FU757" s="216"/>
    </row>
    <row r="758" spans="10:177" x14ac:dyDescent="0.2">
      <c r="AW758" s="216"/>
      <c r="BE758" s="216"/>
      <c r="BM758" s="216"/>
      <c r="BU758" s="216"/>
      <c r="CC758" s="216"/>
      <c r="CK758" s="216"/>
      <c r="CS758" s="216"/>
      <c r="DA758" s="216"/>
      <c r="DI758" s="216"/>
      <c r="DQ758" s="216"/>
      <c r="DY758" s="216"/>
      <c r="EG758" s="216"/>
      <c r="EO758" s="216"/>
      <c r="EW758" s="216"/>
      <c r="FE758" s="216"/>
      <c r="FM758" s="216"/>
      <c r="FU758" s="216"/>
    </row>
    <row r="759" spans="10:177" x14ac:dyDescent="0.2">
      <c r="AW759" s="216"/>
      <c r="BE759" s="216"/>
      <c r="BM759" s="216"/>
      <c r="BU759" s="216"/>
      <c r="CC759" s="216"/>
      <c r="CK759" s="216"/>
      <c r="CS759" s="216"/>
      <c r="DA759" s="216"/>
      <c r="DI759" s="216"/>
      <c r="DQ759" s="216"/>
      <c r="DY759" s="216"/>
      <c r="EG759" s="216"/>
      <c r="EO759" s="216"/>
      <c r="EW759" s="216"/>
      <c r="FE759" s="216"/>
      <c r="FM759" s="216"/>
      <c r="FU759" s="216"/>
    </row>
    <row r="760" spans="10:177" x14ac:dyDescent="0.2">
      <c r="AW760" s="216"/>
      <c r="BE760" s="216"/>
      <c r="BM760" s="216"/>
      <c r="BU760" s="216"/>
      <c r="CC760" s="216"/>
      <c r="CK760" s="216"/>
      <c r="CS760" s="216"/>
      <c r="DA760" s="216"/>
      <c r="DI760" s="216"/>
      <c r="DQ760" s="216"/>
      <c r="DY760" s="216"/>
      <c r="EG760" s="216"/>
      <c r="EO760" s="216"/>
      <c r="EW760" s="216"/>
      <c r="FE760" s="216"/>
      <c r="FM760" s="216"/>
      <c r="FU760" s="216"/>
    </row>
    <row r="761" spans="10:177" x14ac:dyDescent="0.2">
      <c r="AW761" s="216"/>
      <c r="BE761" s="216"/>
      <c r="BM761" s="216"/>
      <c r="BU761" s="216"/>
      <c r="CC761" s="216"/>
      <c r="CK761" s="216"/>
      <c r="CS761" s="216"/>
      <c r="DA761" s="216"/>
      <c r="DI761" s="216"/>
      <c r="DQ761" s="216"/>
      <c r="DY761" s="216"/>
      <c r="EG761" s="216"/>
      <c r="EO761" s="216"/>
      <c r="EW761" s="216"/>
      <c r="FE761" s="216"/>
      <c r="FM761" s="216"/>
      <c r="FU761" s="216"/>
    </row>
    <row r="762" spans="10:177" x14ac:dyDescent="0.2">
      <c r="AW762" s="216"/>
      <c r="BE762" s="216"/>
      <c r="BM762" s="216"/>
      <c r="BU762" s="216"/>
      <c r="CC762" s="216"/>
      <c r="CK762" s="216"/>
      <c r="CS762" s="216"/>
      <c r="DA762" s="216"/>
      <c r="DI762" s="216"/>
      <c r="DQ762" s="216"/>
      <c r="DY762" s="216"/>
      <c r="EG762" s="216"/>
      <c r="EO762" s="216"/>
      <c r="EW762" s="216"/>
      <c r="FE762" s="216"/>
      <c r="FM762" s="216"/>
      <c r="FU762" s="216"/>
    </row>
    <row r="763" spans="10:177" x14ac:dyDescent="0.2">
      <c r="AW763" s="216"/>
      <c r="BE763" s="216"/>
      <c r="BM763" s="216"/>
      <c r="BU763" s="216"/>
      <c r="CC763" s="216"/>
      <c r="CK763" s="216"/>
      <c r="CS763" s="216"/>
      <c r="DA763" s="216"/>
      <c r="DI763" s="216"/>
      <c r="DQ763" s="216"/>
      <c r="DY763" s="216"/>
      <c r="EG763" s="216"/>
      <c r="EO763" s="216"/>
      <c r="EW763" s="216"/>
      <c r="FE763" s="216"/>
      <c r="FM763" s="216"/>
      <c r="FU763" s="216"/>
    </row>
    <row r="764" spans="10:177" x14ac:dyDescent="0.2">
      <c r="J764"/>
      <c r="AW764" s="216"/>
      <c r="BE764" s="216"/>
      <c r="BM764" s="216"/>
      <c r="BU764" s="216"/>
      <c r="CC764" s="216"/>
      <c r="CK764" s="216"/>
      <c r="CS764" s="216"/>
      <c r="DA764" s="216"/>
      <c r="DI764" s="216"/>
      <c r="DQ764" s="216"/>
      <c r="DY764" s="216"/>
      <c r="EG764" s="216"/>
      <c r="EO764" s="216"/>
      <c r="EW764" s="216"/>
      <c r="FE764" s="216"/>
      <c r="FM764" s="216"/>
      <c r="FU764" s="216"/>
    </row>
    <row r="765" spans="10:177" x14ac:dyDescent="0.2">
      <c r="AW765" s="216"/>
      <c r="BE765" s="216"/>
      <c r="BM765" s="216"/>
      <c r="BU765" s="216"/>
      <c r="CC765" s="216"/>
      <c r="CK765" s="216"/>
      <c r="CS765" s="216"/>
      <c r="DA765" s="216"/>
      <c r="DI765" s="216"/>
      <c r="DQ765" s="216"/>
      <c r="DY765" s="216"/>
      <c r="EG765" s="216"/>
      <c r="EO765" s="216"/>
      <c r="EW765" s="216"/>
      <c r="FE765" s="216"/>
      <c r="FM765" s="216"/>
      <c r="FU765" s="216"/>
    </row>
    <row r="766" spans="10:177" x14ac:dyDescent="0.2">
      <c r="AW766" s="216"/>
      <c r="BE766" s="216"/>
      <c r="BM766" s="216"/>
      <c r="BU766" s="216"/>
      <c r="CC766" s="216"/>
      <c r="CK766" s="216"/>
      <c r="CS766" s="216"/>
      <c r="DA766" s="216"/>
      <c r="DI766" s="216"/>
      <c r="DQ766" s="216"/>
      <c r="DY766" s="216"/>
      <c r="EG766" s="216"/>
      <c r="EO766" s="216"/>
      <c r="EW766" s="216"/>
      <c r="FE766" s="216"/>
      <c r="FM766" s="216"/>
      <c r="FU766" s="216"/>
    </row>
    <row r="767" spans="10:177" x14ac:dyDescent="0.2">
      <c r="AW767" s="216"/>
      <c r="BE767" s="216"/>
      <c r="BM767" s="216"/>
      <c r="BU767" s="216"/>
      <c r="CC767" s="216"/>
      <c r="CK767" s="216"/>
      <c r="CS767" s="216"/>
      <c r="DA767" s="216"/>
      <c r="DI767" s="216"/>
      <c r="DQ767" s="216"/>
      <c r="DY767" s="216"/>
      <c r="EG767" s="216"/>
      <c r="EO767" s="216"/>
      <c r="EW767" s="216"/>
      <c r="FE767" s="216"/>
      <c r="FM767" s="216"/>
      <c r="FU767" s="216"/>
    </row>
    <row r="768" spans="10:177" x14ac:dyDescent="0.2">
      <c r="AW768" s="216"/>
      <c r="BE768" s="216"/>
      <c r="BM768" s="216"/>
      <c r="BU768" s="216"/>
      <c r="CC768" s="216"/>
      <c r="CK768" s="216"/>
      <c r="CS768" s="216"/>
      <c r="DA768" s="216"/>
      <c r="DI768" s="216"/>
      <c r="DQ768" s="216"/>
      <c r="DY768" s="216"/>
      <c r="EG768" s="216"/>
      <c r="EO768" s="216"/>
      <c r="EW768" s="216"/>
      <c r="FE768" s="216"/>
      <c r="FM768" s="216"/>
      <c r="FU768" s="216"/>
    </row>
    <row r="769" spans="10:177" x14ac:dyDescent="0.2">
      <c r="AW769" s="216"/>
      <c r="BE769" s="216"/>
      <c r="BM769" s="216"/>
      <c r="BU769" s="216"/>
      <c r="CC769" s="216"/>
      <c r="CK769" s="216"/>
      <c r="CS769" s="216"/>
      <c r="DA769" s="216"/>
      <c r="DI769" s="216"/>
      <c r="DQ769" s="216"/>
      <c r="DY769" s="216"/>
      <c r="EG769" s="216"/>
      <c r="EO769" s="216"/>
      <c r="EW769" s="216"/>
      <c r="FE769" s="216"/>
      <c r="FM769" s="216"/>
      <c r="FU769" s="216"/>
    </row>
    <row r="770" spans="10:177" x14ac:dyDescent="0.2">
      <c r="AW770" s="216"/>
      <c r="BE770" s="216"/>
      <c r="BM770" s="216"/>
      <c r="BU770" s="216"/>
      <c r="CC770" s="216"/>
      <c r="CK770" s="216"/>
      <c r="CS770" s="216"/>
      <c r="DA770" s="216"/>
      <c r="DI770" s="216"/>
      <c r="DQ770" s="216"/>
      <c r="DY770" s="216"/>
      <c r="EG770" s="216"/>
      <c r="EO770" s="216"/>
      <c r="EW770" s="216"/>
      <c r="FE770" s="216"/>
      <c r="FM770" s="216"/>
      <c r="FU770" s="216"/>
    </row>
    <row r="773" spans="10:177" x14ac:dyDescent="0.2">
      <c r="AW773" s="216"/>
      <c r="BE773" s="216"/>
      <c r="BM773" s="216"/>
      <c r="BU773" s="216"/>
      <c r="CC773" s="216"/>
      <c r="CK773" s="216"/>
      <c r="CS773" s="216"/>
      <c r="DA773" s="216"/>
      <c r="DI773" s="216"/>
      <c r="DQ773" s="216"/>
      <c r="DY773" s="216"/>
      <c r="EG773" s="216"/>
      <c r="EO773" s="216"/>
      <c r="EW773" s="216"/>
      <c r="FE773" s="216"/>
      <c r="FM773" s="216"/>
      <c r="FU773" s="216"/>
    </row>
    <row r="774" spans="10:177" x14ac:dyDescent="0.2">
      <c r="AW774" s="216"/>
      <c r="BE774" s="216"/>
      <c r="BM774" s="216"/>
      <c r="BU774" s="216"/>
      <c r="CC774" s="216"/>
      <c r="CK774" s="216"/>
      <c r="CS774" s="216"/>
      <c r="DA774" s="216"/>
      <c r="DI774" s="216"/>
      <c r="DQ774" s="216"/>
      <c r="DY774" s="216"/>
      <c r="EG774" s="216"/>
      <c r="EO774" s="216"/>
      <c r="EW774" s="216"/>
      <c r="FE774" s="216"/>
      <c r="FM774" s="216"/>
      <c r="FU774" s="216"/>
    </row>
    <row r="775" spans="10:177" x14ac:dyDescent="0.2">
      <c r="AW775" s="216"/>
      <c r="BE775" s="216"/>
      <c r="BM775" s="216"/>
      <c r="BU775" s="216"/>
      <c r="CC775" s="216"/>
      <c r="CK775" s="216"/>
      <c r="CS775" s="216"/>
      <c r="DA775" s="216"/>
      <c r="DI775" s="216"/>
      <c r="DQ775" s="216"/>
      <c r="DY775" s="216"/>
      <c r="EG775" s="216"/>
      <c r="EO775" s="216"/>
      <c r="EW775" s="216"/>
      <c r="FE775" s="216"/>
      <c r="FM775" s="216"/>
      <c r="FU775" s="216"/>
    </row>
    <row r="776" spans="10:177" x14ac:dyDescent="0.2">
      <c r="AW776" s="216"/>
      <c r="BE776" s="216"/>
      <c r="BM776" s="216"/>
      <c r="BU776" s="216"/>
      <c r="CC776" s="216"/>
      <c r="CK776" s="216"/>
      <c r="CS776" s="216"/>
      <c r="DA776" s="216"/>
      <c r="DI776" s="216"/>
      <c r="DQ776" s="216"/>
      <c r="DY776" s="216"/>
      <c r="EG776" s="216"/>
      <c r="EO776" s="216"/>
      <c r="EW776" s="216"/>
      <c r="FE776" s="216"/>
      <c r="FM776" s="216"/>
      <c r="FU776" s="216"/>
    </row>
    <row r="777" spans="10:177" x14ac:dyDescent="0.2">
      <c r="AW777" s="216"/>
      <c r="BE777" s="216"/>
      <c r="BM777" s="216"/>
      <c r="BU777" s="216"/>
      <c r="CC777" s="216"/>
      <c r="CK777" s="216"/>
      <c r="CS777" s="216"/>
      <c r="DA777" s="216"/>
      <c r="DI777" s="216"/>
      <c r="DQ777" s="216"/>
      <c r="DY777" s="216"/>
      <c r="EG777" s="216"/>
      <c r="EO777" s="216"/>
      <c r="EW777" s="216"/>
      <c r="FE777" s="216"/>
      <c r="FM777" s="216"/>
      <c r="FU777" s="216"/>
    </row>
    <row r="778" spans="10:177" x14ac:dyDescent="0.2">
      <c r="AW778" s="216"/>
      <c r="BE778" s="216"/>
      <c r="BM778" s="216"/>
      <c r="BU778" s="216"/>
      <c r="CC778" s="216"/>
      <c r="CK778" s="216"/>
      <c r="CS778" s="216"/>
      <c r="DA778" s="216"/>
      <c r="DI778" s="216"/>
      <c r="DQ778" s="216"/>
      <c r="DY778" s="216"/>
      <c r="EG778" s="216"/>
      <c r="EO778" s="216"/>
      <c r="EW778" s="216"/>
      <c r="FE778" s="216"/>
      <c r="FM778" s="216"/>
      <c r="FU778" s="216"/>
    </row>
    <row r="779" spans="10:177" x14ac:dyDescent="0.2">
      <c r="J779"/>
      <c r="AW779" s="216"/>
      <c r="BE779" s="216"/>
      <c r="BM779" s="216"/>
      <c r="BU779" s="216"/>
      <c r="CC779" s="216"/>
      <c r="CK779" s="216"/>
      <c r="CS779" s="216"/>
      <c r="DA779" s="216"/>
      <c r="DI779" s="216"/>
      <c r="DQ779" s="216"/>
      <c r="DY779" s="216"/>
      <c r="EG779" s="216"/>
      <c r="EO779" s="216"/>
      <c r="EW779" s="216"/>
      <c r="FE779" s="216"/>
      <c r="FM779" s="216"/>
      <c r="FU779" s="216"/>
    </row>
    <row r="780" spans="10:177" x14ac:dyDescent="0.2">
      <c r="AW780" s="216"/>
      <c r="BE780" s="216"/>
      <c r="BM780" s="216"/>
      <c r="BU780" s="216"/>
      <c r="CC780" s="216"/>
      <c r="CK780" s="216"/>
      <c r="CS780" s="216"/>
      <c r="DA780" s="216"/>
      <c r="DI780" s="216"/>
      <c r="DQ780" s="216"/>
      <c r="DY780" s="216"/>
      <c r="EG780" s="216"/>
      <c r="EO780" s="216"/>
      <c r="EW780" s="216"/>
      <c r="FE780" s="216"/>
      <c r="FM780" s="216"/>
      <c r="FU780" s="216"/>
    </row>
    <row r="781" spans="10:177" x14ac:dyDescent="0.2">
      <c r="AW781" s="216"/>
      <c r="BE781" s="216"/>
      <c r="BM781" s="216"/>
      <c r="BU781" s="216"/>
      <c r="CC781" s="216"/>
      <c r="CK781" s="216"/>
      <c r="CS781" s="216"/>
      <c r="DA781" s="216"/>
      <c r="DI781" s="216"/>
      <c r="DQ781" s="216"/>
      <c r="DY781" s="216"/>
      <c r="EG781" s="216"/>
      <c r="EO781" s="216"/>
      <c r="EW781" s="216"/>
      <c r="FE781" s="216"/>
      <c r="FM781" s="216"/>
      <c r="FU781" s="216"/>
    </row>
    <row r="782" spans="10:177" x14ac:dyDescent="0.2">
      <c r="AW782" s="216"/>
      <c r="BE782" s="216"/>
      <c r="BM782" s="216"/>
      <c r="BU782" s="216"/>
      <c r="CC782" s="216"/>
      <c r="CK782" s="216"/>
      <c r="CS782" s="216"/>
      <c r="DA782" s="216"/>
      <c r="DI782" s="216"/>
      <c r="DQ782" s="216"/>
      <c r="DY782" s="216"/>
      <c r="EG782" s="216"/>
      <c r="EO782" s="216"/>
      <c r="EW782" s="216"/>
      <c r="FE782" s="216"/>
      <c r="FM782" s="216"/>
      <c r="FU782" s="216"/>
    </row>
    <row r="783" spans="10:177" x14ac:dyDescent="0.2">
      <c r="AW783" s="216"/>
      <c r="BE783" s="216"/>
      <c r="BM783" s="216"/>
      <c r="BU783" s="216"/>
      <c r="CC783" s="216"/>
      <c r="CK783" s="216"/>
      <c r="CS783" s="216"/>
      <c r="DA783" s="216"/>
      <c r="DI783" s="216"/>
      <c r="DQ783" s="216"/>
      <c r="DY783" s="216"/>
      <c r="EG783" s="216"/>
      <c r="EO783" s="216"/>
      <c r="EW783" s="216"/>
      <c r="FE783" s="216"/>
      <c r="FM783" s="216"/>
      <c r="FU783" s="216"/>
    </row>
    <row r="784" spans="10:177" x14ac:dyDescent="0.2">
      <c r="AW784" s="216"/>
      <c r="BE784" s="216"/>
      <c r="BM784" s="216"/>
      <c r="BU784" s="216"/>
      <c r="CC784" s="216"/>
      <c r="CK784" s="216"/>
      <c r="CS784" s="216"/>
      <c r="DA784" s="216"/>
      <c r="DI784" s="216"/>
      <c r="DQ784" s="216"/>
      <c r="DY784" s="216"/>
      <c r="EG784" s="216"/>
      <c r="EO784" s="216"/>
      <c r="EW784" s="216"/>
      <c r="FE784" s="216"/>
      <c r="FM784" s="216"/>
      <c r="FU784" s="216"/>
    </row>
    <row r="785" spans="10:177" x14ac:dyDescent="0.2">
      <c r="AW785" s="216"/>
      <c r="BE785" s="216"/>
      <c r="BM785" s="216"/>
      <c r="BU785" s="216"/>
      <c r="CC785" s="216"/>
      <c r="CK785" s="216"/>
      <c r="CS785" s="216"/>
      <c r="DA785" s="216"/>
      <c r="DI785" s="216"/>
      <c r="DQ785" s="216"/>
      <c r="DY785" s="216"/>
      <c r="EG785" s="216"/>
      <c r="EO785" s="216"/>
      <c r="EW785" s="216"/>
      <c r="FE785" s="216"/>
      <c r="FM785" s="216"/>
      <c r="FU785" s="216"/>
    </row>
    <row r="786" spans="10:177" x14ac:dyDescent="0.2">
      <c r="AW786" s="216"/>
      <c r="BE786" s="216"/>
      <c r="BM786" s="216"/>
      <c r="BU786" s="216"/>
      <c r="CC786" s="216"/>
      <c r="CK786" s="216"/>
      <c r="CS786" s="216"/>
      <c r="DA786" s="216"/>
      <c r="DI786" s="216"/>
      <c r="DQ786" s="216"/>
      <c r="DY786" s="216"/>
      <c r="EG786" s="216"/>
      <c r="EO786" s="216"/>
      <c r="EW786" s="216"/>
      <c r="FE786" s="216"/>
      <c r="FM786" s="216"/>
      <c r="FU786" s="216"/>
    </row>
    <row r="794" spans="10:177" x14ac:dyDescent="0.2">
      <c r="J794"/>
    </row>
    <row r="809" spans="10:10" x14ac:dyDescent="0.2">
      <c r="J809"/>
    </row>
    <row r="824" spans="10:10" x14ac:dyDescent="0.2">
      <c r="J824"/>
    </row>
    <row r="839" spans="10:10" x14ac:dyDescent="0.2">
      <c r="J839"/>
    </row>
    <row r="854" spans="10:10" x14ac:dyDescent="0.2">
      <c r="J854"/>
    </row>
    <row r="869" spans="10:10" x14ac:dyDescent="0.2">
      <c r="J869"/>
    </row>
    <row r="884" spans="10:10" x14ac:dyDescent="0.2">
      <c r="J884"/>
    </row>
    <row r="899" spans="10:10" x14ac:dyDescent="0.2">
      <c r="J899"/>
    </row>
    <row r="914" spans="10:10" x14ac:dyDescent="0.2">
      <c r="J914"/>
    </row>
    <row r="929" spans="10:10" x14ac:dyDescent="0.2">
      <c r="J929"/>
    </row>
    <row r="944" spans="10:10" x14ac:dyDescent="0.2">
      <c r="J944"/>
    </row>
    <row r="959" spans="10:10" x14ac:dyDescent="0.2">
      <c r="J959"/>
    </row>
    <row r="974" spans="10:10" x14ac:dyDescent="0.2">
      <c r="J974"/>
    </row>
    <row r="989" spans="10:10" x14ac:dyDescent="0.2">
      <c r="J989"/>
    </row>
    <row r="1004" spans="10:10" x14ac:dyDescent="0.2">
      <c r="J1004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57" r:id="rId4" name="Visualization_Button">
              <controlPr defaultSize="0" print="0" autoFill="0" autoPict="0" macro="[0]!Batch_Shape">
                <anchor moveWithCells="1" sizeWithCells="1">
                  <from>
                    <xdr:col>0</xdr:col>
                    <xdr:colOff>317500</xdr:colOff>
                    <xdr:row>1</xdr:row>
                    <xdr:rowOff>0</xdr:rowOff>
                  </from>
                  <to>
                    <xdr:col>1</xdr:col>
                    <xdr:colOff>482600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" r:id="rId5" name="Clean_Worksheet_Button">
              <controlPr defaultSize="0" print="0" autoFill="0" autoPict="0" macro="[0]!Clean_BatchShape">
                <anchor moveWithCells="1" sizeWithCells="1">
                  <from>
                    <xdr:col>2</xdr:col>
                    <xdr:colOff>127000</xdr:colOff>
                    <xdr:row>1</xdr:row>
                    <xdr:rowOff>0</xdr:rowOff>
                  </from>
                  <to>
                    <xdr:col>3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" r:id="rId6" name="Arrange_Button">
              <controlPr defaultSize="0" print="0" autoFill="0" autoPict="0" macro="[0]!Arrange">
                <anchor moveWithCells="1" sizeWithCells="1">
                  <from>
                    <xdr:col>4</xdr:col>
                    <xdr:colOff>50800</xdr:colOff>
                    <xdr:row>1</xdr:row>
                    <xdr:rowOff>0</xdr:rowOff>
                  </from>
                  <to>
                    <xdr:col>5</xdr:col>
                    <xdr:colOff>330200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" r:id="rId7" name="Delete_All_Shapes_Button">
              <controlPr defaultSize="0" print="0" autoFill="0" autoPict="0" macro="[0]!Delete_All_Shapes">
                <anchor moveWithCells="1" sizeWithCells="1">
                  <from>
                    <xdr:col>7</xdr:col>
                    <xdr:colOff>571500</xdr:colOff>
                    <xdr:row>1</xdr:row>
                    <xdr:rowOff>0</xdr:rowOff>
                  </from>
                  <to>
                    <xdr:col>9</xdr:col>
                    <xdr:colOff>177800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40CB4-2C1C-46EC-8317-7D3D70283C99}">
  <sheetPr codeName="Sheet4">
    <tabColor theme="1" tint="4.9989318521683403E-2"/>
  </sheetPr>
  <dimension ref="A1:D10000"/>
  <sheetViews>
    <sheetView showGridLines="0" workbookViewId="0">
      <selection activeCell="A26" sqref="A26"/>
    </sheetView>
  </sheetViews>
  <sheetFormatPr baseColWidth="10" defaultColWidth="8.83203125" defaultRowHeight="16.25" customHeight="1" x14ac:dyDescent="0.2"/>
  <cols>
    <col min="1" max="1" width="177.5" style="404" customWidth="1" collapsed="1"/>
  </cols>
  <sheetData>
    <row r="1" spans="1:4" ht="16.25" customHeight="1" x14ac:dyDescent="0.2">
      <c r="A1" s="403" t="s">
        <v>140</v>
      </c>
    </row>
    <row r="2" spans="1:4" ht="16.25" customHeight="1" x14ac:dyDescent="0.2">
      <c r="A2"/>
    </row>
    <row r="3" spans="1:4" ht="16" customHeight="1" thickBot="1" x14ac:dyDescent="0.25">
      <c r="A3"/>
    </row>
    <row r="4" spans="1:4" ht="16" customHeight="1" thickBot="1" x14ac:dyDescent="0.25">
      <c r="A4"/>
      <c r="D4" s="206">
        <v>62026.2578125</v>
      </c>
    </row>
    <row r="5" spans="1:4" ht="16.25" customHeight="1" x14ac:dyDescent="0.2">
      <c r="A5"/>
    </row>
    <row r="6" spans="1:4" ht="16.25" customHeight="1" x14ac:dyDescent="0.2">
      <c r="A6"/>
    </row>
    <row r="7" spans="1:4" ht="16.25" customHeight="1" x14ac:dyDescent="0.2">
      <c r="A7"/>
    </row>
    <row r="8" spans="1:4" ht="16.25" customHeight="1" x14ac:dyDescent="0.2">
      <c r="A8"/>
    </row>
    <row r="9" spans="1:4" ht="16.25" customHeight="1" x14ac:dyDescent="0.2">
      <c r="A9"/>
    </row>
    <row r="10" spans="1:4" ht="16.25" customHeight="1" x14ac:dyDescent="0.2">
      <c r="A10"/>
    </row>
    <row r="11" spans="1:4" ht="16.25" customHeight="1" x14ac:dyDescent="0.2">
      <c r="A11"/>
    </row>
    <row r="12" spans="1:4" ht="16.25" customHeight="1" x14ac:dyDescent="0.2">
      <c r="A12"/>
    </row>
    <row r="13" spans="1:4" ht="16.25" customHeight="1" x14ac:dyDescent="0.2">
      <c r="A13"/>
    </row>
    <row r="14" spans="1:4" ht="16.25" customHeight="1" x14ac:dyDescent="0.2">
      <c r="A14"/>
    </row>
    <row r="15" spans="1:4" ht="16.25" customHeight="1" x14ac:dyDescent="0.2">
      <c r="A15"/>
    </row>
    <row r="16" spans="1:4" ht="16.25" customHeight="1" x14ac:dyDescent="0.2">
      <c r="A16"/>
    </row>
    <row r="17" spans="1:1" ht="16.25" customHeight="1" x14ac:dyDescent="0.2">
      <c r="A17"/>
    </row>
    <row r="18" spans="1:1" ht="16.25" customHeight="1" x14ac:dyDescent="0.2">
      <c r="A18"/>
    </row>
    <row r="19" spans="1:1" ht="16.25" customHeight="1" x14ac:dyDescent="0.2">
      <c r="A19"/>
    </row>
    <row r="20" spans="1:1" ht="16.25" customHeight="1" x14ac:dyDescent="0.2">
      <c r="A20"/>
    </row>
    <row r="21" spans="1:1" ht="16.25" customHeight="1" x14ac:dyDescent="0.2">
      <c r="A21"/>
    </row>
    <row r="22" spans="1:1" ht="16.25" customHeight="1" x14ac:dyDescent="0.2">
      <c r="A22"/>
    </row>
    <row r="23" spans="1:1" ht="16.25" customHeight="1" x14ac:dyDescent="0.2">
      <c r="A23"/>
    </row>
    <row r="24" spans="1:1" ht="16.25" customHeight="1" x14ac:dyDescent="0.2">
      <c r="A24"/>
    </row>
    <row r="25" spans="1:1" ht="16.25" customHeight="1" x14ac:dyDescent="0.2">
      <c r="A25"/>
    </row>
    <row r="26" spans="1:1" ht="16.25" customHeight="1" x14ac:dyDescent="0.2">
      <c r="A26"/>
    </row>
    <row r="27" spans="1:1" ht="16.25" customHeight="1" x14ac:dyDescent="0.2">
      <c r="A27"/>
    </row>
    <row r="28" spans="1:1" ht="16.25" customHeight="1" x14ac:dyDescent="0.2">
      <c r="A28"/>
    </row>
    <row r="29" spans="1:1" ht="16.25" customHeight="1" x14ac:dyDescent="0.2">
      <c r="A29"/>
    </row>
    <row r="30" spans="1:1" ht="16.25" customHeight="1" x14ac:dyDescent="0.2">
      <c r="A30"/>
    </row>
    <row r="31" spans="1:1" ht="16.25" customHeight="1" x14ac:dyDescent="0.2">
      <c r="A31"/>
    </row>
    <row r="32" spans="1:1" ht="16.25" customHeight="1" x14ac:dyDescent="0.2">
      <c r="A32"/>
    </row>
    <row r="33" spans="1:1" ht="16.25" customHeight="1" x14ac:dyDescent="0.2">
      <c r="A33"/>
    </row>
    <row r="34" spans="1:1" ht="16.25" customHeight="1" x14ac:dyDescent="0.2">
      <c r="A34"/>
    </row>
    <row r="35" spans="1:1" ht="16.25" customHeight="1" x14ac:dyDescent="0.2">
      <c r="A35"/>
    </row>
    <row r="36" spans="1:1" ht="16.25" customHeight="1" x14ac:dyDescent="0.2">
      <c r="A36"/>
    </row>
    <row r="37" spans="1:1" ht="16.25" customHeight="1" x14ac:dyDescent="0.2">
      <c r="A37"/>
    </row>
    <row r="38" spans="1:1" ht="16.25" customHeight="1" x14ac:dyDescent="0.2">
      <c r="A38"/>
    </row>
    <row r="39" spans="1:1" ht="16.25" customHeight="1" x14ac:dyDescent="0.2">
      <c r="A39"/>
    </row>
    <row r="40" spans="1:1" ht="16.25" customHeight="1" x14ac:dyDescent="0.2">
      <c r="A40"/>
    </row>
    <row r="41" spans="1:1" ht="16.25" customHeight="1" x14ac:dyDescent="0.2">
      <c r="A41"/>
    </row>
    <row r="42" spans="1:1" ht="16.25" customHeight="1" x14ac:dyDescent="0.2">
      <c r="A42"/>
    </row>
    <row r="43" spans="1:1" ht="16.25" customHeight="1" x14ac:dyDescent="0.2">
      <c r="A43"/>
    </row>
    <row r="44" spans="1:1" ht="16.25" customHeight="1" x14ac:dyDescent="0.2">
      <c r="A44"/>
    </row>
    <row r="45" spans="1:1" ht="16.25" customHeight="1" x14ac:dyDescent="0.2">
      <c r="A45"/>
    </row>
    <row r="46" spans="1:1" ht="16.25" customHeight="1" x14ac:dyDescent="0.2">
      <c r="A46"/>
    </row>
    <row r="47" spans="1:1" ht="16.25" customHeight="1" x14ac:dyDescent="0.2">
      <c r="A47"/>
    </row>
    <row r="48" spans="1:1" ht="16.25" customHeight="1" x14ac:dyDescent="0.2">
      <c r="A48"/>
    </row>
    <row r="49" spans="1:1" ht="16.25" customHeight="1" x14ac:dyDescent="0.2">
      <c r="A49"/>
    </row>
    <row r="50" spans="1:1" ht="16.25" customHeight="1" x14ac:dyDescent="0.2">
      <c r="A50"/>
    </row>
    <row r="51" spans="1:1" ht="16.25" customHeight="1" x14ac:dyDescent="0.2">
      <c r="A51"/>
    </row>
    <row r="52" spans="1:1" ht="16.25" customHeight="1" x14ac:dyDescent="0.2">
      <c r="A52"/>
    </row>
    <row r="53" spans="1:1" ht="16.25" customHeight="1" x14ac:dyDescent="0.2">
      <c r="A53"/>
    </row>
    <row r="54" spans="1:1" ht="16.25" customHeight="1" x14ac:dyDescent="0.2">
      <c r="A54"/>
    </row>
    <row r="55" spans="1:1" ht="16.25" customHeight="1" x14ac:dyDescent="0.2">
      <c r="A55"/>
    </row>
    <row r="56" spans="1:1" ht="16.25" customHeight="1" x14ac:dyDescent="0.2">
      <c r="A56"/>
    </row>
    <row r="57" spans="1:1" ht="16.25" customHeight="1" x14ac:dyDescent="0.2">
      <c r="A57"/>
    </row>
    <row r="58" spans="1:1" ht="16.25" customHeight="1" x14ac:dyDescent="0.2">
      <c r="A58"/>
    </row>
    <row r="59" spans="1:1" ht="16.25" customHeight="1" x14ac:dyDescent="0.2">
      <c r="A59"/>
    </row>
    <row r="60" spans="1:1" ht="16.25" customHeight="1" x14ac:dyDescent="0.2">
      <c r="A60"/>
    </row>
    <row r="61" spans="1:1" ht="16.25" customHeight="1" x14ac:dyDescent="0.2">
      <c r="A61"/>
    </row>
    <row r="62" spans="1:1" ht="16.25" customHeight="1" x14ac:dyDescent="0.2">
      <c r="A62"/>
    </row>
    <row r="63" spans="1:1" ht="16.25" customHeight="1" x14ac:dyDescent="0.2">
      <c r="A63"/>
    </row>
    <row r="64" spans="1:1" ht="16.25" customHeight="1" x14ac:dyDescent="0.2">
      <c r="A64"/>
    </row>
    <row r="65" spans="1:1" ht="16.25" customHeight="1" x14ac:dyDescent="0.2">
      <c r="A65"/>
    </row>
    <row r="66" spans="1:1" ht="16.25" customHeight="1" x14ac:dyDescent="0.2">
      <c r="A66"/>
    </row>
    <row r="67" spans="1:1" ht="16.25" customHeight="1" x14ac:dyDescent="0.2">
      <c r="A67"/>
    </row>
    <row r="68" spans="1:1" ht="16.25" customHeight="1" x14ac:dyDescent="0.2">
      <c r="A68"/>
    </row>
    <row r="69" spans="1:1" ht="16.25" customHeight="1" x14ac:dyDescent="0.2">
      <c r="A69"/>
    </row>
    <row r="70" spans="1:1" ht="16.25" customHeight="1" x14ac:dyDescent="0.2">
      <c r="A70"/>
    </row>
    <row r="71" spans="1:1" ht="16.25" customHeight="1" x14ac:dyDescent="0.2">
      <c r="A71"/>
    </row>
    <row r="72" spans="1:1" ht="16.25" customHeight="1" x14ac:dyDescent="0.2">
      <c r="A72"/>
    </row>
    <row r="73" spans="1:1" ht="16.25" customHeight="1" x14ac:dyDescent="0.2">
      <c r="A73"/>
    </row>
    <row r="74" spans="1:1" ht="16.25" customHeight="1" x14ac:dyDescent="0.2">
      <c r="A74"/>
    </row>
    <row r="75" spans="1:1" ht="16.25" customHeight="1" x14ac:dyDescent="0.2">
      <c r="A75"/>
    </row>
    <row r="76" spans="1:1" ht="16.25" customHeight="1" x14ac:dyDescent="0.2">
      <c r="A76"/>
    </row>
    <row r="77" spans="1:1" ht="16.25" customHeight="1" x14ac:dyDescent="0.2">
      <c r="A77"/>
    </row>
    <row r="78" spans="1:1" ht="16.25" customHeight="1" x14ac:dyDescent="0.2">
      <c r="A78"/>
    </row>
    <row r="79" spans="1:1" ht="16.25" customHeight="1" x14ac:dyDescent="0.2">
      <c r="A79"/>
    </row>
    <row r="80" spans="1:1" ht="16.25" customHeight="1" x14ac:dyDescent="0.2">
      <c r="A80"/>
    </row>
    <row r="81" spans="1:1" ht="16.25" customHeight="1" x14ac:dyDescent="0.2">
      <c r="A81"/>
    </row>
    <row r="82" spans="1:1" ht="16.25" customHeight="1" x14ac:dyDescent="0.2">
      <c r="A82"/>
    </row>
    <row r="83" spans="1:1" ht="16.25" customHeight="1" x14ac:dyDescent="0.2">
      <c r="A83"/>
    </row>
    <row r="84" spans="1:1" ht="16.25" customHeight="1" x14ac:dyDescent="0.2">
      <c r="A84"/>
    </row>
    <row r="85" spans="1:1" ht="16.25" customHeight="1" x14ac:dyDescent="0.2">
      <c r="A85"/>
    </row>
    <row r="86" spans="1:1" ht="16.25" customHeight="1" x14ac:dyDescent="0.2">
      <c r="A86"/>
    </row>
    <row r="87" spans="1:1" ht="16.25" customHeight="1" x14ac:dyDescent="0.2">
      <c r="A87"/>
    </row>
    <row r="88" spans="1:1" ht="16.25" customHeight="1" x14ac:dyDescent="0.2">
      <c r="A88"/>
    </row>
    <row r="89" spans="1:1" ht="16.25" customHeight="1" x14ac:dyDescent="0.2">
      <c r="A89"/>
    </row>
    <row r="90" spans="1:1" ht="16.25" customHeight="1" x14ac:dyDescent="0.2">
      <c r="A90"/>
    </row>
    <row r="91" spans="1:1" ht="16.25" customHeight="1" x14ac:dyDescent="0.2">
      <c r="A91"/>
    </row>
    <row r="92" spans="1:1" ht="16.25" customHeight="1" x14ac:dyDescent="0.2">
      <c r="A92"/>
    </row>
    <row r="93" spans="1:1" ht="16.25" customHeight="1" x14ac:dyDescent="0.2">
      <c r="A93"/>
    </row>
    <row r="94" spans="1:1" ht="16.25" customHeight="1" x14ac:dyDescent="0.2">
      <c r="A94"/>
    </row>
    <row r="95" spans="1:1" ht="16.25" customHeight="1" x14ac:dyDescent="0.2">
      <c r="A95"/>
    </row>
    <row r="96" spans="1:1" ht="16.25" customHeight="1" x14ac:dyDescent="0.2">
      <c r="A96"/>
    </row>
    <row r="97" spans="1:1" ht="16.25" customHeight="1" x14ac:dyDescent="0.2">
      <c r="A97"/>
    </row>
    <row r="98" spans="1:1" ht="16.25" customHeight="1" x14ac:dyDescent="0.2">
      <c r="A98"/>
    </row>
    <row r="99" spans="1:1" ht="16.25" customHeight="1" x14ac:dyDescent="0.2">
      <c r="A99"/>
    </row>
    <row r="100" spans="1:1" ht="16.25" customHeight="1" x14ac:dyDescent="0.2">
      <c r="A100"/>
    </row>
    <row r="101" spans="1:1" ht="16.25" customHeight="1" x14ac:dyDescent="0.2">
      <c r="A101"/>
    </row>
    <row r="102" spans="1:1" ht="16.25" customHeight="1" x14ac:dyDescent="0.2">
      <c r="A102"/>
    </row>
    <row r="103" spans="1:1" ht="16.25" customHeight="1" x14ac:dyDescent="0.2">
      <c r="A103"/>
    </row>
    <row r="104" spans="1:1" ht="16.25" customHeight="1" x14ac:dyDescent="0.2">
      <c r="A104"/>
    </row>
    <row r="105" spans="1:1" ht="16.25" customHeight="1" x14ac:dyDescent="0.2">
      <c r="A105"/>
    </row>
    <row r="106" spans="1:1" ht="16.25" customHeight="1" x14ac:dyDescent="0.2">
      <c r="A106"/>
    </row>
    <row r="107" spans="1:1" ht="16.25" customHeight="1" x14ac:dyDescent="0.2">
      <c r="A107"/>
    </row>
    <row r="108" spans="1:1" ht="16.25" customHeight="1" x14ac:dyDescent="0.2">
      <c r="A108"/>
    </row>
    <row r="109" spans="1:1" ht="16.25" customHeight="1" x14ac:dyDescent="0.2">
      <c r="A109"/>
    </row>
    <row r="110" spans="1:1" ht="16.25" customHeight="1" x14ac:dyDescent="0.2">
      <c r="A110"/>
    </row>
    <row r="111" spans="1:1" ht="16.25" customHeight="1" x14ac:dyDescent="0.2">
      <c r="A111"/>
    </row>
    <row r="112" spans="1:1" ht="16.25" customHeight="1" x14ac:dyDescent="0.2">
      <c r="A112"/>
    </row>
    <row r="113" spans="1:1" ht="16.25" customHeight="1" x14ac:dyDescent="0.2">
      <c r="A113"/>
    </row>
    <row r="114" spans="1:1" ht="16.25" customHeight="1" x14ac:dyDescent="0.2">
      <c r="A114"/>
    </row>
    <row r="115" spans="1:1" ht="16.25" customHeight="1" x14ac:dyDescent="0.2">
      <c r="A115"/>
    </row>
    <row r="116" spans="1:1" ht="16.25" customHeight="1" x14ac:dyDescent="0.2">
      <c r="A116"/>
    </row>
    <row r="117" spans="1:1" ht="16.25" customHeight="1" x14ac:dyDescent="0.2">
      <c r="A117"/>
    </row>
    <row r="118" spans="1:1" ht="16.25" customHeight="1" x14ac:dyDescent="0.2">
      <c r="A118"/>
    </row>
    <row r="119" spans="1:1" ht="16.25" customHeight="1" x14ac:dyDescent="0.2">
      <c r="A119"/>
    </row>
    <row r="120" spans="1:1" ht="16.25" customHeight="1" x14ac:dyDescent="0.2">
      <c r="A120"/>
    </row>
    <row r="121" spans="1:1" ht="16.25" customHeight="1" x14ac:dyDescent="0.2">
      <c r="A121"/>
    </row>
    <row r="122" spans="1:1" ht="16.25" customHeight="1" x14ac:dyDescent="0.2">
      <c r="A122"/>
    </row>
    <row r="123" spans="1:1" ht="16.25" customHeight="1" x14ac:dyDescent="0.2">
      <c r="A123"/>
    </row>
    <row r="124" spans="1:1" ht="16.25" customHeight="1" x14ac:dyDescent="0.2">
      <c r="A124"/>
    </row>
    <row r="125" spans="1:1" ht="16.25" customHeight="1" x14ac:dyDescent="0.2">
      <c r="A125"/>
    </row>
    <row r="126" spans="1:1" ht="16.25" customHeight="1" x14ac:dyDescent="0.2">
      <c r="A126"/>
    </row>
    <row r="127" spans="1:1" ht="16.25" customHeight="1" x14ac:dyDescent="0.2">
      <c r="A127"/>
    </row>
    <row r="128" spans="1:1" ht="16.25" customHeight="1" x14ac:dyDescent="0.2">
      <c r="A128"/>
    </row>
    <row r="129" spans="1:1" ht="16.25" customHeight="1" x14ac:dyDescent="0.2">
      <c r="A129"/>
    </row>
    <row r="130" spans="1:1" ht="16.25" customHeight="1" x14ac:dyDescent="0.2">
      <c r="A130"/>
    </row>
    <row r="131" spans="1:1" ht="16.25" customHeight="1" x14ac:dyDescent="0.2">
      <c r="A131"/>
    </row>
    <row r="132" spans="1:1" ht="16.25" customHeight="1" x14ac:dyDescent="0.2">
      <c r="A132"/>
    </row>
    <row r="133" spans="1:1" ht="16.25" customHeight="1" x14ac:dyDescent="0.2">
      <c r="A133"/>
    </row>
    <row r="134" spans="1:1" ht="16.25" customHeight="1" x14ac:dyDescent="0.2">
      <c r="A134"/>
    </row>
    <row r="135" spans="1:1" ht="16.25" customHeight="1" x14ac:dyDescent="0.2">
      <c r="A135"/>
    </row>
    <row r="136" spans="1:1" ht="16.25" customHeight="1" x14ac:dyDescent="0.2">
      <c r="A136"/>
    </row>
    <row r="137" spans="1:1" ht="16.25" customHeight="1" x14ac:dyDescent="0.2">
      <c r="A137"/>
    </row>
    <row r="138" spans="1:1" ht="16.25" customHeight="1" x14ac:dyDescent="0.2">
      <c r="A138"/>
    </row>
    <row r="139" spans="1:1" ht="16.25" customHeight="1" x14ac:dyDescent="0.2">
      <c r="A139"/>
    </row>
    <row r="140" spans="1:1" ht="16.25" customHeight="1" x14ac:dyDescent="0.2">
      <c r="A140"/>
    </row>
    <row r="141" spans="1:1" ht="16.25" customHeight="1" x14ac:dyDescent="0.2">
      <c r="A141"/>
    </row>
    <row r="142" spans="1:1" ht="16.25" customHeight="1" x14ac:dyDescent="0.2">
      <c r="A142"/>
    </row>
    <row r="143" spans="1:1" ht="16.25" customHeight="1" x14ac:dyDescent="0.2">
      <c r="A143"/>
    </row>
    <row r="144" spans="1:1" ht="16.25" customHeight="1" x14ac:dyDescent="0.2">
      <c r="A144"/>
    </row>
    <row r="145" spans="1:1" ht="16.25" customHeight="1" x14ac:dyDescent="0.2">
      <c r="A145"/>
    </row>
    <row r="146" spans="1:1" ht="16.25" customHeight="1" x14ac:dyDescent="0.2">
      <c r="A146"/>
    </row>
    <row r="147" spans="1:1" ht="16.25" customHeight="1" x14ac:dyDescent="0.2">
      <c r="A147"/>
    </row>
    <row r="148" spans="1:1" ht="16.25" customHeight="1" x14ac:dyDescent="0.2">
      <c r="A148"/>
    </row>
    <row r="149" spans="1:1" ht="16.25" customHeight="1" x14ac:dyDescent="0.2">
      <c r="A149"/>
    </row>
    <row r="150" spans="1:1" ht="16.25" customHeight="1" x14ac:dyDescent="0.2">
      <c r="A150"/>
    </row>
    <row r="151" spans="1:1" ht="16.25" customHeight="1" x14ac:dyDescent="0.2">
      <c r="A151"/>
    </row>
    <row r="152" spans="1:1" ht="16.25" customHeight="1" x14ac:dyDescent="0.2">
      <c r="A152"/>
    </row>
    <row r="153" spans="1:1" ht="16.25" customHeight="1" x14ac:dyDescent="0.2">
      <c r="A153"/>
    </row>
    <row r="154" spans="1:1" ht="16.25" customHeight="1" x14ac:dyDescent="0.2">
      <c r="A154"/>
    </row>
    <row r="155" spans="1:1" ht="16.25" customHeight="1" x14ac:dyDescent="0.2">
      <c r="A155"/>
    </row>
    <row r="156" spans="1:1" ht="16.25" customHeight="1" x14ac:dyDescent="0.2">
      <c r="A156"/>
    </row>
    <row r="157" spans="1:1" ht="16.25" customHeight="1" x14ac:dyDescent="0.2">
      <c r="A157"/>
    </row>
    <row r="158" spans="1:1" ht="16.25" customHeight="1" x14ac:dyDescent="0.2">
      <c r="A158"/>
    </row>
    <row r="159" spans="1:1" ht="16.25" customHeight="1" x14ac:dyDescent="0.2">
      <c r="A159"/>
    </row>
    <row r="160" spans="1:1" ht="16.25" customHeight="1" x14ac:dyDescent="0.2">
      <c r="A160"/>
    </row>
    <row r="161" spans="1:1" ht="16.25" customHeight="1" x14ac:dyDescent="0.2">
      <c r="A161"/>
    </row>
    <row r="162" spans="1:1" ht="16.25" customHeight="1" x14ac:dyDescent="0.2">
      <c r="A162"/>
    </row>
    <row r="163" spans="1:1" ht="16.25" customHeight="1" x14ac:dyDescent="0.2">
      <c r="A163"/>
    </row>
    <row r="164" spans="1:1" ht="16.25" customHeight="1" x14ac:dyDescent="0.2">
      <c r="A164"/>
    </row>
    <row r="165" spans="1:1" ht="16.25" customHeight="1" x14ac:dyDescent="0.2">
      <c r="A165"/>
    </row>
    <row r="166" spans="1:1" ht="16.25" customHeight="1" x14ac:dyDescent="0.2">
      <c r="A166"/>
    </row>
    <row r="167" spans="1:1" ht="16.25" customHeight="1" x14ac:dyDescent="0.2">
      <c r="A167"/>
    </row>
    <row r="168" spans="1:1" ht="16.25" customHeight="1" x14ac:dyDescent="0.2">
      <c r="A168"/>
    </row>
    <row r="169" spans="1:1" ht="16.25" customHeight="1" x14ac:dyDescent="0.2">
      <c r="A169"/>
    </row>
    <row r="170" spans="1:1" ht="16.25" customHeight="1" x14ac:dyDescent="0.2">
      <c r="A170"/>
    </row>
    <row r="171" spans="1:1" ht="16.25" customHeight="1" x14ac:dyDescent="0.2">
      <c r="A171"/>
    </row>
    <row r="172" spans="1:1" ht="16.25" customHeight="1" x14ac:dyDescent="0.2">
      <c r="A172"/>
    </row>
    <row r="173" spans="1:1" ht="16.25" customHeight="1" x14ac:dyDescent="0.2">
      <c r="A173"/>
    </row>
    <row r="174" spans="1:1" ht="16.25" customHeight="1" x14ac:dyDescent="0.2">
      <c r="A174"/>
    </row>
    <row r="175" spans="1:1" ht="16.25" customHeight="1" x14ac:dyDescent="0.2">
      <c r="A175"/>
    </row>
    <row r="176" spans="1:1" ht="16.25" customHeight="1" x14ac:dyDescent="0.2">
      <c r="A176"/>
    </row>
    <row r="177" spans="1:1" ht="16.25" customHeight="1" x14ac:dyDescent="0.2">
      <c r="A177"/>
    </row>
    <row r="178" spans="1:1" ht="16.25" customHeight="1" x14ac:dyDescent="0.2">
      <c r="A178"/>
    </row>
    <row r="179" spans="1:1" ht="16.25" customHeight="1" x14ac:dyDescent="0.2">
      <c r="A179"/>
    </row>
    <row r="180" spans="1:1" ht="16.25" customHeight="1" x14ac:dyDescent="0.2">
      <c r="A180"/>
    </row>
    <row r="181" spans="1:1" ht="16.25" customHeight="1" x14ac:dyDescent="0.2">
      <c r="A181"/>
    </row>
    <row r="182" spans="1:1" ht="16.25" customHeight="1" x14ac:dyDescent="0.2">
      <c r="A182"/>
    </row>
    <row r="183" spans="1:1" ht="16.25" customHeight="1" x14ac:dyDescent="0.2">
      <c r="A183"/>
    </row>
    <row r="184" spans="1:1" ht="16.25" customHeight="1" x14ac:dyDescent="0.2">
      <c r="A184"/>
    </row>
    <row r="185" spans="1:1" ht="16.25" customHeight="1" x14ac:dyDescent="0.2">
      <c r="A185"/>
    </row>
    <row r="186" spans="1:1" ht="16.25" customHeight="1" x14ac:dyDescent="0.2">
      <c r="A186"/>
    </row>
    <row r="187" spans="1:1" ht="16.25" customHeight="1" x14ac:dyDescent="0.2">
      <c r="A187"/>
    </row>
    <row r="188" spans="1:1" ht="16.25" customHeight="1" x14ac:dyDescent="0.2">
      <c r="A188"/>
    </row>
    <row r="189" spans="1:1" ht="16.25" customHeight="1" x14ac:dyDescent="0.2">
      <c r="A189"/>
    </row>
    <row r="190" spans="1:1" ht="16.25" customHeight="1" x14ac:dyDescent="0.2">
      <c r="A190"/>
    </row>
    <row r="191" spans="1:1" ht="16.25" customHeight="1" x14ac:dyDescent="0.2">
      <c r="A191"/>
    </row>
    <row r="192" spans="1:1" ht="16.25" customHeight="1" x14ac:dyDescent="0.2">
      <c r="A192"/>
    </row>
    <row r="193" spans="1:1" ht="16.25" customHeight="1" x14ac:dyDescent="0.2">
      <c r="A193"/>
    </row>
    <row r="194" spans="1:1" ht="16.25" customHeight="1" x14ac:dyDescent="0.2">
      <c r="A194"/>
    </row>
    <row r="195" spans="1:1" ht="16.25" customHeight="1" x14ac:dyDescent="0.2">
      <c r="A195"/>
    </row>
    <row r="196" spans="1:1" ht="16.25" customHeight="1" x14ac:dyDescent="0.2">
      <c r="A196"/>
    </row>
    <row r="197" spans="1:1" ht="16.25" customHeight="1" x14ac:dyDescent="0.2">
      <c r="A197"/>
    </row>
    <row r="198" spans="1:1" ht="16.25" customHeight="1" x14ac:dyDescent="0.2">
      <c r="A198"/>
    </row>
    <row r="199" spans="1:1" ht="16.25" customHeight="1" x14ac:dyDescent="0.2">
      <c r="A199"/>
    </row>
    <row r="200" spans="1:1" ht="16.25" customHeight="1" x14ac:dyDescent="0.2">
      <c r="A200"/>
    </row>
    <row r="201" spans="1:1" ht="16.25" customHeight="1" x14ac:dyDescent="0.2">
      <c r="A201"/>
    </row>
    <row r="202" spans="1:1" ht="16.25" customHeight="1" x14ac:dyDescent="0.2">
      <c r="A202"/>
    </row>
    <row r="203" spans="1:1" ht="16.25" customHeight="1" x14ac:dyDescent="0.2">
      <c r="A203"/>
    </row>
    <row r="204" spans="1:1" ht="16.25" customHeight="1" x14ac:dyDescent="0.2">
      <c r="A204"/>
    </row>
    <row r="205" spans="1:1" ht="16.25" customHeight="1" x14ac:dyDescent="0.2">
      <c r="A205"/>
    </row>
    <row r="206" spans="1:1" ht="16.25" customHeight="1" x14ac:dyDescent="0.2">
      <c r="A206"/>
    </row>
    <row r="207" spans="1:1" ht="16.25" customHeight="1" x14ac:dyDescent="0.2">
      <c r="A207"/>
    </row>
    <row r="208" spans="1:1" ht="16.25" customHeight="1" x14ac:dyDescent="0.2">
      <c r="A208"/>
    </row>
    <row r="209" spans="1:1" ht="16.25" customHeight="1" x14ac:dyDescent="0.2">
      <c r="A209"/>
    </row>
    <row r="210" spans="1:1" ht="16.25" customHeight="1" x14ac:dyDescent="0.2">
      <c r="A210"/>
    </row>
    <row r="211" spans="1:1" ht="16.25" customHeight="1" x14ac:dyDescent="0.2">
      <c r="A211"/>
    </row>
    <row r="212" spans="1:1" ht="16.25" customHeight="1" x14ac:dyDescent="0.2">
      <c r="A212"/>
    </row>
    <row r="213" spans="1:1" ht="16.25" customHeight="1" x14ac:dyDescent="0.2">
      <c r="A213"/>
    </row>
    <row r="214" spans="1:1" ht="16.25" customHeight="1" x14ac:dyDescent="0.2">
      <c r="A214"/>
    </row>
    <row r="215" spans="1:1" ht="16.25" customHeight="1" x14ac:dyDescent="0.2">
      <c r="A215"/>
    </row>
    <row r="216" spans="1:1" ht="16.25" customHeight="1" x14ac:dyDescent="0.2">
      <c r="A216"/>
    </row>
    <row r="217" spans="1:1" ht="16.25" customHeight="1" x14ac:dyDescent="0.2">
      <c r="A217"/>
    </row>
    <row r="218" spans="1:1" ht="16.25" customHeight="1" x14ac:dyDescent="0.2">
      <c r="A218"/>
    </row>
    <row r="219" spans="1:1" ht="16.25" customHeight="1" x14ac:dyDescent="0.2">
      <c r="A219"/>
    </row>
    <row r="220" spans="1:1" ht="16.25" customHeight="1" x14ac:dyDescent="0.2">
      <c r="A220"/>
    </row>
    <row r="221" spans="1:1" ht="16.25" customHeight="1" x14ac:dyDescent="0.2">
      <c r="A221"/>
    </row>
    <row r="222" spans="1:1" ht="16.25" customHeight="1" x14ac:dyDescent="0.2">
      <c r="A222"/>
    </row>
    <row r="223" spans="1:1" ht="16.25" customHeight="1" x14ac:dyDescent="0.2">
      <c r="A223"/>
    </row>
    <row r="224" spans="1:1" ht="16.25" customHeight="1" x14ac:dyDescent="0.2">
      <c r="A224"/>
    </row>
    <row r="225" spans="1:1" ht="16.25" customHeight="1" x14ac:dyDescent="0.2">
      <c r="A225"/>
    </row>
    <row r="226" spans="1:1" ht="16.25" customHeight="1" x14ac:dyDescent="0.2">
      <c r="A226"/>
    </row>
    <row r="227" spans="1:1" ht="16.25" customHeight="1" x14ac:dyDescent="0.2">
      <c r="A227"/>
    </row>
    <row r="228" spans="1:1" ht="16.25" customHeight="1" x14ac:dyDescent="0.2">
      <c r="A228"/>
    </row>
    <row r="229" spans="1:1" ht="16.25" customHeight="1" x14ac:dyDescent="0.2">
      <c r="A229"/>
    </row>
    <row r="230" spans="1:1" ht="16.25" customHeight="1" x14ac:dyDescent="0.2">
      <c r="A230"/>
    </row>
    <row r="231" spans="1:1" ht="16.25" customHeight="1" x14ac:dyDescent="0.2">
      <c r="A231"/>
    </row>
    <row r="232" spans="1:1" ht="16.25" customHeight="1" x14ac:dyDescent="0.2">
      <c r="A232"/>
    </row>
    <row r="233" spans="1:1" ht="16.25" customHeight="1" x14ac:dyDescent="0.2">
      <c r="A233"/>
    </row>
    <row r="234" spans="1:1" ht="16.25" customHeight="1" x14ac:dyDescent="0.2">
      <c r="A234"/>
    </row>
    <row r="235" spans="1:1" ht="16.25" customHeight="1" x14ac:dyDescent="0.2">
      <c r="A235"/>
    </row>
    <row r="236" spans="1:1" ht="16.25" customHeight="1" x14ac:dyDescent="0.2">
      <c r="A236"/>
    </row>
    <row r="237" spans="1:1" ht="16.25" customHeight="1" x14ac:dyDescent="0.2">
      <c r="A237"/>
    </row>
    <row r="238" spans="1:1" ht="16.25" customHeight="1" x14ac:dyDescent="0.2">
      <c r="A238"/>
    </row>
    <row r="239" spans="1:1" ht="16.25" customHeight="1" x14ac:dyDescent="0.2">
      <c r="A239"/>
    </row>
    <row r="240" spans="1:1" ht="16.25" customHeight="1" x14ac:dyDescent="0.2">
      <c r="A240"/>
    </row>
    <row r="241" spans="1:1" ht="16.25" customHeight="1" x14ac:dyDescent="0.2">
      <c r="A241"/>
    </row>
    <row r="242" spans="1:1" ht="16.25" customHeight="1" x14ac:dyDescent="0.2">
      <c r="A242"/>
    </row>
    <row r="243" spans="1:1" ht="16.25" customHeight="1" x14ac:dyDescent="0.2">
      <c r="A243"/>
    </row>
    <row r="244" spans="1:1" ht="16.25" customHeight="1" x14ac:dyDescent="0.2">
      <c r="A244"/>
    </row>
    <row r="245" spans="1:1" ht="16.25" customHeight="1" x14ac:dyDescent="0.2">
      <c r="A245"/>
    </row>
    <row r="246" spans="1:1" ht="16.25" customHeight="1" x14ac:dyDescent="0.2">
      <c r="A246"/>
    </row>
    <row r="247" spans="1:1" ht="16.25" customHeight="1" x14ac:dyDescent="0.2">
      <c r="A247"/>
    </row>
    <row r="248" spans="1:1" ht="16.25" customHeight="1" x14ac:dyDescent="0.2">
      <c r="A248"/>
    </row>
    <row r="249" spans="1:1" ht="16.25" customHeight="1" x14ac:dyDescent="0.2">
      <c r="A249"/>
    </row>
    <row r="250" spans="1:1" ht="16.25" customHeight="1" x14ac:dyDescent="0.2">
      <c r="A250"/>
    </row>
    <row r="251" spans="1:1" ht="16.25" customHeight="1" x14ac:dyDescent="0.2">
      <c r="A251"/>
    </row>
    <row r="252" spans="1:1" ht="16.25" customHeight="1" x14ac:dyDescent="0.2">
      <c r="A252"/>
    </row>
    <row r="253" spans="1:1" ht="16.25" customHeight="1" x14ac:dyDescent="0.2">
      <c r="A253"/>
    </row>
    <row r="254" spans="1:1" ht="16.25" customHeight="1" x14ac:dyDescent="0.2">
      <c r="A254"/>
    </row>
    <row r="255" spans="1:1" ht="16.25" customHeight="1" x14ac:dyDescent="0.2">
      <c r="A255"/>
    </row>
    <row r="256" spans="1:1" ht="16.25" customHeight="1" x14ac:dyDescent="0.2">
      <c r="A256"/>
    </row>
    <row r="257" spans="1:1" ht="16.25" customHeight="1" x14ac:dyDescent="0.2">
      <c r="A257"/>
    </row>
    <row r="258" spans="1:1" ht="16.25" customHeight="1" x14ac:dyDescent="0.2">
      <c r="A258"/>
    </row>
    <row r="259" spans="1:1" ht="16.25" customHeight="1" x14ac:dyDescent="0.2">
      <c r="A259"/>
    </row>
    <row r="260" spans="1:1" ht="16.25" customHeight="1" x14ac:dyDescent="0.2">
      <c r="A260"/>
    </row>
    <row r="261" spans="1:1" ht="16.25" customHeight="1" x14ac:dyDescent="0.2">
      <c r="A261"/>
    </row>
    <row r="262" spans="1:1" ht="16.25" customHeight="1" x14ac:dyDescent="0.2">
      <c r="A262"/>
    </row>
    <row r="263" spans="1:1" ht="16.25" customHeight="1" x14ac:dyDescent="0.2">
      <c r="A263"/>
    </row>
    <row r="264" spans="1:1" ht="16.25" customHeight="1" x14ac:dyDescent="0.2">
      <c r="A264"/>
    </row>
    <row r="265" spans="1:1" ht="16.25" customHeight="1" x14ac:dyDescent="0.2">
      <c r="A265"/>
    </row>
    <row r="266" spans="1:1" ht="16.25" customHeight="1" x14ac:dyDescent="0.2">
      <c r="A266"/>
    </row>
    <row r="267" spans="1:1" ht="16.25" customHeight="1" x14ac:dyDescent="0.2">
      <c r="A267"/>
    </row>
    <row r="268" spans="1:1" ht="16.25" customHeight="1" x14ac:dyDescent="0.2">
      <c r="A268"/>
    </row>
    <row r="269" spans="1:1" ht="16.25" customHeight="1" x14ac:dyDescent="0.2">
      <c r="A269"/>
    </row>
    <row r="270" spans="1:1" ht="16.25" customHeight="1" x14ac:dyDescent="0.2">
      <c r="A270"/>
    </row>
    <row r="271" spans="1:1" ht="16.25" customHeight="1" x14ac:dyDescent="0.2">
      <c r="A271"/>
    </row>
    <row r="272" spans="1:1" ht="16.25" customHeight="1" x14ac:dyDescent="0.2">
      <c r="A272"/>
    </row>
    <row r="273" spans="1:1" ht="16.25" customHeight="1" x14ac:dyDescent="0.2">
      <c r="A273"/>
    </row>
    <row r="274" spans="1:1" ht="16.25" customHeight="1" x14ac:dyDescent="0.2">
      <c r="A274"/>
    </row>
    <row r="275" spans="1:1" ht="16.25" customHeight="1" x14ac:dyDescent="0.2">
      <c r="A275"/>
    </row>
    <row r="276" spans="1:1" ht="16.25" customHeight="1" x14ac:dyDescent="0.2">
      <c r="A276"/>
    </row>
    <row r="277" spans="1:1" ht="16.25" customHeight="1" x14ac:dyDescent="0.2">
      <c r="A277"/>
    </row>
    <row r="278" spans="1:1" ht="16.25" customHeight="1" x14ac:dyDescent="0.2">
      <c r="A278"/>
    </row>
    <row r="279" spans="1:1" ht="16.25" customHeight="1" x14ac:dyDescent="0.2">
      <c r="A279"/>
    </row>
    <row r="280" spans="1:1" ht="16.25" customHeight="1" x14ac:dyDescent="0.2">
      <c r="A280"/>
    </row>
    <row r="281" spans="1:1" ht="16.25" customHeight="1" x14ac:dyDescent="0.2">
      <c r="A281"/>
    </row>
    <row r="282" spans="1:1" ht="16.25" customHeight="1" x14ac:dyDescent="0.2">
      <c r="A282"/>
    </row>
    <row r="283" spans="1:1" ht="16.25" customHeight="1" x14ac:dyDescent="0.2">
      <c r="A283"/>
    </row>
    <row r="284" spans="1:1" ht="16.25" customHeight="1" x14ac:dyDescent="0.2">
      <c r="A284"/>
    </row>
    <row r="285" spans="1:1" ht="16.25" customHeight="1" x14ac:dyDescent="0.2">
      <c r="A285"/>
    </row>
    <row r="286" spans="1:1" ht="16.25" customHeight="1" x14ac:dyDescent="0.2">
      <c r="A286"/>
    </row>
    <row r="287" spans="1:1" ht="16.25" customHeight="1" x14ac:dyDescent="0.2">
      <c r="A287"/>
    </row>
    <row r="288" spans="1:1" ht="16.25" customHeight="1" x14ac:dyDescent="0.2">
      <c r="A288"/>
    </row>
    <row r="289" spans="1:1" ht="16.25" customHeight="1" x14ac:dyDescent="0.2">
      <c r="A289"/>
    </row>
    <row r="290" spans="1:1" ht="16.25" customHeight="1" x14ac:dyDescent="0.2">
      <c r="A290"/>
    </row>
    <row r="291" spans="1:1" ht="16.25" customHeight="1" x14ac:dyDescent="0.2">
      <c r="A291"/>
    </row>
    <row r="292" spans="1:1" ht="16.25" customHeight="1" x14ac:dyDescent="0.2">
      <c r="A292"/>
    </row>
    <row r="293" spans="1:1" ht="16.25" customHeight="1" x14ac:dyDescent="0.2">
      <c r="A293"/>
    </row>
    <row r="294" spans="1:1" ht="16.25" customHeight="1" x14ac:dyDescent="0.2">
      <c r="A294"/>
    </row>
    <row r="295" spans="1:1" ht="16.25" customHeight="1" x14ac:dyDescent="0.2">
      <c r="A295"/>
    </row>
    <row r="296" spans="1:1" ht="16.25" customHeight="1" x14ac:dyDescent="0.2">
      <c r="A296"/>
    </row>
    <row r="297" spans="1:1" ht="16.25" customHeight="1" x14ac:dyDescent="0.2">
      <c r="A297"/>
    </row>
    <row r="298" spans="1:1" ht="16.25" customHeight="1" x14ac:dyDescent="0.2">
      <c r="A298"/>
    </row>
    <row r="299" spans="1:1" ht="16.25" customHeight="1" x14ac:dyDescent="0.2">
      <c r="A299"/>
    </row>
    <row r="300" spans="1:1" ht="16.25" customHeight="1" x14ac:dyDescent="0.2">
      <c r="A300"/>
    </row>
    <row r="301" spans="1:1" ht="16.25" customHeight="1" x14ac:dyDescent="0.2">
      <c r="A301"/>
    </row>
    <row r="302" spans="1:1" ht="16.25" customHeight="1" x14ac:dyDescent="0.2">
      <c r="A302"/>
    </row>
    <row r="303" spans="1:1" ht="16.25" customHeight="1" x14ac:dyDescent="0.2">
      <c r="A303"/>
    </row>
    <row r="304" spans="1:1" ht="16.25" customHeight="1" x14ac:dyDescent="0.2">
      <c r="A304"/>
    </row>
    <row r="305" spans="1:1" ht="16.25" customHeight="1" x14ac:dyDescent="0.2">
      <c r="A305"/>
    </row>
    <row r="306" spans="1:1" ht="16.25" customHeight="1" x14ac:dyDescent="0.2">
      <c r="A306"/>
    </row>
    <row r="307" spans="1:1" ht="16.25" customHeight="1" x14ac:dyDescent="0.2">
      <c r="A307"/>
    </row>
    <row r="308" spans="1:1" ht="16.25" customHeight="1" x14ac:dyDescent="0.2">
      <c r="A308"/>
    </row>
    <row r="309" spans="1:1" ht="16.25" customHeight="1" x14ac:dyDescent="0.2">
      <c r="A309"/>
    </row>
    <row r="310" spans="1:1" ht="16.25" customHeight="1" x14ac:dyDescent="0.2">
      <c r="A310"/>
    </row>
    <row r="311" spans="1:1" ht="16.25" customHeight="1" x14ac:dyDescent="0.2">
      <c r="A311"/>
    </row>
    <row r="312" spans="1:1" ht="16.25" customHeight="1" x14ac:dyDescent="0.2">
      <c r="A312"/>
    </row>
    <row r="313" spans="1:1" ht="16.25" customHeight="1" x14ac:dyDescent="0.2">
      <c r="A313"/>
    </row>
    <row r="314" spans="1:1" ht="16.25" customHeight="1" x14ac:dyDescent="0.2">
      <c r="A314"/>
    </row>
    <row r="315" spans="1:1" ht="16.25" customHeight="1" x14ac:dyDescent="0.2">
      <c r="A315"/>
    </row>
    <row r="316" spans="1:1" ht="16.25" customHeight="1" x14ac:dyDescent="0.2">
      <c r="A316"/>
    </row>
    <row r="317" spans="1:1" ht="16.25" customHeight="1" x14ac:dyDescent="0.2">
      <c r="A317"/>
    </row>
    <row r="318" spans="1:1" ht="16.25" customHeight="1" x14ac:dyDescent="0.2">
      <c r="A318"/>
    </row>
    <row r="319" spans="1:1" ht="16.25" customHeight="1" x14ac:dyDescent="0.2">
      <c r="A319"/>
    </row>
    <row r="320" spans="1:1" ht="16.25" customHeight="1" x14ac:dyDescent="0.2">
      <c r="A320"/>
    </row>
    <row r="321" spans="1:1" ht="16.25" customHeight="1" x14ac:dyDescent="0.2">
      <c r="A321"/>
    </row>
    <row r="322" spans="1:1" ht="16.25" customHeight="1" x14ac:dyDescent="0.2">
      <c r="A322"/>
    </row>
    <row r="323" spans="1:1" ht="16.25" customHeight="1" x14ac:dyDescent="0.2">
      <c r="A323"/>
    </row>
    <row r="324" spans="1:1" ht="16.25" customHeight="1" x14ac:dyDescent="0.2">
      <c r="A324"/>
    </row>
    <row r="325" spans="1:1" ht="16.25" customHeight="1" x14ac:dyDescent="0.2">
      <c r="A325"/>
    </row>
    <row r="326" spans="1:1" ht="16.25" customHeight="1" x14ac:dyDescent="0.2">
      <c r="A326"/>
    </row>
    <row r="327" spans="1:1" ht="16.25" customHeight="1" x14ac:dyDescent="0.2">
      <c r="A327"/>
    </row>
    <row r="328" spans="1:1" ht="16.25" customHeight="1" x14ac:dyDescent="0.2">
      <c r="A328"/>
    </row>
    <row r="329" spans="1:1" ht="16.25" customHeight="1" x14ac:dyDescent="0.2">
      <c r="A329"/>
    </row>
    <row r="330" spans="1:1" ht="16.25" customHeight="1" x14ac:dyDescent="0.2">
      <c r="A330"/>
    </row>
    <row r="331" spans="1:1" ht="16.25" customHeight="1" x14ac:dyDescent="0.2">
      <c r="A331"/>
    </row>
    <row r="332" spans="1:1" ht="16.25" customHeight="1" x14ac:dyDescent="0.2">
      <c r="A332"/>
    </row>
    <row r="333" spans="1:1" ht="16.25" customHeight="1" x14ac:dyDescent="0.2">
      <c r="A333"/>
    </row>
    <row r="334" spans="1:1" ht="16.25" customHeight="1" x14ac:dyDescent="0.2">
      <c r="A334"/>
    </row>
    <row r="335" spans="1:1" ht="16.25" customHeight="1" x14ac:dyDescent="0.2">
      <c r="A335"/>
    </row>
    <row r="336" spans="1:1" ht="16.25" customHeight="1" x14ac:dyDescent="0.2">
      <c r="A336"/>
    </row>
    <row r="337" spans="1:1" ht="16.25" customHeight="1" x14ac:dyDescent="0.2">
      <c r="A337"/>
    </row>
    <row r="338" spans="1:1" ht="16.25" customHeight="1" x14ac:dyDescent="0.2">
      <c r="A338"/>
    </row>
    <row r="339" spans="1:1" ht="16.25" customHeight="1" x14ac:dyDescent="0.2">
      <c r="A339"/>
    </row>
    <row r="340" spans="1:1" ht="16.25" customHeight="1" x14ac:dyDescent="0.2">
      <c r="A340"/>
    </row>
    <row r="341" spans="1:1" ht="16.25" customHeight="1" x14ac:dyDescent="0.2">
      <c r="A341"/>
    </row>
    <row r="342" spans="1:1" ht="16.25" customHeight="1" x14ac:dyDescent="0.2">
      <c r="A342"/>
    </row>
    <row r="343" spans="1:1" ht="16.25" customHeight="1" x14ac:dyDescent="0.2">
      <c r="A343"/>
    </row>
    <row r="344" spans="1:1" ht="16.25" customHeight="1" x14ac:dyDescent="0.2">
      <c r="A344"/>
    </row>
    <row r="345" spans="1:1" ht="16.25" customHeight="1" x14ac:dyDescent="0.2">
      <c r="A345"/>
    </row>
    <row r="346" spans="1:1" ht="16.25" customHeight="1" x14ac:dyDescent="0.2">
      <c r="A346"/>
    </row>
    <row r="347" spans="1:1" ht="16.25" customHeight="1" x14ac:dyDescent="0.2">
      <c r="A347"/>
    </row>
    <row r="348" spans="1:1" ht="16.25" customHeight="1" x14ac:dyDescent="0.2">
      <c r="A348"/>
    </row>
    <row r="349" spans="1:1" ht="16.25" customHeight="1" x14ac:dyDescent="0.2">
      <c r="A349"/>
    </row>
    <row r="350" spans="1:1" ht="16.25" customHeight="1" x14ac:dyDescent="0.2">
      <c r="A350"/>
    </row>
    <row r="351" spans="1:1" ht="16.25" customHeight="1" x14ac:dyDescent="0.2">
      <c r="A351"/>
    </row>
    <row r="352" spans="1:1" ht="16.25" customHeight="1" x14ac:dyDescent="0.2">
      <c r="A352"/>
    </row>
    <row r="353" spans="1:1" ht="16.25" customHeight="1" x14ac:dyDescent="0.2">
      <c r="A353"/>
    </row>
    <row r="354" spans="1:1" ht="16.25" customHeight="1" x14ac:dyDescent="0.2">
      <c r="A354"/>
    </row>
    <row r="355" spans="1:1" ht="16.25" customHeight="1" x14ac:dyDescent="0.2">
      <c r="A355"/>
    </row>
    <row r="356" spans="1:1" ht="16.25" customHeight="1" x14ac:dyDescent="0.2">
      <c r="A356"/>
    </row>
    <row r="357" spans="1:1" ht="16.25" customHeight="1" x14ac:dyDescent="0.2">
      <c r="A357"/>
    </row>
    <row r="358" spans="1:1" ht="16.25" customHeight="1" x14ac:dyDescent="0.2">
      <c r="A358"/>
    </row>
    <row r="359" spans="1:1" ht="16.25" customHeight="1" x14ac:dyDescent="0.2">
      <c r="A359"/>
    </row>
    <row r="360" spans="1:1" ht="16.25" customHeight="1" x14ac:dyDescent="0.2">
      <c r="A360"/>
    </row>
    <row r="361" spans="1:1" ht="16.25" customHeight="1" x14ac:dyDescent="0.2">
      <c r="A361"/>
    </row>
    <row r="362" spans="1:1" ht="16.25" customHeight="1" x14ac:dyDescent="0.2">
      <c r="A362"/>
    </row>
    <row r="363" spans="1:1" ht="16.25" customHeight="1" x14ac:dyDescent="0.2">
      <c r="A363"/>
    </row>
    <row r="364" spans="1:1" ht="16.25" customHeight="1" x14ac:dyDescent="0.2">
      <c r="A364"/>
    </row>
    <row r="365" spans="1:1" ht="16.25" customHeight="1" x14ac:dyDescent="0.2">
      <c r="A365"/>
    </row>
    <row r="366" spans="1:1" ht="16.25" customHeight="1" x14ac:dyDescent="0.2">
      <c r="A366"/>
    </row>
    <row r="367" spans="1:1" ht="16.25" customHeight="1" x14ac:dyDescent="0.2">
      <c r="A367"/>
    </row>
    <row r="368" spans="1:1" ht="16.25" customHeight="1" x14ac:dyDescent="0.2">
      <c r="A368"/>
    </row>
    <row r="369" spans="1:1" ht="16.25" customHeight="1" x14ac:dyDescent="0.2">
      <c r="A369"/>
    </row>
    <row r="370" spans="1:1" ht="16.25" customHeight="1" x14ac:dyDescent="0.2">
      <c r="A370"/>
    </row>
    <row r="371" spans="1:1" ht="16.25" customHeight="1" x14ac:dyDescent="0.2">
      <c r="A371"/>
    </row>
    <row r="372" spans="1:1" ht="16.25" customHeight="1" x14ac:dyDescent="0.2">
      <c r="A372"/>
    </row>
    <row r="373" spans="1:1" ht="16.25" customHeight="1" x14ac:dyDescent="0.2">
      <c r="A373"/>
    </row>
    <row r="374" spans="1:1" ht="16.25" customHeight="1" x14ac:dyDescent="0.2">
      <c r="A374"/>
    </row>
    <row r="375" spans="1:1" ht="16.25" customHeight="1" x14ac:dyDescent="0.2">
      <c r="A375"/>
    </row>
    <row r="376" spans="1:1" ht="16.25" customHeight="1" x14ac:dyDescent="0.2">
      <c r="A376"/>
    </row>
    <row r="377" spans="1:1" ht="16.25" customHeight="1" x14ac:dyDescent="0.2">
      <c r="A377"/>
    </row>
    <row r="378" spans="1:1" ht="16.25" customHeight="1" x14ac:dyDescent="0.2">
      <c r="A378"/>
    </row>
    <row r="379" spans="1:1" ht="16.25" customHeight="1" x14ac:dyDescent="0.2">
      <c r="A379"/>
    </row>
    <row r="380" spans="1:1" ht="16.25" customHeight="1" x14ac:dyDescent="0.2">
      <c r="A380"/>
    </row>
    <row r="381" spans="1:1" ht="16.25" customHeight="1" x14ac:dyDescent="0.2">
      <c r="A381"/>
    </row>
    <row r="382" spans="1:1" ht="16.25" customHeight="1" x14ac:dyDescent="0.2">
      <c r="A382"/>
    </row>
    <row r="383" spans="1:1" ht="16.25" customHeight="1" x14ac:dyDescent="0.2">
      <c r="A383"/>
    </row>
    <row r="384" spans="1:1" ht="16.25" customHeight="1" x14ac:dyDescent="0.2">
      <c r="A384"/>
    </row>
    <row r="385" spans="1:1" ht="16.25" customHeight="1" x14ac:dyDescent="0.2">
      <c r="A385"/>
    </row>
    <row r="386" spans="1:1" ht="16.25" customHeight="1" x14ac:dyDescent="0.2">
      <c r="A386"/>
    </row>
    <row r="387" spans="1:1" ht="16.25" customHeight="1" x14ac:dyDescent="0.2">
      <c r="A387"/>
    </row>
    <row r="388" spans="1:1" ht="16.25" customHeight="1" x14ac:dyDescent="0.2">
      <c r="A388"/>
    </row>
    <row r="389" spans="1:1" ht="16.25" customHeight="1" x14ac:dyDescent="0.2">
      <c r="A389"/>
    </row>
    <row r="390" spans="1:1" ht="16.25" customHeight="1" x14ac:dyDescent="0.2">
      <c r="A390"/>
    </row>
    <row r="391" spans="1:1" ht="16.25" customHeight="1" x14ac:dyDescent="0.2">
      <c r="A391"/>
    </row>
    <row r="392" spans="1:1" ht="16.25" customHeight="1" x14ac:dyDescent="0.2">
      <c r="A392"/>
    </row>
    <row r="393" spans="1:1" ht="16.25" customHeight="1" x14ac:dyDescent="0.2">
      <c r="A393"/>
    </row>
    <row r="394" spans="1:1" ht="16.25" customHeight="1" x14ac:dyDescent="0.2">
      <c r="A394"/>
    </row>
    <row r="395" spans="1:1" ht="16.25" customHeight="1" x14ac:dyDescent="0.2">
      <c r="A395"/>
    </row>
    <row r="396" spans="1:1" ht="16.25" customHeight="1" x14ac:dyDescent="0.2">
      <c r="A396"/>
    </row>
    <row r="397" spans="1:1" ht="16.25" customHeight="1" x14ac:dyDescent="0.2">
      <c r="A397"/>
    </row>
    <row r="398" spans="1:1" ht="16.25" customHeight="1" x14ac:dyDescent="0.2">
      <c r="A398"/>
    </row>
    <row r="399" spans="1:1" ht="16.25" customHeight="1" x14ac:dyDescent="0.2">
      <c r="A399"/>
    </row>
    <row r="400" spans="1:1" ht="16.25" customHeight="1" x14ac:dyDescent="0.2">
      <c r="A400"/>
    </row>
    <row r="401" spans="1:1" ht="16.25" customHeight="1" x14ac:dyDescent="0.2">
      <c r="A401"/>
    </row>
    <row r="402" spans="1:1" ht="16.25" customHeight="1" x14ac:dyDescent="0.2">
      <c r="A402"/>
    </row>
    <row r="403" spans="1:1" ht="16.25" customHeight="1" x14ac:dyDescent="0.2">
      <c r="A403"/>
    </row>
    <row r="404" spans="1:1" ht="16.25" customHeight="1" x14ac:dyDescent="0.2">
      <c r="A404"/>
    </row>
    <row r="405" spans="1:1" ht="16.25" customHeight="1" x14ac:dyDescent="0.2">
      <c r="A405"/>
    </row>
    <row r="406" spans="1:1" ht="16.25" customHeight="1" x14ac:dyDescent="0.2">
      <c r="A406"/>
    </row>
    <row r="407" spans="1:1" ht="16.25" customHeight="1" x14ac:dyDescent="0.2">
      <c r="A407"/>
    </row>
    <row r="408" spans="1:1" ht="16.25" customHeight="1" x14ac:dyDescent="0.2">
      <c r="A408"/>
    </row>
    <row r="409" spans="1:1" ht="16.25" customHeight="1" x14ac:dyDescent="0.2">
      <c r="A409"/>
    </row>
    <row r="410" spans="1:1" ht="16.25" customHeight="1" x14ac:dyDescent="0.2">
      <c r="A410"/>
    </row>
    <row r="411" spans="1:1" ht="16.25" customHeight="1" x14ac:dyDescent="0.2">
      <c r="A411"/>
    </row>
    <row r="412" spans="1:1" ht="16.25" customHeight="1" x14ac:dyDescent="0.2">
      <c r="A412"/>
    </row>
    <row r="413" spans="1:1" ht="16.25" customHeight="1" x14ac:dyDescent="0.2">
      <c r="A413"/>
    </row>
    <row r="414" spans="1:1" ht="16.25" customHeight="1" x14ac:dyDescent="0.2">
      <c r="A414"/>
    </row>
    <row r="415" spans="1:1" ht="16.25" customHeight="1" x14ac:dyDescent="0.2">
      <c r="A415"/>
    </row>
    <row r="416" spans="1:1" ht="16.25" customHeight="1" x14ac:dyDescent="0.2">
      <c r="A416"/>
    </row>
    <row r="417" spans="1:1" ht="16.25" customHeight="1" x14ac:dyDescent="0.2">
      <c r="A417"/>
    </row>
    <row r="418" spans="1:1" ht="16.25" customHeight="1" x14ac:dyDescent="0.2">
      <c r="A418"/>
    </row>
    <row r="419" spans="1:1" ht="16.25" customHeight="1" x14ac:dyDescent="0.2">
      <c r="A419"/>
    </row>
    <row r="420" spans="1:1" ht="16.25" customHeight="1" x14ac:dyDescent="0.2">
      <c r="A420"/>
    </row>
    <row r="421" spans="1:1" ht="16.25" customHeight="1" x14ac:dyDescent="0.2">
      <c r="A421"/>
    </row>
    <row r="422" spans="1:1" ht="16.25" customHeight="1" x14ac:dyDescent="0.2">
      <c r="A422"/>
    </row>
    <row r="423" spans="1:1" ht="16.25" customHeight="1" x14ac:dyDescent="0.2">
      <c r="A423"/>
    </row>
    <row r="424" spans="1:1" ht="16.25" customHeight="1" x14ac:dyDescent="0.2">
      <c r="A424"/>
    </row>
    <row r="425" spans="1:1" ht="16.25" customHeight="1" x14ac:dyDescent="0.2">
      <c r="A425"/>
    </row>
    <row r="426" spans="1:1" ht="16.25" customHeight="1" x14ac:dyDescent="0.2">
      <c r="A426"/>
    </row>
    <row r="427" spans="1:1" ht="16.25" customHeight="1" x14ac:dyDescent="0.2">
      <c r="A427"/>
    </row>
    <row r="428" spans="1:1" ht="16.25" customHeight="1" x14ac:dyDescent="0.2">
      <c r="A428"/>
    </row>
    <row r="429" spans="1:1" ht="16.25" customHeight="1" x14ac:dyDescent="0.2">
      <c r="A429"/>
    </row>
    <row r="430" spans="1:1" ht="16.25" customHeight="1" x14ac:dyDescent="0.2">
      <c r="A430"/>
    </row>
    <row r="431" spans="1:1" ht="16.25" customHeight="1" x14ac:dyDescent="0.2">
      <c r="A431"/>
    </row>
    <row r="432" spans="1:1" ht="16.25" customHeight="1" x14ac:dyDescent="0.2">
      <c r="A432"/>
    </row>
    <row r="433" spans="1:1" ht="16.25" customHeight="1" x14ac:dyDescent="0.2">
      <c r="A433"/>
    </row>
    <row r="434" spans="1:1" ht="16.25" customHeight="1" x14ac:dyDescent="0.2">
      <c r="A434"/>
    </row>
    <row r="435" spans="1:1" ht="16.25" customHeight="1" x14ac:dyDescent="0.2">
      <c r="A435"/>
    </row>
    <row r="436" spans="1:1" ht="16.25" customHeight="1" x14ac:dyDescent="0.2">
      <c r="A436"/>
    </row>
    <row r="437" spans="1:1" ht="16.25" customHeight="1" x14ac:dyDescent="0.2">
      <c r="A437"/>
    </row>
    <row r="438" spans="1:1" ht="16.25" customHeight="1" x14ac:dyDescent="0.2">
      <c r="A438"/>
    </row>
    <row r="439" spans="1:1" ht="16.25" customHeight="1" x14ac:dyDescent="0.2">
      <c r="A439"/>
    </row>
    <row r="440" spans="1:1" ht="16.25" customHeight="1" x14ac:dyDescent="0.2">
      <c r="A440"/>
    </row>
    <row r="441" spans="1:1" ht="16.25" customHeight="1" x14ac:dyDescent="0.2">
      <c r="A441"/>
    </row>
    <row r="442" spans="1:1" ht="16.25" customHeight="1" x14ac:dyDescent="0.2">
      <c r="A442"/>
    </row>
    <row r="443" spans="1:1" ht="16.25" customHeight="1" x14ac:dyDescent="0.2">
      <c r="A443"/>
    </row>
    <row r="444" spans="1:1" ht="16.25" customHeight="1" x14ac:dyDescent="0.2">
      <c r="A444"/>
    </row>
    <row r="445" spans="1:1" ht="16.25" customHeight="1" x14ac:dyDescent="0.2">
      <c r="A445"/>
    </row>
    <row r="446" spans="1:1" ht="16.25" customHeight="1" x14ac:dyDescent="0.2">
      <c r="A446"/>
    </row>
    <row r="447" spans="1:1" ht="16.25" customHeight="1" x14ac:dyDescent="0.2">
      <c r="A447"/>
    </row>
    <row r="448" spans="1:1" ht="16.25" customHeight="1" x14ac:dyDescent="0.2">
      <c r="A448"/>
    </row>
    <row r="449" spans="1:1" ht="16.25" customHeight="1" x14ac:dyDescent="0.2">
      <c r="A449"/>
    </row>
    <row r="450" spans="1:1" ht="16.25" customHeight="1" x14ac:dyDescent="0.2">
      <c r="A450"/>
    </row>
    <row r="451" spans="1:1" ht="16.25" customHeight="1" x14ac:dyDescent="0.2">
      <c r="A451"/>
    </row>
    <row r="452" spans="1:1" ht="16.25" customHeight="1" x14ac:dyDescent="0.2">
      <c r="A452"/>
    </row>
    <row r="453" spans="1:1" ht="16.25" customHeight="1" x14ac:dyDescent="0.2">
      <c r="A453"/>
    </row>
    <row r="454" spans="1:1" ht="16.25" customHeight="1" x14ac:dyDescent="0.2">
      <c r="A454"/>
    </row>
    <row r="455" spans="1:1" ht="16.25" customHeight="1" x14ac:dyDescent="0.2">
      <c r="A455"/>
    </row>
    <row r="456" spans="1:1" ht="16.25" customHeight="1" x14ac:dyDescent="0.2">
      <c r="A456"/>
    </row>
    <row r="457" spans="1:1" ht="16.25" customHeight="1" x14ac:dyDescent="0.2">
      <c r="A457"/>
    </row>
    <row r="458" spans="1:1" ht="16.25" customHeight="1" x14ac:dyDescent="0.2">
      <c r="A458"/>
    </row>
    <row r="459" spans="1:1" ht="16.25" customHeight="1" x14ac:dyDescent="0.2">
      <c r="A459"/>
    </row>
    <row r="460" spans="1:1" ht="16.25" customHeight="1" x14ac:dyDescent="0.2">
      <c r="A460"/>
    </row>
    <row r="461" spans="1:1" ht="16.25" customHeight="1" x14ac:dyDescent="0.2">
      <c r="A461"/>
    </row>
    <row r="462" spans="1:1" ht="16.25" customHeight="1" x14ac:dyDescent="0.2">
      <c r="A462"/>
    </row>
    <row r="463" spans="1:1" ht="16.25" customHeight="1" x14ac:dyDescent="0.2">
      <c r="A463"/>
    </row>
    <row r="464" spans="1:1" ht="16.25" customHeight="1" x14ac:dyDescent="0.2">
      <c r="A464"/>
    </row>
    <row r="465" spans="1:1" ht="16.25" customHeight="1" x14ac:dyDescent="0.2">
      <c r="A465"/>
    </row>
    <row r="466" spans="1:1" ht="16.25" customHeight="1" x14ac:dyDescent="0.2">
      <c r="A466"/>
    </row>
    <row r="467" spans="1:1" ht="16.25" customHeight="1" x14ac:dyDescent="0.2">
      <c r="A467"/>
    </row>
    <row r="468" spans="1:1" ht="16.25" customHeight="1" x14ac:dyDescent="0.2">
      <c r="A468"/>
    </row>
    <row r="469" spans="1:1" ht="16.25" customHeight="1" x14ac:dyDescent="0.2">
      <c r="A469"/>
    </row>
    <row r="470" spans="1:1" ht="16.25" customHeight="1" x14ac:dyDescent="0.2">
      <c r="A470"/>
    </row>
    <row r="471" spans="1:1" ht="16.25" customHeight="1" x14ac:dyDescent="0.2">
      <c r="A471"/>
    </row>
    <row r="472" spans="1:1" ht="16.25" customHeight="1" x14ac:dyDescent="0.2">
      <c r="A472"/>
    </row>
    <row r="473" spans="1:1" ht="16.25" customHeight="1" x14ac:dyDescent="0.2">
      <c r="A473"/>
    </row>
    <row r="474" spans="1:1" ht="16.25" customHeight="1" x14ac:dyDescent="0.2">
      <c r="A474"/>
    </row>
    <row r="475" spans="1:1" ht="16.25" customHeight="1" x14ac:dyDescent="0.2">
      <c r="A475"/>
    </row>
    <row r="476" spans="1:1" ht="16.25" customHeight="1" x14ac:dyDescent="0.2">
      <c r="A476"/>
    </row>
    <row r="477" spans="1:1" ht="16.25" customHeight="1" x14ac:dyDescent="0.2">
      <c r="A477"/>
    </row>
    <row r="478" spans="1:1" ht="16.25" customHeight="1" x14ac:dyDescent="0.2">
      <c r="A478"/>
    </row>
    <row r="479" spans="1:1" ht="16.25" customHeight="1" x14ac:dyDescent="0.2">
      <c r="A479"/>
    </row>
    <row r="480" spans="1:1" ht="16.25" customHeight="1" x14ac:dyDescent="0.2">
      <c r="A480"/>
    </row>
    <row r="481" spans="1:1" ht="16.25" customHeight="1" x14ac:dyDescent="0.2">
      <c r="A481"/>
    </row>
    <row r="482" spans="1:1" ht="16.25" customHeight="1" x14ac:dyDescent="0.2">
      <c r="A482"/>
    </row>
    <row r="483" spans="1:1" ht="16.25" customHeight="1" x14ac:dyDescent="0.2">
      <c r="A483"/>
    </row>
    <row r="484" spans="1:1" ht="16.25" customHeight="1" x14ac:dyDescent="0.2">
      <c r="A484"/>
    </row>
    <row r="485" spans="1:1" ht="16.25" customHeight="1" x14ac:dyDescent="0.2">
      <c r="A485"/>
    </row>
    <row r="486" spans="1:1" ht="16.25" customHeight="1" x14ac:dyDescent="0.2">
      <c r="A486"/>
    </row>
    <row r="487" spans="1:1" ht="16.25" customHeight="1" x14ac:dyDescent="0.2">
      <c r="A487"/>
    </row>
    <row r="488" spans="1:1" ht="16.25" customHeight="1" x14ac:dyDescent="0.2">
      <c r="A488"/>
    </row>
    <row r="489" spans="1:1" ht="16.25" customHeight="1" x14ac:dyDescent="0.2">
      <c r="A489"/>
    </row>
    <row r="490" spans="1:1" ht="16.25" customHeight="1" x14ac:dyDescent="0.2">
      <c r="A490"/>
    </row>
    <row r="491" spans="1:1" ht="16.25" customHeight="1" x14ac:dyDescent="0.2">
      <c r="A491"/>
    </row>
    <row r="492" spans="1:1" ht="16.25" customHeight="1" x14ac:dyDescent="0.2">
      <c r="A492"/>
    </row>
    <row r="493" spans="1:1" ht="16.25" customHeight="1" x14ac:dyDescent="0.2">
      <c r="A493"/>
    </row>
    <row r="494" spans="1:1" ht="16.25" customHeight="1" x14ac:dyDescent="0.2">
      <c r="A494"/>
    </row>
    <row r="495" spans="1:1" ht="16.25" customHeight="1" x14ac:dyDescent="0.2">
      <c r="A495"/>
    </row>
    <row r="496" spans="1:1" ht="16.25" customHeight="1" x14ac:dyDescent="0.2">
      <c r="A496"/>
    </row>
    <row r="497" spans="1:1" ht="16.25" customHeight="1" x14ac:dyDescent="0.2">
      <c r="A497"/>
    </row>
    <row r="498" spans="1:1" ht="16.25" customHeight="1" x14ac:dyDescent="0.2">
      <c r="A498"/>
    </row>
    <row r="499" spans="1:1" ht="16.25" customHeight="1" x14ac:dyDescent="0.2">
      <c r="A499"/>
    </row>
    <row r="500" spans="1:1" ht="16.25" customHeight="1" x14ac:dyDescent="0.2">
      <c r="A500"/>
    </row>
    <row r="501" spans="1:1" ht="16.25" customHeight="1" x14ac:dyDescent="0.2">
      <c r="A501"/>
    </row>
    <row r="502" spans="1:1" ht="16.25" customHeight="1" x14ac:dyDescent="0.2">
      <c r="A502"/>
    </row>
    <row r="503" spans="1:1" ht="16.25" customHeight="1" x14ac:dyDescent="0.2">
      <c r="A503"/>
    </row>
    <row r="504" spans="1:1" ht="16.25" customHeight="1" x14ac:dyDescent="0.2">
      <c r="A504"/>
    </row>
    <row r="505" spans="1:1" ht="16.25" customHeight="1" x14ac:dyDescent="0.2">
      <c r="A505"/>
    </row>
    <row r="506" spans="1:1" ht="16.25" customHeight="1" x14ac:dyDescent="0.2">
      <c r="A506"/>
    </row>
    <row r="507" spans="1:1" ht="16.25" customHeight="1" x14ac:dyDescent="0.2">
      <c r="A507"/>
    </row>
    <row r="508" spans="1:1" ht="16.25" customHeight="1" x14ac:dyDescent="0.2">
      <c r="A508"/>
    </row>
    <row r="509" spans="1:1" ht="16.25" customHeight="1" x14ac:dyDescent="0.2">
      <c r="A509"/>
    </row>
    <row r="510" spans="1:1" ht="16.25" customHeight="1" x14ac:dyDescent="0.2">
      <c r="A510"/>
    </row>
    <row r="511" spans="1:1" ht="16.25" customHeight="1" x14ac:dyDescent="0.2">
      <c r="A511"/>
    </row>
    <row r="512" spans="1:1" ht="16.25" customHeight="1" x14ac:dyDescent="0.2">
      <c r="A512"/>
    </row>
    <row r="513" spans="1:1" ht="16.25" customHeight="1" x14ac:dyDescent="0.2">
      <c r="A513"/>
    </row>
    <row r="514" spans="1:1" ht="16.25" customHeight="1" x14ac:dyDescent="0.2">
      <c r="A514"/>
    </row>
    <row r="515" spans="1:1" ht="16.25" customHeight="1" x14ac:dyDescent="0.2">
      <c r="A515"/>
    </row>
    <row r="516" spans="1:1" ht="16.25" customHeight="1" x14ac:dyDescent="0.2">
      <c r="A516"/>
    </row>
    <row r="517" spans="1:1" ht="16.25" customHeight="1" x14ac:dyDescent="0.2">
      <c r="A517"/>
    </row>
    <row r="518" spans="1:1" ht="16.25" customHeight="1" x14ac:dyDescent="0.2">
      <c r="A518"/>
    </row>
    <row r="519" spans="1:1" ht="16.25" customHeight="1" x14ac:dyDescent="0.2">
      <c r="A519"/>
    </row>
    <row r="520" spans="1:1" ht="16.25" customHeight="1" x14ac:dyDescent="0.2">
      <c r="A520"/>
    </row>
    <row r="521" spans="1:1" ht="16.25" customHeight="1" x14ac:dyDescent="0.2">
      <c r="A521"/>
    </row>
    <row r="522" spans="1:1" ht="16.25" customHeight="1" x14ac:dyDescent="0.2">
      <c r="A522"/>
    </row>
    <row r="523" spans="1:1" ht="16.25" customHeight="1" x14ac:dyDescent="0.2">
      <c r="A523"/>
    </row>
    <row r="524" spans="1:1" ht="16.25" customHeight="1" x14ac:dyDescent="0.2">
      <c r="A524"/>
    </row>
    <row r="525" spans="1:1" ht="16.25" customHeight="1" x14ac:dyDescent="0.2">
      <c r="A525"/>
    </row>
    <row r="526" spans="1:1" ht="16.25" customHeight="1" x14ac:dyDescent="0.2">
      <c r="A526"/>
    </row>
    <row r="527" spans="1:1" ht="16.25" customHeight="1" x14ac:dyDescent="0.2">
      <c r="A527"/>
    </row>
    <row r="528" spans="1:1" ht="16.25" customHeight="1" x14ac:dyDescent="0.2">
      <c r="A528"/>
    </row>
    <row r="529" spans="1:1" ht="16.25" customHeight="1" x14ac:dyDescent="0.2">
      <c r="A529"/>
    </row>
    <row r="530" spans="1:1" ht="16.25" customHeight="1" x14ac:dyDescent="0.2">
      <c r="A530"/>
    </row>
    <row r="531" spans="1:1" ht="16.25" customHeight="1" x14ac:dyDescent="0.2">
      <c r="A531"/>
    </row>
    <row r="532" spans="1:1" ht="16.25" customHeight="1" x14ac:dyDescent="0.2">
      <c r="A532"/>
    </row>
    <row r="533" spans="1:1" ht="16.25" customHeight="1" x14ac:dyDescent="0.2">
      <c r="A533"/>
    </row>
    <row r="534" spans="1:1" ht="16.25" customHeight="1" x14ac:dyDescent="0.2">
      <c r="A534"/>
    </row>
    <row r="535" spans="1:1" ht="16.25" customHeight="1" x14ac:dyDescent="0.2">
      <c r="A535"/>
    </row>
    <row r="536" spans="1:1" ht="16.25" customHeight="1" x14ac:dyDescent="0.2">
      <c r="A536"/>
    </row>
    <row r="537" spans="1:1" ht="16.25" customHeight="1" x14ac:dyDescent="0.2">
      <c r="A537"/>
    </row>
    <row r="538" spans="1:1" ht="16.25" customHeight="1" x14ac:dyDescent="0.2">
      <c r="A538"/>
    </row>
    <row r="539" spans="1:1" ht="16.25" customHeight="1" x14ac:dyDescent="0.2">
      <c r="A539"/>
    </row>
    <row r="540" spans="1:1" ht="16.25" customHeight="1" x14ac:dyDescent="0.2">
      <c r="A540"/>
    </row>
    <row r="541" spans="1:1" ht="16.25" customHeight="1" x14ac:dyDescent="0.2">
      <c r="A541"/>
    </row>
    <row r="542" spans="1:1" ht="16.25" customHeight="1" x14ac:dyDescent="0.2">
      <c r="A542"/>
    </row>
    <row r="543" spans="1:1" ht="16.25" customHeight="1" x14ac:dyDescent="0.2">
      <c r="A543"/>
    </row>
    <row r="544" spans="1:1" ht="16.25" customHeight="1" x14ac:dyDescent="0.2">
      <c r="A544"/>
    </row>
    <row r="545" spans="1:1" ht="16.25" customHeight="1" x14ac:dyDescent="0.2">
      <c r="A545"/>
    </row>
    <row r="546" spans="1:1" ht="16.25" customHeight="1" x14ac:dyDescent="0.2">
      <c r="A546"/>
    </row>
    <row r="547" spans="1:1" ht="16.25" customHeight="1" x14ac:dyDescent="0.2">
      <c r="A547"/>
    </row>
    <row r="548" spans="1:1" ht="16.25" customHeight="1" x14ac:dyDescent="0.2">
      <c r="A548"/>
    </row>
    <row r="549" spans="1:1" ht="16.25" customHeight="1" x14ac:dyDescent="0.2">
      <c r="A549"/>
    </row>
    <row r="550" spans="1:1" ht="16.25" customHeight="1" x14ac:dyDescent="0.2">
      <c r="A550"/>
    </row>
    <row r="551" spans="1:1" ht="16.25" customHeight="1" x14ac:dyDescent="0.2">
      <c r="A551"/>
    </row>
    <row r="552" spans="1:1" ht="16.25" customHeight="1" x14ac:dyDescent="0.2">
      <c r="A552"/>
    </row>
    <row r="553" spans="1:1" ht="16.25" customHeight="1" x14ac:dyDescent="0.2">
      <c r="A553"/>
    </row>
    <row r="554" spans="1:1" ht="16.25" customHeight="1" x14ac:dyDescent="0.2">
      <c r="A554"/>
    </row>
    <row r="555" spans="1:1" ht="16.25" customHeight="1" x14ac:dyDescent="0.2">
      <c r="A555"/>
    </row>
    <row r="556" spans="1:1" ht="16.25" customHeight="1" x14ac:dyDescent="0.2">
      <c r="A556"/>
    </row>
    <row r="557" spans="1:1" ht="16.25" customHeight="1" x14ac:dyDescent="0.2">
      <c r="A557"/>
    </row>
    <row r="558" spans="1:1" ht="16.25" customHeight="1" x14ac:dyDescent="0.2">
      <c r="A558"/>
    </row>
    <row r="559" spans="1:1" ht="16.25" customHeight="1" x14ac:dyDescent="0.2">
      <c r="A559"/>
    </row>
    <row r="560" spans="1:1" ht="16.25" customHeight="1" x14ac:dyDescent="0.2">
      <c r="A560"/>
    </row>
    <row r="561" spans="1:1" ht="16.25" customHeight="1" x14ac:dyDescent="0.2">
      <c r="A561"/>
    </row>
    <row r="562" spans="1:1" ht="16.25" customHeight="1" x14ac:dyDescent="0.2">
      <c r="A562"/>
    </row>
    <row r="563" spans="1:1" ht="16.25" customHeight="1" x14ac:dyDescent="0.2">
      <c r="A563"/>
    </row>
    <row r="564" spans="1:1" ht="16.25" customHeight="1" x14ac:dyDescent="0.2">
      <c r="A564"/>
    </row>
    <row r="565" spans="1:1" ht="16.25" customHeight="1" x14ac:dyDescent="0.2">
      <c r="A565"/>
    </row>
    <row r="566" spans="1:1" ht="16.25" customHeight="1" x14ac:dyDescent="0.2">
      <c r="A566"/>
    </row>
    <row r="567" spans="1:1" ht="16.25" customHeight="1" x14ac:dyDescent="0.2">
      <c r="A567"/>
    </row>
    <row r="568" spans="1:1" ht="16.25" customHeight="1" x14ac:dyDescent="0.2">
      <c r="A568"/>
    </row>
    <row r="569" spans="1:1" ht="16.25" customHeight="1" x14ac:dyDescent="0.2">
      <c r="A569"/>
    </row>
    <row r="570" spans="1:1" ht="16.25" customHeight="1" x14ac:dyDescent="0.2">
      <c r="A570"/>
    </row>
    <row r="571" spans="1:1" ht="16.25" customHeight="1" x14ac:dyDescent="0.2">
      <c r="A571"/>
    </row>
    <row r="572" spans="1:1" ht="16.25" customHeight="1" x14ac:dyDescent="0.2">
      <c r="A572"/>
    </row>
    <row r="573" spans="1:1" ht="16.25" customHeight="1" x14ac:dyDescent="0.2">
      <c r="A573"/>
    </row>
    <row r="574" spans="1:1" ht="16.25" customHeight="1" x14ac:dyDescent="0.2">
      <c r="A574"/>
    </row>
    <row r="575" spans="1:1" ht="16.25" customHeight="1" x14ac:dyDescent="0.2">
      <c r="A575"/>
    </row>
    <row r="576" spans="1:1" ht="16.25" customHeight="1" x14ac:dyDescent="0.2">
      <c r="A576"/>
    </row>
    <row r="577" spans="1:1" ht="16.25" customHeight="1" x14ac:dyDescent="0.2">
      <c r="A577"/>
    </row>
    <row r="578" spans="1:1" ht="16.25" customHeight="1" x14ac:dyDescent="0.2">
      <c r="A578"/>
    </row>
    <row r="579" spans="1:1" ht="16.25" customHeight="1" x14ac:dyDescent="0.2">
      <c r="A579"/>
    </row>
    <row r="580" spans="1:1" ht="16.25" customHeight="1" x14ac:dyDescent="0.2">
      <c r="A580"/>
    </row>
    <row r="581" spans="1:1" ht="16.25" customHeight="1" x14ac:dyDescent="0.2">
      <c r="A581"/>
    </row>
    <row r="582" spans="1:1" ht="16.25" customHeight="1" x14ac:dyDescent="0.2">
      <c r="A582"/>
    </row>
    <row r="583" spans="1:1" ht="16.25" customHeight="1" x14ac:dyDescent="0.2">
      <c r="A583"/>
    </row>
    <row r="584" spans="1:1" ht="16.25" customHeight="1" x14ac:dyDescent="0.2">
      <c r="A584"/>
    </row>
    <row r="585" spans="1:1" ht="16.25" customHeight="1" x14ac:dyDescent="0.2">
      <c r="A585"/>
    </row>
    <row r="586" spans="1:1" ht="16.25" customHeight="1" x14ac:dyDescent="0.2">
      <c r="A586"/>
    </row>
    <row r="587" spans="1:1" ht="16.25" customHeight="1" x14ac:dyDescent="0.2">
      <c r="A587"/>
    </row>
    <row r="588" spans="1:1" ht="16.25" customHeight="1" x14ac:dyDescent="0.2">
      <c r="A588"/>
    </row>
    <row r="589" spans="1:1" ht="16.25" customHeight="1" x14ac:dyDescent="0.2">
      <c r="A589"/>
    </row>
    <row r="590" spans="1:1" ht="16.25" customHeight="1" x14ac:dyDescent="0.2">
      <c r="A590"/>
    </row>
    <row r="591" spans="1:1" ht="16.25" customHeight="1" x14ac:dyDescent="0.2">
      <c r="A591"/>
    </row>
    <row r="592" spans="1:1" ht="16.25" customHeight="1" x14ac:dyDescent="0.2">
      <c r="A592"/>
    </row>
    <row r="593" spans="1:1" ht="16.25" customHeight="1" x14ac:dyDescent="0.2">
      <c r="A593"/>
    </row>
    <row r="594" spans="1:1" ht="16.25" customHeight="1" x14ac:dyDescent="0.2">
      <c r="A594"/>
    </row>
    <row r="595" spans="1:1" ht="16.25" customHeight="1" x14ac:dyDescent="0.2">
      <c r="A595"/>
    </row>
    <row r="596" spans="1:1" ht="16.25" customHeight="1" x14ac:dyDescent="0.2">
      <c r="A596"/>
    </row>
    <row r="597" spans="1:1" ht="16.25" customHeight="1" x14ac:dyDescent="0.2">
      <c r="A597"/>
    </row>
    <row r="598" spans="1:1" ht="16.25" customHeight="1" x14ac:dyDescent="0.2">
      <c r="A598"/>
    </row>
    <row r="599" spans="1:1" ht="16.25" customHeight="1" x14ac:dyDescent="0.2">
      <c r="A599"/>
    </row>
    <row r="600" spans="1:1" ht="16.25" customHeight="1" x14ac:dyDescent="0.2">
      <c r="A600"/>
    </row>
    <row r="601" spans="1:1" ht="16.25" customHeight="1" x14ac:dyDescent="0.2">
      <c r="A601"/>
    </row>
    <row r="602" spans="1:1" ht="16.25" customHeight="1" x14ac:dyDescent="0.2">
      <c r="A602"/>
    </row>
    <row r="603" spans="1:1" ht="16.25" customHeight="1" x14ac:dyDescent="0.2">
      <c r="A603"/>
    </row>
    <row r="604" spans="1:1" ht="16.25" customHeight="1" x14ac:dyDescent="0.2">
      <c r="A604"/>
    </row>
    <row r="605" spans="1:1" ht="16.25" customHeight="1" x14ac:dyDescent="0.2">
      <c r="A605"/>
    </row>
    <row r="606" spans="1:1" ht="16.25" customHeight="1" x14ac:dyDescent="0.2">
      <c r="A606"/>
    </row>
    <row r="607" spans="1:1" ht="16.25" customHeight="1" x14ac:dyDescent="0.2">
      <c r="A607"/>
    </row>
    <row r="608" spans="1:1" ht="16.25" customHeight="1" x14ac:dyDescent="0.2">
      <c r="A608"/>
    </row>
    <row r="609" spans="1:1" ht="16.25" customHeight="1" x14ac:dyDescent="0.2">
      <c r="A609"/>
    </row>
    <row r="610" spans="1:1" ht="16.25" customHeight="1" x14ac:dyDescent="0.2">
      <c r="A610"/>
    </row>
    <row r="611" spans="1:1" ht="16.25" customHeight="1" x14ac:dyDescent="0.2">
      <c r="A611"/>
    </row>
    <row r="612" spans="1:1" ht="16.25" customHeight="1" x14ac:dyDescent="0.2">
      <c r="A612"/>
    </row>
    <row r="613" spans="1:1" ht="16.25" customHeight="1" x14ac:dyDescent="0.2">
      <c r="A613"/>
    </row>
    <row r="614" spans="1:1" ht="16.25" customHeight="1" x14ac:dyDescent="0.2">
      <c r="A614"/>
    </row>
    <row r="615" spans="1:1" ht="16.25" customHeight="1" x14ac:dyDescent="0.2">
      <c r="A615"/>
    </row>
    <row r="616" spans="1:1" ht="16.25" customHeight="1" x14ac:dyDescent="0.2">
      <c r="A616"/>
    </row>
    <row r="617" spans="1:1" ht="16.25" customHeight="1" x14ac:dyDescent="0.2">
      <c r="A617"/>
    </row>
    <row r="618" spans="1:1" ht="16.25" customHeight="1" x14ac:dyDescent="0.2">
      <c r="A618"/>
    </row>
    <row r="619" spans="1:1" ht="16.25" customHeight="1" x14ac:dyDescent="0.2">
      <c r="A619"/>
    </row>
    <row r="620" spans="1:1" ht="16.25" customHeight="1" x14ac:dyDescent="0.2">
      <c r="A620"/>
    </row>
    <row r="621" spans="1:1" ht="16.25" customHeight="1" x14ac:dyDescent="0.2">
      <c r="A621"/>
    </row>
    <row r="622" spans="1:1" ht="16.25" customHeight="1" x14ac:dyDescent="0.2">
      <c r="A622"/>
    </row>
    <row r="623" spans="1:1" ht="16.25" customHeight="1" x14ac:dyDescent="0.2">
      <c r="A623"/>
    </row>
    <row r="624" spans="1:1" ht="16.25" customHeight="1" x14ac:dyDescent="0.2">
      <c r="A624"/>
    </row>
    <row r="625" spans="1:1" ht="16.25" customHeight="1" x14ac:dyDescent="0.2">
      <c r="A625"/>
    </row>
    <row r="626" spans="1:1" ht="16.25" customHeight="1" x14ac:dyDescent="0.2">
      <c r="A626"/>
    </row>
    <row r="627" spans="1:1" ht="16.25" customHeight="1" x14ac:dyDescent="0.2">
      <c r="A627"/>
    </row>
    <row r="628" spans="1:1" ht="16.25" customHeight="1" x14ac:dyDescent="0.2">
      <c r="A628"/>
    </row>
    <row r="629" spans="1:1" ht="16.25" customHeight="1" x14ac:dyDescent="0.2">
      <c r="A629"/>
    </row>
    <row r="630" spans="1:1" ht="16.25" customHeight="1" x14ac:dyDescent="0.2">
      <c r="A630"/>
    </row>
    <row r="631" spans="1:1" ht="16.25" customHeight="1" x14ac:dyDescent="0.2">
      <c r="A631"/>
    </row>
    <row r="632" spans="1:1" ht="16.25" customHeight="1" x14ac:dyDescent="0.2">
      <c r="A632"/>
    </row>
    <row r="633" spans="1:1" ht="16.25" customHeight="1" x14ac:dyDescent="0.2">
      <c r="A633"/>
    </row>
    <row r="634" spans="1:1" ht="16.25" customHeight="1" x14ac:dyDescent="0.2">
      <c r="A634"/>
    </row>
    <row r="635" spans="1:1" ht="16.25" customHeight="1" x14ac:dyDescent="0.2">
      <c r="A635"/>
    </row>
    <row r="636" spans="1:1" ht="16.25" customHeight="1" x14ac:dyDescent="0.2">
      <c r="A636"/>
    </row>
    <row r="637" spans="1:1" ht="16.25" customHeight="1" x14ac:dyDescent="0.2">
      <c r="A637"/>
    </row>
    <row r="638" spans="1:1" ht="16.25" customHeight="1" x14ac:dyDescent="0.2">
      <c r="A638"/>
    </row>
    <row r="639" spans="1:1" ht="16.25" customHeight="1" x14ac:dyDescent="0.2">
      <c r="A639"/>
    </row>
    <row r="640" spans="1:1" ht="16.25" customHeight="1" x14ac:dyDescent="0.2">
      <c r="A640"/>
    </row>
    <row r="641" spans="1:1" ht="16.25" customHeight="1" x14ac:dyDescent="0.2">
      <c r="A641"/>
    </row>
    <row r="642" spans="1:1" ht="16.25" customHeight="1" x14ac:dyDescent="0.2">
      <c r="A642"/>
    </row>
    <row r="643" spans="1:1" ht="16.25" customHeight="1" x14ac:dyDescent="0.2">
      <c r="A643"/>
    </row>
    <row r="644" spans="1:1" ht="16.25" customHeight="1" x14ac:dyDescent="0.2">
      <c r="A644"/>
    </row>
    <row r="645" spans="1:1" ht="16.25" customHeight="1" x14ac:dyDescent="0.2">
      <c r="A645"/>
    </row>
    <row r="646" spans="1:1" ht="16.25" customHeight="1" x14ac:dyDescent="0.2">
      <c r="A646"/>
    </row>
    <row r="647" spans="1:1" ht="16.25" customHeight="1" x14ac:dyDescent="0.2">
      <c r="A647"/>
    </row>
    <row r="648" spans="1:1" ht="16.25" customHeight="1" x14ac:dyDescent="0.2">
      <c r="A648"/>
    </row>
    <row r="649" spans="1:1" ht="16.25" customHeight="1" x14ac:dyDescent="0.2">
      <c r="A649"/>
    </row>
    <row r="650" spans="1:1" ht="16.25" customHeight="1" x14ac:dyDescent="0.2">
      <c r="A650"/>
    </row>
    <row r="651" spans="1:1" ht="16.25" customHeight="1" x14ac:dyDescent="0.2">
      <c r="A651"/>
    </row>
    <row r="652" spans="1:1" ht="16.25" customHeight="1" x14ac:dyDescent="0.2">
      <c r="A652"/>
    </row>
    <row r="653" spans="1:1" ht="16.25" customHeight="1" x14ac:dyDescent="0.2">
      <c r="A653"/>
    </row>
    <row r="654" spans="1:1" ht="16.25" customHeight="1" x14ac:dyDescent="0.2">
      <c r="A654"/>
    </row>
    <row r="655" spans="1:1" ht="16.25" customHeight="1" x14ac:dyDescent="0.2">
      <c r="A655"/>
    </row>
    <row r="656" spans="1:1" ht="16.25" customHeight="1" x14ac:dyDescent="0.2">
      <c r="A656"/>
    </row>
    <row r="657" spans="1:1" ht="16.25" customHeight="1" x14ac:dyDescent="0.2">
      <c r="A657"/>
    </row>
    <row r="658" spans="1:1" ht="16.25" customHeight="1" x14ac:dyDescent="0.2">
      <c r="A658"/>
    </row>
    <row r="659" spans="1:1" ht="16.25" customHeight="1" x14ac:dyDescent="0.2">
      <c r="A659"/>
    </row>
    <row r="660" spans="1:1" ht="16.25" customHeight="1" x14ac:dyDescent="0.2">
      <c r="A660"/>
    </row>
    <row r="661" spans="1:1" ht="16.25" customHeight="1" x14ac:dyDescent="0.2">
      <c r="A661"/>
    </row>
    <row r="662" spans="1:1" ht="16.25" customHeight="1" x14ac:dyDescent="0.2">
      <c r="A662"/>
    </row>
    <row r="663" spans="1:1" ht="16.25" customHeight="1" x14ac:dyDescent="0.2">
      <c r="A663"/>
    </row>
    <row r="664" spans="1:1" ht="16.25" customHeight="1" x14ac:dyDescent="0.2">
      <c r="A664"/>
    </row>
    <row r="665" spans="1:1" ht="16.25" customHeight="1" x14ac:dyDescent="0.2">
      <c r="A665"/>
    </row>
    <row r="666" spans="1:1" ht="16.25" customHeight="1" x14ac:dyDescent="0.2">
      <c r="A666"/>
    </row>
    <row r="667" spans="1:1" ht="16.25" customHeight="1" x14ac:dyDescent="0.2">
      <c r="A667"/>
    </row>
    <row r="668" spans="1:1" ht="16.25" customHeight="1" x14ac:dyDescent="0.2">
      <c r="A668"/>
    </row>
    <row r="669" spans="1:1" ht="16.25" customHeight="1" x14ac:dyDescent="0.2">
      <c r="A669"/>
    </row>
    <row r="670" spans="1:1" ht="16.25" customHeight="1" x14ac:dyDescent="0.2">
      <c r="A670"/>
    </row>
    <row r="671" spans="1:1" ht="16.25" customHeight="1" x14ac:dyDescent="0.2">
      <c r="A671"/>
    </row>
    <row r="672" spans="1:1" ht="16.25" customHeight="1" x14ac:dyDescent="0.2">
      <c r="A672"/>
    </row>
    <row r="673" spans="1:1" ht="16.25" customHeight="1" x14ac:dyDescent="0.2">
      <c r="A673"/>
    </row>
    <row r="674" spans="1:1" ht="16.25" customHeight="1" x14ac:dyDescent="0.2">
      <c r="A674"/>
    </row>
    <row r="675" spans="1:1" ht="16.25" customHeight="1" x14ac:dyDescent="0.2">
      <c r="A675"/>
    </row>
    <row r="676" spans="1:1" ht="16.25" customHeight="1" x14ac:dyDescent="0.2">
      <c r="A676"/>
    </row>
    <row r="677" spans="1:1" ht="16.25" customHeight="1" x14ac:dyDescent="0.2">
      <c r="A677"/>
    </row>
    <row r="678" spans="1:1" ht="16.25" customHeight="1" x14ac:dyDescent="0.2">
      <c r="A678"/>
    </row>
    <row r="679" spans="1:1" ht="16.25" customHeight="1" x14ac:dyDescent="0.2">
      <c r="A679"/>
    </row>
    <row r="680" spans="1:1" ht="16.25" customHeight="1" x14ac:dyDescent="0.2">
      <c r="A680"/>
    </row>
    <row r="681" spans="1:1" ht="16.25" customHeight="1" x14ac:dyDescent="0.2">
      <c r="A681"/>
    </row>
    <row r="682" spans="1:1" ht="16.25" customHeight="1" x14ac:dyDescent="0.2">
      <c r="A682"/>
    </row>
    <row r="683" spans="1:1" ht="16.25" customHeight="1" x14ac:dyDescent="0.2">
      <c r="A683"/>
    </row>
    <row r="684" spans="1:1" ht="16.25" customHeight="1" x14ac:dyDescent="0.2">
      <c r="A684"/>
    </row>
    <row r="685" spans="1:1" ht="16.25" customHeight="1" x14ac:dyDescent="0.2">
      <c r="A685"/>
    </row>
    <row r="686" spans="1:1" ht="16.25" customHeight="1" x14ac:dyDescent="0.2">
      <c r="A686"/>
    </row>
    <row r="687" spans="1:1" ht="16.25" customHeight="1" x14ac:dyDescent="0.2">
      <c r="A687"/>
    </row>
    <row r="688" spans="1:1" ht="16.25" customHeight="1" x14ac:dyDescent="0.2">
      <c r="A688"/>
    </row>
    <row r="689" spans="1:1" ht="16.25" customHeight="1" x14ac:dyDescent="0.2">
      <c r="A689"/>
    </row>
    <row r="690" spans="1:1" ht="16.25" customHeight="1" x14ac:dyDescent="0.2">
      <c r="A690"/>
    </row>
    <row r="691" spans="1:1" ht="16.25" customHeight="1" x14ac:dyDescent="0.2">
      <c r="A691"/>
    </row>
    <row r="692" spans="1:1" ht="16.25" customHeight="1" x14ac:dyDescent="0.2">
      <c r="A692"/>
    </row>
    <row r="693" spans="1:1" ht="16.25" customHeight="1" x14ac:dyDescent="0.2">
      <c r="A693"/>
    </row>
    <row r="694" spans="1:1" ht="16.25" customHeight="1" x14ac:dyDescent="0.2">
      <c r="A694"/>
    </row>
    <row r="695" spans="1:1" ht="16.25" customHeight="1" x14ac:dyDescent="0.2">
      <c r="A695"/>
    </row>
    <row r="696" spans="1:1" ht="16.25" customHeight="1" x14ac:dyDescent="0.2">
      <c r="A696"/>
    </row>
    <row r="697" spans="1:1" ht="16.25" customHeight="1" x14ac:dyDescent="0.2">
      <c r="A697"/>
    </row>
    <row r="698" spans="1:1" ht="16.25" customHeight="1" x14ac:dyDescent="0.2">
      <c r="A698"/>
    </row>
    <row r="699" spans="1:1" ht="16.25" customHeight="1" x14ac:dyDescent="0.2">
      <c r="A699"/>
    </row>
    <row r="700" spans="1:1" ht="16.25" customHeight="1" x14ac:dyDescent="0.2">
      <c r="A700"/>
    </row>
    <row r="701" spans="1:1" ht="16.25" customHeight="1" x14ac:dyDescent="0.2">
      <c r="A701"/>
    </row>
    <row r="702" spans="1:1" ht="16.25" customHeight="1" x14ac:dyDescent="0.2">
      <c r="A702"/>
    </row>
    <row r="703" spans="1:1" ht="16.25" customHeight="1" x14ac:dyDescent="0.2">
      <c r="A703"/>
    </row>
    <row r="704" spans="1:1" ht="16.25" customHeight="1" x14ac:dyDescent="0.2">
      <c r="A704"/>
    </row>
    <row r="705" spans="1:1" ht="16.25" customHeight="1" x14ac:dyDescent="0.2">
      <c r="A705"/>
    </row>
    <row r="706" spans="1:1" ht="16.25" customHeight="1" x14ac:dyDescent="0.2">
      <c r="A706"/>
    </row>
    <row r="707" spans="1:1" ht="16.25" customHeight="1" x14ac:dyDescent="0.2">
      <c r="A707"/>
    </row>
    <row r="708" spans="1:1" ht="16.25" customHeight="1" x14ac:dyDescent="0.2">
      <c r="A708"/>
    </row>
    <row r="709" spans="1:1" ht="16.25" customHeight="1" x14ac:dyDescent="0.2">
      <c r="A709"/>
    </row>
    <row r="710" spans="1:1" ht="16.25" customHeight="1" x14ac:dyDescent="0.2">
      <c r="A710"/>
    </row>
    <row r="711" spans="1:1" ht="16.25" customHeight="1" x14ac:dyDescent="0.2">
      <c r="A711"/>
    </row>
    <row r="712" spans="1:1" ht="16.25" customHeight="1" x14ac:dyDescent="0.2">
      <c r="A712"/>
    </row>
    <row r="713" spans="1:1" ht="16.25" customHeight="1" x14ac:dyDescent="0.2">
      <c r="A713"/>
    </row>
    <row r="714" spans="1:1" ht="16.25" customHeight="1" x14ac:dyDescent="0.2">
      <c r="A714"/>
    </row>
    <row r="715" spans="1:1" ht="16.25" customHeight="1" x14ac:dyDescent="0.2">
      <c r="A715"/>
    </row>
    <row r="716" spans="1:1" ht="16.25" customHeight="1" x14ac:dyDescent="0.2">
      <c r="A716"/>
    </row>
    <row r="717" spans="1:1" ht="16.25" customHeight="1" x14ac:dyDescent="0.2">
      <c r="A717"/>
    </row>
    <row r="718" spans="1:1" ht="16.25" customHeight="1" x14ac:dyDescent="0.2">
      <c r="A718"/>
    </row>
    <row r="719" spans="1:1" ht="16.25" customHeight="1" x14ac:dyDescent="0.2">
      <c r="A719"/>
    </row>
    <row r="720" spans="1:1" ht="16.25" customHeight="1" x14ac:dyDescent="0.2">
      <c r="A720"/>
    </row>
    <row r="721" spans="1:1" ht="16.25" customHeight="1" x14ac:dyDescent="0.2">
      <c r="A721"/>
    </row>
    <row r="722" spans="1:1" ht="16.25" customHeight="1" x14ac:dyDescent="0.2">
      <c r="A722"/>
    </row>
    <row r="723" spans="1:1" ht="16.25" customHeight="1" x14ac:dyDescent="0.2">
      <c r="A723"/>
    </row>
    <row r="724" spans="1:1" ht="16.25" customHeight="1" x14ac:dyDescent="0.2">
      <c r="A724"/>
    </row>
    <row r="725" spans="1:1" ht="16.25" customHeight="1" x14ac:dyDescent="0.2">
      <c r="A725"/>
    </row>
    <row r="726" spans="1:1" ht="16.25" customHeight="1" x14ac:dyDescent="0.2">
      <c r="A726"/>
    </row>
    <row r="727" spans="1:1" ht="16.25" customHeight="1" x14ac:dyDescent="0.2">
      <c r="A727"/>
    </row>
    <row r="728" spans="1:1" ht="16.25" customHeight="1" x14ac:dyDescent="0.2">
      <c r="A728"/>
    </row>
    <row r="729" spans="1:1" ht="16.25" customHeight="1" x14ac:dyDescent="0.2">
      <c r="A729"/>
    </row>
    <row r="730" spans="1:1" ht="16.25" customHeight="1" x14ac:dyDescent="0.2">
      <c r="A730"/>
    </row>
    <row r="731" spans="1:1" ht="16.25" customHeight="1" x14ac:dyDescent="0.2">
      <c r="A731"/>
    </row>
    <row r="732" spans="1:1" ht="16.25" customHeight="1" x14ac:dyDescent="0.2">
      <c r="A732"/>
    </row>
    <row r="733" spans="1:1" ht="16.25" customHeight="1" x14ac:dyDescent="0.2">
      <c r="A733"/>
    </row>
    <row r="734" spans="1:1" ht="16.25" customHeight="1" x14ac:dyDescent="0.2">
      <c r="A734"/>
    </row>
    <row r="735" spans="1:1" ht="16.25" customHeight="1" x14ac:dyDescent="0.2">
      <c r="A735"/>
    </row>
    <row r="736" spans="1:1" ht="16.25" customHeight="1" x14ac:dyDescent="0.2">
      <c r="A736"/>
    </row>
    <row r="737" spans="1:1" ht="16.25" customHeight="1" x14ac:dyDescent="0.2">
      <c r="A737"/>
    </row>
    <row r="738" spans="1:1" ht="16.25" customHeight="1" x14ac:dyDescent="0.2">
      <c r="A738"/>
    </row>
    <row r="739" spans="1:1" ht="16.25" customHeight="1" x14ac:dyDescent="0.2">
      <c r="A739"/>
    </row>
    <row r="740" spans="1:1" ht="16.25" customHeight="1" x14ac:dyDescent="0.2">
      <c r="A740"/>
    </row>
    <row r="741" spans="1:1" ht="16.25" customHeight="1" x14ac:dyDescent="0.2">
      <c r="A741"/>
    </row>
    <row r="742" spans="1:1" ht="16.25" customHeight="1" x14ac:dyDescent="0.2">
      <c r="A742"/>
    </row>
    <row r="743" spans="1:1" ht="16.25" customHeight="1" x14ac:dyDescent="0.2">
      <c r="A743"/>
    </row>
    <row r="744" spans="1:1" ht="16.25" customHeight="1" x14ac:dyDescent="0.2">
      <c r="A744"/>
    </row>
    <row r="745" spans="1:1" ht="16.25" customHeight="1" x14ac:dyDescent="0.2">
      <c r="A745"/>
    </row>
    <row r="746" spans="1:1" ht="16.25" customHeight="1" x14ac:dyDescent="0.2">
      <c r="A746"/>
    </row>
    <row r="747" spans="1:1" ht="16.25" customHeight="1" x14ac:dyDescent="0.2">
      <c r="A747"/>
    </row>
    <row r="748" spans="1:1" ht="16.25" customHeight="1" x14ac:dyDescent="0.2">
      <c r="A748"/>
    </row>
    <row r="749" spans="1:1" ht="16.25" customHeight="1" x14ac:dyDescent="0.2">
      <c r="A749"/>
    </row>
    <row r="750" spans="1:1" ht="16.25" customHeight="1" x14ac:dyDescent="0.2">
      <c r="A750"/>
    </row>
    <row r="751" spans="1:1" ht="16.25" customHeight="1" x14ac:dyDescent="0.2">
      <c r="A751"/>
    </row>
    <row r="752" spans="1:1" ht="16.25" customHeight="1" x14ac:dyDescent="0.2">
      <c r="A752"/>
    </row>
    <row r="753" spans="1:1" ht="16.25" customHeight="1" x14ac:dyDescent="0.2">
      <c r="A753"/>
    </row>
    <row r="754" spans="1:1" ht="16.25" customHeight="1" x14ac:dyDescent="0.2">
      <c r="A754"/>
    </row>
    <row r="755" spans="1:1" ht="16.25" customHeight="1" x14ac:dyDescent="0.2">
      <c r="A755"/>
    </row>
    <row r="756" spans="1:1" ht="16.25" customHeight="1" x14ac:dyDescent="0.2">
      <c r="A756"/>
    </row>
    <row r="757" spans="1:1" ht="16.25" customHeight="1" x14ac:dyDescent="0.2">
      <c r="A757"/>
    </row>
    <row r="758" spans="1:1" ht="16.25" customHeight="1" x14ac:dyDescent="0.2">
      <c r="A758"/>
    </row>
    <row r="759" spans="1:1" ht="16.25" customHeight="1" x14ac:dyDescent="0.2">
      <c r="A759"/>
    </row>
    <row r="760" spans="1:1" ht="16.25" customHeight="1" x14ac:dyDescent="0.2">
      <c r="A760"/>
    </row>
    <row r="761" spans="1:1" ht="16.25" customHeight="1" x14ac:dyDescent="0.2">
      <c r="A761"/>
    </row>
    <row r="762" spans="1:1" ht="16.25" customHeight="1" x14ac:dyDescent="0.2">
      <c r="A762"/>
    </row>
    <row r="763" spans="1:1" ht="16.25" customHeight="1" x14ac:dyDescent="0.2">
      <c r="A763"/>
    </row>
    <row r="764" spans="1:1" ht="16.25" customHeight="1" x14ac:dyDescent="0.2">
      <c r="A764"/>
    </row>
    <row r="765" spans="1:1" ht="16.25" customHeight="1" x14ac:dyDescent="0.2">
      <c r="A765"/>
    </row>
    <row r="766" spans="1:1" ht="16.25" customHeight="1" x14ac:dyDescent="0.2">
      <c r="A766"/>
    </row>
    <row r="767" spans="1:1" ht="16.25" customHeight="1" x14ac:dyDescent="0.2">
      <c r="A767"/>
    </row>
    <row r="768" spans="1:1" ht="16.25" customHeight="1" x14ac:dyDescent="0.2">
      <c r="A768"/>
    </row>
    <row r="769" spans="1:1" ht="16.25" customHeight="1" x14ac:dyDescent="0.2">
      <c r="A769"/>
    </row>
    <row r="770" spans="1:1" ht="16.25" customHeight="1" x14ac:dyDescent="0.2">
      <c r="A770"/>
    </row>
    <row r="771" spans="1:1" ht="16.25" customHeight="1" x14ac:dyDescent="0.2">
      <c r="A771"/>
    </row>
    <row r="772" spans="1:1" ht="16.25" customHeight="1" x14ac:dyDescent="0.2">
      <c r="A772"/>
    </row>
    <row r="773" spans="1:1" ht="16.25" customHeight="1" x14ac:dyDescent="0.2">
      <c r="A773"/>
    </row>
    <row r="774" spans="1:1" ht="16.25" customHeight="1" x14ac:dyDescent="0.2">
      <c r="A774"/>
    </row>
    <row r="775" spans="1:1" ht="16.25" customHeight="1" x14ac:dyDescent="0.2">
      <c r="A775"/>
    </row>
    <row r="776" spans="1:1" ht="16.25" customHeight="1" x14ac:dyDescent="0.2">
      <c r="A776"/>
    </row>
    <row r="777" spans="1:1" ht="16.25" customHeight="1" x14ac:dyDescent="0.2">
      <c r="A777"/>
    </row>
    <row r="778" spans="1:1" ht="16.25" customHeight="1" x14ac:dyDescent="0.2">
      <c r="A778"/>
    </row>
    <row r="779" spans="1:1" ht="16.25" customHeight="1" x14ac:dyDescent="0.2">
      <c r="A779"/>
    </row>
    <row r="780" spans="1:1" ht="16.25" customHeight="1" x14ac:dyDescent="0.2">
      <c r="A780"/>
    </row>
    <row r="781" spans="1:1" ht="16.25" customHeight="1" x14ac:dyDescent="0.2">
      <c r="A781"/>
    </row>
    <row r="782" spans="1:1" ht="16.25" customHeight="1" x14ac:dyDescent="0.2">
      <c r="A782"/>
    </row>
    <row r="783" spans="1:1" ht="16.25" customHeight="1" x14ac:dyDescent="0.2">
      <c r="A783"/>
    </row>
    <row r="784" spans="1:1" ht="16.25" customHeight="1" x14ac:dyDescent="0.2">
      <c r="A784"/>
    </row>
    <row r="785" spans="1:1" ht="16.25" customHeight="1" x14ac:dyDescent="0.2">
      <c r="A785"/>
    </row>
    <row r="786" spans="1:1" ht="16.25" customHeight="1" x14ac:dyDescent="0.2">
      <c r="A786"/>
    </row>
    <row r="787" spans="1:1" ht="16.25" customHeight="1" x14ac:dyDescent="0.2">
      <c r="A787"/>
    </row>
    <row r="788" spans="1:1" ht="16.25" customHeight="1" x14ac:dyDescent="0.2">
      <c r="A788"/>
    </row>
    <row r="789" spans="1:1" ht="16.25" customHeight="1" x14ac:dyDescent="0.2">
      <c r="A789"/>
    </row>
    <row r="790" spans="1:1" ht="16.25" customHeight="1" x14ac:dyDescent="0.2">
      <c r="A790"/>
    </row>
    <row r="791" spans="1:1" ht="16.25" customHeight="1" x14ac:dyDescent="0.2">
      <c r="A791"/>
    </row>
    <row r="792" spans="1:1" ht="16.25" customHeight="1" x14ac:dyDescent="0.2">
      <c r="A792"/>
    </row>
    <row r="793" spans="1:1" ht="16.25" customHeight="1" x14ac:dyDescent="0.2">
      <c r="A793"/>
    </row>
    <row r="794" spans="1:1" ht="16.25" customHeight="1" x14ac:dyDescent="0.2">
      <c r="A794"/>
    </row>
    <row r="795" spans="1:1" ht="16.25" customHeight="1" x14ac:dyDescent="0.2">
      <c r="A795"/>
    </row>
    <row r="796" spans="1:1" ht="16.25" customHeight="1" x14ac:dyDescent="0.2">
      <c r="A796"/>
    </row>
    <row r="797" spans="1:1" ht="16.25" customHeight="1" x14ac:dyDescent="0.2">
      <c r="A797"/>
    </row>
    <row r="798" spans="1:1" ht="16.25" customHeight="1" x14ac:dyDescent="0.2">
      <c r="A798"/>
    </row>
    <row r="799" spans="1:1" ht="16.25" customHeight="1" x14ac:dyDescent="0.2">
      <c r="A799"/>
    </row>
    <row r="800" spans="1:1" ht="16.25" customHeight="1" x14ac:dyDescent="0.2">
      <c r="A800"/>
    </row>
    <row r="801" spans="1:1" ht="16.25" customHeight="1" x14ac:dyDescent="0.2">
      <c r="A801"/>
    </row>
    <row r="802" spans="1:1" ht="16.25" customHeight="1" x14ac:dyDescent="0.2">
      <c r="A802"/>
    </row>
    <row r="803" spans="1:1" ht="16.25" customHeight="1" x14ac:dyDescent="0.2">
      <c r="A803"/>
    </row>
    <row r="804" spans="1:1" ht="16.25" customHeight="1" x14ac:dyDescent="0.2">
      <c r="A804"/>
    </row>
    <row r="805" spans="1:1" ht="16.25" customHeight="1" x14ac:dyDescent="0.2">
      <c r="A805"/>
    </row>
    <row r="806" spans="1:1" ht="16.25" customHeight="1" x14ac:dyDescent="0.2">
      <c r="A806"/>
    </row>
    <row r="807" spans="1:1" ht="16.25" customHeight="1" x14ac:dyDescent="0.2">
      <c r="A807"/>
    </row>
    <row r="808" spans="1:1" ht="16.25" customHeight="1" x14ac:dyDescent="0.2">
      <c r="A808"/>
    </row>
    <row r="809" spans="1:1" ht="16.25" customHeight="1" x14ac:dyDescent="0.2">
      <c r="A809"/>
    </row>
    <row r="810" spans="1:1" ht="16.25" customHeight="1" x14ac:dyDescent="0.2">
      <c r="A810"/>
    </row>
    <row r="811" spans="1:1" ht="16.25" customHeight="1" x14ac:dyDescent="0.2">
      <c r="A811"/>
    </row>
    <row r="812" spans="1:1" ht="16.25" customHeight="1" x14ac:dyDescent="0.2">
      <c r="A812"/>
    </row>
    <row r="813" spans="1:1" ht="16.25" customHeight="1" x14ac:dyDescent="0.2">
      <c r="A813"/>
    </row>
    <row r="814" spans="1:1" ht="16.25" customHeight="1" x14ac:dyDescent="0.2">
      <c r="A814"/>
    </row>
    <row r="815" spans="1:1" ht="16.25" customHeight="1" x14ac:dyDescent="0.2">
      <c r="A815"/>
    </row>
    <row r="816" spans="1:1" ht="16.25" customHeight="1" x14ac:dyDescent="0.2">
      <c r="A816"/>
    </row>
    <row r="817" spans="1:1" ht="16.25" customHeight="1" x14ac:dyDescent="0.2">
      <c r="A817"/>
    </row>
    <row r="818" spans="1:1" ht="16.25" customHeight="1" x14ac:dyDescent="0.2">
      <c r="A818"/>
    </row>
    <row r="819" spans="1:1" ht="16.25" customHeight="1" x14ac:dyDescent="0.2">
      <c r="A819"/>
    </row>
    <row r="820" spans="1:1" ht="16.25" customHeight="1" x14ac:dyDescent="0.2">
      <c r="A820"/>
    </row>
    <row r="821" spans="1:1" ht="16.25" customHeight="1" x14ac:dyDescent="0.2">
      <c r="A821"/>
    </row>
    <row r="822" spans="1:1" ht="16.25" customHeight="1" x14ac:dyDescent="0.2">
      <c r="A822"/>
    </row>
    <row r="823" spans="1:1" ht="16.25" customHeight="1" x14ac:dyDescent="0.2">
      <c r="A823"/>
    </row>
    <row r="824" spans="1:1" ht="16.25" customHeight="1" x14ac:dyDescent="0.2">
      <c r="A824"/>
    </row>
    <row r="825" spans="1:1" ht="16.25" customHeight="1" x14ac:dyDescent="0.2">
      <c r="A825"/>
    </row>
    <row r="826" spans="1:1" ht="16.25" customHeight="1" x14ac:dyDescent="0.2">
      <c r="A826"/>
    </row>
    <row r="827" spans="1:1" ht="16.25" customHeight="1" x14ac:dyDescent="0.2">
      <c r="A827"/>
    </row>
    <row r="828" spans="1:1" ht="16.25" customHeight="1" x14ac:dyDescent="0.2">
      <c r="A828"/>
    </row>
    <row r="829" spans="1:1" ht="16.25" customHeight="1" x14ac:dyDescent="0.2">
      <c r="A829"/>
    </row>
    <row r="830" spans="1:1" ht="16.25" customHeight="1" x14ac:dyDescent="0.2">
      <c r="A830"/>
    </row>
    <row r="831" spans="1:1" ht="16.25" customHeight="1" x14ac:dyDescent="0.2">
      <c r="A831"/>
    </row>
    <row r="832" spans="1:1" ht="16.25" customHeight="1" x14ac:dyDescent="0.2">
      <c r="A832"/>
    </row>
    <row r="833" spans="1:1" ht="16.25" customHeight="1" x14ac:dyDescent="0.2">
      <c r="A833"/>
    </row>
    <row r="834" spans="1:1" ht="16.25" customHeight="1" x14ac:dyDescent="0.2">
      <c r="A834"/>
    </row>
    <row r="835" spans="1:1" ht="16.25" customHeight="1" x14ac:dyDescent="0.2">
      <c r="A835"/>
    </row>
    <row r="836" spans="1:1" ht="16.25" customHeight="1" x14ac:dyDescent="0.2">
      <c r="A836"/>
    </row>
    <row r="837" spans="1:1" ht="16.25" customHeight="1" x14ac:dyDescent="0.2">
      <c r="A837"/>
    </row>
    <row r="838" spans="1:1" ht="16.25" customHeight="1" x14ac:dyDescent="0.2">
      <c r="A838"/>
    </row>
    <row r="839" spans="1:1" ht="16.25" customHeight="1" x14ac:dyDescent="0.2">
      <c r="A839"/>
    </row>
    <row r="840" spans="1:1" ht="16.25" customHeight="1" x14ac:dyDescent="0.2">
      <c r="A840"/>
    </row>
    <row r="841" spans="1:1" ht="16.25" customHeight="1" x14ac:dyDescent="0.2">
      <c r="A841"/>
    </row>
    <row r="842" spans="1:1" ht="16.25" customHeight="1" x14ac:dyDescent="0.2">
      <c r="A842"/>
    </row>
    <row r="843" spans="1:1" ht="16.25" customHeight="1" x14ac:dyDescent="0.2">
      <c r="A843"/>
    </row>
    <row r="844" spans="1:1" ht="16.25" customHeight="1" x14ac:dyDescent="0.2">
      <c r="A844"/>
    </row>
    <row r="845" spans="1:1" ht="16.25" customHeight="1" x14ac:dyDescent="0.2">
      <c r="A845"/>
    </row>
    <row r="846" spans="1:1" ht="16.25" customHeight="1" x14ac:dyDescent="0.2">
      <c r="A846"/>
    </row>
    <row r="847" spans="1:1" ht="16.25" customHeight="1" x14ac:dyDescent="0.2">
      <c r="A847"/>
    </row>
    <row r="848" spans="1:1" ht="16.25" customHeight="1" x14ac:dyDescent="0.2">
      <c r="A848"/>
    </row>
    <row r="849" spans="1:1" ht="16.25" customHeight="1" x14ac:dyDescent="0.2">
      <c r="A849"/>
    </row>
    <row r="850" spans="1:1" ht="16.25" customHeight="1" x14ac:dyDescent="0.2">
      <c r="A850"/>
    </row>
    <row r="851" spans="1:1" ht="16.25" customHeight="1" x14ac:dyDescent="0.2">
      <c r="A851"/>
    </row>
    <row r="852" spans="1:1" ht="16.25" customHeight="1" x14ac:dyDescent="0.2">
      <c r="A852"/>
    </row>
    <row r="853" spans="1:1" ht="16.25" customHeight="1" x14ac:dyDescent="0.2">
      <c r="A853"/>
    </row>
    <row r="854" spans="1:1" ht="16.25" customHeight="1" x14ac:dyDescent="0.2">
      <c r="A854"/>
    </row>
    <row r="855" spans="1:1" ht="16.25" customHeight="1" x14ac:dyDescent="0.2">
      <c r="A855"/>
    </row>
    <row r="856" spans="1:1" ht="16.25" customHeight="1" x14ac:dyDescent="0.2">
      <c r="A856"/>
    </row>
    <row r="857" spans="1:1" ht="16.25" customHeight="1" x14ac:dyDescent="0.2">
      <c r="A857"/>
    </row>
    <row r="858" spans="1:1" ht="16.25" customHeight="1" x14ac:dyDescent="0.2">
      <c r="A858"/>
    </row>
    <row r="859" spans="1:1" ht="16.25" customHeight="1" x14ac:dyDescent="0.2">
      <c r="A859"/>
    </row>
    <row r="860" spans="1:1" ht="16.25" customHeight="1" x14ac:dyDescent="0.2">
      <c r="A860"/>
    </row>
    <row r="861" spans="1:1" ht="16.25" customHeight="1" x14ac:dyDescent="0.2">
      <c r="A861"/>
    </row>
    <row r="862" spans="1:1" ht="16.25" customHeight="1" x14ac:dyDescent="0.2">
      <c r="A862"/>
    </row>
    <row r="863" spans="1:1" ht="16.25" customHeight="1" x14ac:dyDescent="0.2">
      <c r="A863"/>
    </row>
    <row r="864" spans="1:1" ht="16.25" customHeight="1" x14ac:dyDescent="0.2">
      <c r="A864"/>
    </row>
    <row r="865" spans="1:1" ht="16.25" customHeight="1" x14ac:dyDescent="0.2">
      <c r="A865"/>
    </row>
    <row r="866" spans="1:1" ht="16.25" customHeight="1" x14ac:dyDescent="0.2">
      <c r="A866"/>
    </row>
    <row r="867" spans="1:1" ht="16.25" customHeight="1" x14ac:dyDescent="0.2">
      <c r="A867"/>
    </row>
    <row r="868" spans="1:1" ht="16.25" customHeight="1" x14ac:dyDescent="0.2">
      <c r="A868"/>
    </row>
    <row r="869" spans="1:1" ht="16.25" customHeight="1" x14ac:dyDescent="0.2">
      <c r="A869"/>
    </row>
    <row r="870" spans="1:1" ht="16.25" customHeight="1" x14ac:dyDescent="0.2">
      <c r="A870"/>
    </row>
    <row r="871" spans="1:1" ht="16.25" customHeight="1" x14ac:dyDescent="0.2">
      <c r="A871"/>
    </row>
    <row r="872" spans="1:1" ht="16.25" customHeight="1" x14ac:dyDescent="0.2">
      <c r="A872"/>
    </row>
    <row r="873" spans="1:1" ht="16.25" customHeight="1" x14ac:dyDescent="0.2">
      <c r="A873"/>
    </row>
    <row r="874" spans="1:1" ht="16.25" customHeight="1" x14ac:dyDescent="0.2">
      <c r="A874"/>
    </row>
    <row r="875" spans="1:1" ht="16.25" customHeight="1" x14ac:dyDescent="0.2">
      <c r="A875"/>
    </row>
    <row r="876" spans="1:1" ht="16.25" customHeight="1" x14ac:dyDescent="0.2">
      <c r="A876"/>
    </row>
    <row r="877" spans="1:1" ht="16.25" customHeight="1" x14ac:dyDescent="0.2">
      <c r="A877"/>
    </row>
    <row r="878" spans="1:1" ht="16.25" customHeight="1" x14ac:dyDescent="0.2">
      <c r="A878"/>
    </row>
    <row r="879" spans="1:1" ht="16.25" customHeight="1" x14ac:dyDescent="0.2">
      <c r="A879"/>
    </row>
    <row r="880" spans="1:1" ht="16.25" customHeight="1" x14ac:dyDescent="0.2">
      <c r="A880"/>
    </row>
    <row r="881" spans="1:1" ht="16.25" customHeight="1" x14ac:dyDescent="0.2">
      <c r="A881"/>
    </row>
    <row r="882" spans="1:1" ht="16.25" customHeight="1" x14ac:dyDescent="0.2">
      <c r="A882"/>
    </row>
    <row r="883" spans="1:1" ht="16.25" customHeight="1" x14ac:dyDescent="0.2">
      <c r="A883"/>
    </row>
    <row r="884" spans="1:1" ht="16.25" customHeight="1" x14ac:dyDescent="0.2">
      <c r="A884"/>
    </row>
    <row r="885" spans="1:1" ht="16.25" customHeight="1" x14ac:dyDescent="0.2">
      <c r="A885"/>
    </row>
    <row r="886" spans="1:1" ht="16.25" customHeight="1" x14ac:dyDescent="0.2">
      <c r="A886"/>
    </row>
    <row r="887" spans="1:1" ht="16.25" customHeight="1" x14ac:dyDescent="0.2">
      <c r="A887"/>
    </row>
    <row r="888" spans="1:1" ht="16.25" customHeight="1" x14ac:dyDescent="0.2">
      <c r="A888"/>
    </row>
    <row r="889" spans="1:1" ht="16.25" customHeight="1" x14ac:dyDescent="0.2">
      <c r="A889"/>
    </row>
    <row r="890" spans="1:1" ht="16.25" customHeight="1" x14ac:dyDescent="0.2">
      <c r="A890"/>
    </row>
    <row r="891" spans="1:1" ht="16.25" customHeight="1" x14ac:dyDescent="0.2">
      <c r="A891"/>
    </row>
    <row r="892" spans="1:1" ht="16.25" customHeight="1" x14ac:dyDescent="0.2">
      <c r="A892"/>
    </row>
    <row r="893" spans="1:1" ht="16.25" customHeight="1" x14ac:dyDescent="0.2">
      <c r="A893"/>
    </row>
    <row r="894" spans="1:1" ht="16.25" customHeight="1" x14ac:dyDescent="0.2">
      <c r="A894"/>
    </row>
    <row r="895" spans="1:1" ht="16.25" customHeight="1" x14ac:dyDescent="0.2">
      <c r="A895"/>
    </row>
    <row r="896" spans="1:1" ht="16.25" customHeight="1" x14ac:dyDescent="0.2">
      <c r="A896"/>
    </row>
    <row r="897" spans="1:1" ht="16.25" customHeight="1" x14ac:dyDescent="0.2">
      <c r="A897"/>
    </row>
    <row r="898" spans="1:1" ht="16.25" customHeight="1" x14ac:dyDescent="0.2">
      <c r="A898"/>
    </row>
    <row r="899" spans="1:1" ht="16.25" customHeight="1" x14ac:dyDescent="0.2">
      <c r="A899"/>
    </row>
    <row r="900" spans="1:1" ht="16.25" customHeight="1" x14ac:dyDescent="0.2">
      <c r="A900"/>
    </row>
    <row r="901" spans="1:1" ht="16.25" customHeight="1" x14ac:dyDescent="0.2">
      <c r="A901"/>
    </row>
    <row r="902" spans="1:1" ht="16.25" customHeight="1" x14ac:dyDescent="0.2">
      <c r="A902"/>
    </row>
    <row r="903" spans="1:1" ht="16.25" customHeight="1" x14ac:dyDescent="0.2">
      <c r="A903"/>
    </row>
    <row r="904" spans="1:1" ht="16.25" customHeight="1" x14ac:dyDescent="0.2">
      <c r="A904"/>
    </row>
    <row r="905" spans="1:1" ht="16.25" customHeight="1" x14ac:dyDescent="0.2">
      <c r="A905"/>
    </row>
    <row r="906" spans="1:1" ht="16.25" customHeight="1" x14ac:dyDescent="0.2">
      <c r="A906"/>
    </row>
    <row r="907" spans="1:1" ht="16.25" customHeight="1" x14ac:dyDescent="0.2">
      <c r="A907"/>
    </row>
    <row r="908" spans="1:1" ht="16.25" customHeight="1" x14ac:dyDescent="0.2">
      <c r="A908"/>
    </row>
    <row r="909" spans="1:1" ht="16.25" customHeight="1" x14ac:dyDescent="0.2">
      <c r="A909"/>
    </row>
    <row r="910" spans="1:1" ht="16.25" customHeight="1" x14ac:dyDescent="0.2">
      <c r="A910"/>
    </row>
    <row r="911" spans="1:1" ht="16.25" customHeight="1" x14ac:dyDescent="0.2">
      <c r="A911"/>
    </row>
    <row r="912" spans="1:1" ht="16.25" customHeight="1" x14ac:dyDescent="0.2">
      <c r="A912"/>
    </row>
    <row r="913" spans="1:1" ht="16.25" customHeight="1" x14ac:dyDescent="0.2">
      <c r="A913"/>
    </row>
    <row r="914" spans="1:1" ht="16.25" customHeight="1" x14ac:dyDescent="0.2">
      <c r="A914"/>
    </row>
    <row r="915" spans="1:1" ht="16.25" customHeight="1" x14ac:dyDescent="0.2">
      <c r="A915"/>
    </row>
    <row r="916" spans="1:1" ht="16.25" customHeight="1" x14ac:dyDescent="0.2">
      <c r="A916"/>
    </row>
    <row r="917" spans="1:1" ht="16.25" customHeight="1" x14ac:dyDescent="0.2">
      <c r="A917"/>
    </row>
    <row r="918" spans="1:1" ht="16.25" customHeight="1" x14ac:dyDescent="0.2">
      <c r="A918"/>
    </row>
    <row r="919" spans="1:1" ht="16.25" customHeight="1" x14ac:dyDescent="0.2">
      <c r="A919"/>
    </row>
    <row r="920" spans="1:1" ht="16.25" customHeight="1" x14ac:dyDescent="0.2">
      <c r="A920"/>
    </row>
    <row r="921" spans="1:1" ht="16.25" customHeight="1" x14ac:dyDescent="0.2">
      <c r="A921"/>
    </row>
    <row r="922" spans="1:1" ht="16.25" customHeight="1" x14ac:dyDescent="0.2">
      <c r="A922"/>
    </row>
    <row r="923" spans="1:1" ht="16.25" customHeight="1" x14ac:dyDescent="0.2">
      <c r="A923"/>
    </row>
    <row r="924" spans="1:1" ht="16.25" customHeight="1" x14ac:dyDescent="0.2">
      <c r="A924"/>
    </row>
    <row r="925" spans="1:1" ht="16.25" customHeight="1" x14ac:dyDescent="0.2">
      <c r="A925"/>
    </row>
    <row r="926" spans="1:1" ht="16.25" customHeight="1" x14ac:dyDescent="0.2">
      <c r="A926"/>
    </row>
    <row r="927" spans="1:1" ht="16.25" customHeight="1" x14ac:dyDescent="0.2">
      <c r="A927"/>
    </row>
    <row r="928" spans="1:1" ht="16.25" customHeight="1" x14ac:dyDescent="0.2">
      <c r="A928"/>
    </row>
    <row r="929" spans="1:1" ht="16.25" customHeight="1" x14ac:dyDescent="0.2">
      <c r="A929"/>
    </row>
    <row r="930" spans="1:1" ht="16.25" customHeight="1" x14ac:dyDescent="0.2">
      <c r="A930"/>
    </row>
    <row r="931" spans="1:1" ht="16.25" customHeight="1" x14ac:dyDescent="0.2">
      <c r="A931"/>
    </row>
    <row r="932" spans="1:1" ht="16.25" customHeight="1" x14ac:dyDescent="0.2">
      <c r="A932"/>
    </row>
    <row r="933" spans="1:1" ht="16.25" customHeight="1" x14ac:dyDescent="0.2">
      <c r="A933"/>
    </row>
    <row r="934" spans="1:1" ht="16.25" customHeight="1" x14ac:dyDescent="0.2">
      <c r="A934"/>
    </row>
    <row r="935" spans="1:1" ht="16.25" customHeight="1" x14ac:dyDescent="0.2">
      <c r="A935"/>
    </row>
    <row r="936" spans="1:1" ht="16.25" customHeight="1" x14ac:dyDescent="0.2">
      <c r="A936"/>
    </row>
    <row r="937" spans="1:1" ht="16.25" customHeight="1" x14ac:dyDescent="0.2">
      <c r="A937"/>
    </row>
    <row r="938" spans="1:1" ht="16.25" customHeight="1" x14ac:dyDescent="0.2">
      <c r="A938"/>
    </row>
    <row r="939" spans="1:1" ht="16.25" customHeight="1" x14ac:dyDescent="0.2">
      <c r="A939"/>
    </row>
    <row r="940" spans="1:1" ht="16.25" customHeight="1" x14ac:dyDescent="0.2">
      <c r="A940"/>
    </row>
    <row r="941" spans="1:1" ht="16.25" customHeight="1" x14ac:dyDescent="0.2">
      <c r="A941"/>
    </row>
    <row r="942" spans="1:1" ht="16.25" customHeight="1" x14ac:dyDescent="0.2">
      <c r="A942"/>
    </row>
    <row r="943" spans="1:1" ht="16.25" customHeight="1" x14ac:dyDescent="0.2">
      <c r="A943"/>
    </row>
    <row r="944" spans="1:1" ht="16.25" customHeight="1" x14ac:dyDescent="0.2">
      <c r="A944"/>
    </row>
    <row r="945" spans="1:1" ht="16.25" customHeight="1" x14ac:dyDescent="0.2">
      <c r="A945"/>
    </row>
    <row r="946" spans="1:1" ht="16.25" customHeight="1" x14ac:dyDescent="0.2">
      <c r="A946"/>
    </row>
    <row r="947" spans="1:1" ht="16.25" customHeight="1" x14ac:dyDescent="0.2">
      <c r="A947"/>
    </row>
    <row r="948" spans="1:1" ht="16.25" customHeight="1" x14ac:dyDescent="0.2">
      <c r="A948"/>
    </row>
    <row r="949" spans="1:1" ht="16.25" customHeight="1" x14ac:dyDescent="0.2">
      <c r="A949"/>
    </row>
    <row r="950" spans="1:1" ht="16.25" customHeight="1" x14ac:dyDescent="0.2">
      <c r="A950"/>
    </row>
    <row r="951" spans="1:1" ht="16.25" customHeight="1" x14ac:dyDescent="0.2">
      <c r="A951"/>
    </row>
    <row r="952" spans="1:1" ht="16.25" customHeight="1" x14ac:dyDescent="0.2">
      <c r="A952"/>
    </row>
    <row r="953" spans="1:1" ht="16.25" customHeight="1" x14ac:dyDescent="0.2">
      <c r="A953"/>
    </row>
    <row r="954" spans="1:1" ht="16.25" customHeight="1" x14ac:dyDescent="0.2">
      <c r="A954"/>
    </row>
    <row r="955" spans="1:1" ht="16.25" customHeight="1" x14ac:dyDescent="0.2">
      <c r="A955"/>
    </row>
    <row r="956" spans="1:1" ht="16.25" customHeight="1" x14ac:dyDescent="0.2">
      <c r="A956"/>
    </row>
    <row r="957" spans="1:1" ht="16.25" customHeight="1" x14ac:dyDescent="0.2">
      <c r="A957"/>
    </row>
    <row r="958" spans="1:1" ht="16.25" customHeight="1" x14ac:dyDescent="0.2">
      <c r="A958"/>
    </row>
    <row r="959" spans="1:1" ht="16.25" customHeight="1" x14ac:dyDescent="0.2">
      <c r="A959"/>
    </row>
    <row r="960" spans="1:1" ht="16.25" customHeight="1" x14ac:dyDescent="0.2">
      <c r="A960"/>
    </row>
    <row r="961" spans="1:1" ht="16.25" customHeight="1" x14ac:dyDescent="0.2">
      <c r="A961"/>
    </row>
    <row r="962" spans="1:1" ht="16.25" customHeight="1" x14ac:dyDescent="0.2">
      <c r="A962"/>
    </row>
    <row r="963" spans="1:1" ht="16.25" customHeight="1" x14ac:dyDescent="0.2">
      <c r="A963"/>
    </row>
    <row r="964" spans="1:1" ht="16.25" customHeight="1" x14ac:dyDescent="0.2">
      <c r="A964"/>
    </row>
    <row r="965" spans="1:1" ht="16.25" customHeight="1" x14ac:dyDescent="0.2">
      <c r="A965"/>
    </row>
    <row r="966" spans="1:1" ht="16.25" customHeight="1" x14ac:dyDescent="0.2">
      <c r="A966"/>
    </row>
    <row r="967" spans="1:1" ht="16.25" customHeight="1" x14ac:dyDescent="0.2">
      <c r="A967"/>
    </row>
    <row r="968" spans="1:1" ht="16.25" customHeight="1" x14ac:dyDescent="0.2">
      <c r="A968"/>
    </row>
    <row r="969" spans="1:1" ht="16.25" customHeight="1" x14ac:dyDescent="0.2">
      <c r="A969"/>
    </row>
    <row r="970" spans="1:1" ht="16.25" customHeight="1" x14ac:dyDescent="0.2">
      <c r="A970"/>
    </row>
    <row r="971" spans="1:1" ht="16.25" customHeight="1" x14ac:dyDescent="0.2">
      <c r="A971"/>
    </row>
    <row r="972" spans="1:1" ht="16.25" customHeight="1" x14ac:dyDescent="0.2">
      <c r="A972"/>
    </row>
    <row r="973" spans="1:1" ht="16.25" customHeight="1" x14ac:dyDescent="0.2">
      <c r="A973"/>
    </row>
    <row r="974" spans="1:1" ht="16.25" customHeight="1" x14ac:dyDescent="0.2">
      <c r="A974"/>
    </row>
    <row r="975" spans="1:1" ht="16.25" customHeight="1" x14ac:dyDescent="0.2">
      <c r="A975"/>
    </row>
    <row r="976" spans="1:1" ht="16.25" customHeight="1" x14ac:dyDescent="0.2">
      <c r="A976"/>
    </row>
    <row r="977" spans="1:1" ht="16.25" customHeight="1" x14ac:dyDescent="0.2">
      <c r="A977"/>
    </row>
    <row r="978" spans="1:1" ht="16.25" customHeight="1" x14ac:dyDescent="0.2">
      <c r="A978"/>
    </row>
    <row r="979" spans="1:1" ht="16.25" customHeight="1" x14ac:dyDescent="0.2">
      <c r="A979"/>
    </row>
    <row r="980" spans="1:1" ht="16.25" customHeight="1" x14ac:dyDescent="0.2">
      <c r="A980"/>
    </row>
    <row r="981" spans="1:1" ht="16.25" customHeight="1" x14ac:dyDescent="0.2">
      <c r="A981"/>
    </row>
    <row r="982" spans="1:1" ht="16.25" customHeight="1" x14ac:dyDescent="0.2">
      <c r="A982"/>
    </row>
    <row r="983" spans="1:1" ht="16.25" customHeight="1" x14ac:dyDescent="0.2">
      <c r="A983"/>
    </row>
    <row r="984" spans="1:1" ht="16.25" customHeight="1" x14ac:dyDescent="0.2">
      <c r="A984"/>
    </row>
    <row r="985" spans="1:1" ht="16.25" customHeight="1" x14ac:dyDescent="0.2">
      <c r="A985"/>
    </row>
    <row r="986" spans="1:1" ht="16.25" customHeight="1" x14ac:dyDescent="0.2">
      <c r="A986"/>
    </row>
    <row r="987" spans="1:1" ht="16.25" customHeight="1" x14ac:dyDescent="0.2">
      <c r="A987"/>
    </row>
    <row r="988" spans="1:1" ht="16.25" customHeight="1" x14ac:dyDescent="0.2">
      <c r="A988"/>
    </row>
    <row r="989" spans="1:1" ht="16.25" customHeight="1" x14ac:dyDescent="0.2">
      <c r="A989"/>
    </row>
    <row r="990" spans="1:1" ht="16.25" customHeight="1" x14ac:dyDescent="0.2">
      <c r="A990"/>
    </row>
    <row r="991" spans="1:1" ht="16.25" customHeight="1" x14ac:dyDescent="0.2">
      <c r="A991"/>
    </row>
    <row r="992" spans="1:1" ht="16.25" customHeight="1" x14ac:dyDescent="0.2">
      <c r="A992"/>
    </row>
    <row r="993" spans="1:1" ht="16.25" customHeight="1" x14ac:dyDescent="0.2">
      <c r="A993"/>
    </row>
    <row r="994" spans="1:1" ht="16.25" customHeight="1" x14ac:dyDescent="0.2">
      <c r="A994"/>
    </row>
    <row r="995" spans="1:1" ht="16.25" customHeight="1" x14ac:dyDescent="0.2">
      <c r="A995"/>
    </row>
    <row r="996" spans="1:1" ht="16.25" customHeight="1" x14ac:dyDescent="0.2">
      <c r="A996"/>
    </row>
    <row r="997" spans="1:1" ht="16.25" customHeight="1" x14ac:dyDescent="0.2">
      <c r="A997"/>
    </row>
    <row r="998" spans="1:1" ht="16.25" customHeight="1" x14ac:dyDescent="0.2">
      <c r="A998"/>
    </row>
    <row r="999" spans="1:1" ht="16.25" customHeight="1" x14ac:dyDescent="0.2">
      <c r="A999"/>
    </row>
    <row r="1000" spans="1:1" ht="16.25" customHeight="1" x14ac:dyDescent="0.2">
      <c r="A1000"/>
    </row>
    <row r="1001" spans="1:1" ht="16.25" customHeight="1" x14ac:dyDescent="0.2">
      <c r="A1001"/>
    </row>
    <row r="1002" spans="1:1" ht="16.25" customHeight="1" x14ac:dyDescent="0.2">
      <c r="A1002"/>
    </row>
    <row r="1003" spans="1:1" ht="16.25" customHeight="1" x14ac:dyDescent="0.2">
      <c r="A1003"/>
    </row>
    <row r="1004" spans="1:1" ht="16.25" customHeight="1" x14ac:dyDescent="0.2">
      <c r="A1004"/>
    </row>
    <row r="1005" spans="1:1" ht="16.25" customHeight="1" x14ac:dyDescent="0.2">
      <c r="A1005"/>
    </row>
    <row r="1006" spans="1:1" ht="16.25" customHeight="1" x14ac:dyDescent="0.2">
      <c r="A1006"/>
    </row>
    <row r="1007" spans="1:1" ht="16.25" customHeight="1" x14ac:dyDescent="0.2">
      <c r="A1007"/>
    </row>
    <row r="1008" spans="1:1" ht="16.25" customHeight="1" x14ac:dyDescent="0.2">
      <c r="A1008"/>
    </row>
    <row r="1009" spans="1:1" ht="16.25" customHeight="1" x14ac:dyDescent="0.2">
      <c r="A1009"/>
    </row>
    <row r="1010" spans="1:1" ht="16.25" customHeight="1" x14ac:dyDescent="0.2">
      <c r="A1010"/>
    </row>
    <row r="1011" spans="1:1" ht="16.25" customHeight="1" x14ac:dyDescent="0.2">
      <c r="A1011"/>
    </row>
    <row r="1012" spans="1:1" ht="16.25" customHeight="1" x14ac:dyDescent="0.2">
      <c r="A1012"/>
    </row>
    <row r="1013" spans="1:1" ht="16.25" customHeight="1" x14ac:dyDescent="0.2">
      <c r="A1013"/>
    </row>
    <row r="1014" spans="1:1" ht="16.25" customHeight="1" x14ac:dyDescent="0.2">
      <c r="A1014"/>
    </row>
    <row r="1015" spans="1:1" ht="16.25" customHeight="1" x14ac:dyDescent="0.2">
      <c r="A1015"/>
    </row>
    <row r="1016" spans="1:1" ht="16.25" customHeight="1" x14ac:dyDescent="0.2">
      <c r="A1016"/>
    </row>
    <row r="1017" spans="1:1" ht="16.25" customHeight="1" x14ac:dyDescent="0.2">
      <c r="A1017"/>
    </row>
    <row r="1018" spans="1:1" ht="16.25" customHeight="1" x14ac:dyDescent="0.2">
      <c r="A1018"/>
    </row>
    <row r="1019" spans="1:1" ht="16.25" customHeight="1" x14ac:dyDescent="0.2">
      <c r="A1019"/>
    </row>
    <row r="1020" spans="1:1" ht="16.25" customHeight="1" x14ac:dyDescent="0.2">
      <c r="A1020"/>
    </row>
    <row r="1021" spans="1:1" ht="16.25" customHeight="1" x14ac:dyDescent="0.2">
      <c r="A1021"/>
    </row>
    <row r="1022" spans="1:1" ht="16.25" customHeight="1" x14ac:dyDescent="0.2">
      <c r="A1022"/>
    </row>
    <row r="1023" spans="1:1" ht="16.25" customHeight="1" x14ac:dyDescent="0.2">
      <c r="A1023"/>
    </row>
    <row r="1024" spans="1:1" ht="16.25" customHeight="1" x14ac:dyDescent="0.2">
      <c r="A1024"/>
    </row>
    <row r="1025" spans="1:1" ht="16.25" customHeight="1" x14ac:dyDescent="0.2">
      <c r="A1025"/>
    </row>
    <row r="1026" spans="1:1" ht="16.25" customHeight="1" x14ac:dyDescent="0.2">
      <c r="A1026"/>
    </row>
    <row r="1027" spans="1:1" ht="16.25" customHeight="1" x14ac:dyDescent="0.2">
      <c r="A1027"/>
    </row>
    <row r="1028" spans="1:1" ht="16.25" customHeight="1" x14ac:dyDescent="0.2">
      <c r="A1028"/>
    </row>
    <row r="1029" spans="1:1" ht="16.25" customHeight="1" x14ac:dyDescent="0.2">
      <c r="A1029"/>
    </row>
    <row r="1030" spans="1:1" ht="16.25" customHeight="1" x14ac:dyDescent="0.2">
      <c r="A1030"/>
    </row>
    <row r="1031" spans="1:1" ht="16.25" customHeight="1" x14ac:dyDescent="0.2">
      <c r="A1031"/>
    </row>
    <row r="1032" spans="1:1" ht="16.25" customHeight="1" x14ac:dyDescent="0.2">
      <c r="A1032"/>
    </row>
    <row r="1033" spans="1:1" ht="16.25" customHeight="1" x14ac:dyDescent="0.2">
      <c r="A1033"/>
    </row>
    <row r="1034" spans="1:1" ht="16.25" customHeight="1" x14ac:dyDescent="0.2">
      <c r="A1034"/>
    </row>
    <row r="1035" spans="1:1" ht="16.25" customHeight="1" x14ac:dyDescent="0.2">
      <c r="A1035"/>
    </row>
    <row r="1036" spans="1:1" ht="16.25" customHeight="1" x14ac:dyDescent="0.2">
      <c r="A1036"/>
    </row>
    <row r="1037" spans="1:1" ht="16.25" customHeight="1" x14ac:dyDescent="0.2">
      <c r="A1037"/>
    </row>
    <row r="1038" spans="1:1" ht="16.25" customHeight="1" x14ac:dyDescent="0.2">
      <c r="A1038"/>
    </row>
    <row r="1039" spans="1:1" ht="16.25" customHeight="1" x14ac:dyDescent="0.2">
      <c r="A1039"/>
    </row>
    <row r="1040" spans="1:1" ht="16.25" customHeight="1" x14ac:dyDescent="0.2">
      <c r="A1040"/>
    </row>
    <row r="1041" spans="1:1" ht="16.25" customHeight="1" x14ac:dyDescent="0.2">
      <c r="A1041"/>
    </row>
    <row r="1042" spans="1:1" ht="16.25" customHeight="1" x14ac:dyDescent="0.2">
      <c r="A1042"/>
    </row>
    <row r="1043" spans="1:1" ht="16.25" customHeight="1" x14ac:dyDescent="0.2">
      <c r="A1043"/>
    </row>
    <row r="1044" spans="1:1" ht="16.25" customHeight="1" x14ac:dyDescent="0.2">
      <c r="A1044"/>
    </row>
    <row r="1045" spans="1:1" ht="16.25" customHeight="1" x14ac:dyDescent="0.2">
      <c r="A1045"/>
    </row>
    <row r="1046" spans="1:1" ht="16.25" customHeight="1" x14ac:dyDescent="0.2">
      <c r="A1046"/>
    </row>
    <row r="1047" spans="1:1" ht="16.25" customHeight="1" x14ac:dyDescent="0.2">
      <c r="A1047"/>
    </row>
    <row r="1048" spans="1:1" ht="16.25" customHeight="1" x14ac:dyDescent="0.2">
      <c r="A1048"/>
    </row>
    <row r="1049" spans="1:1" ht="16.25" customHeight="1" x14ac:dyDescent="0.2">
      <c r="A1049"/>
    </row>
    <row r="1050" spans="1:1" ht="16.25" customHeight="1" x14ac:dyDescent="0.2">
      <c r="A1050"/>
    </row>
    <row r="1051" spans="1:1" ht="16.25" customHeight="1" x14ac:dyDescent="0.2">
      <c r="A1051"/>
    </row>
    <row r="1052" spans="1:1" ht="16.25" customHeight="1" x14ac:dyDescent="0.2">
      <c r="A1052"/>
    </row>
    <row r="1053" spans="1:1" ht="16.25" customHeight="1" x14ac:dyDescent="0.2">
      <c r="A1053"/>
    </row>
    <row r="1054" spans="1:1" ht="16.25" customHeight="1" x14ac:dyDescent="0.2">
      <c r="A1054"/>
    </row>
    <row r="1055" spans="1:1" ht="16.25" customHeight="1" x14ac:dyDescent="0.2">
      <c r="A1055"/>
    </row>
    <row r="1056" spans="1:1" ht="16.25" customHeight="1" x14ac:dyDescent="0.2">
      <c r="A1056"/>
    </row>
    <row r="1057" spans="1:1" ht="16.25" customHeight="1" x14ac:dyDescent="0.2">
      <c r="A1057"/>
    </row>
    <row r="1058" spans="1:1" ht="16.25" customHeight="1" x14ac:dyDescent="0.2">
      <c r="A1058"/>
    </row>
    <row r="1059" spans="1:1" ht="16.25" customHeight="1" x14ac:dyDescent="0.2">
      <c r="A1059"/>
    </row>
    <row r="1060" spans="1:1" ht="16.25" customHeight="1" x14ac:dyDescent="0.2">
      <c r="A1060"/>
    </row>
    <row r="1061" spans="1:1" ht="16.25" customHeight="1" x14ac:dyDescent="0.2">
      <c r="A1061"/>
    </row>
    <row r="1062" spans="1:1" ht="16.25" customHeight="1" x14ac:dyDescent="0.2">
      <c r="A1062"/>
    </row>
    <row r="1063" spans="1:1" ht="16.25" customHeight="1" x14ac:dyDescent="0.2">
      <c r="A1063"/>
    </row>
    <row r="1064" spans="1:1" ht="16.25" customHeight="1" x14ac:dyDescent="0.2">
      <c r="A1064"/>
    </row>
    <row r="1065" spans="1:1" ht="16.25" customHeight="1" x14ac:dyDescent="0.2">
      <c r="A1065"/>
    </row>
    <row r="1066" spans="1:1" ht="16.25" customHeight="1" x14ac:dyDescent="0.2">
      <c r="A1066"/>
    </row>
    <row r="1067" spans="1:1" ht="16.25" customHeight="1" x14ac:dyDescent="0.2">
      <c r="A1067"/>
    </row>
    <row r="1068" spans="1:1" ht="16.25" customHeight="1" x14ac:dyDescent="0.2">
      <c r="A1068"/>
    </row>
    <row r="1069" spans="1:1" ht="16.25" customHeight="1" x14ac:dyDescent="0.2">
      <c r="A1069"/>
    </row>
    <row r="1070" spans="1:1" ht="16.25" customHeight="1" x14ac:dyDescent="0.2">
      <c r="A1070"/>
    </row>
    <row r="1071" spans="1:1" ht="16.25" customHeight="1" x14ac:dyDescent="0.2">
      <c r="A1071"/>
    </row>
    <row r="1072" spans="1:1" ht="16.25" customHeight="1" x14ac:dyDescent="0.2">
      <c r="A1072"/>
    </row>
    <row r="1073" spans="1:1" ht="16.25" customHeight="1" x14ac:dyDescent="0.2">
      <c r="A1073"/>
    </row>
    <row r="1074" spans="1:1" ht="16.25" customHeight="1" x14ac:dyDescent="0.2">
      <c r="A1074"/>
    </row>
    <row r="1075" spans="1:1" ht="16.25" customHeight="1" x14ac:dyDescent="0.2">
      <c r="A1075"/>
    </row>
    <row r="1076" spans="1:1" ht="16.25" customHeight="1" x14ac:dyDescent="0.2">
      <c r="A1076"/>
    </row>
    <row r="1077" spans="1:1" ht="16.25" customHeight="1" x14ac:dyDescent="0.2">
      <c r="A1077"/>
    </row>
    <row r="1078" spans="1:1" ht="16.25" customHeight="1" x14ac:dyDescent="0.2">
      <c r="A1078"/>
    </row>
    <row r="1079" spans="1:1" ht="16.25" customHeight="1" x14ac:dyDescent="0.2">
      <c r="A1079"/>
    </row>
    <row r="1080" spans="1:1" ht="16.25" customHeight="1" x14ac:dyDescent="0.2">
      <c r="A1080"/>
    </row>
    <row r="1081" spans="1:1" ht="16.25" customHeight="1" x14ac:dyDescent="0.2">
      <c r="A1081"/>
    </row>
    <row r="1082" spans="1:1" ht="16.25" customHeight="1" x14ac:dyDescent="0.2">
      <c r="A1082"/>
    </row>
    <row r="1083" spans="1:1" ht="16.25" customHeight="1" x14ac:dyDescent="0.2">
      <c r="A1083"/>
    </row>
    <row r="1084" spans="1:1" ht="16.25" customHeight="1" x14ac:dyDescent="0.2">
      <c r="A1084"/>
    </row>
    <row r="1085" spans="1:1" ht="16.25" customHeight="1" x14ac:dyDescent="0.2">
      <c r="A1085"/>
    </row>
    <row r="1086" spans="1:1" ht="16.25" customHeight="1" x14ac:dyDescent="0.2">
      <c r="A1086"/>
    </row>
    <row r="1087" spans="1:1" ht="16.25" customHeight="1" x14ac:dyDescent="0.2">
      <c r="A1087"/>
    </row>
    <row r="1088" spans="1:1" ht="16.25" customHeight="1" x14ac:dyDescent="0.2">
      <c r="A1088"/>
    </row>
    <row r="1089" spans="1:1" ht="16.25" customHeight="1" x14ac:dyDescent="0.2">
      <c r="A1089"/>
    </row>
    <row r="1090" spans="1:1" ht="16.25" customHeight="1" x14ac:dyDescent="0.2">
      <c r="A1090"/>
    </row>
    <row r="1091" spans="1:1" ht="16.25" customHeight="1" x14ac:dyDescent="0.2">
      <c r="A1091"/>
    </row>
    <row r="1092" spans="1:1" ht="16.25" customHeight="1" x14ac:dyDescent="0.2">
      <c r="A1092"/>
    </row>
    <row r="1093" spans="1:1" ht="16.25" customHeight="1" x14ac:dyDescent="0.2">
      <c r="A1093"/>
    </row>
    <row r="1094" spans="1:1" ht="16.25" customHeight="1" x14ac:dyDescent="0.2">
      <c r="A1094"/>
    </row>
    <row r="1095" spans="1:1" ht="16.25" customHeight="1" x14ac:dyDescent="0.2">
      <c r="A1095"/>
    </row>
    <row r="1096" spans="1:1" ht="16.25" customHeight="1" x14ac:dyDescent="0.2">
      <c r="A1096"/>
    </row>
    <row r="1097" spans="1:1" ht="16.25" customHeight="1" x14ac:dyDescent="0.2">
      <c r="A1097"/>
    </row>
    <row r="1098" spans="1:1" ht="16.25" customHeight="1" x14ac:dyDescent="0.2">
      <c r="A1098"/>
    </row>
    <row r="1099" spans="1:1" ht="16.25" customHeight="1" x14ac:dyDescent="0.2">
      <c r="A1099"/>
    </row>
    <row r="1100" spans="1:1" ht="16.25" customHeight="1" x14ac:dyDescent="0.2">
      <c r="A1100"/>
    </row>
    <row r="1101" spans="1:1" ht="16.25" customHeight="1" x14ac:dyDescent="0.2">
      <c r="A1101"/>
    </row>
    <row r="1102" spans="1:1" ht="16.25" customHeight="1" x14ac:dyDescent="0.2">
      <c r="A1102"/>
    </row>
    <row r="1103" spans="1:1" ht="16.25" customHeight="1" x14ac:dyDescent="0.2">
      <c r="A1103"/>
    </row>
    <row r="1104" spans="1:1" ht="16.25" customHeight="1" x14ac:dyDescent="0.2">
      <c r="A1104"/>
    </row>
    <row r="1105" spans="1:1" ht="16.25" customHeight="1" x14ac:dyDescent="0.2">
      <c r="A1105"/>
    </row>
    <row r="1106" spans="1:1" ht="16.25" customHeight="1" x14ac:dyDescent="0.2">
      <c r="A1106"/>
    </row>
    <row r="1107" spans="1:1" ht="16.25" customHeight="1" x14ac:dyDescent="0.2">
      <c r="A1107"/>
    </row>
    <row r="1108" spans="1:1" ht="16.25" customHeight="1" x14ac:dyDescent="0.2">
      <c r="A1108"/>
    </row>
    <row r="1109" spans="1:1" ht="16.25" customHeight="1" x14ac:dyDescent="0.2">
      <c r="A1109"/>
    </row>
    <row r="1110" spans="1:1" ht="16.25" customHeight="1" x14ac:dyDescent="0.2">
      <c r="A1110"/>
    </row>
    <row r="1111" spans="1:1" ht="16.25" customHeight="1" x14ac:dyDescent="0.2">
      <c r="A1111"/>
    </row>
    <row r="1112" spans="1:1" ht="16.25" customHeight="1" x14ac:dyDescent="0.2">
      <c r="A1112"/>
    </row>
    <row r="1113" spans="1:1" ht="16.25" customHeight="1" x14ac:dyDescent="0.2">
      <c r="A1113"/>
    </row>
    <row r="1114" spans="1:1" ht="16.25" customHeight="1" x14ac:dyDescent="0.2">
      <c r="A1114"/>
    </row>
    <row r="1115" spans="1:1" ht="16.25" customHeight="1" x14ac:dyDescent="0.2">
      <c r="A1115"/>
    </row>
    <row r="1116" spans="1:1" ht="16.25" customHeight="1" x14ac:dyDescent="0.2">
      <c r="A1116"/>
    </row>
    <row r="1117" spans="1:1" ht="16.25" customHeight="1" x14ac:dyDescent="0.2">
      <c r="A1117"/>
    </row>
    <row r="1118" spans="1:1" ht="16.25" customHeight="1" x14ac:dyDescent="0.2">
      <c r="A1118"/>
    </row>
    <row r="1119" spans="1:1" ht="16.25" customHeight="1" x14ac:dyDescent="0.2">
      <c r="A1119"/>
    </row>
    <row r="1120" spans="1:1" ht="16.25" customHeight="1" x14ac:dyDescent="0.2">
      <c r="A1120"/>
    </row>
    <row r="1121" spans="1:1" ht="16.25" customHeight="1" x14ac:dyDescent="0.2">
      <c r="A1121"/>
    </row>
    <row r="1122" spans="1:1" ht="16.25" customHeight="1" x14ac:dyDescent="0.2">
      <c r="A1122"/>
    </row>
    <row r="1123" spans="1:1" ht="16.25" customHeight="1" x14ac:dyDescent="0.2">
      <c r="A1123"/>
    </row>
    <row r="1124" spans="1:1" ht="16.25" customHeight="1" x14ac:dyDescent="0.2">
      <c r="A1124"/>
    </row>
    <row r="1125" spans="1:1" ht="16.25" customHeight="1" x14ac:dyDescent="0.2">
      <c r="A1125"/>
    </row>
    <row r="1126" spans="1:1" ht="16.25" customHeight="1" x14ac:dyDescent="0.2">
      <c r="A1126"/>
    </row>
    <row r="1127" spans="1:1" ht="16.25" customHeight="1" x14ac:dyDescent="0.2">
      <c r="A1127"/>
    </row>
    <row r="1128" spans="1:1" ht="16.25" customHeight="1" x14ac:dyDescent="0.2">
      <c r="A1128"/>
    </row>
    <row r="1129" spans="1:1" ht="16.25" customHeight="1" x14ac:dyDescent="0.2">
      <c r="A1129"/>
    </row>
    <row r="1130" spans="1:1" ht="16.25" customHeight="1" x14ac:dyDescent="0.2">
      <c r="A1130"/>
    </row>
    <row r="1131" spans="1:1" ht="16.25" customHeight="1" x14ac:dyDescent="0.2">
      <c r="A1131"/>
    </row>
    <row r="1132" spans="1:1" ht="16.25" customHeight="1" x14ac:dyDescent="0.2">
      <c r="A1132"/>
    </row>
    <row r="1133" spans="1:1" ht="16.25" customHeight="1" x14ac:dyDescent="0.2">
      <c r="A1133"/>
    </row>
    <row r="1134" spans="1:1" ht="16.25" customHeight="1" x14ac:dyDescent="0.2">
      <c r="A1134"/>
    </row>
    <row r="1135" spans="1:1" ht="16.25" customHeight="1" x14ac:dyDescent="0.2">
      <c r="A1135"/>
    </row>
    <row r="1136" spans="1:1" ht="16.25" customHeight="1" x14ac:dyDescent="0.2">
      <c r="A1136"/>
    </row>
    <row r="1137" spans="1:1" ht="16.25" customHeight="1" x14ac:dyDescent="0.2">
      <c r="A1137"/>
    </row>
    <row r="1138" spans="1:1" ht="16.25" customHeight="1" x14ac:dyDescent="0.2">
      <c r="A1138"/>
    </row>
    <row r="1139" spans="1:1" ht="16.25" customHeight="1" x14ac:dyDescent="0.2">
      <c r="A1139"/>
    </row>
    <row r="1140" spans="1:1" ht="16.25" customHeight="1" x14ac:dyDescent="0.2">
      <c r="A1140"/>
    </row>
    <row r="1141" spans="1:1" ht="16.25" customHeight="1" x14ac:dyDescent="0.2">
      <c r="A1141"/>
    </row>
    <row r="1142" spans="1:1" ht="16.25" customHeight="1" x14ac:dyDescent="0.2">
      <c r="A1142"/>
    </row>
    <row r="1143" spans="1:1" ht="16.25" customHeight="1" x14ac:dyDescent="0.2">
      <c r="A1143"/>
    </row>
    <row r="1144" spans="1:1" ht="16.25" customHeight="1" x14ac:dyDescent="0.2">
      <c r="A1144"/>
    </row>
    <row r="1145" spans="1:1" ht="16.25" customHeight="1" x14ac:dyDescent="0.2">
      <c r="A1145"/>
    </row>
    <row r="1146" spans="1:1" ht="16.25" customHeight="1" x14ac:dyDescent="0.2">
      <c r="A1146"/>
    </row>
    <row r="1147" spans="1:1" ht="16.25" customHeight="1" x14ac:dyDescent="0.2">
      <c r="A1147"/>
    </row>
    <row r="1148" spans="1:1" ht="16.25" customHeight="1" x14ac:dyDescent="0.2">
      <c r="A1148"/>
    </row>
    <row r="1149" spans="1:1" ht="16.25" customHeight="1" x14ac:dyDescent="0.2">
      <c r="A1149"/>
    </row>
    <row r="1150" spans="1:1" ht="16.25" customHeight="1" x14ac:dyDescent="0.2">
      <c r="A1150"/>
    </row>
    <row r="1151" spans="1:1" ht="16.25" customHeight="1" x14ac:dyDescent="0.2">
      <c r="A1151"/>
    </row>
    <row r="1152" spans="1:1" ht="16.25" customHeight="1" x14ac:dyDescent="0.2">
      <c r="A1152"/>
    </row>
    <row r="1153" spans="1:1" ht="16.25" customHeight="1" x14ac:dyDescent="0.2">
      <c r="A1153"/>
    </row>
    <row r="1154" spans="1:1" ht="16.25" customHeight="1" x14ac:dyDescent="0.2">
      <c r="A1154"/>
    </row>
    <row r="1155" spans="1:1" ht="16.25" customHeight="1" x14ac:dyDescent="0.2">
      <c r="A1155"/>
    </row>
    <row r="1156" spans="1:1" ht="16.25" customHeight="1" x14ac:dyDescent="0.2">
      <c r="A1156"/>
    </row>
    <row r="1157" spans="1:1" ht="16.25" customHeight="1" x14ac:dyDescent="0.2">
      <c r="A1157"/>
    </row>
    <row r="1158" spans="1:1" ht="16.25" customHeight="1" x14ac:dyDescent="0.2">
      <c r="A1158"/>
    </row>
    <row r="1159" spans="1:1" ht="16.25" customHeight="1" x14ac:dyDescent="0.2">
      <c r="A1159"/>
    </row>
    <row r="1160" spans="1:1" ht="16.25" customHeight="1" x14ac:dyDescent="0.2">
      <c r="A1160"/>
    </row>
    <row r="1161" spans="1:1" ht="16.25" customHeight="1" x14ac:dyDescent="0.2">
      <c r="A1161"/>
    </row>
    <row r="1162" spans="1:1" ht="16.25" customHeight="1" x14ac:dyDescent="0.2">
      <c r="A1162"/>
    </row>
    <row r="1163" spans="1:1" ht="16.25" customHeight="1" x14ac:dyDescent="0.2">
      <c r="A1163"/>
    </row>
    <row r="1164" spans="1:1" ht="16.25" customHeight="1" x14ac:dyDescent="0.2">
      <c r="A1164"/>
    </row>
    <row r="1165" spans="1:1" ht="16.25" customHeight="1" x14ac:dyDescent="0.2">
      <c r="A1165"/>
    </row>
    <row r="1166" spans="1:1" ht="16.25" customHeight="1" x14ac:dyDescent="0.2">
      <c r="A1166"/>
    </row>
    <row r="1167" spans="1:1" ht="16.25" customHeight="1" x14ac:dyDescent="0.2">
      <c r="A1167"/>
    </row>
    <row r="1168" spans="1:1" ht="16.25" customHeight="1" x14ac:dyDescent="0.2">
      <c r="A1168"/>
    </row>
    <row r="1169" spans="1:1" ht="16.25" customHeight="1" x14ac:dyDescent="0.2">
      <c r="A1169"/>
    </row>
    <row r="1170" spans="1:1" ht="16.25" customHeight="1" x14ac:dyDescent="0.2">
      <c r="A1170"/>
    </row>
    <row r="1171" spans="1:1" ht="16.25" customHeight="1" x14ac:dyDescent="0.2">
      <c r="A1171"/>
    </row>
    <row r="1172" spans="1:1" ht="16.25" customHeight="1" x14ac:dyDescent="0.2">
      <c r="A1172"/>
    </row>
    <row r="1173" spans="1:1" ht="16.25" customHeight="1" x14ac:dyDescent="0.2">
      <c r="A1173"/>
    </row>
    <row r="1174" spans="1:1" ht="16.25" customHeight="1" x14ac:dyDescent="0.2">
      <c r="A1174"/>
    </row>
    <row r="1175" spans="1:1" ht="16.25" customHeight="1" x14ac:dyDescent="0.2">
      <c r="A1175"/>
    </row>
    <row r="1176" spans="1:1" ht="16.25" customHeight="1" x14ac:dyDescent="0.2">
      <c r="A1176"/>
    </row>
    <row r="1177" spans="1:1" ht="16.25" customHeight="1" x14ac:dyDescent="0.2">
      <c r="A1177"/>
    </row>
    <row r="1178" spans="1:1" ht="16.25" customHeight="1" x14ac:dyDescent="0.2">
      <c r="A1178"/>
    </row>
    <row r="1179" spans="1:1" ht="16.25" customHeight="1" x14ac:dyDescent="0.2">
      <c r="A1179"/>
    </row>
    <row r="1180" spans="1:1" ht="16.25" customHeight="1" x14ac:dyDescent="0.2">
      <c r="A1180"/>
    </row>
    <row r="1181" spans="1:1" ht="16.25" customHeight="1" x14ac:dyDescent="0.2">
      <c r="A1181"/>
    </row>
    <row r="1182" spans="1:1" ht="16.25" customHeight="1" x14ac:dyDescent="0.2">
      <c r="A1182"/>
    </row>
    <row r="1183" spans="1:1" ht="16.25" customHeight="1" x14ac:dyDescent="0.2">
      <c r="A1183"/>
    </row>
    <row r="1184" spans="1:1" ht="16.25" customHeight="1" x14ac:dyDescent="0.2">
      <c r="A1184"/>
    </row>
    <row r="1185" spans="1:1" ht="16.25" customHeight="1" x14ac:dyDescent="0.2">
      <c r="A1185"/>
    </row>
    <row r="1186" spans="1:1" ht="16.25" customHeight="1" x14ac:dyDescent="0.2">
      <c r="A1186"/>
    </row>
    <row r="1187" spans="1:1" ht="16.25" customHeight="1" x14ac:dyDescent="0.2">
      <c r="A1187"/>
    </row>
    <row r="1188" spans="1:1" ht="16.25" customHeight="1" x14ac:dyDescent="0.2">
      <c r="A1188"/>
    </row>
    <row r="1189" spans="1:1" ht="16.25" customHeight="1" x14ac:dyDescent="0.2">
      <c r="A1189"/>
    </row>
    <row r="1190" spans="1:1" ht="16.25" customHeight="1" x14ac:dyDescent="0.2">
      <c r="A1190"/>
    </row>
    <row r="1191" spans="1:1" ht="16.25" customHeight="1" x14ac:dyDescent="0.2">
      <c r="A1191"/>
    </row>
    <row r="1192" spans="1:1" ht="16.25" customHeight="1" x14ac:dyDescent="0.2">
      <c r="A1192"/>
    </row>
    <row r="1193" spans="1:1" ht="16.25" customHeight="1" x14ac:dyDescent="0.2">
      <c r="A1193"/>
    </row>
    <row r="1194" spans="1:1" ht="16.25" customHeight="1" x14ac:dyDescent="0.2">
      <c r="A1194"/>
    </row>
    <row r="1195" spans="1:1" ht="16.25" customHeight="1" x14ac:dyDescent="0.2">
      <c r="A1195"/>
    </row>
    <row r="1196" spans="1:1" ht="16.25" customHeight="1" x14ac:dyDescent="0.2">
      <c r="A1196"/>
    </row>
    <row r="1197" spans="1:1" ht="16.25" customHeight="1" x14ac:dyDescent="0.2">
      <c r="A1197"/>
    </row>
    <row r="1198" spans="1:1" ht="16.25" customHeight="1" x14ac:dyDescent="0.2">
      <c r="A1198"/>
    </row>
    <row r="1199" spans="1:1" ht="16.25" customHeight="1" x14ac:dyDescent="0.2">
      <c r="A1199"/>
    </row>
    <row r="1200" spans="1:1" ht="16.25" customHeight="1" x14ac:dyDescent="0.2">
      <c r="A1200"/>
    </row>
    <row r="1201" spans="1:1" ht="16.25" customHeight="1" x14ac:dyDescent="0.2">
      <c r="A1201"/>
    </row>
    <row r="1202" spans="1:1" ht="16.25" customHeight="1" x14ac:dyDescent="0.2">
      <c r="A1202"/>
    </row>
    <row r="1203" spans="1:1" ht="16.25" customHeight="1" x14ac:dyDescent="0.2">
      <c r="A1203"/>
    </row>
    <row r="1204" spans="1:1" ht="16.25" customHeight="1" x14ac:dyDescent="0.2">
      <c r="A1204"/>
    </row>
    <row r="1205" spans="1:1" ht="16.25" customHeight="1" x14ac:dyDescent="0.2">
      <c r="A1205"/>
    </row>
    <row r="1206" spans="1:1" ht="16.25" customHeight="1" x14ac:dyDescent="0.2">
      <c r="A1206"/>
    </row>
    <row r="1207" spans="1:1" ht="16.25" customHeight="1" x14ac:dyDescent="0.2">
      <c r="A1207"/>
    </row>
    <row r="1208" spans="1:1" ht="16.25" customHeight="1" x14ac:dyDescent="0.2">
      <c r="A1208"/>
    </row>
    <row r="1209" spans="1:1" ht="16.25" customHeight="1" x14ac:dyDescent="0.2">
      <c r="A1209"/>
    </row>
    <row r="1210" spans="1:1" ht="16.25" customHeight="1" x14ac:dyDescent="0.2">
      <c r="A1210"/>
    </row>
    <row r="1211" spans="1:1" ht="16.25" customHeight="1" x14ac:dyDescent="0.2">
      <c r="A1211"/>
    </row>
    <row r="1212" spans="1:1" ht="16.25" customHeight="1" x14ac:dyDescent="0.2">
      <c r="A1212"/>
    </row>
    <row r="1213" spans="1:1" ht="16.25" customHeight="1" x14ac:dyDescent="0.2">
      <c r="A1213"/>
    </row>
    <row r="1214" spans="1:1" ht="16.25" customHeight="1" x14ac:dyDescent="0.2">
      <c r="A1214"/>
    </row>
    <row r="1215" spans="1:1" ht="16.25" customHeight="1" x14ac:dyDescent="0.2">
      <c r="A1215"/>
    </row>
    <row r="1216" spans="1:1" ht="16.25" customHeight="1" x14ac:dyDescent="0.2">
      <c r="A1216"/>
    </row>
    <row r="1217" spans="1:1" ht="16.25" customHeight="1" x14ac:dyDescent="0.2">
      <c r="A1217"/>
    </row>
    <row r="1218" spans="1:1" ht="16.25" customHeight="1" x14ac:dyDescent="0.2">
      <c r="A1218"/>
    </row>
    <row r="1219" spans="1:1" ht="16.25" customHeight="1" x14ac:dyDescent="0.2">
      <c r="A1219"/>
    </row>
    <row r="1220" spans="1:1" ht="16.25" customHeight="1" x14ac:dyDescent="0.2">
      <c r="A1220"/>
    </row>
    <row r="1221" spans="1:1" ht="16.25" customHeight="1" x14ac:dyDescent="0.2">
      <c r="A1221"/>
    </row>
    <row r="1222" spans="1:1" ht="16.25" customHeight="1" x14ac:dyDescent="0.2">
      <c r="A1222"/>
    </row>
    <row r="1223" spans="1:1" ht="16.25" customHeight="1" x14ac:dyDescent="0.2">
      <c r="A1223"/>
    </row>
    <row r="1224" spans="1:1" ht="16.25" customHeight="1" x14ac:dyDescent="0.2">
      <c r="A1224"/>
    </row>
    <row r="1225" spans="1:1" ht="16.25" customHeight="1" x14ac:dyDescent="0.2">
      <c r="A1225"/>
    </row>
    <row r="1226" spans="1:1" ht="16.25" customHeight="1" x14ac:dyDescent="0.2">
      <c r="A1226"/>
    </row>
    <row r="1227" spans="1:1" ht="16.25" customHeight="1" x14ac:dyDescent="0.2">
      <c r="A1227"/>
    </row>
    <row r="1228" spans="1:1" ht="16.25" customHeight="1" x14ac:dyDescent="0.2">
      <c r="A1228"/>
    </row>
    <row r="1229" spans="1:1" ht="16.25" customHeight="1" x14ac:dyDescent="0.2">
      <c r="A1229"/>
    </row>
    <row r="1230" spans="1:1" ht="16.25" customHeight="1" x14ac:dyDescent="0.2">
      <c r="A1230"/>
    </row>
    <row r="1231" spans="1:1" ht="16.25" customHeight="1" x14ac:dyDescent="0.2">
      <c r="A1231"/>
    </row>
    <row r="1232" spans="1:1" ht="16.25" customHeight="1" x14ac:dyDescent="0.2">
      <c r="A1232"/>
    </row>
    <row r="1233" spans="1:1" ht="16.25" customHeight="1" x14ac:dyDescent="0.2">
      <c r="A1233"/>
    </row>
    <row r="1234" spans="1:1" ht="16.25" customHeight="1" x14ac:dyDescent="0.2">
      <c r="A1234"/>
    </row>
    <row r="1235" spans="1:1" ht="16.25" customHeight="1" x14ac:dyDescent="0.2">
      <c r="A1235"/>
    </row>
    <row r="1236" spans="1:1" ht="16.25" customHeight="1" x14ac:dyDescent="0.2">
      <c r="A1236"/>
    </row>
    <row r="1237" spans="1:1" ht="16.25" customHeight="1" x14ac:dyDescent="0.2">
      <c r="A1237"/>
    </row>
    <row r="1238" spans="1:1" ht="16.25" customHeight="1" x14ac:dyDescent="0.2">
      <c r="A1238"/>
    </row>
    <row r="1239" spans="1:1" ht="16.25" customHeight="1" x14ac:dyDescent="0.2">
      <c r="A1239"/>
    </row>
    <row r="1240" spans="1:1" ht="16.25" customHeight="1" x14ac:dyDescent="0.2">
      <c r="A1240"/>
    </row>
    <row r="1241" spans="1:1" ht="16.25" customHeight="1" x14ac:dyDescent="0.2">
      <c r="A1241"/>
    </row>
    <row r="1242" spans="1:1" ht="16.25" customHeight="1" x14ac:dyDescent="0.2">
      <c r="A1242"/>
    </row>
    <row r="1243" spans="1:1" ht="16.25" customHeight="1" x14ac:dyDescent="0.2">
      <c r="A1243"/>
    </row>
    <row r="1244" spans="1:1" ht="16.25" customHeight="1" x14ac:dyDescent="0.2">
      <c r="A1244"/>
    </row>
    <row r="1245" spans="1:1" ht="16.25" customHeight="1" x14ac:dyDescent="0.2">
      <c r="A1245"/>
    </row>
    <row r="1246" spans="1:1" ht="16.25" customHeight="1" x14ac:dyDescent="0.2">
      <c r="A1246"/>
    </row>
    <row r="1247" spans="1:1" ht="16.25" customHeight="1" x14ac:dyDescent="0.2">
      <c r="A1247"/>
    </row>
    <row r="1248" spans="1:1" ht="16.25" customHeight="1" x14ac:dyDescent="0.2">
      <c r="A1248"/>
    </row>
    <row r="1249" spans="1:1" ht="16.25" customHeight="1" x14ac:dyDescent="0.2">
      <c r="A1249"/>
    </row>
    <row r="1250" spans="1:1" ht="16.25" customHeight="1" x14ac:dyDescent="0.2">
      <c r="A1250"/>
    </row>
    <row r="1251" spans="1:1" ht="16.25" customHeight="1" x14ac:dyDescent="0.2">
      <c r="A1251"/>
    </row>
    <row r="1252" spans="1:1" ht="16.25" customHeight="1" x14ac:dyDescent="0.2">
      <c r="A1252"/>
    </row>
    <row r="1253" spans="1:1" ht="16.25" customHeight="1" x14ac:dyDescent="0.2">
      <c r="A1253"/>
    </row>
    <row r="1254" spans="1:1" ht="16.25" customHeight="1" x14ac:dyDescent="0.2">
      <c r="A1254"/>
    </row>
    <row r="1255" spans="1:1" ht="16.25" customHeight="1" x14ac:dyDescent="0.2">
      <c r="A1255"/>
    </row>
    <row r="1256" spans="1:1" ht="16.25" customHeight="1" x14ac:dyDescent="0.2">
      <c r="A1256"/>
    </row>
    <row r="1257" spans="1:1" ht="16.25" customHeight="1" x14ac:dyDescent="0.2">
      <c r="A1257"/>
    </row>
    <row r="1258" spans="1:1" ht="16.25" customHeight="1" x14ac:dyDescent="0.2">
      <c r="A1258"/>
    </row>
    <row r="1259" spans="1:1" ht="16.25" customHeight="1" x14ac:dyDescent="0.2">
      <c r="A1259"/>
    </row>
    <row r="1260" spans="1:1" ht="16.25" customHeight="1" x14ac:dyDescent="0.2">
      <c r="A1260"/>
    </row>
    <row r="1261" spans="1:1" ht="16.25" customHeight="1" x14ac:dyDescent="0.2">
      <c r="A1261"/>
    </row>
    <row r="1262" spans="1:1" ht="16.25" customHeight="1" x14ac:dyDescent="0.2">
      <c r="A1262"/>
    </row>
    <row r="1263" spans="1:1" ht="16.25" customHeight="1" x14ac:dyDescent="0.2">
      <c r="A1263"/>
    </row>
    <row r="1264" spans="1:1" ht="16.25" customHeight="1" x14ac:dyDescent="0.2">
      <c r="A1264"/>
    </row>
    <row r="1265" spans="1:1" ht="16.25" customHeight="1" x14ac:dyDescent="0.2">
      <c r="A1265"/>
    </row>
    <row r="1266" spans="1:1" ht="16.25" customHeight="1" x14ac:dyDescent="0.2">
      <c r="A1266"/>
    </row>
    <row r="1267" spans="1:1" ht="16.25" customHeight="1" x14ac:dyDescent="0.2">
      <c r="A1267"/>
    </row>
    <row r="1268" spans="1:1" ht="16.25" customHeight="1" x14ac:dyDescent="0.2">
      <c r="A1268"/>
    </row>
    <row r="1269" spans="1:1" ht="16.25" customHeight="1" x14ac:dyDescent="0.2">
      <c r="A1269"/>
    </row>
    <row r="1270" spans="1:1" ht="16.25" customHeight="1" x14ac:dyDescent="0.2">
      <c r="A1270"/>
    </row>
    <row r="1271" spans="1:1" ht="16.25" customHeight="1" x14ac:dyDescent="0.2">
      <c r="A1271"/>
    </row>
    <row r="1272" spans="1:1" ht="16.25" customHeight="1" x14ac:dyDescent="0.2">
      <c r="A1272"/>
    </row>
    <row r="1273" spans="1:1" ht="16.25" customHeight="1" x14ac:dyDescent="0.2">
      <c r="A1273"/>
    </row>
    <row r="1274" spans="1:1" ht="16.25" customHeight="1" x14ac:dyDescent="0.2">
      <c r="A1274"/>
    </row>
    <row r="1275" spans="1:1" ht="16.25" customHeight="1" x14ac:dyDescent="0.2">
      <c r="A1275"/>
    </row>
    <row r="1276" spans="1:1" ht="16.25" customHeight="1" x14ac:dyDescent="0.2">
      <c r="A1276"/>
    </row>
    <row r="1277" spans="1:1" ht="16.25" customHeight="1" x14ac:dyDescent="0.2">
      <c r="A1277"/>
    </row>
    <row r="1278" spans="1:1" ht="16.25" customHeight="1" x14ac:dyDescent="0.2">
      <c r="A1278"/>
    </row>
    <row r="1279" spans="1:1" ht="16.25" customHeight="1" x14ac:dyDescent="0.2">
      <c r="A1279"/>
    </row>
    <row r="1280" spans="1:1" ht="16.25" customHeight="1" x14ac:dyDescent="0.2">
      <c r="A1280"/>
    </row>
    <row r="1281" spans="1:1" ht="16.25" customHeight="1" x14ac:dyDescent="0.2">
      <c r="A1281"/>
    </row>
    <row r="1282" spans="1:1" ht="16.25" customHeight="1" x14ac:dyDescent="0.2">
      <c r="A1282"/>
    </row>
    <row r="1283" spans="1:1" ht="16.25" customHeight="1" x14ac:dyDescent="0.2">
      <c r="A1283"/>
    </row>
    <row r="1284" spans="1:1" ht="16.25" customHeight="1" x14ac:dyDescent="0.2">
      <c r="A1284"/>
    </row>
    <row r="1285" spans="1:1" ht="16.25" customHeight="1" x14ac:dyDescent="0.2">
      <c r="A1285"/>
    </row>
    <row r="1286" spans="1:1" ht="16.25" customHeight="1" x14ac:dyDescent="0.2">
      <c r="A1286"/>
    </row>
    <row r="1287" spans="1:1" ht="16.25" customHeight="1" x14ac:dyDescent="0.2">
      <c r="A1287"/>
    </row>
    <row r="1288" spans="1:1" ht="16.25" customHeight="1" x14ac:dyDescent="0.2">
      <c r="A1288"/>
    </row>
    <row r="1289" spans="1:1" ht="16.25" customHeight="1" x14ac:dyDescent="0.2">
      <c r="A1289"/>
    </row>
    <row r="1290" spans="1:1" ht="16.25" customHeight="1" x14ac:dyDescent="0.2">
      <c r="A1290"/>
    </row>
    <row r="1291" spans="1:1" ht="16.25" customHeight="1" x14ac:dyDescent="0.2">
      <c r="A1291"/>
    </row>
    <row r="1292" spans="1:1" ht="16.25" customHeight="1" x14ac:dyDescent="0.2">
      <c r="A1292"/>
    </row>
    <row r="1293" spans="1:1" ht="16.25" customHeight="1" x14ac:dyDescent="0.2">
      <c r="A1293"/>
    </row>
    <row r="1294" spans="1:1" ht="16.25" customHeight="1" x14ac:dyDescent="0.2">
      <c r="A1294"/>
    </row>
    <row r="1295" spans="1:1" ht="16.25" customHeight="1" x14ac:dyDescent="0.2">
      <c r="A1295"/>
    </row>
    <row r="1296" spans="1:1" ht="16.25" customHeight="1" x14ac:dyDescent="0.2">
      <c r="A1296"/>
    </row>
    <row r="1297" spans="1:1" ht="16.25" customHeight="1" x14ac:dyDescent="0.2">
      <c r="A1297"/>
    </row>
    <row r="1298" spans="1:1" ht="16.25" customHeight="1" x14ac:dyDescent="0.2">
      <c r="A1298"/>
    </row>
    <row r="1299" spans="1:1" ht="16.25" customHeight="1" x14ac:dyDescent="0.2">
      <c r="A1299"/>
    </row>
    <row r="1300" spans="1:1" ht="16.25" customHeight="1" x14ac:dyDescent="0.2">
      <c r="A1300"/>
    </row>
    <row r="1301" spans="1:1" ht="16.25" customHeight="1" x14ac:dyDescent="0.2">
      <c r="A1301"/>
    </row>
    <row r="1302" spans="1:1" ht="16.25" customHeight="1" x14ac:dyDescent="0.2">
      <c r="A1302"/>
    </row>
    <row r="1303" spans="1:1" ht="16.25" customHeight="1" x14ac:dyDescent="0.2">
      <c r="A1303"/>
    </row>
    <row r="1304" spans="1:1" ht="16.25" customHeight="1" x14ac:dyDescent="0.2">
      <c r="A1304"/>
    </row>
    <row r="1305" spans="1:1" ht="16.25" customHeight="1" x14ac:dyDescent="0.2">
      <c r="A1305"/>
    </row>
    <row r="1306" spans="1:1" ht="16.25" customHeight="1" x14ac:dyDescent="0.2">
      <c r="A1306"/>
    </row>
    <row r="1307" spans="1:1" ht="16.25" customHeight="1" x14ac:dyDescent="0.2">
      <c r="A1307"/>
    </row>
    <row r="1308" spans="1:1" ht="16.25" customHeight="1" x14ac:dyDescent="0.2">
      <c r="A1308"/>
    </row>
    <row r="1309" spans="1:1" ht="16.25" customHeight="1" x14ac:dyDescent="0.2">
      <c r="A1309"/>
    </row>
    <row r="1310" spans="1:1" ht="16.25" customHeight="1" x14ac:dyDescent="0.2">
      <c r="A1310"/>
    </row>
    <row r="1311" spans="1:1" ht="16.25" customHeight="1" x14ac:dyDescent="0.2">
      <c r="A1311"/>
    </row>
    <row r="1312" spans="1:1" ht="16.25" customHeight="1" x14ac:dyDescent="0.2">
      <c r="A1312"/>
    </row>
    <row r="1313" spans="1:1" ht="16.25" customHeight="1" x14ac:dyDescent="0.2">
      <c r="A1313"/>
    </row>
    <row r="1314" spans="1:1" ht="16.25" customHeight="1" x14ac:dyDescent="0.2">
      <c r="A1314"/>
    </row>
    <row r="1315" spans="1:1" ht="16.25" customHeight="1" x14ac:dyDescent="0.2">
      <c r="A1315"/>
    </row>
    <row r="1316" spans="1:1" ht="16.25" customHeight="1" x14ac:dyDescent="0.2">
      <c r="A1316"/>
    </row>
    <row r="1317" spans="1:1" ht="16.25" customHeight="1" x14ac:dyDescent="0.2">
      <c r="A1317"/>
    </row>
    <row r="1318" spans="1:1" ht="16.25" customHeight="1" x14ac:dyDescent="0.2">
      <c r="A1318"/>
    </row>
    <row r="1319" spans="1:1" ht="16.25" customHeight="1" x14ac:dyDescent="0.2">
      <c r="A1319"/>
    </row>
    <row r="1320" spans="1:1" ht="16.25" customHeight="1" x14ac:dyDescent="0.2">
      <c r="A1320"/>
    </row>
    <row r="1321" spans="1:1" ht="16.25" customHeight="1" x14ac:dyDescent="0.2">
      <c r="A1321"/>
    </row>
    <row r="1322" spans="1:1" ht="16.25" customHeight="1" x14ac:dyDescent="0.2">
      <c r="A1322"/>
    </row>
    <row r="1323" spans="1:1" ht="16.25" customHeight="1" x14ac:dyDescent="0.2">
      <c r="A1323"/>
    </row>
    <row r="1324" spans="1:1" ht="16.25" customHeight="1" x14ac:dyDescent="0.2">
      <c r="A1324"/>
    </row>
    <row r="1325" spans="1:1" ht="16.25" customHeight="1" x14ac:dyDescent="0.2">
      <c r="A1325"/>
    </row>
    <row r="1326" spans="1:1" ht="16.25" customHeight="1" x14ac:dyDescent="0.2">
      <c r="A1326"/>
    </row>
    <row r="1327" spans="1:1" ht="16.25" customHeight="1" x14ac:dyDescent="0.2">
      <c r="A1327"/>
    </row>
    <row r="1328" spans="1:1" ht="16.25" customHeight="1" x14ac:dyDescent="0.2">
      <c r="A1328"/>
    </row>
    <row r="1329" spans="1:1" ht="16.25" customHeight="1" x14ac:dyDescent="0.2">
      <c r="A1329"/>
    </row>
    <row r="1330" spans="1:1" ht="16.25" customHeight="1" x14ac:dyDescent="0.2">
      <c r="A1330"/>
    </row>
    <row r="1331" spans="1:1" ht="16.25" customHeight="1" x14ac:dyDescent="0.2">
      <c r="A1331"/>
    </row>
    <row r="1332" spans="1:1" ht="16.25" customHeight="1" x14ac:dyDescent="0.2">
      <c r="A1332"/>
    </row>
    <row r="1333" spans="1:1" ht="16.25" customHeight="1" x14ac:dyDescent="0.2">
      <c r="A1333"/>
    </row>
    <row r="1334" spans="1:1" ht="16.25" customHeight="1" x14ac:dyDescent="0.2">
      <c r="A1334"/>
    </row>
    <row r="1335" spans="1:1" ht="16.25" customHeight="1" x14ac:dyDescent="0.2">
      <c r="A1335"/>
    </row>
    <row r="1336" spans="1:1" ht="16.25" customHeight="1" x14ac:dyDescent="0.2">
      <c r="A1336"/>
    </row>
    <row r="1337" spans="1:1" ht="16.25" customHeight="1" x14ac:dyDescent="0.2">
      <c r="A1337"/>
    </row>
    <row r="1338" spans="1:1" ht="16.25" customHeight="1" x14ac:dyDescent="0.2">
      <c r="A1338"/>
    </row>
    <row r="1339" spans="1:1" ht="16.25" customHeight="1" x14ac:dyDescent="0.2">
      <c r="A1339"/>
    </row>
    <row r="1340" spans="1:1" ht="16.25" customHeight="1" x14ac:dyDescent="0.2">
      <c r="A1340"/>
    </row>
    <row r="1341" spans="1:1" ht="16.25" customHeight="1" x14ac:dyDescent="0.2">
      <c r="A1341"/>
    </row>
    <row r="1342" spans="1:1" ht="16.25" customHeight="1" x14ac:dyDescent="0.2">
      <c r="A1342"/>
    </row>
    <row r="1343" spans="1:1" ht="16.25" customHeight="1" x14ac:dyDescent="0.2">
      <c r="A1343"/>
    </row>
    <row r="1344" spans="1:1" ht="16.25" customHeight="1" x14ac:dyDescent="0.2">
      <c r="A1344"/>
    </row>
    <row r="1345" spans="1:1" ht="16.25" customHeight="1" x14ac:dyDescent="0.2">
      <c r="A1345"/>
    </row>
    <row r="1346" spans="1:1" ht="16.25" customHeight="1" x14ac:dyDescent="0.2">
      <c r="A1346"/>
    </row>
    <row r="1347" spans="1:1" ht="16.25" customHeight="1" x14ac:dyDescent="0.2">
      <c r="A1347"/>
    </row>
    <row r="1348" spans="1:1" ht="16.25" customHeight="1" x14ac:dyDescent="0.2">
      <c r="A1348"/>
    </row>
    <row r="1349" spans="1:1" ht="16.25" customHeight="1" x14ac:dyDescent="0.2">
      <c r="A1349"/>
    </row>
    <row r="1350" spans="1:1" ht="16.25" customHeight="1" x14ac:dyDescent="0.2">
      <c r="A1350"/>
    </row>
    <row r="1351" spans="1:1" ht="16.25" customHeight="1" x14ac:dyDescent="0.2">
      <c r="A1351"/>
    </row>
    <row r="1352" spans="1:1" ht="16.25" customHeight="1" x14ac:dyDescent="0.2">
      <c r="A1352"/>
    </row>
    <row r="1353" spans="1:1" ht="16.25" customHeight="1" x14ac:dyDescent="0.2">
      <c r="A1353"/>
    </row>
    <row r="1354" spans="1:1" ht="16.25" customHeight="1" x14ac:dyDescent="0.2">
      <c r="A1354"/>
    </row>
    <row r="1355" spans="1:1" ht="16.25" customHeight="1" x14ac:dyDescent="0.2">
      <c r="A1355"/>
    </row>
    <row r="1356" spans="1:1" ht="16.25" customHeight="1" x14ac:dyDescent="0.2">
      <c r="A1356"/>
    </row>
    <row r="1357" spans="1:1" ht="16.25" customHeight="1" x14ac:dyDescent="0.2">
      <c r="A1357"/>
    </row>
    <row r="1358" spans="1:1" ht="16.25" customHeight="1" x14ac:dyDescent="0.2">
      <c r="A1358"/>
    </row>
    <row r="1359" spans="1:1" ht="16.25" customHeight="1" x14ac:dyDescent="0.2">
      <c r="A1359"/>
    </row>
    <row r="1360" spans="1:1" ht="16.25" customHeight="1" x14ac:dyDescent="0.2">
      <c r="A1360"/>
    </row>
    <row r="1361" spans="1:1" ht="16.25" customHeight="1" x14ac:dyDescent="0.2">
      <c r="A1361"/>
    </row>
    <row r="1362" spans="1:1" ht="16.25" customHeight="1" x14ac:dyDescent="0.2">
      <c r="A1362"/>
    </row>
    <row r="1363" spans="1:1" ht="16.25" customHeight="1" x14ac:dyDescent="0.2">
      <c r="A1363"/>
    </row>
    <row r="1364" spans="1:1" ht="16.25" customHeight="1" x14ac:dyDescent="0.2">
      <c r="A1364"/>
    </row>
    <row r="1365" spans="1:1" ht="16.25" customHeight="1" x14ac:dyDescent="0.2">
      <c r="A1365"/>
    </row>
    <row r="1366" spans="1:1" ht="16.25" customHeight="1" x14ac:dyDescent="0.2">
      <c r="A1366"/>
    </row>
    <row r="1367" spans="1:1" ht="16.25" customHeight="1" x14ac:dyDescent="0.2">
      <c r="A1367"/>
    </row>
    <row r="1368" spans="1:1" ht="16.25" customHeight="1" x14ac:dyDescent="0.2">
      <c r="A1368"/>
    </row>
    <row r="1369" spans="1:1" ht="16.25" customHeight="1" x14ac:dyDescent="0.2">
      <c r="A1369"/>
    </row>
    <row r="1370" spans="1:1" ht="16.25" customHeight="1" x14ac:dyDescent="0.2">
      <c r="A1370"/>
    </row>
    <row r="1371" spans="1:1" ht="16.25" customHeight="1" x14ac:dyDescent="0.2">
      <c r="A1371"/>
    </row>
    <row r="1372" spans="1:1" ht="16.25" customHeight="1" x14ac:dyDescent="0.2">
      <c r="A1372"/>
    </row>
    <row r="1373" spans="1:1" ht="16.25" customHeight="1" x14ac:dyDescent="0.2">
      <c r="A1373"/>
    </row>
    <row r="1374" spans="1:1" ht="16.25" customHeight="1" x14ac:dyDescent="0.2">
      <c r="A1374"/>
    </row>
    <row r="1375" spans="1:1" ht="16.25" customHeight="1" x14ac:dyDescent="0.2">
      <c r="A1375"/>
    </row>
    <row r="1376" spans="1:1" ht="16.25" customHeight="1" x14ac:dyDescent="0.2">
      <c r="A1376"/>
    </row>
    <row r="1377" spans="1:1" ht="16.25" customHeight="1" x14ac:dyDescent="0.2">
      <c r="A1377"/>
    </row>
    <row r="1378" spans="1:1" ht="16.25" customHeight="1" x14ac:dyDescent="0.2">
      <c r="A1378"/>
    </row>
    <row r="1379" spans="1:1" ht="16.25" customHeight="1" x14ac:dyDescent="0.2">
      <c r="A1379"/>
    </row>
    <row r="1380" spans="1:1" ht="16.25" customHeight="1" x14ac:dyDescent="0.2">
      <c r="A1380"/>
    </row>
    <row r="1381" spans="1:1" ht="16.25" customHeight="1" x14ac:dyDescent="0.2">
      <c r="A1381"/>
    </row>
    <row r="1382" spans="1:1" ht="16.25" customHeight="1" x14ac:dyDescent="0.2">
      <c r="A1382"/>
    </row>
    <row r="1383" spans="1:1" ht="16.25" customHeight="1" x14ac:dyDescent="0.2">
      <c r="A1383"/>
    </row>
    <row r="1384" spans="1:1" ht="16.25" customHeight="1" x14ac:dyDescent="0.2">
      <c r="A1384"/>
    </row>
    <row r="1385" spans="1:1" ht="16.25" customHeight="1" x14ac:dyDescent="0.2">
      <c r="A1385"/>
    </row>
    <row r="1386" spans="1:1" ht="16.25" customHeight="1" x14ac:dyDescent="0.2">
      <c r="A1386"/>
    </row>
    <row r="1387" spans="1:1" ht="16.25" customHeight="1" x14ac:dyDescent="0.2">
      <c r="A1387"/>
    </row>
    <row r="1388" spans="1:1" ht="16.25" customHeight="1" x14ac:dyDescent="0.2">
      <c r="A1388"/>
    </row>
    <row r="1389" spans="1:1" ht="16.25" customHeight="1" x14ac:dyDescent="0.2">
      <c r="A1389"/>
    </row>
    <row r="1390" spans="1:1" ht="16.25" customHeight="1" x14ac:dyDescent="0.2">
      <c r="A1390"/>
    </row>
    <row r="1391" spans="1:1" ht="16.25" customHeight="1" x14ac:dyDescent="0.2">
      <c r="A1391"/>
    </row>
    <row r="1392" spans="1:1" ht="16.25" customHeight="1" x14ac:dyDescent="0.2">
      <c r="A1392"/>
    </row>
    <row r="1393" spans="1:1" ht="16.25" customHeight="1" x14ac:dyDescent="0.2">
      <c r="A1393"/>
    </row>
    <row r="1394" spans="1:1" ht="16.25" customHeight="1" x14ac:dyDescent="0.2">
      <c r="A1394"/>
    </row>
    <row r="1395" spans="1:1" ht="16.25" customHeight="1" x14ac:dyDescent="0.2">
      <c r="A1395"/>
    </row>
    <row r="1396" spans="1:1" ht="16.25" customHeight="1" x14ac:dyDescent="0.2">
      <c r="A1396"/>
    </row>
    <row r="1397" spans="1:1" ht="16.25" customHeight="1" x14ac:dyDescent="0.2">
      <c r="A1397"/>
    </row>
    <row r="1398" spans="1:1" ht="16.25" customHeight="1" x14ac:dyDescent="0.2">
      <c r="A1398"/>
    </row>
    <row r="1399" spans="1:1" ht="16.25" customHeight="1" x14ac:dyDescent="0.2">
      <c r="A1399"/>
    </row>
    <row r="1400" spans="1:1" ht="16.25" customHeight="1" x14ac:dyDescent="0.2">
      <c r="A1400"/>
    </row>
    <row r="1401" spans="1:1" ht="16.25" customHeight="1" x14ac:dyDescent="0.2">
      <c r="A1401"/>
    </row>
    <row r="1402" spans="1:1" ht="16.25" customHeight="1" x14ac:dyDescent="0.2">
      <c r="A1402"/>
    </row>
    <row r="1403" spans="1:1" ht="16.25" customHeight="1" x14ac:dyDescent="0.2">
      <c r="A1403"/>
    </row>
    <row r="1404" spans="1:1" ht="16.25" customHeight="1" x14ac:dyDescent="0.2">
      <c r="A1404"/>
    </row>
    <row r="1405" spans="1:1" ht="16.25" customHeight="1" x14ac:dyDescent="0.2">
      <c r="A1405"/>
    </row>
    <row r="1406" spans="1:1" ht="16.25" customHeight="1" x14ac:dyDescent="0.2">
      <c r="A1406"/>
    </row>
    <row r="1407" spans="1:1" ht="16.25" customHeight="1" x14ac:dyDescent="0.2">
      <c r="A1407"/>
    </row>
    <row r="1408" spans="1:1" ht="16.25" customHeight="1" x14ac:dyDescent="0.2">
      <c r="A1408"/>
    </row>
    <row r="1409" spans="1:1" ht="16.25" customHeight="1" x14ac:dyDescent="0.2">
      <c r="A1409"/>
    </row>
    <row r="1410" spans="1:1" ht="16.25" customHeight="1" x14ac:dyDescent="0.2">
      <c r="A1410"/>
    </row>
    <row r="1411" spans="1:1" ht="16.25" customHeight="1" x14ac:dyDescent="0.2">
      <c r="A1411"/>
    </row>
    <row r="1412" spans="1:1" ht="16.25" customHeight="1" x14ac:dyDescent="0.2">
      <c r="A1412"/>
    </row>
    <row r="1413" spans="1:1" ht="16.25" customHeight="1" x14ac:dyDescent="0.2">
      <c r="A1413"/>
    </row>
    <row r="1414" spans="1:1" ht="16.25" customHeight="1" x14ac:dyDescent="0.2">
      <c r="A1414"/>
    </row>
    <row r="1415" spans="1:1" ht="16.25" customHeight="1" x14ac:dyDescent="0.2">
      <c r="A1415"/>
    </row>
    <row r="1416" spans="1:1" ht="16.25" customHeight="1" x14ac:dyDescent="0.2">
      <c r="A1416"/>
    </row>
    <row r="1417" spans="1:1" ht="16.25" customHeight="1" x14ac:dyDescent="0.2">
      <c r="A1417"/>
    </row>
    <row r="1418" spans="1:1" ht="16.25" customHeight="1" x14ac:dyDescent="0.2">
      <c r="A1418"/>
    </row>
    <row r="1419" spans="1:1" ht="16.25" customHeight="1" x14ac:dyDescent="0.2">
      <c r="A1419"/>
    </row>
    <row r="1420" spans="1:1" ht="16.25" customHeight="1" x14ac:dyDescent="0.2">
      <c r="A1420"/>
    </row>
    <row r="1421" spans="1:1" ht="16.25" customHeight="1" x14ac:dyDescent="0.2">
      <c r="A1421"/>
    </row>
    <row r="1422" spans="1:1" ht="16.25" customHeight="1" x14ac:dyDescent="0.2">
      <c r="A1422"/>
    </row>
    <row r="1423" spans="1:1" ht="16.25" customHeight="1" x14ac:dyDescent="0.2">
      <c r="A1423"/>
    </row>
    <row r="1424" spans="1:1" ht="16.25" customHeight="1" x14ac:dyDescent="0.2">
      <c r="A1424"/>
    </row>
    <row r="1425" spans="1:1" ht="16.25" customHeight="1" x14ac:dyDescent="0.2">
      <c r="A1425"/>
    </row>
    <row r="1426" spans="1:1" ht="16.25" customHeight="1" x14ac:dyDescent="0.2">
      <c r="A1426"/>
    </row>
    <row r="1427" spans="1:1" ht="16.25" customHeight="1" x14ac:dyDescent="0.2">
      <c r="A1427"/>
    </row>
    <row r="1428" spans="1:1" ht="16.25" customHeight="1" x14ac:dyDescent="0.2">
      <c r="A1428"/>
    </row>
    <row r="1429" spans="1:1" ht="16.25" customHeight="1" x14ac:dyDescent="0.2">
      <c r="A1429"/>
    </row>
    <row r="1430" spans="1:1" ht="16.25" customHeight="1" x14ac:dyDescent="0.2">
      <c r="A1430"/>
    </row>
    <row r="1431" spans="1:1" ht="16.25" customHeight="1" x14ac:dyDescent="0.2">
      <c r="A1431"/>
    </row>
    <row r="1432" spans="1:1" ht="16.25" customHeight="1" x14ac:dyDescent="0.2">
      <c r="A1432"/>
    </row>
    <row r="1433" spans="1:1" ht="16.25" customHeight="1" x14ac:dyDescent="0.2">
      <c r="A1433"/>
    </row>
    <row r="1434" spans="1:1" ht="16.25" customHeight="1" x14ac:dyDescent="0.2">
      <c r="A1434"/>
    </row>
    <row r="1435" spans="1:1" ht="16.25" customHeight="1" x14ac:dyDescent="0.2">
      <c r="A1435"/>
    </row>
    <row r="1436" spans="1:1" ht="16.25" customHeight="1" x14ac:dyDescent="0.2">
      <c r="A1436"/>
    </row>
    <row r="1437" spans="1:1" ht="16.25" customHeight="1" x14ac:dyDescent="0.2">
      <c r="A1437"/>
    </row>
    <row r="1438" spans="1:1" ht="16.25" customHeight="1" x14ac:dyDescent="0.2">
      <c r="A1438"/>
    </row>
    <row r="1439" spans="1:1" ht="16.25" customHeight="1" x14ac:dyDescent="0.2">
      <c r="A1439"/>
    </row>
    <row r="1440" spans="1:1" ht="16.25" customHeight="1" x14ac:dyDescent="0.2">
      <c r="A1440"/>
    </row>
    <row r="1441" spans="1:1" ht="16.25" customHeight="1" x14ac:dyDescent="0.2">
      <c r="A1441"/>
    </row>
    <row r="1442" spans="1:1" ht="16.25" customHeight="1" x14ac:dyDescent="0.2">
      <c r="A1442"/>
    </row>
    <row r="1443" spans="1:1" ht="16.25" customHeight="1" x14ac:dyDescent="0.2">
      <c r="A1443"/>
    </row>
    <row r="1444" spans="1:1" ht="16.25" customHeight="1" x14ac:dyDescent="0.2">
      <c r="A1444"/>
    </row>
    <row r="1445" spans="1:1" ht="16.25" customHeight="1" x14ac:dyDescent="0.2">
      <c r="A1445"/>
    </row>
    <row r="1446" spans="1:1" ht="16.25" customHeight="1" x14ac:dyDescent="0.2">
      <c r="A1446"/>
    </row>
    <row r="1447" spans="1:1" ht="16.25" customHeight="1" x14ac:dyDescent="0.2">
      <c r="A1447"/>
    </row>
    <row r="1448" spans="1:1" ht="16.25" customHeight="1" x14ac:dyDescent="0.2">
      <c r="A1448"/>
    </row>
    <row r="1449" spans="1:1" ht="16.25" customHeight="1" x14ac:dyDescent="0.2">
      <c r="A1449"/>
    </row>
    <row r="1450" spans="1:1" ht="16.25" customHeight="1" x14ac:dyDescent="0.2">
      <c r="A1450"/>
    </row>
    <row r="1451" spans="1:1" ht="16.25" customHeight="1" x14ac:dyDescent="0.2">
      <c r="A1451"/>
    </row>
    <row r="1452" spans="1:1" ht="16.25" customHeight="1" x14ac:dyDescent="0.2">
      <c r="A1452"/>
    </row>
    <row r="1453" spans="1:1" ht="16.25" customHeight="1" x14ac:dyDescent="0.2">
      <c r="A1453"/>
    </row>
    <row r="1454" spans="1:1" ht="16.25" customHeight="1" x14ac:dyDescent="0.2">
      <c r="A1454"/>
    </row>
    <row r="1455" spans="1:1" ht="16.25" customHeight="1" x14ac:dyDescent="0.2">
      <c r="A1455"/>
    </row>
    <row r="1456" spans="1:1" ht="16.25" customHeight="1" x14ac:dyDescent="0.2">
      <c r="A1456"/>
    </row>
    <row r="1457" spans="1:1" ht="16.25" customHeight="1" x14ac:dyDescent="0.2">
      <c r="A1457"/>
    </row>
    <row r="1458" spans="1:1" ht="16.25" customHeight="1" x14ac:dyDescent="0.2">
      <c r="A1458"/>
    </row>
    <row r="1459" spans="1:1" ht="16.25" customHeight="1" x14ac:dyDescent="0.2">
      <c r="A1459"/>
    </row>
    <row r="1460" spans="1:1" ht="16.25" customHeight="1" x14ac:dyDescent="0.2">
      <c r="A1460"/>
    </row>
    <row r="1461" spans="1:1" ht="16.25" customHeight="1" x14ac:dyDescent="0.2">
      <c r="A1461"/>
    </row>
    <row r="1462" spans="1:1" ht="16.25" customHeight="1" x14ac:dyDescent="0.2">
      <c r="A1462"/>
    </row>
    <row r="1463" spans="1:1" ht="16.25" customHeight="1" x14ac:dyDescent="0.2">
      <c r="A1463"/>
    </row>
    <row r="1464" spans="1:1" ht="16.25" customHeight="1" x14ac:dyDescent="0.2">
      <c r="A1464"/>
    </row>
    <row r="1465" spans="1:1" ht="16.25" customHeight="1" x14ac:dyDescent="0.2">
      <c r="A1465"/>
    </row>
    <row r="1466" spans="1:1" ht="16.25" customHeight="1" x14ac:dyDescent="0.2">
      <c r="A1466"/>
    </row>
    <row r="1467" spans="1:1" ht="16.25" customHeight="1" x14ac:dyDescent="0.2">
      <c r="A1467"/>
    </row>
    <row r="1468" spans="1:1" ht="16.25" customHeight="1" x14ac:dyDescent="0.2">
      <c r="A1468"/>
    </row>
    <row r="1469" spans="1:1" ht="16.25" customHeight="1" x14ac:dyDescent="0.2">
      <c r="A1469"/>
    </row>
    <row r="1470" spans="1:1" ht="16.25" customHeight="1" x14ac:dyDescent="0.2">
      <c r="A1470"/>
    </row>
    <row r="1471" spans="1:1" ht="16.25" customHeight="1" x14ac:dyDescent="0.2">
      <c r="A1471"/>
    </row>
    <row r="1472" spans="1:1" ht="16.25" customHeight="1" x14ac:dyDescent="0.2">
      <c r="A1472"/>
    </row>
    <row r="1473" spans="1:1" ht="16.25" customHeight="1" x14ac:dyDescent="0.2">
      <c r="A1473"/>
    </row>
    <row r="1474" spans="1:1" ht="16.25" customHeight="1" x14ac:dyDescent="0.2">
      <c r="A1474"/>
    </row>
    <row r="1475" spans="1:1" ht="16.25" customHeight="1" x14ac:dyDescent="0.2">
      <c r="A1475"/>
    </row>
    <row r="1476" spans="1:1" ht="16.25" customHeight="1" x14ac:dyDescent="0.2">
      <c r="A1476"/>
    </row>
    <row r="1477" spans="1:1" ht="16.25" customHeight="1" x14ac:dyDescent="0.2">
      <c r="A1477"/>
    </row>
    <row r="1478" spans="1:1" ht="16.25" customHeight="1" x14ac:dyDescent="0.2">
      <c r="A1478"/>
    </row>
    <row r="1479" spans="1:1" ht="16.25" customHeight="1" x14ac:dyDescent="0.2">
      <c r="A1479"/>
    </row>
    <row r="1480" spans="1:1" ht="16.25" customHeight="1" x14ac:dyDescent="0.2">
      <c r="A1480"/>
    </row>
    <row r="1481" spans="1:1" ht="16.25" customHeight="1" x14ac:dyDescent="0.2">
      <c r="A1481"/>
    </row>
    <row r="1482" spans="1:1" ht="16.25" customHeight="1" x14ac:dyDescent="0.2">
      <c r="A1482"/>
    </row>
    <row r="1483" spans="1:1" ht="16.25" customHeight="1" x14ac:dyDescent="0.2">
      <c r="A1483"/>
    </row>
    <row r="1484" spans="1:1" ht="16.25" customHeight="1" x14ac:dyDescent="0.2">
      <c r="A1484"/>
    </row>
    <row r="1485" spans="1:1" ht="16.25" customHeight="1" x14ac:dyDescent="0.2">
      <c r="A1485"/>
    </row>
    <row r="1486" spans="1:1" ht="16.25" customHeight="1" x14ac:dyDescent="0.2">
      <c r="A1486"/>
    </row>
    <row r="1487" spans="1:1" ht="16.25" customHeight="1" x14ac:dyDescent="0.2">
      <c r="A1487"/>
    </row>
    <row r="1488" spans="1:1" ht="16.25" customHeight="1" x14ac:dyDescent="0.2">
      <c r="A1488"/>
    </row>
    <row r="1489" spans="1:1" ht="16.25" customHeight="1" x14ac:dyDescent="0.2">
      <c r="A1489"/>
    </row>
    <row r="1490" spans="1:1" ht="16.25" customHeight="1" x14ac:dyDescent="0.2">
      <c r="A1490"/>
    </row>
    <row r="1491" spans="1:1" ht="16.25" customHeight="1" x14ac:dyDescent="0.2">
      <c r="A1491"/>
    </row>
    <row r="1492" spans="1:1" ht="16.25" customHeight="1" x14ac:dyDescent="0.2">
      <c r="A1492"/>
    </row>
    <row r="1493" spans="1:1" ht="16.25" customHeight="1" x14ac:dyDescent="0.2">
      <c r="A1493"/>
    </row>
    <row r="1494" spans="1:1" ht="16.25" customHeight="1" x14ac:dyDescent="0.2">
      <c r="A1494"/>
    </row>
    <row r="1495" spans="1:1" ht="16.25" customHeight="1" x14ac:dyDescent="0.2">
      <c r="A1495"/>
    </row>
    <row r="1496" spans="1:1" ht="16.25" customHeight="1" x14ac:dyDescent="0.2">
      <c r="A1496"/>
    </row>
    <row r="1497" spans="1:1" ht="16.25" customHeight="1" x14ac:dyDescent="0.2">
      <c r="A1497"/>
    </row>
    <row r="1498" spans="1:1" ht="16.25" customHeight="1" x14ac:dyDescent="0.2">
      <c r="A1498"/>
    </row>
    <row r="1499" spans="1:1" ht="16.25" customHeight="1" x14ac:dyDescent="0.2">
      <c r="A1499"/>
    </row>
    <row r="1500" spans="1:1" ht="16.25" customHeight="1" x14ac:dyDescent="0.2">
      <c r="A1500"/>
    </row>
    <row r="1501" spans="1:1" ht="16.25" customHeight="1" x14ac:dyDescent="0.2">
      <c r="A1501"/>
    </row>
    <row r="1502" spans="1:1" ht="16.25" customHeight="1" x14ac:dyDescent="0.2">
      <c r="A1502"/>
    </row>
    <row r="1503" spans="1:1" ht="16.25" customHeight="1" x14ac:dyDescent="0.2">
      <c r="A1503"/>
    </row>
    <row r="1504" spans="1:1" ht="16.25" customHeight="1" x14ac:dyDescent="0.2">
      <c r="A1504"/>
    </row>
    <row r="1505" spans="1:1" ht="16.25" customHeight="1" x14ac:dyDescent="0.2">
      <c r="A1505"/>
    </row>
    <row r="1506" spans="1:1" ht="16.25" customHeight="1" x14ac:dyDescent="0.2">
      <c r="A1506"/>
    </row>
    <row r="1507" spans="1:1" ht="16.25" customHeight="1" x14ac:dyDescent="0.2">
      <c r="A1507"/>
    </row>
    <row r="1508" spans="1:1" ht="16.25" customHeight="1" x14ac:dyDescent="0.2">
      <c r="A1508"/>
    </row>
    <row r="1509" spans="1:1" ht="16.25" customHeight="1" x14ac:dyDescent="0.2">
      <c r="A1509"/>
    </row>
    <row r="1510" spans="1:1" ht="16.25" customHeight="1" x14ac:dyDescent="0.2">
      <c r="A1510"/>
    </row>
    <row r="1511" spans="1:1" ht="16.25" customHeight="1" x14ac:dyDescent="0.2">
      <c r="A1511"/>
    </row>
    <row r="1512" spans="1:1" ht="16.25" customHeight="1" x14ac:dyDescent="0.2">
      <c r="A1512"/>
    </row>
    <row r="1513" spans="1:1" ht="16.25" customHeight="1" x14ac:dyDescent="0.2">
      <c r="A1513"/>
    </row>
    <row r="1514" spans="1:1" ht="16.25" customHeight="1" x14ac:dyDescent="0.2">
      <c r="A1514"/>
    </row>
    <row r="1515" spans="1:1" ht="16.25" customHeight="1" x14ac:dyDescent="0.2">
      <c r="A1515"/>
    </row>
    <row r="1516" spans="1:1" ht="16.25" customHeight="1" x14ac:dyDescent="0.2">
      <c r="A1516"/>
    </row>
    <row r="1517" spans="1:1" ht="16.25" customHeight="1" x14ac:dyDescent="0.2">
      <c r="A1517"/>
    </row>
    <row r="1518" spans="1:1" ht="16.25" customHeight="1" x14ac:dyDescent="0.2">
      <c r="A1518"/>
    </row>
    <row r="1519" spans="1:1" ht="16.25" customHeight="1" x14ac:dyDescent="0.2">
      <c r="A1519"/>
    </row>
    <row r="1520" spans="1:1" ht="16.25" customHeight="1" x14ac:dyDescent="0.2">
      <c r="A1520"/>
    </row>
    <row r="1521" spans="1:1" ht="16.25" customHeight="1" x14ac:dyDescent="0.2">
      <c r="A1521"/>
    </row>
    <row r="1522" spans="1:1" ht="16.25" customHeight="1" x14ac:dyDescent="0.2">
      <c r="A1522"/>
    </row>
    <row r="1523" spans="1:1" ht="16.25" customHeight="1" x14ac:dyDescent="0.2">
      <c r="A1523"/>
    </row>
    <row r="1524" spans="1:1" ht="16.25" customHeight="1" x14ac:dyDescent="0.2">
      <c r="A1524"/>
    </row>
    <row r="1525" spans="1:1" ht="16.25" customHeight="1" x14ac:dyDescent="0.2">
      <c r="A1525"/>
    </row>
    <row r="1526" spans="1:1" ht="16.25" customHeight="1" x14ac:dyDescent="0.2">
      <c r="A1526"/>
    </row>
    <row r="1527" spans="1:1" ht="16.25" customHeight="1" x14ac:dyDescent="0.2">
      <c r="A1527"/>
    </row>
    <row r="1528" spans="1:1" ht="16.25" customHeight="1" x14ac:dyDescent="0.2">
      <c r="A1528"/>
    </row>
    <row r="1529" spans="1:1" ht="16.25" customHeight="1" x14ac:dyDescent="0.2">
      <c r="A1529"/>
    </row>
    <row r="1530" spans="1:1" ht="16.25" customHeight="1" x14ac:dyDescent="0.2">
      <c r="A1530"/>
    </row>
    <row r="1531" spans="1:1" ht="16.25" customHeight="1" x14ac:dyDescent="0.2">
      <c r="A1531"/>
    </row>
    <row r="1532" spans="1:1" ht="16.25" customHeight="1" x14ac:dyDescent="0.2">
      <c r="A1532"/>
    </row>
    <row r="1533" spans="1:1" ht="16.25" customHeight="1" x14ac:dyDescent="0.2">
      <c r="A1533"/>
    </row>
    <row r="1534" spans="1:1" ht="16.25" customHeight="1" x14ac:dyDescent="0.2">
      <c r="A1534"/>
    </row>
    <row r="1535" spans="1:1" ht="16.25" customHeight="1" x14ac:dyDescent="0.2">
      <c r="A1535"/>
    </row>
    <row r="1536" spans="1:1" ht="16.25" customHeight="1" x14ac:dyDescent="0.2">
      <c r="A1536"/>
    </row>
    <row r="1537" spans="1:1" ht="16.25" customHeight="1" x14ac:dyDescent="0.2">
      <c r="A1537"/>
    </row>
    <row r="1538" spans="1:1" ht="16.25" customHeight="1" x14ac:dyDescent="0.2">
      <c r="A1538"/>
    </row>
    <row r="1539" spans="1:1" ht="16.25" customHeight="1" x14ac:dyDescent="0.2">
      <c r="A1539"/>
    </row>
    <row r="1540" spans="1:1" ht="16.25" customHeight="1" x14ac:dyDescent="0.2">
      <c r="A1540"/>
    </row>
    <row r="1541" spans="1:1" ht="16.25" customHeight="1" x14ac:dyDescent="0.2">
      <c r="A1541"/>
    </row>
    <row r="1542" spans="1:1" ht="16.25" customHeight="1" x14ac:dyDescent="0.2">
      <c r="A1542"/>
    </row>
    <row r="1543" spans="1:1" ht="16.25" customHeight="1" x14ac:dyDescent="0.2">
      <c r="A1543"/>
    </row>
    <row r="1544" spans="1:1" ht="16.25" customHeight="1" x14ac:dyDescent="0.2">
      <c r="A1544"/>
    </row>
    <row r="1545" spans="1:1" ht="16.25" customHeight="1" x14ac:dyDescent="0.2">
      <c r="A1545"/>
    </row>
    <row r="1546" spans="1:1" ht="16.25" customHeight="1" x14ac:dyDescent="0.2">
      <c r="A1546"/>
    </row>
    <row r="1547" spans="1:1" ht="16.25" customHeight="1" x14ac:dyDescent="0.2">
      <c r="A1547"/>
    </row>
    <row r="1548" spans="1:1" ht="16.25" customHeight="1" x14ac:dyDescent="0.2">
      <c r="A1548"/>
    </row>
    <row r="1549" spans="1:1" ht="16.25" customHeight="1" x14ac:dyDescent="0.2">
      <c r="A1549"/>
    </row>
    <row r="1550" spans="1:1" ht="16.25" customHeight="1" x14ac:dyDescent="0.2">
      <c r="A1550"/>
    </row>
    <row r="1551" spans="1:1" ht="16.25" customHeight="1" x14ac:dyDescent="0.2">
      <c r="A1551"/>
    </row>
    <row r="1552" spans="1:1" ht="16.25" customHeight="1" x14ac:dyDescent="0.2">
      <c r="A1552"/>
    </row>
    <row r="1553" spans="1:1" ht="16.25" customHeight="1" x14ac:dyDescent="0.2">
      <c r="A1553"/>
    </row>
    <row r="1554" spans="1:1" ht="16.25" customHeight="1" x14ac:dyDescent="0.2">
      <c r="A1554"/>
    </row>
    <row r="1555" spans="1:1" ht="16.25" customHeight="1" x14ac:dyDescent="0.2">
      <c r="A1555"/>
    </row>
    <row r="1556" spans="1:1" ht="16.25" customHeight="1" x14ac:dyDescent="0.2">
      <c r="A1556"/>
    </row>
    <row r="1557" spans="1:1" ht="16.25" customHeight="1" x14ac:dyDescent="0.2">
      <c r="A1557"/>
    </row>
    <row r="1558" spans="1:1" ht="16.25" customHeight="1" x14ac:dyDescent="0.2">
      <c r="A1558"/>
    </row>
    <row r="1559" spans="1:1" ht="16.25" customHeight="1" x14ac:dyDescent="0.2">
      <c r="A1559"/>
    </row>
    <row r="1560" spans="1:1" ht="16.25" customHeight="1" x14ac:dyDescent="0.2">
      <c r="A1560"/>
    </row>
    <row r="1561" spans="1:1" ht="16.25" customHeight="1" x14ac:dyDescent="0.2">
      <c r="A1561"/>
    </row>
    <row r="1562" spans="1:1" ht="16.25" customHeight="1" x14ac:dyDescent="0.2">
      <c r="A1562"/>
    </row>
    <row r="1563" spans="1:1" ht="16.25" customHeight="1" x14ac:dyDescent="0.2">
      <c r="A1563"/>
    </row>
    <row r="1564" spans="1:1" ht="16.25" customHeight="1" x14ac:dyDescent="0.2">
      <c r="A1564"/>
    </row>
    <row r="1565" spans="1:1" ht="16.25" customHeight="1" x14ac:dyDescent="0.2">
      <c r="A1565"/>
    </row>
    <row r="1566" spans="1:1" ht="16.25" customHeight="1" x14ac:dyDescent="0.2">
      <c r="A1566"/>
    </row>
    <row r="1567" spans="1:1" ht="16.25" customHeight="1" x14ac:dyDescent="0.2">
      <c r="A1567"/>
    </row>
    <row r="1568" spans="1:1" ht="16.25" customHeight="1" x14ac:dyDescent="0.2">
      <c r="A1568"/>
    </row>
    <row r="1569" spans="1:1" ht="16.25" customHeight="1" x14ac:dyDescent="0.2">
      <c r="A1569"/>
    </row>
    <row r="1570" spans="1:1" ht="16.25" customHeight="1" x14ac:dyDescent="0.2">
      <c r="A1570"/>
    </row>
    <row r="1571" spans="1:1" ht="16.25" customHeight="1" x14ac:dyDescent="0.2">
      <c r="A1571"/>
    </row>
    <row r="1572" spans="1:1" ht="16.25" customHeight="1" x14ac:dyDescent="0.2">
      <c r="A1572"/>
    </row>
    <row r="1573" spans="1:1" ht="16.25" customHeight="1" x14ac:dyDescent="0.2">
      <c r="A1573"/>
    </row>
    <row r="1574" spans="1:1" ht="16.25" customHeight="1" x14ac:dyDescent="0.2">
      <c r="A1574"/>
    </row>
    <row r="1575" spans="1:1" ht="16.25" customHeight="1" x14ac:dyDescent="0.2">
      <c r="A1575"/>
    </row>
    <row r="1576" spans="1:1" ht="16.25" customHeight="1" x14ac:dyDescent="0.2">
      <c r="A1576"/>
    </row>
    <row r="1577" spans="1:1" ht="16.25" customHeight="1" x14ac:dyDescent="0.2">
      <c r="A1577"/>
    </row>
    <row r="1578" spans="1:1" ht="16.25" customHeight="1" x14ac:dyDescent="0.2">
      <c r="A1578"/>
    </row>
    <row r="1579" spans="1:1" ht="16.25" customHeight="1" x14ac:dyDescent="0.2">
      <c r="A1579"/>
    </row>
    <row r="1580" spans="1:1" ht="16.25" customHeight="1" x14ac:dyDescent="0.2">
      <c r="A1580"/>
    </row>
    <row r="1581" spans="1:1" ht="16.25" customHeight="1" x14ac:dyDescent="0.2">
      <c r="A1581"/>
    </row>
    <row r="1582" spans="1:1" ht="16.25" customHeight="1" x14ac:dyDescent="0.2">
      <c r="A1582"/>
    </row>
    <row r="1583" spans="1:1" ht="16.25" customHeight="1" x14ac:dyDescent="0.2">
      <c r="A1583"/>
    </row>
    <row r="1584" spans="1:1" ht="16.25" customHeight="1" x14ac:dyDescent="0.2">
      <c r="A1584"/>
    </row>
    <row r="1585" spans="1:1" ht="16.25" customHeight="1" x14ac:dyDescent="0.2">
      <c r="A1585"/>
    </row>
    <row r="1586" spans="1:1" ht="16.25" customHeight="1" x14ac:dyDescent="0.2">
      <c r="A1586"/>
    </row>
    <row r="1587" spans="1:1" ht="16.25" customHeight="1" x14ac:dyDescent="0.2">
      <c r="A1587"/>
    </row>
    <row r="1588" spans="1:1" ht="16.25" customHeight="1" x14ac:dyDescent="0.2">
      <c r="A1588"/>
    </row>
    <row r="1589" spans="1:1" ht="16.25" customHeight="1" x14ac:dyDescent="0.2">
      <c r="A1589"/>
    </row>
    <row r="1590" spans="1:1" ht="16.25" customHeight="1" x14ac:dyDescent="0.2">
      <c r="A1590"/>
    </row>
    <row r="1591" spans="1:1" ht="16.25" customHeight="1" x14ac:dyDescent="0.2">
      <c r="A1591"/>
    </row>
    <row r="1592" spans="1:1" ht="16.25" customHeight="1" x14ac:dyDescent="0.2">
      <c r="A1592"/>
    </row>
    <row r="1593" spans="1:1" ht="16.25" customHeight="1" x14ac:dyDescent="0.2">
      <c r="A1593"/>
    </row>
    <row r="1594" spans="1:1" ht="16.25" customHeight="1" x14ac:dyDescent="0.2">
      <c r="A1594"/>
    </row>
    <row r="1595" spans="1:1" ht="16.25" customHeight="1" x14ac:dyDescent="0.2">
      <c r="A1595"/>
    </row>
    <row r="1596" spans="1:1" ht="16.25" customHeight="1" x14ac:dyDescent="0.2">
      <c r="A1596"/>
    </row>
    <row r="1597" spans="1:1" ht="16.25" customHeight="1" x14ac:dyDescent="0.2">
      <c r="A1597"/>
    </row>
    <row r="1598" spans="1:1" ht="16.25" customHeight="1" x14ac:dyDescent="0.2">
      <c r="A1598"/>
    </row>
    <row r="1599" spans="1:1" ht="16.25" customHeight="1" x14ac:dyDescent="0.2">
      <c r="A1599"/>
    </row>
    <row r="1600" spans="1:1" ht="16.25" customHeight="1" x14ac:dyDescent="0.2">
      <c r="A1600"/>
    </row>
    <row r="1601" spans="1:1" ht="16.25" customHeight="1" x14ac:dyDescent="0.2">
      <c r="A1601"/>
    </row>
    <row r="1602" spans="1:1" ht="16.25" customHeight="1" x14ac:dyDescent="0.2">
      <c r="A1602"/>
    </row>
    <row r="1603" spans="1:1" ht="16.25" customHeight="1" x14ac:dyDescent="0.2">
      <c r="A1603"/>
    </row>
    <row r="1604" spans="1:1" ht="16.25" customHeight="1" x14ac:dyDescent="0.2">
      <c r="A1604"/>
    </row>
    <row r="1605" spans="1:1" ht="16.25" customHeight="1" x14ac:dyDescent="0.2">
      <c r="A1605"/>
    </row>
    <row r="1606" spans="1:1" ht="16.25" customHeight="1" x14ac:dyDescent="0.2">
      <c r="A1606"/>
    </row>
    <row r="1607" spans="1:1" ht="16.25" customHeight="1" x14ac:dyDescent="0.2">
      <c r="A1607"/>
    </row>
    <row r="1608" spans="1:1" ht="16.25" customHeight="1" x14ac:dyDescent="0.2">
      <c r="A1608"/>
    </row>
    <row r="1609" spans="1:1" ht="16.25" customHeight="1" x14ac:dyDescent="0.2">
      <c r="A1609"/>
    </row>
    <row r="1610" spans="1:1" ht="16.25" customHeight="1" x14ac:dyDescent="0.2">
      <c r="A1610"/>
    </row>
    <row r="1611" spans="1:1" ht="16.25" customHeight="1" x14ac:dyDescent="0.2">
      <c r="A1611"/>
    </row>
    <row r="1612" spans="1:1" ht="16.25" customHeight="1" x14ac:dyDescent="0.2">
      <c r="A1612"/>
    </row>
    <row r="1613" spans="1:1" ht="16.25" customHeight="1" x14ac:dyDescent="0.2">
      <c r="A1613"/>
    </row>
    <row r="1614" spans="1:1" ht="16.25" customHeight="1" x14ac:dyDescent="0.2">
      <c r="A1614"/>
    </row>
    <row r="1615" spans="1:1" ht="16.25" customHeight="1" x14ac:dyDescent="0.2">
      <c r="A1615"/>
    </row>
    <row r="1616" spans="1:1" ht="16.25" customHeight="1" x14ac:dyDescent="0.2">
      <c r="A1616"/>
    </row>
    <row r="1617" spans="1:1" ht="16.25" customHeight="1" x14ac:dyDescent="0.2">
      <c r="A1617"/>
    </row>
    <row r="1618" spans="1:1" ht="16.25" customHeight="1" x14ac:dyDescent="0.2">
      <c r="A1618"/>
    </row>
    <row r="1619" spans="1:1" ht="16.25" customHeight="1" x14ac:dyDescent="0.2">
      <c r="A1619"/>
    </row>
    <row r="1620" spans="1:1" ht="16.25" customHeight="1" x14ac:dyDescent="0.2">
      <c r="A1620"/>
    </row>
    <row r="1621" spans="1:1" ht="16.25" customHeight="1" x14ac:dyDescent="0.2">
      <c r="A1621"/>
    </row>
    <row r="1622" spans="1:1" ht="16.25" customHeight="1" x14ac:dyDescent="0.2">
      <c r="A1622"/>
    </row>
    <row r="1623" spans="1:1" ht="16.25" customHeight="1" x14ac:dyDescent="0.2">
      <c r="A1623"/>
    </row>
    <row r="1624" spans="1:1" ht="16.25" customHeight="1" x14ac:dyDescent="0.2">
      <c r="A1624"/>
    </row>
    <row r="1625" spans="1:1" ht="16.25" customHeight="1" x14ac:dyDescent="0.2">
      <c r="A1625"/>
    </row>
    <row r="1626" spans="1:1" ht="16.25" customHeight="1" x14ac:dyDescent="0.2">
      <c r="A1626"/>
    </row>
    <row r="1627" spans="1:1" ht="16.25" customHeight="1" x14ac:dyDescent="0.2">
      <c r="A1627"/>
    </row>
    <row r="1628" spans="1:1" ht="16.25" customHeight="1" x14ac:dyDescent="0.2">
      <c r="A1628"/>
    </row>
    <row r="1629" spans="1:1" ht="16.25" customHeight="1" x14ac:dyDescent="0.2">
      <c r="A1629"/>
    </row>
    <row r="1630" spans="1:1" ht="16.25" customHeight="1" x14ac:dyDescent="0.2">
      <c r="A1630"/>
    </row>
    <row r="1631" spans="1:1" ht="16.25" customHeight="1" x14ac:dyDescent="0.2">
      <c r="A1631"/>
    </row>
    <row r="1632" spans="1:1" ht="16.25" customHeight="1" x14ac:dyDescent="0.2">
      <c r="A1632"/>
    </row>
    <row r="1633" spans="1:1" ht="16.25" customHeight="1" x14ac:dyDescent="0.2">
      <c r="A1633"/>
    </row>
    <row r="1634" spans="1:1" ht="16.25" customHeight="1" x14ac:dyDescent="0.2">
      <c r="A1634"/>
    </row>
    <row r="1635" spans="1:1" ht="16.25" customHeight="1" x14ac:dyDescent="0.2">
      <c r="A1635"/>
    </row>
    <row r="1636" spans="1:1" ht="16.25" customHeight="1" x14ac:dyDescent="0.2">
      <c r="A1636"/>
    </row>
    <row r="1637" spans="1:1" ht="16.25" customHeight="1" x14ac:dyDescent="0.2">
      <c r="A1637"/>
    </row>
    <row r="1638" spans="1:1" ht="16.25" customHeight="1" x14ac:dyDescent="0.2">
      <c r="A1638"/>
    </row>
    <row r="1639" spans="1:1" ht="16.25" customHeight="1" x14ac:dyDescent="0.2">
      <c r="A1639"/>
    </row>
    <row r="1640" spans="1:1" ht="16.25" customHeight="1" x14ac:dyDescent="0.2">
      <c r="A1640"/>
    </row>
    <row r="1641" spans="1:1" ht="16.25" customHeight="1" x14ac:dyDescent="0.2">
      <c r="A1641"/>
    </row>
    <row r="1642" spans="1:1" ht="16.25" customHeight="1" x14ac:dyDescent="0.2">
      <c r="A1642"/>
    </row>
    <row r="1643" spans="1:1" ht="16.25" customHeight="1" x14ac:dyDescent="0.2">
      <c r="A1643"/>
    </row>
    <row r="1644" spans="1:1" ht="16.25" customHeight="1" x14ac:dyDescent="0.2">
      <c r="A1644"/>
    </row>
    <row r="1645" spans="1:1" ht="16.25" customHeight="1" x14ac:dyDescent="0.2">
      <c r="A1645"/>
    </row>
    <row r="1646" spans="1:1" ht="16.25" customHeight="1" x14ac:dyDescent="0.2">
      <c r="A1646"/>
    </row>
    <row r="1647" spans="1:1" ht="16.25" customHeight="1" x14ac:dyDescent="0.2">
      <c r="A1647"/>
    </row>
    <row r="1648" spans="1:1" ht="16.25" customHeight="1" x14ac:dyDescent="0.2">
      <c r="A1648"/>
    </row>
    <row r="1649" spans="1:1" ht="16.25" customHeight="1" x14ac:dyDescent="0.2">
      <c r="A1649"/>
    </row>
    <row r="1650" spans="1:1" ht="16.25" customHeight="1" x14ac:dyDescent="0.2">
      <c r="A1650"/>
    </row>
    <row r="1651" spans="1:1" ht="16.25" customHeight="1" x14ac:dyDescent="0.2">
      <c r="A1651"/>
    </row>
    <row r="1652" spans="1:1" ht="16.25" customHeight="1" x14ac:dyDescent="0.2">
      <c r="A1652"/>
    </row>
    <row r="1653" spans="1:1" ht="16.25" customHeight="1" x14ac:dyDescent="0.2">
      <c r="A1653"/>
    </row>
    <row r="1654" spans="1:1" ht="16.25" customHeight="1" x14ac:dyDescent="0.2">
      <c r="A1654"/>
    </row>
    <row r="1655" spans="1:1" ht="16.25" customHeight="1" x14ac:dyDescent="0.2">
      <c r="A1655"/>
    </row>
    <row r="1656" spans="1:1" ht="16.25" customHeight="1" x14ac:dyDescent="0.2">
      <c r="A1656"/>
    </row>
    <row r="1657" spans="1:1" ht="16.25" customHeight="1" x14ac:dyDescent="0.2">
      <c r="A1657"/>
    </row>
    <row r="1658" spans="1:1" ht="16.25" customHeight="1" x14ac:dyDescent="0.2">
      <c r="A1658"/>
    </row>
    <row r="1659" spans="1:1" ht="16.25" customHeight="1" x14ac:dyDescent="0.2">
      <c r="A1659"/>
    </row>
    <row r="1660" spans="1:1" ht="16.25" customHeight="1" x14ac:dyDescent="0.2">
      <c r="A1660"/>
    </row>
    <row r="1661" spans="1:1" ht="16.25" customHeight="1" x14ac:dyDescent="0.2">
      <c r="A1661"/>
    </row>
    <row r="1662" spans="1:1" ht="16.25" customHeight="1" x14ac:dyDescent="0.2">
      <c r="A1662"/>
    </row>
    <row r="1663" spans="1:1" ht="16.25" customHeight="1" x14ac:dyDescent="0.2">
      <c r="A1663"/>
    </row>
    <row r="1664" spans="1:1" ht="16.25" customHeight="1" x14ac:dyDescent="0.2">
      <c r="A1664"/>
    </row>
    <row r="1665" spans="1:1" ht="16.25" customHeight="1" x14ac:dyDescent="0.2">
      <c r="A1665"/>
    </row>
    <row r="1666" spans="1:1" ht="16.25" customHeight="1" x14ac:dyDescent="0.2">
      <c r="A1666"/>
    </row>
    <row r="1667" spans="1:1" ht="16.25" customHeight="1" x14ac:dyDescent="0.2">
      <c r="A1667"/>
    </row>
    <row r="1668" spans="1:1" ht="16.25" customHeight="1" x14ac:dyDescent="0.2">
      <c r="A1668"/>
    </row>
    <row r="1669" spans="1:1" ht="16.25" customHeight="1" x14ac:dyDescent="0.2">
      <c r="A1669"/>
    </row>
    <row r="1670" spans="1:1" ht="16.25" customHeight="1" x14ac:dyDescent="0.2">
      <c r="A1670"/>
    </row>
    <row r="1671" spans="1:1" ht="16.25" customHeight="1" x14ac:dyDescent="0.2">
      <c r="A1671"/>
    </row>
    <row r="1672" spans="1:1" ht="16.25" customHeight="1" x14ac:dyDescent="0.2">
      <c r="A1672"/>
    </row>
    <row r="1673" spans="1:1" ht="16.25" customHeight="1" x14ac:dyDescent="0.2">
      <c r="A1673"/>
    </row>
    <row r="1674" spans="1:1" ht="16.25" customHeight="1" x14ac:dyDescent="0.2">
      <c r="A1674"/>
    </row>
    <row r="1675" spans="1:1" ht="16.25" customHeight="1" x14ac:dyDescent="0.2">
      <c r="A1675"/>
    </row>
    <row r="1676" spans="1:1" ht="16.25" customHeight="1" x14ac:dyDescent="0.2">
      <c r="A1676"/>
    </row>
    <row r="1677" spans="1:1" ht="16.25" customHeight="1" x14ac:dyDescent="0.2">
      <c r="A1677"/>
    </row>
    <row r="1678" spans="1:1" ht="16.25" customHeight="1" x14ac:dyDescent="0.2">
      <c r="A1678"/>
    </row>
    <row r="1679" spans="1:1" ht="16.25" customHeight="1" x14ac:dyDescent="0.2">
      <c r="A1679"/>
    </row>
    <row r="1680" spans="1:1" ht="16.25" customHeight="1" x14ac:dyDescent="0.2">
      <c r="A1680"/>
    </row>
    <row r="1681" spans="1:1" ht="16.25" customHeight="1" x14ac:dyDescent="0.2">
      <c r="A1681"/>
    </row>
    <row r="1682" spans="1:1" ht="16.25" customHeight="1" x14ac:dyDescent="0.2">
      <c r="A1682"/>
    </row>
    <row r="1683" spans="1:1" ht="16.25" customHeight="1" x14ac:dyDescent="0.2">
      <c r="A1683"/>
    </row>
    <row r="1684" spans="1:1" ht="16.25" customHeight="1" x14ac:dyDescent="0.2">
      <c r="A1684"/>
    </row>
    <row r="1685" spans="1:1" ht="16.25" customHeight="1" x14ac:dyDescent="0.2">
      <c r="A1685"/>
    </row>
    <row r="1686" spans="1:1" ht="16.25" customHeight="1" x14ac:dyDescent="0.2">
      <c r="A1686"/>
    </row>
    <row r="1687" spans="1:1" ht="16.25" customHeight="1" x14ac:dyDescent="0.2">
      <c r="A1687"/>
    </row>
    <row r="1688" spans="1:1" ht="16.25" customHeight="1" x14ac:dyDescent="0.2">
      <c r="A1688"/>
    </row>
    <row r="1689" spans="1:1" ht="16.25" customHeight="1" x14ac:dyDescent="0.2">
      <c r="A1689"/>
    </row>
    <row r="1690" spans="1:1" ht="16.25" customHeight="1" x14ac:dyDescent="0.2">
      <c r="A1690"/>
    </row>
    <row r="1691" spans="1:1" ht="16.25" customHeight="1" x14ac:dyDescent="0.2">
      <c r="A1691"/>
    </row>
    <row r="1692" spans="1:1" ht="16.25" customHeight="1" x14ac:dyDescent="0.2">
      <c r="A1692"/>
    </row>
    <row r="1693" spans="1:1" ht="16.25" customHeight="1" x14ac:dyDescent="0.2">
      <c r="A1693"/>
    </row>
    <row r="1694" spans="1:1" ht="16.25" customHeight="1" x14ac:dyDescent="0.2">
      <c r="A1694"/>
    </row>
    <row r="1695" spans="1:1" ht="16.25" customHeight="1" x14ac:dyDescent="0.2">
      <c r="A1695"/>
    </row>
    <row r="1696" spans="1:1" ht="16.25" customHeight="1" x14ac:dyDescent="0.2">
      <c r="A1696"/>
    </row>
    <row r="1697" spans="1:1" ht="16.25" customHeight="1" x14ac:dyDescent="0.2">
      <c r="A1697"/>
    </row>
    <row r="1698" spans="1:1" ht="16.25" customHeight="1" x14ac:dyDescent="0.2">
      <c r="A1698"/>
    </row>
    <row r="1699" spans="1:1" ht="16.25" customHeight="1" x14ac:dyDescent="0.2">
      <c r="A1699"/>
    </row>
    <row r="1700" spans="1:1" ht="16.25" customHeight="1" x14ac:dyDescent="0.2">
      <c r="A1700"/>
    </row>
    <row r="1701" spans="1:1" ht="16.25" customHeight="1" x14ac:dyDescent="0.2">
      <c r="A1701"/>
    </row>
    <row r="1702" spans="1:1" ht="16.25" customHeight="1" x14ac:dyDescent="0.2">
      <c r="A1702"/>
    </row>
    <row r="1703" spans="1:1" ht="16.25" customHeight="1" x14ac:dyDescent="0.2">
      <c r="A1703"/>
    </row>
    <row r="1704" spans="1:1" ht="16.25" customHeight="1" x14ac:dyDescent="0.2">
      <c r="A1704"/>
    </row>
    <row r="1705" spans="1:1" ht="16.25" customHeight="1" x14ac:dyDescent="0.2">
      <c r="A1705"/>
    </row>
    <row r="1706" spans="1:1" ht="16.25" customHeight="1" x14ac:dyDescent="0.2">
      <c r="A1706"/>
    </row>
    <row r="1707" spans="1:1" ht="16.25" customHeight="1" x14ac:dyDescent="0.2">
      <c r="A1707"/>
    </row>
    <row r="1708" spans="1:1" ht="16.25" customHeight="1" x14ac:dyDescent="0.2">
      <c r="A1708"/>
    </row>
    <row r="1709" spans="1:1" ht="16.25" customHeight="1" x14ac:dyDescent="0.2">
      <c r="A1709"/>
    </row>
    <row r="1710" spans="1:1" ht="16.25" customHeight="1" x14ac:dyDescent="0.2">
      <c r="A1710"/>
    </row>
    <row r="1711" spans="1:1" ht="16.25" customHeight="1" x14ac:dyDescent="0.2">
      <c r="A1711"/>
    </row>
    <row r="1712" spans="1:1" ht="16.25" customHeight="1" x14ac:dyDescent="0.2">
      <c r="A1712"/>
    </row>
    <row r="1713" spans="1:1" ht="16.25" customHeight="1" x14ac:dyDescent="0.2">
      <c r="A1713"/>
    </row>
    <row r="1714" spans="1:1" ht="16.25" customHeight="1" x14ac:dyDescent="0.2">
      <c r="A1714"/>
    </row>
    <row r="1715" spans="1:1" ht="16.25" customHeight="1" x14ac:dyDescent="0.2">
      <c r="A1715"/>
    </row>
    <row r="1716" spans="1:1" ht="16.25" customHeight="1" x14ac:dyDescent="0.2">
      <c r="A1716"/>
    </row>
    <row r="1717" spans="1:1" ht="16.25" customHeight="1" x14ac:dyDescent="0.2">
      <c r="A1717"/>
    </row>
    <row r="1718" spans="1:1" ht="16.25" customHeight="1" x14ac:dyDescent="0.2">
      <c r="A1718"/>
    </row>
    <row r="1719" spans="1:1" ht="16.25" customHeight="1" x14ac:dyDescent="0.2">
      <c r="A1719"/>
    </row>
    <row r="1720" spans="1:1" ht="16.25" customHeight="1" x14ac:dyDescent="0.2">
      <c r="A1720"/>
    </row>
    <row r="1721" spans="1:1" ht="16.25" customHeight="1" x14ac:dyDescent="0.2">
      <c r="A1721"/>
    </row>
    <row r="1722" spans="1:1" ht="16.25" customHeight="1" x14ac:dyDescent="0.2">
      <c r="A1722"/>
    </row>
    <row r="1723" spans="1:1" ht="16.25" customHeight="1" x14ac:dyDescent="0.2">
      <c r="A1723"/>
    </row>
    <row r="1724" spans="1:1" ht="16.25" customHeight="1" x14ac:dyDescent="0.2">
      <c r="A1724"/>
    </row>
    <row r="1725" spans="1:1" ht="16.25" customHeight="1" x14ac:dyDescent="0.2">
      <c r="A1725"/>
    </row>
    <row r="1726" spans="1:1" ht="16.25" customHeight="1" x14ac:dyDescent="0.2">
      <c r="A1726"/>
    </row>
    <row r="1727" spans="1:1" ht="16.25" customHeight="1" x14ac:dyDescent="0.2">
      <c r="A1727"/>
    </row>
    <row r="1728" spans="1:1" ht="16.25" customHeight="1" x14ac:dyDescent="0.2">
      <c r="A1728"/>
    </row>
    <row r="1729" spans="1:1" ht="16.25" customHeight="1" x14ac:dyDescent="0.2">
      <c r="A1729"/>
    </row>
    <row r="1730" spans="1:1" ht="16.25" customHeight="1" x14ac:dyDescent="0.2">
      <c r="A1730"/>
    </row>
    <row r="1731" spans="1:1" ht="16.25" customHeight="1" x14ac:dyDescent="0.2">
      <c r="A1731"/>
    </row>
    <row r="1732" spans="1:1" ht="16.25" customHeight="1" x14ac:dyDescent="0.2">
      <c r="A1732"/>
    </row>
    <row r="1733" spans="1:1" ht="16.25" customHeight="1" x14ac:dyDescent="0.2">
      <c r="A1733"/>
    </row>
    <row r="1734" spans="1:1" ht="16.25" customHeight="1" x14ac:dyDescent="0.2">
      <c r="A1734"/>
    </row>
    <row r="1735" spans="1:1" ht="16.25" customHeight="1" x14ac:dyDescent="0.2">
      <c r="A1735"/>
    </row>
    <row r="1736" spans="1:1" ht="16.25" customHeight="1" x14ac:dyDescent="0.2">
      <c r="A1736"/>
    </row>
    <row r="1737" spans="1:1" ht="16.25" customHeight="1" x14ac:dyDescent="0.2">
      <c r="A1737"/>
    </row>
    <row r="1738" spans="1:1" ht="16.25" customHeight="1" x14ac:dyDescent="0.2">
      <c r="A1738"/>
    </row>
    <row r="1739" spans="1:1" ht="16.25" customHeight="1" x14ac:dyDescent="0.2">
      <c r="A1739"/>
    </row>
    <row r="1740" spans="1:1" ht="16.25" customHeight="1" x14ac:dyDescent="0.2">
      <c r="A1740"/>
    </row>
    <row r="1741" spans="1:1" ht="16.25" customHeight="1" x14ac:dyDescent="0.2">
      <c r="A1741"/>
    </row>
    <row r="1742" spans="1:1" ht="16.25" customHeight="1" x14ac:dyDescent="0.2">
      <c r="A1742"/>
    </row>
    <row r="1743" spans="1:1" ht="16.25" customHeight="1" x14ac:dyDescent="0.2">
      <c r="A1743"/>
    </row>
    <row r="1744" spans="1:1" ht="16.25" customHeight="1" x14ac:dyDescent="0.2">
      <c r="A1744"/>
    </row>
    <row r="1745" spans="1:1" ht="16.25" customHeight="1" x14ac:dyDescent="0.2">
      <c r="A1745"/>
    </row>
    <row r="1746" spans="1:1" ht="16.25" customHeight="1" x14ac:dyDescent="0.2">
      <c r="A1746"/>
    </row>
    <row r="1747" spans="1:1" ht="16.25" customHeight="1" x14ac:dyDescent="0.2">
      <c r="A1747"/>
    </row>
    <row r="1748" spans="1:1" ht="16.25" customHeight="1" x14ac:dyDescent="0.2">
      <c r="A1748"/>
    </row>
    <row r="1749" spans="1:1" ht="16.25" customHeight="1" x14ac:dyDescent="0.2">
      <c r="A1749"/>
    </row>
    <row r="1750" spans="1:1" ht="16.25" customHeight="1" x14ac:dyDescent="0.2">
      <c r="A1750"/>
    </row>
    <row r="1751" spans="1:1" ht="16.25" customHeight="1" x14ac:dyDescent="0.2">
      <c r="A1751"/>
    </row>
    <row r="1752" spans="1:1" ht="16.25" customHeight="1" x14ac:dyDescent="0.2">
      <c r="A1752"/>
    </row>
    <row r="1753" spans="1:1" ht="16.25" customHeight="1" x14ac:dyDescent="0.2">
      <c r="A1753"/>
    </row>
    <row r="1754" spans="1:1" ht="16.25" customHeight="1" x14ac:dyDescent="0.2">
      <c r="A1754"/>
    </row>
    <row r="1755" spans="1:1" ht="16.25" customHeight="1" x14ac:dyDescent="0.2">
      <c r="A1755"/>
    </row>
    <row r="1756" spans="1:1" ht="16.25" customHeight="1" x14ac:dyDescent="0.2">
      <c r="A1756"/>
    </row>
    <row r="1757" spans="1:1" ht="16.25" customHeight="1" x14ac:dyDescent="0.2">
      <c r="A1757"/>
    </row>
    <row r="1758" spans="1:1" ht="16.25" customHeight="1" x14ac:dyDescent="0.2">
      <c r="A1758"/>
    </row>
    <row r="1759" spans="1:1" ht="16.25" customHeight="1" x14ac:dyDescent="0.2">
      <c r="A1759"/>
    </row>
    <row r="1760" spans="1:1" ht="16.25" customHeight="1" x14ac:dyDescent="0.2">
      <c r="A1760"/>
    </row>
    <row r="1761" spans="1:1" ht="16.25" customHeight="1" x14ac:dyDescent="0.2">
      <c r="A1761"/>
    </row>
    <row r="1762" spans="1:1" ht="16.25" customHeight="1" x14ac:dyDescent="0.2">
      <c r="A1762"/>
    </row>
    <row r="1763" spans="1:1" ht="16.25" customHeight="1" x14ac:dyDescent="0.2">
      <c r="A1763"/>
    </row>
    <row r="1764" spans="1:1" ht="16.25" customHeight="1" x14ac:dyDescent="0.2">
      <c r="A1764"/>
    </row>
    <row r="1765" spans="1:1" ht="16.25" customHeight="1" x14ac:dyDescent="0.2">
      <c r="A1765"/>
    </row>
    <row r="1766" spans="1:1" ht="16.25" customHeight="1" x14ac:dyDescent="0.2">
      <c r="A1766"/>
    </row>
    <row r="1767" spans="1:1" ht="16.25" customHeight="1" x14ac:dyDescent="0.2">
      <c r="A1767"/>
    </row>
    <row r="1768" spans="1:1" ht="16.25" customHeight="1" x14ac:dyDescent="0.2">
      <c r="A1768"/>
    </row>
    <row r="1769" spans="1:1" ht="16.25" customHeight="1" x14ac:dyDescent="0.2">
      <c r="A1769"/>
    </row>
    <row r="1770" spans="1:1" ht="16.25" customHeight="1" x14ac:dyDescent="0.2">
      <c r="A1770"/>
    </row>
    <row r="1771" spans="1:1" ht="16.25" customHeight="1" x14ac:dyDescent="0.2">
      <c r="A1771"/>
    </row>
    <row r="1772" spans="1:1" ht="16.25" customHeight="1" x14ac:dyDescent="0.2">
      <c r="A1772"/>
    </row>
    <row r="1773" spans="1:1" ht="16.25" customHeight="1" x14ac:dyDescent="0.2">
      <c r="A1773"/>
    </row>
    <row r="1774" spans="1:1" ht="16.25" customHeight="1" x14ac:dyDescent="0.2">
      <c r="A1774"/>
    </row>
    <row r="1775" spans="1:1" ht="16.25" customHeight="1" x14ac:dyDescent="0.2">
      <c r="A1775"/>
    </row>
    <row r="1776" spans="1:1" ht="16.25" customHeight="1" x14ac:dyDescent="0.2">
      <c r="A1776"/>
    </row>
    <row r="1777" spans="1:1" ht="16.25" customHeight="1" x14ac:dyDescent="0.2">
      <c r="A1777"/>
    </row>
    <row r="1778" spans="1:1" ht="16.25" customHeight="1" x14ac:dyDescent="0.2">
      <c r="A1778"/>
    </row>
    <row r="1779" spans="1:1" ht="16.25" customHeight="1" x14ac:dyDescent="0.2">
      <c r="A1779"/>
    </row>
    <row r="1780" spans="1:1" ht="16.25" customHeight="1" x14ac:dyDescent="0.2">
      <c r="A1780"/>
    </row>
    <row r="1781" spans="1:1" ht="16.25" customHeight="1" x14ac:dyDescent="0.2">
      <c r="A1781"/>
    </row>
    <row r="1782" spans="1:1" ht="16.25" customHeight="1" x14ac:dyDescent="0.2">
      <c r="A1782"/>
    </row>
    <row r="1783" spans="1:1" ht="16.25" customHeight="1" x14ac:dyDescent="0.2">
      <c r="A1783"/>
    </row>
    <row r="1784" spans="1:1" ht="16.25" customHeight="1" x14ac:dyDescent="0.2">
      <c r="A1784"/>
    </row>
    <row r="1785" spans="1:1" ht="16.25" customHeight="1" x14ac:dyDescent="0.2">
      <c r="A1785"/>
    </row>
    <row r="1786" spans="1:1" ht="16.25" customHeight="1" x14ac:dyDescent="0.2">
      <c r="A1786"/>
    </row>
    <row r="1787" spans="1:1" ht="16.25" customHeight="1" x14ac:dyDescent="0.2">
      <c r="A1787"/>
    </row>
    <row r="1788" spans="1:1" ht="16.25" customHeight="1" x14ac:dyDescent="0.2">
      <c r="A1788"/>
    </row>
    <row r="1789" spans="1:1" ht="16.25" customHeight="1" x14ac:dyDescent="0.2">
      <c r="A1789"/>
    </row>
    <row r="1790" spans="1:1" ht="16.25" customHeight="1" x14ac:dyDescent="0.2">
      <c r="A1790"/>
    </row>
    <row r="1791" spans="1:1" ht="16.25" customHeight="1" x14ac:dyDescent="0.2">
      <c r="A1791"/>
    </row>
    <row r="1792" spans="1:1" ht="16.25" customHeight="1" x14ac:dyDescent="0.2">
      <c r="A1792"/>
    </row>
    <row r="1793" spans="1:1" ht="16.25" customHeight="1" x14ac:dyDescent="0.2">
      <c r="A1793"/>
    </row>
    <row r="1794" spans="1:1" ht="16.25" customHeight="1" x14ac:dyDescent="0.2">
      <c r="A1794"/>
    </row>
    <row r="1795" spans="1:1" ht="16.25" customHeight="1" x14ac:dyDescent="0.2">
      <c r="A1795"/>
    </row>
    <row r="1796" spans="1:1" ht="16.25" customHeight="1" x14ac:dyDescent="0.2">
      <c r="A1796"/>
    </row>
    <row r="1797" spans="1:1" ht="16.25" customHeight="1" x14ac:dyDescent="0.2">
      <c r="A1797"/>
    </row>
    <row r="1798" spans="1:1" ht="16.25" customHeight="1" x14ac:dyDescent="0.2">
      <c r="A1798"/>
    </row>
    <row r="1799" spans="1:1" ht="16.25" customHeight="1" x14ac:dyDescent="0.2">
      <c r="A1799"/>
    </row>
    <row r="1800" spans="1:1" ht="16.25" customHeight="1" x14ac:dyDescent="0.2">
      <c r="A1800"/>
    </row>
    <row r="1801" spans="1:1" ht="16.25" customHeight="1" x14ac:dyDescent="0.2">
      <c r="A1801"/>
    </row>
    <row r="1802" spans="1:1" ht="16.25" customHeight="1" x14ac:dyDescent="0.2">
      <c r="A1802"/>
    </row>
    <row r="1803" spans="1:1" ht="16.25" customHeight="1" x14ac:dyDescent="0.2">
      <c r="A1803"/>
    </row>
    <row r="1804" spans="1:1" ht="16.25" customHeight="1" x14ac:dyDescent="0.2">
      <c r="A1804"/>
    </row>
    <row r="1805" spans="1:1" ht="16.25" customHeight="1" x14ac:dyDescent="0.2">
      <c r="A1805"/>
    </row>
    <row r="1806" spans="1:1" ht="16.25" customHeight="1" x14ac:dyDescent="0.2">
      <c r="A1806"/>
    </row>
    <row r="1807" spans="1:1" ht="16.25" customHeight="1" x14ac:dyDescent="0.2">
      <c r="A1807"/>
    </row>
    <row r="1808" spans="1:1" ht="16.25" customHeight="1" x14ac:dyDescent="0.2">
      <c r="A1808"/>
    </row>
    <row r="1809" spans="1:1" ht="16.25" customHeight="1" x14ac:dyDescent="0.2">
      <c r="A1809"/>
    </row>
    <row r="1810" spans="1:1" ht="16.25" customHeight="1" x14ac:dyDescent="0.2">
      <c r="A1810"/>
    </row>
    <row r="1811" spans="1:1" ht="16.25" customHeight="1" x14ac:dyDescent="0.2">
      <c r="A1811"/>
    </row>
    <row r="1812" spans="1:1" ht="16.25" customHeight="1" x14ac:dyDescent="0.2">
      <c r="A1812"/>
    </row>
    <row r="1813" spans="1:1" ht="16.25" customHeight="1" x14ac:dyDescent="0.2">
      <c r="A1813"/>
    </row>
    <row r="1814" spans="1:1" ht="16.25" customHeight="1" x14ac:dyDescent="0.2">
      <c r="A1814"/>
    </row>
    <row r="1815" spans="1:1" ht="16.25" customHeight="1" x14ac:dyDescent="0.2">
      <c r="A1815"/>
    </row>
    <row r="1816" spans="1:1" ht="16.25" customHeight="1" x14ac:dyDescent="0.2">
      <c r="A1816"/>
    </row>
    <row r="1817" spans="1:1" ht="16.25" customHeight="1" x14ac:dyDescent="0.2">
      <c r="A1817"/>
    </row>
    <row r="1818" spans="1:1" ht="16.25" customHeight="1" x14ac:dyDescent="0.2">
      <c r="A1818"/>
    </row>
    <row r="1819" spans="1:1" ht="16.25" customHeight="1" x14ac:dyDescent="0.2">
      <c r="A1819"/>
    </row>
    <row r="1820" spans="1:1" ht="16.25" customHeight="1" x14ac:dyDescent="0.2">
      <c r="A1820"/>
    </row>
    <row r="1821" spans="1:1" ht="16.25" customHeight="1" x14ac:dyDescent="0.2">
      <c r="A1821"/>
    </row>
    <row r="1822" spans="1:1" ht="16.25" customHeight="1" x14ac:dyDescent="0.2">
      <c r="A1822"/>
    </row>
    <row r="1823" spans="1:1" ht="16.25" customHeight="1" x14ac:dyDescent="0.2">
      <c r="A1823"/>
    </row>
    <row r="1824" spans="1:1" ht="16.25" customHeight="1" x14ac:dyDescent="0.2">
      <c r="A1824"/>
    </row>
    <row r="1825" spans="1:1" ht="16.25" customHeight="1" x14ac:dyDescent="0.2">
      <c r="A1825"/>
    </row>
    <row r="1826" spans="1:1" ht="16.25" customHeight="1" x14ac:dyDescent="0.2">
      <c r="A1826"/>
    </row>
    <row r="1827" spans="1:1" ht="16.25" customHeight="1" x14ac:dyDescent="0.2">
      <c r="A1827"/>
    </row>
    <row r="1828" spans="1:1" ht="16.25" customHeight="1" x14ac:dyDescent="0.2">
      <c r="A1828"/>
    </row>
    <row r="1829" spans="1:1" ht="16.25" customHeight="1" x14ac:dyDescent="0.2">
      <c r="A1829"/>
    </row>
    <row r="1830" spans="1:1" ht="16.25" customHeight="1" x14ac:dyDescent="0.2">
      <c r="A1830"/>
    </row>
    <row r="1831" spans="1:1" ht="16.25" customHeight="1" x14ac:dyDescent="0.2">
      <c r="A1831"/>
    </row>
    <row r="1832" spans="1:1" ht="16.25" customHeight="1" x14ac:dyDescent="0.2">
      <c r="A1832"/>
    </row>
    <row r="1833" spans="1:1" ht="16.25" customHeight="1" x14ac:dyDescent="0.2">
      <c r="A1833"/>
    </row>
    <row r="1834" spans="1:1" ht="16.25" customHeight="1" x14ac:dyDescent="0.2">
      <c r="A1834"/>
    </row>
    <row r="1835" spans="1:1" ht="16.25" customHeight="1" x14ac:dyDescent="0.2">
      <c r="A1835"/>
    </row>
    <row r="1836" spans="1:1" ht="16.25" customHeight="1" x14ac:dyDescent="0.2">
      <c r="A1836"/>
    </row>
    <row r="1837" spans="1:1" ht="16.25" customHeight="1" x14ac:dyDescent="0.2">
      <c r="A1837"/>
    </row>
    <row r="1838" spans="1:1" ht="16.25" customHeight="1" x14ac:dyDescent="0.2">
      <c r="A1838"/>
    </row>
    <row r="1839" spans="1:1" ht="16.25" customHeight="1" x14ac:dyDescent="0.2">
      <c r="A1839"/>
    </row>
    <row r="1840" spans="1:1" ht="16.25" customHeight="1" x14ac:dyDescent="0.2">
      <c r="A1840"/>
    </row>
    <row r="1841" spans="1:1" ht="16.25" customHeight="1" x14ac:dyDescent="0.2">
      <c r="A1841"/>
    </row>
    <row r="1842" spans="1:1" ht="16.25" customHeight="1" x14ac:dyDescent="0.2">
      <c r="A1842"/>
    </row>
    <row r="1843" spans="1:1" ht="16.25" customHeight="1" x14ac:dyDescent="0.2">
      <c r="A1843"/>
    </row>
    <row r="1844" spans="1:1" ht="16.25" customHeight="1" x14ac:dyDescent="0.2">
      <c r="A1844"/>
    </row>
    <row r="1845" spans="1:1" ht="16.25" customHeight="1" x14ac:dyDescent="0.2">
      <c r="A1845"/>
    </row>
    <row r="1846" spans="1:1" ht="16.25" customHeight="1" x14ac:dyDescent="0.2">
      <c r="A1846"/>
    </row>
    <row r="1847" spans="1:1" ht="16.25" customHeight="1" x14ac:dyDescent="0.2">
      <c r="A1847"/>
    </row>
    <row r="1848" spans="1:1" ht="16.25" customHeight="1" x14ac:dyDescent="0.2">
      <c r="A1848"/>
    </row>
    <row r="1849" spans="1:1" ht="16.25" customHeight="1" x14ac:dyDescent="0.2">
      <c r="A1849"/>
    </row>
    <row r="1850" spans="1:1" ht="16.25" customHeight="1" x14ac:dyDescent="0.2">
      <c r="A1850"/>
    </row>
    <row r="1851" spans="1:1" ht="16.25" customHeight="1" x14ac:dyDescent="0.2">
      <c r="A1851"/>
    </row>
    <row r="1852" spans="1:1" ht="16.25" customHeight="1" x14ac:dyDescent="0.2">
      <c r="A1852"/>
    </row>
    <row r="1853" spans="1:1" ht="16.25" customHeight="1" x14ac:dyDescent="0.2">
      <c r="A1853"/>
    </row>
    <row r="1854" spans="1:1" ht="16.25" customHeight="1" x14ac:dyDescent="0.2">
      <c r="A1854"/>
    </row>
    <row r="1855" spans="1:1" ht="16.25" customHeight="1" x14ac:dyDescent="0.2">
      <c r="A1855"/>
    </row>
    <row r="1856" spans="1:1" ht="16.25" customHeight="1" x14ac:dyDescent="0.2">
      <c r="A1856"/>
    </row>
    <row r="1857" spans="1:1" ht="16.25" customHeight="1" x14ac:dyDescent="0.2">
      <c r="A1857"/>
    </row>
    <row r="1858" spans="1:1" ht="16.25" customHeight="1" x14ac:dyDescent="0.2">
      <c r="A1858"/>
    </row>
    <row r="1859" spans="1:1" ht="16.25" customHeight="1" x14ac:dyDescent="0.2">
      <c r="A1859"/>
    </row>
    <row r="1860" spans="1:1" ht="16.25" customHeight="1" x14ac:dyDescent="0.2">
      <c r="A1860"/>
    </row>
    <row r="1861" spans="1:1" ht="16.25" customHeight="1" x14ac:dyDescent="0.2">
      <c r="A1861"/>
    </row>
    <row r="1862" spans="1:1" ht="16.25" customHeight="1" x14ac:dyDescent="0.2">
      <c r="A1862"/>
    </row>
    <row r="1863" spans="1:1" ht="16.25" customHeight="1" x14ac:dyDescent="0.2">
      <c r="A1863"/>
    </row>
    <row r="1864" spans="1:1" ht="16.25" customHeight="1" x14ac:dyDescent="0.2">
      <c r="A1864"/>
    </row>
    <row r="1865" spans="1:1" ht="16.25" customHeight="1" x14ac:dyDescent="0.2">
      <c r="A1865"/>
    </row>
    <row r="1866" spans="1:1" ht="16.25" customHeight="1" x14ac:dyDescent="0.2">
      <c r="A1866"/>
    </row>
    <row r="1867" spans="1:1" ht="16.25" customHeight="1" x14ac:dyDescent="0.2">
      <c r="A1867"/>
    </row>
    <row r="1868" spans="1:1" ht="16.25" customHeight="1" x14ac:dyDescent="0.2">
      <c r="A1868"/>
    </row>
    <row r="1869" spans="1:1" ht="16.25" customHeight="1" x14ac:dyDescent="0.2">
      <c r="A1869"/>
    </row>
    <row r="1870" spans="1:1" ht="16.25" customHeight="1" x14ac:dyDescent="0.2">
      <c r="A1870"/>
    </row>
    <row r="1871" spans="1:1" ht="16.25" customHeight="1" x14ac:dyDescent="0.2">
      <c r="A1871"/>
    </row>
    <row r="1872" spans="1:1" ht="16.25" customHeight="1" x14ac:dyDescent="0.2">
      <c r="A1872"/>
    </row>
    <row r="1873" spans="1:1" ht="16.25" customHeight="1" x14ac:dyDescent="0.2">
      <c r="A1873"/>
    </row>
    <row r="1874" spans="1:1" ht="16.25" customHeight="1" x14ac:dyDescent="0.2">
      <c r="A1874"/>
    </row>
    <row r="1875" spans="1:1" ht="16.25" customHeight="1" x14ac:dyDescent="0.2">
      <c r="A1875"/>
    </row>
    <row r="1876" spans="1:1" ht="16.25" customHeight="1" x14ac:dyDescent="0.2">
      <c r="A1876"/>
    </row>
    <row r="1877" spans="1:1" ht="16.25" customHeight="1" x14ac:dyDescent="0.2">
      <c r="A1877"/>
    </row>
    <row r="1878" spans="1:1" ht="16.25" customHeight="1" x14ac:dyDescent="0.2">
      <c r="A1878"/>
    </row>
    <row r="1879" spans="1:1" ht="16.25" customHeight="1" x14ac:dyDescent="0.2">
      <c r="A1879"/>
    </row>
    <row r="1880" spans="1:1" ht="16.25" customHeight="1" x14ac:dyDescent="0.2">
      <c r="A1880"/>
    </row>
    <row r="1881" spans="1:1" ht="16.25" customHeight="1" x14ac:dyDescent="0.2">
      <c r="A1881"/>
    </row>
    <row r="1882" spans="1:1" ht="16.25" customHeight="1" x14ac:dyDescent="0.2">
      <c r="A1882"/>
    </row>
    <row r="1883" spans="1:1" ht="16.25" customHeight="1" x14ac:dyDescent="0.2">
      <c r="A1883"/>
    </row>
    <row r="1884" spans="1:1" ht="16.25" customHeight="1" x14ac:dyDescent="0.2">
      <c r="A1884"/>
    </row>
    <row r="1885" spans="1:1" ht="16.25" customHeight="1" x14ac:dyDescent="0.2">
      <c r="A1885"/>
    </row>
    <row r="1886" spans="1:1" ht="16.25" customHeight="1" x14ac:dyDescent="0.2">
      <c r="A1886"/>
    </row>
    <row r="1887" spans="1:1" ht="16.25" customHeight="1" x14ac:dyDescent="0.2">
      <c r="A1887"/>
    </row>
    <row r="1888" spans="1:1" ht="16.25" customHeight="1" x14ac:dyDescent="0.2">
      <c r="A1888"/>
    </row>
    <row r="1889" spans="1:1" ht="16.25" customHeight="1" x14ac:dyDescent="0.2">
      <c r="A1889"/>
    </row>
    <row r="1890" spans="1:1" ht="16.25" customHeight="1" x14ac:dyDescent="0.2">
      <c r="A1890"/>
    </row>
    <row r="1891" spans="1:1" ht="16.25" customHeight="1" x14ac:dyDescent="0.2">
      <c r="A1891"/>
    </row>
    <row r="1892" spans="1:1" ht="16.25" customHeight="1" x14ac:dyDescent="0.2">
      <c r="A1892"/>
    </row>
    <row r="1893" spans="1:1" ht="16.25" customHeight="1" x14ac:dyDescent="0.2">
      <c r="A1893"/>
    </row>
    <row r="1894" spans="1:1" ht="16.25" customHeight="1" x14ac:dyDescent="0.2">
      <c r="A1894"/>
    </row>
    <row r="1895" spans="1:1" ht="16.25" customHeight="1" x14ac:dyDescent="0.2">
      <c r="A1895"/>
    </row>
    <row r="1896" spans="1:1" ht="16.25" customHeight="1" x14ac:dyDescent="0.2">
      <c r="A1896"/>
    </row>
    <row r="1897" spans="1:1" ht="16.25" customHeight="1" x14ac:dyDescent="0.2">
      <c r="A1897"/>
    </row>
    <row r="1898" spans="1:1" ht="16.25" customHeight="1" x14ac:dyDescent="0.2">
      <c r="A1898"/>
    </row>
    <row r="1899" spans="1:1" ht="16.25" customHeight="1" x14ac:dyDescent="0.2">
      <c r="A1899"/>
    </row>
    <row r="1900" spans="1:1" ht="16.25" customHeight="1" x14ac:dyDescent="0.2">
      <c r="A1900"/>
    </row>
    <row r="1901" spans="1:1" ht="16.25" customHeight="1" x14ac:dyDescent="0.2">
      <c r="A1901"/>
    </row>
    <row r="1902" spans="1:1" ht="16.25" customHeight="1" x14ac:dyDescent="0.2">
      <c r="A1902"/>
    </row>
    <row r="1903" spans="1:1" ht="16.25" customHeight="1" x14ac:dyDescent="0.2">
      <c r="A1903"/>
    </row>
    <row r="1904" spans="1:1" ht="16.25" customHeight="1" x14ac:dyDescent="0.2">
      <c r="A1904"/>
    </row>
    <row r="1905" spans="1:1" ht="16.25" customHeight="1" x14ac:dyDescent="0.2">
      <c r="A1905"/>
    </row>
    <row r="1906" spans="1:1" ht="16.25" customHeight="1" x14ac:dyDescent="0.2">
      <c r="A1906"/>
    </row>
    <row r="1907" spans="1:1" ht="16.25" customHeight="1" x14ac:dyDescent="0.2">
      <c r="A1907"/>
    </row>
    <row r="1908" spans="1:1" ht="16.25" customHeight="1" x14ac:dyDescent="0.2">
      <c r="A1908"/>
    </row>
    <row r="1909" spans="1:1" ht="16.25" customHeight="1" x14ac:dyDescent="0.2">
      <c r="A1909"/>
    </row>
    <row r="1910" spans="1:1" ht="16.25" customHeight="1" x14ac:dyDescent="0.2">
      <c r="A1910"/>
    </row>
    <row r="1911" spans="1:1" ht="16.25" customHeight="1" x14ac:dyDescent="0.2">
      <c r="A1911"/>
    </row>
    <row r="1912" spans="1:1" ht="16.25" customHeight="1" x14ac:dyDescent="0.2">
      <c r="A1912"/>
    </row>
    <row r="1913" spans="1:1" ht="16.25" customHeight="1" x14ac:dyDescent="0.2">
      <c r="A1913"/>
    </row>
    <row r="1914" spans="1:1" ht="16.25" customHeight="1" x14ac:dyDescent="0.2">
      <c r="A1914"/>
    </row>
    <row r="1915" spans="1:1" ht="16.25" customHeight="1" x14ac:dyDescent="0.2">
      <c r="A1915"/>
    </row>
    <row r="1916" spans="1:1" ht="16.25" customHeight="1" x14ac:dyDescent="0.2">
      <c r="A1916"/>
    </row>
    <row r="1917" spans="1:1" ht="16.25" customHeight="1" x14ac:dyDescent="0.2">
      <c r="A1917"/>
    </row>
    <row r="1918" spans="1:1" ht="16.25" customHeight="1" x14ac:dyDescent="0.2">
      <c r="A1918"/>
    </row>
    <row r="1919" spans="1:1" ht="16.25" customHeight="1" x14ac:dyDescent="0.2">
      <c r="A1919"/>
    </row>
    <row r="1920" spans="1:1" ht="16.25" customHeight="1" x14ac:dyDescent="0.2">
      <c r="A1920"/>
    </row>
    <row r="1921" spans="1:1" ht="16.25" customHeight="1" x14ac:dyDescent="0.2">
      <c r="A1921"/>
    </row>
    <row r="1922" spans="1:1" ht="16.25" customHeight="1" x14ac:dyDescent="0.2">
      <c r="A1922"/>
    </row>
    <row r="1923" spans="1:1" ht="16.25" customHeight="1" x14ac:dyDescent="0.2">
      <c r="A1923"/>
    </row>
    <row r="1924" spans="1:1" ht="16.25" customHeight="1" x14ac:dyDescent="0.2">
      <c r="A1924"/>
    </row>
    <row r="1925" spans="1:1" ht="16.25" customHeight="1" x14ac:dyDescent="0.2">
      <c r="A1925"/>
    </row>
    <row r="1926" spans="1:1" ht="16.25" customHeight="1" x14ac:dyDescent="0.2">
      <c r="A1926"/>
    </row>
    <row r="1927" spans="1:1" ht="16.25" customHeight="1" x14ac:dyDescent="0.2">
      <c r="A1927"/>
    </row>
    <row r="1928" spans="1:1" ht="16.25" customHeight="1" x14ac:dyDescent="0.2">
      <c r="A1928"/>
    </row>
    <row r="1929" spans="1:1" ht="16.25" customHeight="1" x14ac:dyDescent="0.2">
      <c r="A1929"/>
    </row>
    <row r="1930" spans="1:1" ht="16.25" customHeight="1" x14ac:dyDescent="0.2">
      <c r="A1930"/>
    </row>
    <row r="1931" spans="1:1" ht="16.25" customHeight="1" x14ac:dyDescent="0.2">
      <c r="A1931"/>
    </row>
    <row r="1932" spans="1:1" ht="16.25" customHeight="1" x14ac:dyDescent="0.2">
      <c r="A1932"/>
    </row>
    <row r="1933" spans="1:1" ht="16.25" customHeight="1" x14ac:dyDescent="0.2">
      <c r="A1933"/>
    </row>
    <row r="1934" spans="1:1" ht="16.25" customHeight="1" x14ac:dyDescent="0.2">
      <c r="A1934"/>
    </row>
    <row r="1935" spans="1:1" ht="16.25" customHeight="1" x14ac:dyDescent="0.2">
      <c r="A1935"/>
    </row>
    <row r="1936" spans="1:1" ht="16.25" customHeight="1" x14ac:dyDescent="0.2">
      <c r="A1936"/>
    </row>
    <row r="1937" spans="1:1" ht="16.25" customHeight="1" x14ac:dyDescent="0.2">
      <c r="A1937"/>
    </row>
    <row r="1938" spans="1:1" ht="16.25" customHeight="1" x14ac:dyDescent="0.2">
      <c r="A1938"/>
    </row>
    <row r="1939" spans="1:1" ht="16.25" customHeight="1" x14ac:dyDescent="0.2">
      <c r="A1939"/>
    </row>
    <row r="1940" spans="1:1" ht="16.25" customHeight="1" x14ac:dyDescent="0.2">
      <c r="A1940"/>
    </row>
    <row r="1941" spans="1:1" ht="16.25" customHeight="1" x14ac:dyDescent="0.2">
      <c r="A1941"/>
    </row>
    <row r="1942" spans="1:1" ht="16.25" customHeight="1" x14ac:dyDescent="0.2">
      <c r="A1942"/>
    </row>
    <row r="1943" spans="1:1" ht="16.25" customHeight="1" x14ac:dyDescent="0.2">
      <c r="A1943"/>
    </row>
    <row r="1944" spans="1:1" ht="16.25" customHeight="1" x14ac:dyDescent="0.2">
      <c r="A1944"/>
    </row>
    <row r="1945" spans="1:1" ht="16.25" customHeight="1" x14ac:dyDescent="0.2">
      <c r="A1945"/>
    </row>
    <row r="1946" spans="1:1" ht="16.25" customHeight="1" x14ac:dyDescent="0.2">
      <c r="A1946"/>
    </row>
    <row r="1947" spans="1:1" ht="16.25" customHeight="1" x14ac:dyDescent="0.2">
      <c r="A1947"/>
    </row>
    <row r="1948" spans="1:1" ht="16.25" customHeight="1" x14ac:dyDescent="0.2">
      <c r="A1948"/>
    </row>
    <row r="1949" spans="1:1" ht="16.25" customHeight="1" x14ac:dyDescent="0.2">
      <c r="A1949"/>
    </row>
    <row r="1950" spans="1:1" ht="16.25" customHeight="1" x14ac:dyDescent="0.2">
      <c r="A1950"/>
    </row>
    <row r="1951" spans="1:1" ht="16.25" customHeight="1" x14ac:dyDescent="0.2">
      <c r="A1951"/>
    </row>
    <row r="1952" spans="1:1" ht="16.25" customHeight="1" x14ac:dyDescent="0.2">
      <c r="A1952"/>
    </row>
    <row r="1953" spans="1:1" ht="16.25" customHeight="1" x14ac:dyDescent="0.2">
      <c r="A1953"/>
    </row>
    <row r="1954" spans="1:1" ht="16.25" customHeight="1" x14ac:dyDescent="0.2">
      <c r="A1954"/>
    </row>
    <row r="1955" spans="1:1" ht="16.25" customHeight="1" x14ac:dyDescent="0.2">
      <c r="A1955"/>
    </row>
    <row r="1956" spans="1:1" ht="16.25" customHeight="1" x14ac:dyDescent="0.2">
      <c r="A1956"/>
    </row>
    <row r="1957" spans="1:1" ht="16.25" customHeight="1" x14ac:dyDescent="0.2">
      <c r="A1957"/>
    </row>
    <row r="1958" spans="1:1" ht="16.25" customHeight="1" x14ac:dyDescent="0.2">
      <c r="A1958"/>
    </row>
    <row r="1959" spans="1:1" ht="16.25" customHeight="1" x14ac:dyDescent="0.2">
      <c r="A1959"/>
    </row>
    <row r="1960" spans="1:1" ht="16.25" customHeight="1" x14ac:dyDescent="0.2">
      <c r="A1960"/>
    </row>
    <row r="1961" spans="1:1" ht="16.25" customHeight="1" x14ac:dyDescent="0.2">
      <c r="A1961"/>
    </row>
    <row r="1962" spans="1:1" ht="16.25" customHeight="1" x14ac:dyDescent="0.2">
      <c r="A1962"/>
    </row>
    <row r="1963" spans="1:1" ht="16.25" customHeight="1" x14ac:dyDescent="0.2">
      <c r="A1963"/>
    </row>
    <row r="1964" spans="1:1" ht="16.25" customHeight="1" x14ac:dyDescent="0.2">
      <c r="A1964"/>
    </row>
    <row r="1965" spans="1:1" ht="16.25" customHeight="1" x14ac:dyDescent="0.2">
      <c r="A1965"/>
    </row>
    <row r="1966" spans="1:1" ht="16.25" customHeight="1" x14ac:dyDescent="0.2">
      <c r="A1966"/>
    </row>
    <row r="1967" spans="1:1" ht="16.25" customHeight="1" x14ac:dyDescent="0.2">
      <c r="A1967"/>
    </row>
    <row r="1968" spans="1:1" ht="16.25" customHeight="1" x14ac:dyDescent="0.2">
      <c r="A1968"/>
    </row>
    <row r="1969" spans="1:1" ht="16.25" customHeight="1" x14ac:dyDescent="0.2">
      <c r="A1969"/>
    </row>
    <row r="1970" spans="1:1" ht="16.25" customHeight="1" x14ac:dyDescent="0.2">
      <c r="A1970"/>
    </row>
    <row r="1971" spans="1:1" ht="16.25" customHeight="1" x14ac:dyDescent="0.2">
      <c r="A1971"/>
    </row>
    <row r="1972" spans="1:1" ht="16.25" customHeight="1" x14ac:dyDescent="0.2">
      <c r="A1972"/>
    </row>
    <row r="1973" spans="1:1" ht="16.25" customHeight="1" x14ac:dyDescent="0.2">
      <c r="A1973"/>
    </row>
    <row r="1974" spans="1:1" ht="16.25" customHeight="1" x14ac:dyDescent="0.2">
      <c r="A1974"/>
    </row>
    <row r="1975" spans="1:1" ht="16.25" customHeight="1" x14ac:dyDescent="0.2">
      <c r="A1975"/>
    </row>
    <row r="1976" spans="1:1" ht="16.25" customHeight="1" x14ac:dyDescent="0.2">
      <c r="A1976"/>
    </row>
    <row r="1977" spans="1:1" ht="16.25" customHeight="1" x14ac:dyDescent="0.2">
      <c r="A1977"/>
    </row>
    <row r="1978" spans="1:1" ht="16.25" customHeight="1" x14ac:dyDescent="0.2">
      <c r="A1978"/>
    </row>
    <row r="1979" spans="1:1" ht="16.25" customHeight="1" x14ac:dyDescent="0.2">
      <c r="A1979"/>
    </row>
    <row r="1980" spans="1:1" ht="16.25" customHeight="1" x14ac:dyDescent="0.2">
      <c r="A1980"/>
    </row>
    <row r="1981" spans="1:1" ht="16.25" customHeight="1" x14ac:dyDescent="0.2">
      <c r="A1981"/>
    </row>
    <row r="1982" spans="1:1" ht="16.25" customHeight="1" x14ac:dyDescent="0.2">
      <c r="A1982"/>
    </row>
    <row r="1983" spans="1:1" ht="16.25" customHeight="1" x14ac:dyDescent="0.2">
      <c r="A1983"/>
    </row>
    <row r="1984" spans="1:1" ht="16.25" customHeight="1" x14ac:dyDescent="0.2">
      <c r="A1984"/>
    </row>
    <row r="1985" spans="1:1" ht="16.25" customHeight="1" x14ac:dyDescent="0.2">
      <c r="A1985"/>
    </row>
    <row r="1986" spans="1:1" ht="16.25" customHeight="1" x14ac:dyDescent="0.2">
      <c r="A1986"/>
    </row>
    <row r="1987" spans="1:1" ht="16.25" customHeight="1" x14ac:dyDescent="0.2">
      <c r="A1987"/>
    </row>
    <row r="1988" spans="1:1" ht="16.25" customHeight="1" x14ac:dyDescent="0.2">
      <c r="A1988"/>
    </row>
    <row r="1989" spans="1:1" ht="16.25" customHeight="1" x14ac:dyDescent="0.2">
      <c r="A1989"/>
    </row>
    <row r="1990" spans="1:1" ht="16.25" customHeight="1" x14ac:dyDescent="0.2">
      <c r="A1990"/>
    </row>
    <row r="1991" spans="1:1" ht="16.25" customHeight="1" x14ac:dyDescent="0.2">
      <c r="A1991"/>
    </row>
    <row r="1992" spans="1:1" ht="16.25" customHeight="1" x14ac:dyDescent="0.2">
      <c r="A1992"/>
    </row>
    <row r="1993" spans="1:1" ht="16.25" customHeight="1" x14ac:dyDescent="0.2">
      <c r="A1993"/>
    </row>
    <row r="1994" spans="1:1" ht="16.25" customHeight="1" x14ac:dyDescent="0.2">
      <c r="A1994"/>
    </row>
    <row r="1995" spans="1:1" ht="16.25" customHeight="1" x14ac:dyDescent="0.2">
      <c r="A1995"/>
    </row>
    <row r="1996" spans="1:1" ht="16.25" customHeight="1" x14ac:dyDescent="0.2">
      <c r="A1996"/>
    </row>
    <row r="1997" spans="1:1" ht="16.25" customHeight="1" x14ac:dyDescent="0.2">
      <c r="A1997"/>
    </row>
    <row r="1998" spans="1:1" ht="16.25" customHeight="1" x14ac:dyDescent="0.2">
      <c r="A1998"/>
    </row>
    <row r="1999" spans="1:1" ht="16.25" customHeight="1" x14ac:dyDescent="0.2">
      <c r="A1999"/>
    </row>
    <row r="2000" spans="1:1" ht="16.25" customHeight="1" x14ac:dyDescent="0.2">
      <c r="A2000"/>
    </row>
    <row r="2001" spans="1:1" ht="16.25" customHeight="1" x14ac:dyDescent="0.2">
      <c r="A2001"/>
    </row>
    <row r="2002" spans="1:1" ht="16.25" customHeight="1" x14ac:dyDescent="0.2">
      <c r="A2002"/>
    </row>
    <row r="2003" spans="1:1" ht="16.25" customHeight="1" x14ac:dyDescent="0.2">
      <c r="A2003"/>
    </row>
    <row r="2004" spans="1:1" ht="16.25" customHeight="1" x14ac:dyDescent="0.2">
      <c r="A2004"/>
    </row>
    <row r="2005" spans="1:1" ht="16.25" customHeight="1" x14ac:dyDescent="0.2">
      <c r="A2005"/>
    </row>
    <row r="2006" spans="1:1" ht="16.25" customHeight="1" x14ac:dyDescent="0.2">
      <c r="A2006"/>
    </row>
    <row r="2007" spans="1:1" ht="16.25" customHeight="1" x14ac:dyDescent="0.2">
      <c r="A2007"/>
    </row>
    <row r="2008" spans="1:1" ht="16.25" customHeight="1" x14ac:dyDescent="0.2">
      <c r="A2008"/>
    </row>
    <row r="2009" spans="1:1" ht="16.25" customHeight="1" x14ac:dyDescent="0.2">
      <c r="A2009"/>
    </row>
    <row r="2010" spans="1:1" ht="16.25" customHeight="1" x14ac:dyDescent="0.2">
      <c r="A2010"/>
    </row>
    <row r="2011" spans="1:1" ht="16.25" customHeight="1" x14ac:dyDescent="0.2">
      <c r="A2011"/>
    </row>
    <row r="2012" spans="1:1" ht="16.25" customHeight="1" x14ac:dyDescent="0.2">
      <c r="A2012"/>
    </row>
    <row r="2013" spans="1:1" ht="16.25" customHeight="1" x14ac:dyDescent="0.2">
      <c r="A2013"/>
    </row>
    <row r="2014" spans="1:1" ht="16.25" customHeight="1" x14ac:dyDescent="0.2">
      <c r="A2014"/>
    </row>
    <row r="2015" spans="1:1" ht="16.25" customHeight="1" x14ac:dyDescent="0.2">
      <c r="A2015"/>
    </row>
    <row r="2016" spans="1:1" ht="16.25" customHeight="1" x14ac:dyDescent="0.2">
      <c r="A2016"/>
    </row>
    <row r="2017" spans="1:1" ht="16.25" customHeight="1" x14ac:dyDescent="0.2">
      <c r="A2017"/>
    </row>
    <row r="2018" spans="1:1" ht="16.25" customHeight="1" x14ac:dyDescent="0.2">
      <c r="A2018"/>
    </row>
    <row r="2019" spans="1:1" ht="16.25" customHeight="1" x14ac:dyDescent="0.2">
      <c r="A2019"/>
    </row>
    <row r="2020" spans="1:1" ht="16.25" customHeight="1" x14ac:dyDescent="0.2">
      <c r="A2020"/>
    </row>
    <row r="2021" spans="1:1" ht="16.25" customHeight="1" x14ac:dyDescent="0.2">
      <c r="A2021"/>
    </row>
    <row r="2022" spans="1:1" ht="16.25" customHeight="1" x14ac:dyDescent="0.2">
      <c r="A2022"/>
    </row>
    <row r="2023" spans="1:1" ht="16.25" customHeight="1" x14ac:dyDescent="0.2">
      <c r="A2023"/>
    </row>
    <row r="2024" spans="1:1" ht="16.25" customHeight="1" x14ac:dyDescent="0.2">
      <c r="A2024"/>
    </row>
    <row r="2025" spans="1:1" ht="16.25" customHeight="1" x14ac:dyDescent="0.2">
      <c r="A2025"/>
    </row>
    <row r="2026" spans="1:1" ht="16.25" customHeight="1" x14ac:dyDescent="0.2">
      <c r="A2026"/>
    </row>
    <row r="2027" spans="1:1" ht="16.25" customHeight="1" x14ac:dyDescent="0.2">
      <c r="A2027"/>
    </row>
    <row r="2028" spans="1:1" ht="16.25" customHeight="1" x14ac:dyDescent="0.2">
      <c r="A2028"/>
    </row>
    <row r="2029" spans="1:1" ht="16.25" customHeight="1" x14ac:dyDescent="0.2">
      <c r="A2029"/>
    </row>
    <row r="2030" spans="1:1" ht="16.25" customHeight="1" x14ac:dyDescent="0.2">
      <c r="A2030"/>
    </row>
    <row r="2031" spans="1:1" ht="16.25" customHeight="1" x14ac:dyDescent="0.2">
      <c r="A2031"/>
    </row>
    <row r="2032" spans="1:1" ht="16.25" customHeight="1" x14ac:dyDescent="0.2">
      <c r="A2032"/>
    </row>
    <row r="2033" spans="1:1" ht="16.25" customHeight="1" x14ac:dyDescent="0.2">
      <c r="A2033"/>
    </row>
    <row r="2034" spans="1:1" ht="16.25" customHeight="1" x14ac:dyDescent="0.2">
      <c r="A2034"/>
    </row>
    <row r="2035" spans="1:1" ht="16.25" customHeight="1" x14ac:dyDescent="0.2">
      <c r="A2035"/>
    </row>
    <row r="2036" spans="1:1" ht="16.25" customHeight="1" x14ac:dyDescent="0.2">
      <c r="A2036"/>
    </row>
    <row r="2037" spans="1:1" ht="16.25" customHeight="1" x14ac:dyDescent="0.2">
      <c r="A2037"/>
    </row>
    <row r="2038" spans="1:1" ht="16.25" customHeight="1" x14ac:dyDescent="0.2">
      <c r="A2038"/>
    </row>
    <row r="2039" spans="1:1" ht="16.25" customHeight="1" x14ac:dyDescent="0.2">
      <c r="A2039"/>
    </row>
    <row r="2040" spans="1:1" ht="16.25" customHeight="1" x14ac:dyDescent="0.2">
      <c r="A2040"/>
    </row>
    <row r="2041" spans="1:1" ht="16.25" customHeight="1" x14ac:dyDescent="0.2">
      <c r="A2041"/>
    </row>
    <row r="2042" spans="1:1" ht="16.25" customHeight="1" x14ac:dyDescent="0.2">
      <c r="A2042"/>
    </row>
    <row r="2043" spans="1:1" ht="16.25" customHeight="1" x14ac:dyDescent="0.2">
      <c r="A2043"/>
    </row>
    <row r="2044" spans="1:1" ht="16.25" customHeight="1" x14ac:dyDescent="0.2">
      <c r="A2044"/>
    </row>
    <row r="2045" spans="1:1" ht="16.25" customHeight="1" x14ac:dyDescent="0.2">
      <c r="A2045"/>
    </row>
    <row r="2046" spans="1:1" ht="16.25" customHeight="1" x14ac:dyDescent="0.2">
      <c r="A2046"/>
    </row>
    <row r="2047" spans="1:1" ht="16.25" customHeight="1" x14ac:dyDescent="0.2">
      <c r="A2047"/>
    </row>
    <row r="2048" spans="1:1" ht="16.25" customHeight="1" x14ac:dyDescent="0.2">
      <c r="A2048"/>
    </row>
    <row r="2049" spans="1:1" ht="16.25" customHeight="1" x14ac:dyDescent="0.2">
      <c r="A2049"/>
    </row>
    <row r="2050" spans="1:1" ht="16.25" customHeight="1" x14ac:dyDescent="0.2">
      <c r="A2050"/>
    </row>
    <row r="2051" spans="1:1" ht="16.25" customHeight="1" x14ac:dyDescent="0.2">
      <c r="A2051"/>
    </row>
    <row r="2052" spans="1:1" ht="16.25" customHeight="1" x14ac:dyDescent="0.2">
      <c r="A2052"/>
    </row>
    <row r="2053" spans="1:1" ht="16.25" customHeight="1" x14ac:dyDescent="0.2">
      <c r="A2053"/>
    </row>
    <row r="2054" spans="1:1" ht="16.25" customHeight="1" x14ac:dyDescent="0.2">
      <c r="A2054"/>
    </row>
    <row r="2055" spans="1:1" ht="16.25" customHeight="1" x14ac:dyDescent="0.2">
      <c r="A2055"/>
    </row>
    <row r="2056" spans="1:1" ht="16.25" customHeight="1" x14ac:dyDescent="0.2">
      <c r="A2056"/>
    </row>
    <row r="2057" spans="1:1" ht="16.25" customHeight="1" x14ac:dyDescent="0.2">
      <c r="A2057"/>
    </row>
    <row r="2058" spans="1:1" ht="16.25" customHeight="1" x14ac:dyDescent="0.2">
      <c r="A2058"/>
    </row>
    <row r="2059" spans="1:1" ht="16.25" customHeight="1" x14ac:dyDescent="0.2">
      <c r="A2059"/>
    </row>
    <row r="2060" spans="1:1" ht="16.25" customHeight="1" x14ac:dyDescent="0.2">
      <c r="A2060"/>
    </row>
    <row r="2061" spans="1:1" ht="16.25" customHeight="1" x14ac:dyDescent="0.2">
      <c r="A2061"/>
    </row>
    <row r="2062" spans="1:1" ht="16.25" customHeight="1" x14ac:dyDescent="0.2">
      <c r="A2062"/>
    </row>
    <row r="2063" spans="1:1" ht="16.25" customHeight="1" x14ac:dyDescent="0.2">
      <c r="A2063"/>
    </row>
    <row r="2064" spans="1:1" ht="16.25" customHeight="1" x14ac:dyDescent="0.2">
      <c r="A2064"/>
    </row>
    <row r="2065" spans="1:1" ht="16.25" customHeight="1" x14ac:dyDescent="0.2">
      <c r="A2065"/>
    </row>
    <row r="2066" spans="1:1" ht="16.25" customHeight="1" x14ac:dyDescent="0.2">
      <c r="A2066"/>
    </row>
    <row r="2067" spans="1:1" ht="16.25" customHeight="1" x14ac:dyDescent="0.2">
      <c r="A2067"/>
    </row>
    <row r="2068" spans="1:1" ht="16.25" customHeight="1" x14ac:dyDescent="0.2">
      <c r="A2068"/>
    </row>
    <row r="2069" spans="1:1" ht="16.25" customHeight="1" x14ac:dyDescent="0.2">
      <c r="A2069"/>
    </row>
    <row r="2070" spans="1:1" ht="16.25" customHeight="1" x14ac:dyDescent="0.2">
      <c r="A2070"/>
    </row>
    <row r="2071" spans="1:1" ht="16.25" customHeight="1" x14ac:dyDescent="0.2">
      <c r="A2071"/>
    </row>
    <row r="2072" spans="1:1" ht="16.25" customHeight="1" x14ac:dyDescent="0.2">
      <c r="A2072"/>
    </row>
    <row r="2073" spans="1:1" ht="16.25" customHeight="1" x14ac:dyDescent="0.2">
      <c r="A2073"/>
    </row>
    <row r="2074" spans="1:1" ht="16.25" customHeight="1" x14ac:dyDescent="0.2">
      <c r="A2074"/>
    </row>
    <row r="2075" spans="1:1" ht="16.25" customHeight="1" x14ac:dyDescent="0.2">
      <c r="A2075"/>
    </row>
    <row r="2076" spans="1:1" ht="16.25" customHeight="1" x14ac:dyDescent="0.2">
      <c r="A2076"/>
    </row>
    <row r="2077" spans="1:1" ht="16.25" customHeight="1" x14ac:dyDescent="0.2">
      <c r="A2077"/>
    </row>
    <row r="2078" spans="1:1" ht="16.25" customHeight="1" x14ac:dyDescent="0.2">
      <c r="A2078"/>
    </row>
    <row r="2079" spans="1:1" ht="16.25" customHeight="1" x14ac:dyDescent="0.2">
      <c r="A2079"/>
    </row>
    <row r="2080" spans="1:1" ht="16.25" customHeight="1" x14ac:dyDescent="0.2">
      <c r="A2080"/>
    </row>
    <row r="2081" spans="1:1" ht="16.25" customHeight="1" x14ac:dyDescent="0.2">
      <c r="A2081"/>
    </row>
    <row r="2082" spans="1:1" ht="16.25" customHeight="1" x14ac:dyDescent="0.2">
      <c r="A2082"/>
    </row>
    <row r="2083" spans="1:1" ht="16.25" customHeight="1" x14ac:dyDescent="0.2">
      <c r="A2083"/>
    </row>
    <row r="2084" spans="1:1" ht="16.25" customHeight="1" x14ac:dyDescent="0.2">
      <c r="A2084"/>
    </row>
    <row r="2085" spans="1:1" ht="16.25" customHeight="1" x14ac:dyDescent="0.2">
      <c r="A2085"/>
    </row>
    <row r="2086" spans="1:1" ht="16.25" customHeight="1" x14ac:dyDescent="0.2">
      <c r="A2086"/>
    </row>
    <row r="2087" spans="1:1" ht="16.25" customHeight="1" x14ac:dyDescent="0.2">
      <c r="A2087"/>
    </row>
    <row r="2088" spans="1:1" ht="16.25" customHeight="1" x14ac:dyDescent="0.2">
      <c r="A2088"/>
    </row>
    <row r="2089" spans="1:1" ht="16.25" customHeight="1" x14ac:dyDescent="0.2">
      <c r="A2089"/>
    </row>
    <row r="2090" spans="1:1" ht="16.25" customHeight="1" x14ac:dyDescent="0.2">
      <c r="A2090"/>
    </row>
    <row r="2091" spans="1:1" ht="16.25" customHeight="1" x14ac:dyDescent="0.2">
      <c r="A2091"/>
    </row>
    <row r="2092" spans="1:1" ht="16.25" customHeight="1" x14ac:dyDescent="0.2">
      <c r="A2092"/>
    </row>
    <row r="2093" spans="1:1" ht="16.25" customHeight="1" x14ac:dyDescent="0.2">
      <c r="A2093"/>
    </row>
    <row r="2094" spans="1:1" ht="16.25" customHeight="1" x14ac:dyDescent="0.2">
      <c r="A2094"/>
    </row>
    <row r="2095" spans="1:1" ht="16.25" customHeight="1" x14ac:dyDescent="0.2">
      <c r="A2095"/>
    </row>
    <row r="2096" spans="1:1" ht="16.25" customHeight="1" x14ac:dyDescent="0.2">
      <c r="A2096"/>
    </row>
    <row r="2097" spans="1:1" ht="16.25" customHeight="1" x14ac:dyDescent="0.2">
      <c r="A2097"/>
    </row>
    <row r="2098" spans="1:1" ht="16.25" customHeight="1" x14ac:dyDescent="0.2">
      <c r="A2098"/>
    </row>
    <row r="2099" spans="1:1" ht="16.25" customHeight="1" x14ac:dyDescent="0.2">
      <c r="A2099"/>
    </row>
    <row r="2100" spans="1:1" ht="16.25" customHeight="1" x14ac:dyDescent="0.2">
      <c r="A2100"/>
    </row>
    <row r="2101" spans="1:1" ht="16.25" customHeight="1" x14ac:dyDescent="0.2">
      <c r="A2101"/>
    </row>
    <row r="2102" spans="1:1" ht="16.25" customHeight="1" x14ac:dyDescent="0.2">
      <c r="A2102"/>
    </row>
    <row r="2103" spans="1:1" ht="16.25" customHeight="1" x14ac:dyDescent="0.2">
      <c r="A2103"/>
    </row>
    <row r="2104" spans="1:1" ht="16.25" customHeight="1" x14ac:dyDescent="0.2">
      <c r="A2104"/>
    </row>
    <row r="2105" spans="1:1" ht="16.25" customHeight="1" x14ac:dyDescent="0.2">
      <c r="A2105"/>
    </row>
    <row r="2106" spans="1:1" ht="16.25" customHeight="1" x14ac:dyDescent="0.2">
      <c r="A2106"/>
    </row>
    <row r="2107" spans="1:1" ht="16.25" customHeight="1" x14ac:dyDescent="0.2">
      <c r="A2107"/>
    </row>
    <row r="2108" spans="1:1" ht="16.25" customHeight="1" x14ac:dyDescent="0.2">
      <c r="A2108"/>
    </row>
    <row r="2109" spans="1:1" ht="16.25" customHeight="1" x14ac:dyDescent="0.2">
      <c r="A2109"/>
    </row>
    <row r="2110" spans="1:1" ht="16.25" customHeight="1" x14ac:dyDescent="0.2">
      <c r="A2110"/>
    </row>
    <row r="2111" spans="1:1" ht="16.25" customHeight="1" x14ac:dyDescent="0.2">
      <c r="A2111"/>
    </row>
    <row r="2112" spans="1:1" ht="16.25" customHeight="1" x14ac:dyDescent="0.2">
      <c r="A2112"/>
    </row>
    <row r="2113" spans="1:1" ht="16.25" customHeight="1" x14ac:dyDescent="0.2">
      <c r="A2113"/>
    </row>
    <row r="2114" spans="1:1" ht="16.25" customHeight="1" x14ac:dyDescent="0.2">
      <c r="A2114"/>
    </row>
    <row r="2115" spans="1:1" ht="16.25" customHeight="1" x14ac:dyDescent="0.2">
      <c r="A2115"/>
    </row>
    <row r="2116" spans="1:1" ht="16.25" customHeight="1" x14ac:dyDescent="0.2">
      <c r="A2116"/>
    </row>
    <row r="2117" spans="1:1" ht="16.25" customHeight="1" x14ac:dyDescent="0.2">
      <c r="A2117"/>
    </row>
    <row r="2118" spans="1:1" ht="16.25" customHeight="1" x14ac:dyDescent="0.2">
      <c r="A2118"/>
    </row>
    <row r="2119" spans="1:1" ht="16.25" customHeight="1" x14ac:dyDescent="0.2">
      <c r="A2119"/>
    </row>
    <row r="2120" spans="1:1" ht="16.25" customHeight="1" x14ac:dyDescent="0.2">
      <c r="A2120"/>
    </row>
    <row r="2121" spans="1:1" ht="16.25" customHeight="1" x14ac:dyDescent="0.2">
      <c r="A2121"/>
    </row>
    <row r="2122" spans="1:1" ht="16.25" customHeight="1" x14ac:dyDescent="0.2">
      <c r="A2122"/>
    </row>
    <row r="2123" spans="1:1" ht="16.25" customHeight="1" x14ac:dyDescent="0.2">
      <c r="A2123"/>
    </row>
    <row r="2124" spans="1:1" ht="16.25" customHeight="1" x14ac:dyDescent="0.2">
      <c r="A2124"/>
    </row>
    <row r="2125" spans="1:1" ht="16.25" customHeight="1" x14ac:dyDescent="0.2">
      <c r="A2125"/>
    </row>
    <row r="2126" spans="1:1" ht="16.25" customHeight="1" x14ac:dyDescent="0.2">
      <c r="A2126"/>
    </row>
    <row r="2127" spans="1:1" ht="16.25" customHeight="1" x14ac:dyDescent="0.2">
      <c r="A2127"/>
    </row>
    <row r="2128" spans="1:1" ht="16.25" customHeight="1" x14ac:dyDescent="0.2">
      <c r="A2128"/>
    </row>
    <row r="2129" spans="1:1" ht="16.25" customHeight="1" x14ac:dyDescent="0.2">
      <c r="A2129"/>
    </row>
    <row r="2130" spans="1:1" ht="16.25" customHeight="1" x14ac:dyDescent="0.2">
      <c r="A2130"/>
    </row>
    <row r="2131" spans="1:1" ht="16.25" customHeight="1" x14ac:dyDescent="0.2">
      <c r="A2131"/>
    </row>
    <row r="2132" spans="1:1" ht="16.25" customHeight="1" x14ac:dyDescent="0.2">
      <c r="A2132"/>
    </row>
    <row r="2133" spans="1:1" ht="16.25" customHeight="1" x14ac:dyDescent="0.2">
      <c r="A2133"/>
    </row>
    <row r="2134" spans="1:1" ht="16.25" customHeight="1" x14ac:dyDescent="0.2">
      <c r="A2134"/>
    </row>
    <row r="2135" spans="1:1" ht="16.25" customHeight="1" x14ac:dyDescent="0.2">
      <c r="A2135"/>
    </row>
    <row r="2136" spans="1:1" ht="16.25" customHeight="1" x14ac:dyDescent="0.2">
      <c r="A2136"/>
    </row>
    <row r="2137" spans="1:1" ht="16.25" customHeight="1" x14ac:dyDescent="0.2">
      <c r="A2137"/>
    </row>
    <row r="2138" spans="1:1" ht="16.25" customHeight="1" x14ac:dyDescent="0.2">
      <c r="A2138"/>
    </row>
    <row r="2139" spans="1:1" ht="16.25" customHeight="1" x14ac:dyDescent="0.2">
      <c r="A2139"/>
    </row>
    <row r="2140" spans="1:1" ht="16.25" customHeight="1" x14ac:dyDescent="0.2">
      <c r="A2140"/>
    </row>
    <row r="2141" spans="1:1" ht="16.25" customHeight="1" x14ac:dyDescent="0.2">
      <c r="A2141"/>
    </row>
    <row r="2142" spans="1:1" ht="16.25" customHeight="1" x14ac:dyDescent="0.2">
      <c r="A2142"/>
    </row>
    <row r="2143" spans="1:1" ht="16.25" customHeight="1" x14ac:dyDescent="0.2">
      <c r="A2143"/>
    </row>
    <row r="2144" spans="1:1" ht="16.25" customHeight="1" x14ac:dyDescent="0.2">
      <c r="A2144"/>
    </row>
    <row r="2145" spans="1:1" ht="16.25" customHeight="1" x14ac:dyDescent="0.2">
      <c r="A2145"/>
    </row>
    <row r="2146" spans="1:1" ht="16.25" customHeight="1" x14ac:dyDescent="0.2">
      <c r="A2146"/>
    </row>
    <row r="2147" spans="1:1" ht="16.25" customHeight="1" x14ac:dyDescent="0.2">
      <c r="A2147"/>
    </row>
    <row r="2148" spans="1:1" ht="16.25" customHeight="1" x14ac:dyDescent="0.2">
      <c r="A2148"/>
    </row>
    <row r="2149" spans="1:1" ht="16.25" customHeight="1" x14ac:dyDescent="0.2">
      <c r="A2149"/>
    </row>
    <row r="2150" spans="1:1" ht="16.25" customHeight="1" x14ac:dyDescent="0.2">
      <c r="A2150"/>
    </row>
    <row r="2151" spans="1:1" ht="16.25" customHeight="1" x14ac:dyDescent="0.2">
      <c r="A2151"/>
    </row>
    <row r="2152" spans="1:1" ht="16.25" customHeight="1" x14ac:dyDescent="0.2">
      <c r="A2152"/>
    </row>
    <row r="2153" spans="1:1" ht="16.25" customHeight="1" x14ac:dyDescent="0.2">
      <c r="A2153"/>
    </row>
    <row r="2154" spans="1:1" ht="16.25" customHeight="1" x14ac:dyDescent="0.2">
      <c r="A2154"/>
    </row>
    <row r="2155" spans="1:1" ht="16.25" customHeight="1" x14ac:dyDescent="0.2">
      <c r="A2155"/>
    </row>
    <row r="2156" spans="1:1" ht="16.25" customHeight="1" x14ac:dyDescent="0.2">
      <c r="A2156"/>
    </row>
    <row r="2157" spans="1:1" ht="16.25" customHeight="1" x14ac:dyDescent="0.2">
      <c r="A2157"/>
    </row>
    <row r="2158" spans="1:1" ht="16.25" customHeight="1" x14ac:dyDescent="0.2">
      <c r="A2158"/>
    </row>
    <row r="2159" spans="1:1" ht="16.25" customHeight="1" x14ac:dyDescent="0.2">
      <c r="A2159"/>
    </row>
    <row r="2160" spans="1:1" ht="16.25" customHeight="1" x14ac:dyDescent="0.2">
      <c r="A2160"/>
    </row>
    <row r="2161" spans="1:1" ht="16.25" customHeight="1" x14ac:dyDescent="0.2">
      <c r="A2161"/>
    </row>
    <row r="2162" spans="1:1" ht="16.25" customHeight="1" x14ac:dyDescent="0.2">
      <c r="A2162"/>
    </row>
    <row r="2163" spans="1:1" ht="16.25" customHeight="1" x14ac:dyDescent="0.2">
      <c r="A2163"/>
    </row>
    <row r="2164" spans="1:1" ht="16.25" customHeight="1" x14ac:dyDescent="0.2">
      <c r="A2164"/>
    </row>
    <row r="2165" spans="1:1" ht="16.25" customHeight="1" x14ac:dyDescent="0.2">
      <c r="A2165"/>
    </row>
    <row r="2166" spans="1:1" ht="16.25" customHeight="1" x14ac:dyDescent="0.2">
      <c r="A2166"/>
    </row>
    <row r="2167" spans="1:1" ht="16.25" customHeight="1" x14ac:dyDescent="0.2">
      <c r="A2167"/>
    </row>
    <row r="2168" spans="1:1" ht="16.25" customHeight="1" x14ac:dyDescent="0.2">
      <c r="A2168"/>
    </row>
    <row r="2169" spans="1:1" ht="16.25" customHeight="1" x14ac:dyDescent="0.2">
      <c r="A2169"/>
    </row>
    <row r="2170" spans="1:1" ht="16.25" customHeight="1" x14ac:dyDescent="0.2">
      <c r="A2170"/>
    </row>
    <row r="2171" spans="1:1" ht="16.25" customHeight="1" x14ac:dyDescent="0.2">
      <c r="A2171"/>
    </row>
    <row r="2172" spans="1:1" ht="16.25" customHeight="1" x14ac:dyDescent="0.2">
      <c r="A2172"/>
    </row>
    <row r="2173" spans="1:1" ht="16.25" customHeight="1" x14ac:dyDescent="0.2">
      <c r="A2173"/>
    </row>
    <row r="2174" spans="1:1" ht="16.25" customHeight="1" x14ac:dyDescent="0.2">
      <c r="A2174"/>
    </row>
    <row r="2175" spans="1:1" ht="16.25" customHeight="1" x14ac:dyDescent="0.2">
      <c r="A2175"/>
    </row>
    <row r="2176" spans="1:1" ht="16.25" customHeight="1" x14ac:dyDescent="0.2">
      <c r="A2176"/>
    </row>
    <row r="2177" spans="1:1" ht="16.25" customHeight="1" x14ac:dyDescent="0.2">
      <c r="A2177"/>
    </row>
    <row r="2178" spans="1:1" ht="16.25" customHeight="1" x14ac:dyDescent="0.2">
      <c r="A2178"/>
    </row>
    <row r="2179" spans="1:1" ht="16.25" customHeight="1" x14ac:dyDescent="0.2">
      <c r="A2179"/>
    </row>
    <row r="2180" spans="1:1" ht="16.25" customHeight="1" x14ac:dyDescent="0.2">
      <c r="A2180"/>
    </row>
    <row r="2181" spans="1:1" ht="16.25" customHeight="1" x14ac:dyDescent="0.2">
      <c r="A2181"/>
    </row>
    <row r="2182" spans="1:1" ht="16.25" customHeight="1" x14ac:dyDescent="0.2">
      <c r="A2182"/>
    </row>
    <row r="2183" spans="1:1" ht="16.25" customHeight="1" x14ac:dyDescent="0.2">
      <c r="A2183"/>
    </row>
    <row r="2184" spans="1:1" ht="16.25" customHeight="1" x14ac:dyDescent="0.2">
      <c r="A2184"/>
    </row>
    <row r="2185" spans="1:1" ht="16.25" customHeight="1" x14ac:dyDescent="0.2">
      <c r="A2185"/>
    </row>
    <row r="2186" spans="1:1" ht="16.25" customHeight="1" x14ac:dyDescent="0.2">
      <c r="A2186"/>
    </row>
    <row r="2187" spans="1:1" ht="16.25" customHeight="1" x14ac:dyDescent="0.2">
      <c r="A2187"/>
    </row>
    <row r="2188" spans="1:1" ht="16.25" customHeight="1" x14ac:dyDescent="0.2">
      <c r="A2188"/>
    </row>
    <row r="2189" spans="1:1" ht="16.25" customHeight="1" x14ac:dyDescent="0.2">
      <c r="A2189"/>
    </row>
    <row r="2190" spans="1:1" ht="16.25" customHeight="1" x14ac:dyDescent="0.2">
      <c r="A2190"/>
    </row>
    <row r="2191" spans="1:1" ht="16.25" customHeight="1" x14ac:dyDescent="0.2">
      <c r="A2191"/>
    </row>
    <row r="2192" spans="1:1" ht="16.25" customHeight="1" x14ac:dyDescent="0.2">
      <c r="A2192"/>
    </row>
    <row r="2193" spans="1:1" ht="16.25" customHeight="1" x14ac:dyDescent="0.2">
      <c r="A2193"/>
    </row>
    <row r="2194" spans="1:1" ht="16.25" customHeight="1" x14ac:dyDescent="0.2">
      <c r="A2194"/>
    </row>
    <row r="2195" spans="1:1" ht="16.25" customHeight="1" x14ac:dyDescent="0.2">
      <c r="A2195"/>
    </row>
    <row r="2196" spans="1:1" ht="16.25" customHeight="1" x14ac:dyDescent="0.2">
      <c r="A2196"/>
    </row>
    <row r="2197" spans="1:1" ht="16.25" customHeight="1" x14ac:dyDescent="0.2">
      <c r="A2197"/>
    </row>
    <row r="2198" spans="1:1" ht="16.25" customHeight="1" x14ac:dyDescent="0.2">
      <c r="A2198"/>
    </row>
    <row r="2199" spans="1:1" ht="16.25" customHeight="1" x14ac:dyDescent="0.2">
      <c r="A2199"/>
    </row>
    <row r="2200" spans="1:1" ht="16.25" customHeight="1" x14ac:dyDescent="0.2">
      <c r="A2200"/>
    </row>
    <row r="2201" spans="1:1" ht="16.25" customHeight="1" x14ac:dyDescent="0.2">
      <c r="A2201"/>
    </row>
    <row r="2202" spans="1:1" ht="16.25" customHeight="1" x14ac:dyDescent="0.2">
      <c r="A2202"/>
    </row>
    <row r="2203" spans="1:1" ht="16.25" customHeight="1" x14ac:dyDescent="0.2">
      <c r="A2203"/>
    </row>
    <row r="2204" spans="1:1" ht="16.25" customHeight="1" x14ac:dyDescent="0.2">
      <c r="A2204"/>
    </row>
    <row r="2205" spans="1:1" ht="16.25" customHeight="1" x14ac:dyDescent="0.2">
      <c r="A2205"/>
    </row>
    <row r="2206" spans="1:1" ht="16.25" customHeight="1" x14ac:dyDescent="0.2">
      <c r="A2206"/>
    </row>
    <row r="2207" spans="1:1" ht="16.25" customHeight="1" x14ac:dyDescent="0.2">
      <c r="A2207"/>
    </row>
    <row r="2208" spans="1:1" ht="16.25" customHeight="1" x14ac:dyDescent="0.2">
      <c r="A2208"/>
    </row>
    <row r="2209" spans="1:1" ht="16.25" customHeight="1" x14ac:dyDescent="0.2">
      <c r="A2209"/>
    </row>
    <row r="2210" spans="1:1" ht="16.25" customHeight="1" x14ac:dyDescent="0.2">
      <c r="A2210"/>
    </row>
    <row r="2211" spans="1:1" ht="16.25" customHeight="1" x14ac:dyDescent="0.2">
      <c r="A2211"/>
    </row>
    <row r="2212" spans="1:1" ht="16.25" customHeight="1" x14ac:dyDescent="0.2">
      <c r="A2212"/>
    </row>
    <row r="2213" spans="1:1" ht="16.25" customHeight="1" x14ac:dyDescent="0.2">
      <c r="A2213"/>
    </row>
    <row r="2214" spans="1:1" ht="16.25" customHeight="1" x14ac:dyDescent="0.2">
      <c r="A2214"/>
    </row>
    <row r="2215" spans="1:1" ht="16.25" customHeight="1" x14ac:dyDescent="0.2">
      <c r="A2215"/>
    </row>
    <row r="2216" spans="1:1" ht="16.25" customHeight="1" x14ac:dyDescent="0.2">
      <c r="A2216"/>
    </row>
    <row r="2217" spans="1:1" ht="16.25" customHeight="1" x14ac:dyDescent="0.2">
      <c r="A2217"/>
    </row>
    <row r="2218" spans="1:1" ht="16.25" customHeight="1" x14ac:dyDescent="0.2">
      <c r="A2218"/>
    </row>
    <row r="2219" spans="1:1" ht="16.25" customHeight="1" x14ac:dyDescent="0.2">
      <c r="A2219"/>
    </row>
    <row r="2220" spans="1:1" ht="16.25" customHeight="1" x14ac:dyDescent="0.2">
      <c r="A2220"/>
    </row>
    <row r="2221" spans="1:1" ht="16.25" customHeight="1" x14ac:dyDescent="0.2">
      <c r="A2221"/>
    </row>
    <row r="2222" spans="1:1" ht="16.25" customHeight="1" x14ac:dyDescent="0.2">
      <c r="A2222"/>
    </row>
    <row r="2223" spans="1:1" ht="16.25" customHeight="1" x14ac:dyDescent="0.2">
      <c r="A2223"/>
    </row>
    <row r="2224" spans="1:1" ht="16.25" customHeight="1" x14ac:dyDescent="0.2">
      <c r="A2224"/>
    </row>
    <row r="2225" spans="1:1" ht="16.25" customHeight="1" x14ac:dyDescent="0.2">
      <c r="A2225"/>
    </row>
    <row r="2226" spans="1:1" ht="16.25" customHeight="1" x14ac:dyDescent="0.2">
      <c r="A2226"/>
    </row>
    <row r="2227" spans="1:1" ht="16.25" customHeight="1" x14ac:dyDescent="0.2">
      <c r="A2227"/>
    </row>
    <row r="2228" spans="1:1" ht="16.25" customHeight="1" x14ac:dyDescent="0.2">
      <c r="A2228"/>
    </row>
    <row r="2229" spans="1:1" ht="16.25" customHeight="1" x14ac:dyDescent="0.2">
      <c r="A2229"/>
    </row>
    <row r="2230" spans="1:1" ht="16.25" customHeight="1" x14ac:dyDescent="0.2">
      <c r="A2230"/>
    </row>
    <row r="2231" spans="1:1" ht="16.25" customHeight="1" x14ac:dyDescent="0.2">
      <c r="A2231"/>
    </row>
    <row r="2232" spans="1:1" ht="16.25" customHeight="1" x14ac:dyDescent="0.2">
      <c r="A2232"/>
    </row>
    <row r="2233" spans="1:1" ht="16.25" customHeight="1" x14ac:dyDescent="0.2">
      <c r="A2233"/>
    </row>
    <row r="2234" spans="1:1" ht="16.25" customHeight="1" x14ac:dyDescent="0.2">
      <c r="A2234"/>
    </row>
    <row r="2235" spans="1:1" ht="16.25" customHeight="1" x14ac:dyDescent="0.2">
      <c r="A2235"/>
    </row>
    <row r="2236" spans="1:1" ht="16.25" customHeight="1" x14ac:dyDescent="0.2">
      <c r="A2236"/>
    </row>
    <row r="2237" spans="1:1" ht="16.25" customHeight="1" x14ac:dyDescent="0.2">
      <c r="A2237"/>
    </row>
    <row r="2238" spans="1:1" ht="16.25" customHeight="1" x14ac:dyDescent="0.2">
      <c r="A2238"/>
    </row>
    <row r="2239" spans="1:1" ht="16.25" customHeight="1" x14ac:dyDescent="0.2">
      <c r="A2239"/>
    </row>
    <row r="2240" spans="1:1" ht="16.25" customHeight="1" x14ac:dyDescent="0.2">
      <c r="A2240"/>
    </row>
    <row r="2241" spans="1:1" ht="16.25" customHeight="1" x14ac:dyDescent="0.2">
      <c r="A2241"/>
    </row>
    <row r="2242" spans="1:1" ht="16.25" customHeight="1" x14ac:dyDescent="0.2">
      <c r="A2242"/>
    </row>
    <row r="2243" spans="1:1" ht="16.25" customHeight="1" x14ac:dyDescent="0.2">
      <c r="A2243"/>
    </row>
    <row r="2244" spans="1:1" ht="16.25" customHeight="1" x14ac:dyDescent="0.2">
      <c r="A2244"/>
    </row>
    <row r="2245" spans="1:1" ht="16.25" customHeight="1" x14ac:dyDescent="0.2">
      <c r="A2245"/>
    </row>
    <row r="2246" spans="1:1" ht="16.25" customHeight="1" x14ac:dyDescent="0.2">
      <c r="A2246"/>
    </row>
    <row r="2247" spans="1:1" ht="16.25" customHeight="1" x14ac:dyDescent="0.2">
      <c r="A2247"/>
    </row>
    <row r="2248" spans="1:1" ht="16.25" customHeight="1" x14ac:dyDescent="0.2">
      <c r="A2248"/>
    </row>
    <row r="2249" spans="1:1" ht="16.25" customHeight="1" x14ac:dyDescent="0.2">
      <c r="A2249"/>
    </row>
    <row r="2250" spans="1:1" ht="16.25" customHeight="1" x14ac:dyDescent="0.2">
      <c r="A2250"/>
    </row>
    <row r="2251" spans="1:1" ht="16.25" customHeight="1" x14ac:dyDescent="0.2">
      <c r="A2251"/>
    </row>
    <row r="2252" spans="1:1" ht="16.25" customHeight="1" x14ac:dyDescent="0.2">
      <c r="A2252"/>
    </row>
    <row r="2253" spans="1:1" ht="16.25" customHeight="1" x14ac:dyDescent="0.2">
      <c r="A2253"/>
    </row>
    <row r="2254" spans="1:1" ht="16.25" customHeight="1" x14ac:dyDescent="0.2">
      <c r="A2254"/>
    </row>
    <row r="2255" spans="1:1" ht="16.25" customHeight="1" x14ac:dyDescent="0.2">
      <c r="A2255"/>
    </row>
    <row r="2256" spans="1:1" ht="16.25" customHeight="1" x14ac:dyDescent="0.2">
      <c r="A2256"/>
    </row>
    <row r="2257" spans="1:1" ht="16.25" customHeight="1" x14ac:dyDescent="0.2">
      <c r="A2257"/>
    </row>
    <row r="2258" spans="1:1" ht="16.25" customHeight="1" x14ac:dyDescent="0.2">
      <c r="A2258"/>
    </row>
    <row r="2259" spans="1:1" ht="16.25" customHeight="1" x14ac:dyDescent="0.2">
      <c r="A2259"/>
    </row>
    <row r="2260" spans="1:1" ht="16.25" customHeight="1" x14ac:dyDescent="0.2">
      <c r="A2260"/>
    </row>
    <row r="2261" spans="1:1" ht="16.25" customHeight="1" x14ac:dyDescent="0.2">
      <c r="A2261"/>
    </row>
    <row r="2262" spans="1:1" ht="16.25" customHeight="1" x14ac:dyDescent="0.2">
      <c r="A2262"/>
    </row>
    <row r="2263" spans="1:1" ht="16.25" customHeight="1" x14ac:dyDescent="0.2">
      <c r="A2263"/>
    </row>
    <row r="2264" spans="1:1" ht="16.25" customHeight="1" x14ac:dyDescent="0.2">
      <c r="A2264"/>
    </row>
    <row r="2265" spans="1:1" ht="16.25" customHeight="1" x14ac:dyDescent="0.2">
      <c r="A2265"/>
    </row>
    <row r="2266" spans="1:1" ht="16.25" customHeight="1" x14ac:dyDescent="0.2">
      <c r="A2266"/>
    </row>
    <row r="2267" spans="1:1" ht="16.25" customHeight="1" x14ac:dyDescent="0.2">
      <c r="A2267"/>
    </row>
    <row r="2268" spans="1:1" ht="16.25" customHeight="1" x14ac:dyDescent="0.2">
      <c r="A2268"/>
    </row>
    <row r="2269" spans="1:1" ht="16.25" customHeight="1" x14ac:dyDescent="0.2">
      <c r="A2269"/>
    </row>
    <row r="2270" spans="1:1" ht="16.25" customHeight="1" x14ac:dyDescent="0.2">
      <c r="A2270"/>
    </row>
    <row r="2271" spans="1:1" ht="16.25" customHeight="1" x14ac:dyDescent="0.2">
      <c r="A2271"/>
    </row>
    <row r="2272" spans="1:1" ht="16.25" customHeight="1" x14ac:dyDescent="0.2">
      <c r="A2272"/>
    </row>
    <row r="2273" spans="1:1" ht="16.25" customHeight="1" x14ac:dyDescent="0.2">
      <c r="A2273"/>
    </row>
    <row r="2274" spans="1:1" ht="16.25" customHeight="1" x14ac:dyDescent="0.2">
      <c r="A2274"/>
    </row>
    <row r="2275" spans="1:1" ht="16.25" customHeight="1" x14ac:dyDescent="0.2">
      <c r="A2275"/>
    </row>
    <row r="2276" spans="1:1" ht="16.25" customHeight="1" x14ac:dyDescent="0.2">
      <c r="A2276"/>
    </row>
    <row r="2277" spans="1:1" ht="16.25" customHeight="1" x14ac:dyDescent="0.2">
      <c r="A2277"/>
    </row>
    <row r="2278" spans="1:1" ht="16.25" customHeight="1" x14ac:dyDescent="0.2">
      <c r="A2278"/>
    </row>
    <row r="2279" spans="1:1" ht="16.25" customHeight="1" x14ac:dyDescent="0.2">
      <c r="A2279"/>
    </row>
    <row r="2280" spans="1:1" ht="16.25" customHeight="1" x14ac:dyDescent="0.2">
      <c r="A2280"/>
    </row>
    <row r="2281" spans="1:1" ht="16.25" customHeight="1" x14ac:dyDescent="0.2">
      <c r="A2281"/>
    </row>
    <row r="2282" spans="1:1" ht="16.25" customHeight="1" x14ac:dyDescent="0.2">
      <c r="A2282"/>
    </row>
    <row r="2283" spans="1:1" ht="16.25" customHeight="1" x14ac:dyDescent="0.2">
      <c r="A2283"/>
    </row>
    <row r="2284" spans="1:1" ht="16.25" customHeight="1" x14ac:dyDescent="0.2">
      <c r="A2284"/>
    </row>
    <row r="2285" spans="1:1" ht="16.25" customHeight="1" x14ac:dyDescent="0.2">
      <c r="A2285"/>
    </row>
    <row r="2286" spans="1:1" ht="16.25" customHeight="1" x14ac:dyDescent="0.2">
      <c r="A2286"/>
    </row>
    <row r="2287" spans="1:1" ht="16.25" customHeight="1" x14ac:dyDescent="0.2">
      <c r="A2287"/>
    </row>
    <row r="2288" spans="1:1" ht="16.25" customHeight="1" x14ac:dyDescent="0.2">
      <c r="A2288"/>
    </row>
    <row r="2289" spans="1:1" ht="16.25" customHeight="1" x14ac:dyDescent="0.2">
      <c r="A2289"/>
    </row>
    <row r="2290" spans="1:1" ht="16.25" customHeight="1" x14ac:dyDescent="0.2">
      <c r="A2290"/>
    </row>
    <row r="2291" spans="1:1" ht="16.25" customHeight="1" x14ac:dyDescent="0.2">
      <c r="A2291"/>
    </row>
    <row r="2292" spans="1:1" ht="16.25" customHeight="1" x14ac:dyDescent="0.2">
      <c r="A2292"/>
    </row>
    <row r="2293" spans="1:1" ht="16.25" customHeight="1" x14ac:dyDescent="0.2">
      <c r="A2293"/>
    </row>
    <row r="2294" spans="1:1" ht="16.25" customHeight="1" x14ac:dyDescent="0.2">
      <c r="A2294"/>
    </row>
    <row r="2295" spans="1:1" ht="16.25" customHeight="1" x14ac:dyDescent="0.2">
      <c r="A2295"/>
    </row>
    <row r="2296" spans="1:1" ht="16.25" customHeight="1" x14ac:dyDescent="0.2">
      <c r="A2296"/>
    </row>
    <row r="2297" spans="1:1" ht="16.25" customHeight="1" x14ac:dyDescent="0.2">
      <c r="A2297"/>
    </row>
    <row r="2298" spans="1:1" ht="16.25" customHeight="1" x14ac:dyDescent="0.2">
      <c r="A2298"/>
    </row>
    <row r="2299" spans="1:1" ht="16.25" customHeight="1" x14ac:dyDescent="0.2">
      <c r="A2299"/>
    </row>
    <row r="2300" spans="1:1" ht="16.25" customHeight="1" x14ac:dyDescent="0.2">
      <c r="A2300"/>
    </row>
    <row r="2301" spans="1:1" ht="16.25" customHeight="1" x14ac:dyDescent="0.2">
      <c r="A2301"/>
    </row>
    <row r="2302" spans="1:1" ht="16.25" customHeight="1" x14ac:dyDescent="0.2">
      <c r="A2302"/>
    </row>
    <row r="2303" spans="1:1" ht="16.25" customHeight="1" x14ac:dyDescent="0.2">
      <c r="A2303"/>
    </row>
    <row r="2304" spans="1:1" ht="16.25" customHeight="1" x14ac:dyDescent="0.2">
      <c r="A2304"/>
    </row>
    <row r="2305" spans="1:1" ht="16.25" customHeight="1" x14ac:dyDescent="0.2">
      <c r="A2305"/>
    </row>
    <row r="2306" spans="1:1" ht="16.25" customHeight="1" x14ac:dyDescent="0.2">
      <c r="A2306"/>
    </row>
    <row r="2307" spans="1:1" ht="16.25" customHeight="1" x14ac:dyDescent="0.2">
      <c r="A2307"/>
    </row>
    <row r="2308" spans="1:1" ht="16.25" customHeight="1" x14ac:dyDescent="0.2">
      <c r="A2308"/>
    </row>
    <row r="2309" spans="1:1" ht="16.25" customHeight="1" x14ac:dyDescent="0.2">
      <c r="A2309"/>
    </row>
    <row r="2310" spans="1:1" ht="16.25" customHeight="1" x14ac:dyDescent="0.2">
      <c r="A2310"/>
    </row>
    <row r="2311" spans="1:1" ht="16.25" customHeight="1" x14ac:dyDescent="0.2">
      <c r="A2311"/>
    </row>
    <row r="2312" spans="1:1" ht="16.25" customHeight="1" x14ac:dyDescent="0.2">
      <c r="A2312"/>
    </row>
    <row r="2313" spans="1:1" ht="16.25" customHeight="1" x14ac:dyDescent="0.2">
      <c r="A2313"/>
    </row>
    <row r="2314" spans="1:1" ht="16.25" customHeight="1" x14ac:dyDescent="0.2">
      <c r="A2314"/>
    </row>
    <row r="2315" spans="1:1" ht="16.25" customHeight="1" x14ac:dyDescent="0.2">
      <c r="A2315"/>
    </row>
    <row r="2316" spans="1:1" ht="16.25" customHeight="1" x14ac:dyDescent="0.2">
      <c r="A2316"/>
    </row>
    <row r="2317" spans="1:1" ht="16.25" customHeight="1" x14ac:dyDescent="0.2">
      <c r="A2317"/>
    </row>
    <row r="2318" spans="1:1" ht="16.25" customHeight="1" x14ac:dyDescent="0.2">
      <c r="A2318"/>
    </row>
    <row r="2319" spans="1:1" ht="16.25" customHeight="1" x14ac:dyDescent="0.2">
      <c r="A2319"/>
    </row>
    <row r="2320" spans="1:1" ht="16.25" customHeight="1" x14ac:dyDescent="0.2">
      <c r="A2320"/>
    </row>
    <row r="2321" spans="1:1" ht="16.25" customHeight="1" x14ac:dyDescent="0.2">
      <c r="A2321"/>
    </row>
    <row r="2322" spans="1:1" ht="16.25" customHeight="1" x14ac:dyDescent="0.2">
      <c r="A2322"/>
    </row>
    <row r="2323" spans="1:1" ht="16.25" customHeight="1" x14ac:dyDescent="0.2">
      <c r="A2323"/>
    </row>
    <row r="2324" spans="1:1" ht="16.25" customHeight="1" x14ac:dyDescent="0.2">
      <c r="A2324"/>
    </row>
    <row r="2325" spans="1:1" ht="16.25" customHeight="1" x14ac:dyDescent="0.2">
      <c r="A2325"/>
    </row>
    <row r="2326" spans="1:1" ht="16.25" customHeight="1" x14ac:dyDescent="0.2">
      <c r="A2326"/>
    </row>
    <row r="2327" spans="1:1" ht="16.25" customHeight="1" x14ac:dyDescent="0.2">
      <c r="A2327"/>
    </row>
    <row r="2328" spans="1:1" ht="16.25" customHeight="1" x14ac:dyDescent="0.2">
      <c r="A2328"/>
    </row>
    <row r="2329" spans="1:1" ht="16.25" customHeight="1" x14ac:dyDescent="0.2">
      <c r="A2329"/>
    </row>
    <row r="2330" spans="1:1" ht="16.25" customHeight="1" x14ac:dyDescent="0.2">
      <c r="A2330"/>
    </row>
    <row r="2331" spans="1:1" ht="16.25" customHeight="1" x14ac:dyDescent="0.2">
      <c r="A2331"/>
    </row>
    <row r="2332" spans="1:1" ht="16.25" customHeight="1" x14ac:dyDescent="0.2">
      <c r="A2332"/>
    </row>
    <row r="2333" spans="1:1" ht="16.25" customHeight="1" x14ac:dyDescent="0.2">
      <c r="A2333"/>
    </row>
    <row r="2334" spans="1:1" ht="16.25" customHeight="1" x14ac:dyDescent="0.2">
      <c r="A2334"/>
    </row>
    <row r="2335" spans="1:1" ht="16.25" customHeight="1" x14ac:dyDescent="0.2">
      <c r="A2335"/>
    </row>
    <row r="2336" spans="1:1" ht="16.25" customHeight="1" x14ac:dyDescent="0.2">
      <c r="A2336"/>
    </row>
    <row r="2337" spans="1:1" ht="16.25" customHeight="1" x14ac:dyDescent="0.2">
      <c r="A2337"/>
    </row>
    <row r="2338" spans="1:1" ht="16.25" customHeight="1" x14ac:dyDescent="0.2">
      <c r="A2338"/>
    </row>
    <row r="2339" spans="1:1" ht="16.25" customHeight="1" x14ac:dyDescent="0.2">
      <c r="A2339"/>
    </row>
    <row r="2340" spans="1:1" ht="16.25" customHeight="1" x14ac:dyDescent="0.2">
      <c r="A2340"/>
    </row>
    <row r="2341" spans="1:1" ht="16.25" customHeight="1" x14ac:dyDescent="0.2">
      <c r="A2341"/>
    </row>
    <row r="2342" spans="1:1" ht="16.25" customHeight="1" x14ac:dyDescent="0.2">
      <c r="A2342"/>
    </row>
    <row r="2343" spans="1:1" ht="16.25" customHeight="1" x14ac:dyDescent="0.2">
      <c r="A2343"/>
    </row>
    <row r="2344" spans="1:1" ht="16.25" customHeight="1" x14ac:dyDescent="0.2">
      <c r="A2344"/>
    </row>
    <row r="2345" spans="1:1" ht="16.25" customHeight="1" x14ac:dyDescent="0.2">
      <c r="A2345"/>
    </row>
    <row r="2346" spans="1:1" ht="16.25" customHeight="1" x14ac:dyDescent="0.2">
      <c r="A2346"/>
    </row>
    <row r="2347" spans="1:1" ht="16.25" customHeight="1" x14ac:dyDescent="0.2">
      <c r="A2347"/>
    </row>
    <row r="2348" spans="1:1" ht="16.25" customHeight="1" x14ac:dyDescent="0.2">
      <c r="A2348"/>
    </row>
    <row r="2349" spans="1:1" ht="16.25" customHeight="1" x14ac:dyDescent="0.2">
      <c r="A2349"/>
    </row>
    <row r="2350" spans="1:1" ht="16.25" customHeight="1" x14ac:dyDescent="0.2">
      <c r="A2350"/>
    </row>
    <row r="2351" spans="1:1" ht="16.25" customHeight="1" x14ac:dyDescent="0.2">
      <c r="A2351"/>
    </row>
    <row r="2352" spans="1:1" ht="16.25" customHeight="1" x14ac:dyDescent="0.2">
      <c r="A2352"/>
    </row>
    <row r="2353" spans="1:1" ht="16.25" customHeight="1" x14ac:dyDescent="0.2">
      <c r="A2353"/>
    </row>
    <row r="2354" spans="1:1" ht="16.25" customHeight="1" x14ac:dyDescent="0.2">
      <c r="A2354"/>
    </row>
    <row r="2355" spans="1:1" ht="16.25" customHeight="1" x14ac:dyDescent="0.2">
      <c r="A2355"/>
    </row>
    <row r="2356" spans="1:1" ht="16.25" customHeight="1" x14ac:dyDescent="0.2">
      <c r="A2356"/>
    </row>
    <row r="2357" spans="1:1" ht="16.25" customHeight="1" x14ac:dyDescent="0.2">
      <c r="A2357"/>
    </row>
    <row r="2358" spans="1:1" ht="16.25" customHeight="1" x14ac:dyDescent="0.2">
      <c r="A2358"/>
    </row>
    <row r="2359" spans="1:1" ht="16.25" customHeight="1" x14ac:dyDescent="0.2">
      <c r="A2359"/>
    </row>
    <row r="2360" spans="1:1" ht="16.25" customHeight="1" x14ac:dyDescent="0.2">
      <c r="A2360"/>
    </row>
    <row r="2361" spans="1:1" ht="16.25" customHeight="1" x14ac:dyDescent="0.2">
      <c r="A2361"/>
    </row>
    <row r="2362" spans="1:1" ht="16.25" customHeight="1" x14ac:dyDescent="0.2">
      <c r="A2362"/>
    </row>
    <row r="2363" spans="1:1" ht="16.25" customHeight="1" x14ac:dyDescent="0.2">
      <c r="A2363"/>
    </row>
    <row r="2364" spans="1:1" ht="16.25" customHeight="1" x14ac:dyDescent="0.2">
      <c r="A2364"/>
    </row>
    <row r="2365" spans="1:1" ht="16.25" customHeight="1" x14ac:dyDescent="0.2">
      <c r="A2365"/>
    </row>
    <row r="2366" spans="1:1" ht="16.25" customHeight="1" x14ac:dyDescent="0.2">
      <c r="A2366"/>
    </row>
    <row r="2367" spans="1:1" ht="16.25" customHeight="1" x14ac:dyDescent="0.2">
      <c r="A2367"/>
    </row>
    <row r="2368" spans="1:1" ht="16.25" customHeight="1" x14ac:dyDescent="0.2">
      <c r="A2368"/>
    </row>
    <row r="2369" spans="1:1" ht="16.25" customHeight="1" x14ac:dyDescent="0.2">
      <c r="A2369"/>
    </row>
    <row r="2370" spans="1:1" ht="16.25" customHeight="1" x14ac:dyDescent="0.2">
      <c r="A2370"/>
    </row>
    <row r="2371" spans="1:1" ht="16.25" customHeight="1" x14ac:dyDescent="0.2">
      <c r="A2371"/>
    </row>
    <row r="2372" spans="1:1" ht="16.25" customHeight="1" x14ac:dyDescent="0.2">
      <c r="A2372"/>
    </row>
    <row r="2373" spans="1:1" ht="16.25" customHeight="1" x14ac:dyDescent="0.2">
      <c r="A2373"/>
    </row>
    <row r="2374" spans="1:1" ht="16.25" customHeight="1" x14ac:dyDescent="0.2">
      <c r="A2374"/>
    </row>
    <row r="2375" spans="1:1" ht="16.25" customHeight="1" x14ac:dyDescent="0.2">
      <c r="A2375"/>
    </row>
    <row r="2376" spans="1:1" ht="16.25" customHeight="1" x14ac:dyDescent="0.2">
      <c r="A2376"/>
    </row>
    <row r="2377" spans="1:1" ht="16.25" customHeight="1" x14ac:dyDescent="0.2">
      <c r="A2377"/>
    </row>
    <row r="2378" spans="1:1" ht="16.25" customHeight="1" x14ac:dyDescent="0.2">
      <c r="A2378"/>
    </row>
    <row r="2379" spans="1:1" ht="16.25" customHeight="1" x14ac:dyDescent="0.2">
      <c r="A2379"/>
    </row>
    <row r="2380" spans="1:1" ht="16.25" customHeight="1" x14ac:dyDescent="0.2">
      <c r="A2380"/>
    </row>
    <row r="2381" spans="1:1" ht="16.25" customHeight="1" x14ac:dyDescent="0.2">
      <c r="A2381"/>
    </row>
    <row r="2382" spans="1:1" ht="16.25" customHeight="1" x14ac:dyDescent="0.2">
      <c r="A2382"/>
    </row>
    <row r="2383" spans="1:1" ht="16.25" customHeight="1" x14ac:dyDescent="0.2">
      <c r="A2383"/>
    </row>
    <row r="2384" spans="1:1" ht="16.25" customHeight="1" x14ac:dyDescent="0.2">
      <c r="A2384"/>
    </row>
    <row r="2385" spans="1:1" ht="16.25" customHeight="1" x14ac:dyDescent="0.2">
      <c r="A2385"/>
    </row>
    <row r="2386" spans="1:1" ht="16.25" customHeight="1" x14ac:dyDescent="0.2">
      <c r="A2386"/>
    </row>
    <row r="2387" spans="1:1" ht="16.25" customHeight="1" x14ac:dyDescent="0.2">
      <c r="A2387"/>
    </row>
    <row r="2388" spans="1:1" ht="16.25" customHeight="1" x14ac:dyDescent="0.2">
      <c r="A2388"/>
    </row>
    <row r="2389" spans="1:1" ht="16.25" customHeight="1" x14ac:dyDescent="0.2">
      <c r="A2389"/>
    </row>
    <row r="2390" spans="1:1" ht="16.25" customHeight="1" x14ac:dyDescent="0.2">
      <c r="A2390"/>
    </row>
    <row r="2391" spans="1:1" ht="16.25" customHeight="1" x14ac:dyDescent="0.2">
      <c r="A2391"/>
    </row>
    <row r="2392" spans="1:1" ht="16.25" customHeight="1" x14ac:dyDescent="0.2">
      <c r="A2392"/>
    </row>
    <row r="2393" spans="1:1" ht="16.25" customHeight="1" x14ac:dyDescent="0.2">
      <c r="A2393"/>
    </row>
    <row r="2394" spans="1:1" ht="16.25" customHeight="1" x14ac:dyDescent="0.2">
      <c r="A2394"/>
    </row>
    <row r="2395" spans="1:1" ht="16.25" customHeight="1" x14ac:dyDescent="0.2">
      <c r="A2395"/>
    </row>
    <row r="2396" spans="1:1" ht="16.25" customHeight="1" x14ac:dyDescent="0.2">
      <c r="A2396"/>
    </row>
    <row r="2397" spans="1:1" ht="16.25" customHeight="1" x14ac:dyDescent="0.2">
      <c r="A2397"/>
    </row>
    <row r="2398" spans="1:1" ht="16.25" customHeight="1" x14ac:dyDescent="0.2">
      <c r="A2398"/>
    </row>
    <row r="2399" spans="1:1" ht="16.25" customHeight="1" x14ac:dyDescent="0.2">
      <c r="A2399"/>
    </row>
    <row r="2400" spans="1:1" ht="16.25" customHeight="1" x14ac:dyDescent="0.2">
      <c r="A2400"/>
    </row>
    <row r="2401" spans="1:1" ht="16.25" customHeight="1" x14ac:dyDescent="0.2">
      <c r="A2401"/>
    </row>
    <row r="2402" spans="1:1" ht="16.25" customHeight="1" x14ac:dyDescent="0.2">
      <c r="A2402"/>
    </row>
    <row r="2403" spans="1:1" ht="16.25" customHeight="1" x14ac:dyDescent="0.2">
      <c r="A2403"/>
    </row>
    <row r="2404" spans="1:1" ht="16.25" customHeight="1" x14ac:dyDescent="0.2">
      <c r="A2404"/>
    </row>
    <row r="2405" spans="1:1" ht="16.25" customHeight="1" x14ac:dyDescent="0.2">
      <c r="A2405"/>
    </row>
    <row r="2406" spans="1:1" ht="16.25" customHeight="1" x14ac:dyDescent="0.2">
      <c r="A2406"/>
    </row>
    <row r="2407" spans="1:1" ht="16.25" customHeight="1" x14ac:dyDescent="0.2">
      <c r="A2407"/>
    </row>
    <row r="2408" spans="1:1" ht="16.25" customHeight="1" x14ac:dyDescent="0.2">
      <c r="A2408"/>
    </row>
    <row r="2409" spans="1:1" ht="16.25" customHeight="1" x14ac:dyDescent="0.2">
      <c r="A2409"/>
    </row>
    <row r="2410" spans="1:1" ht="16.25" customHeight="1" x14ac:dyDescent="0.2">
      <c r="A2410"/>
    </row>
    <row r="2411" spans="1:1" ht="16.25" customHeight="1" x14ac:dyDescent="0.2">
      <c r="A2411"/>
    </row>
    <row r="2412" spans="1:1" ht="16.25" customHeight="1" x14ac:dyDescent="0.2">
      <c r="A2412"/>
    </row>
    <row r="2413" spans="1:1" ht="16.25" customHeight="1" x14ac:dyDescent="0.2">
      <c r="A2413"/>
    </row>
    <row r="2414" spans="1:1" ht="16.25" customHeight="1" x14ac:dyDescent="0.2">
      <c r="A2414"/>
    </row>
    <row r="2415" spans="1:1" ht="16.25" customHeight="1" x14ac:dyDescent="0.2">
      <c r="A2415"/>
    </row>
    <row r="2416" spans="1:1" ht="16.25" customHeight="1" x14ac:dyDescent="0.2">
      <c r="A2416"/>
    </row>
    <row r="2417" spans="1:1" ht="16.25" customHeight="1" x14ac:dyDescent="0.2">
      <c r="A2417"/>
    </row>
    <row r="2418" spans="1:1" ht="16.25" customHeight="1" x14ac:dyDescent="0.2">
      <c r="A2418"/>
    </row>
    <row r="2419" spans="1:1" ht="16.25" customHeight="1" x14ac:dyDescent="0.2">
      <c r="A2419"/>
    </row>
    <row r="2420" spans="1:1" ht="16.25" customHeight="1" x14ac:dyDescent="0.2">
      <c r="A2420"/>
    </row>
    <row r="2421" spans="1:1" ht="16.25" customHeight="1" x14ac:dyDescent="0.2">
      <c r="A2421"/>
    </row>
    <row r="2422" spans="1:1" ht="16.25" customHeight="1" x14ac:dyDescent="0.2">
      <c r="A2422"/>
    </row>
    <row r="2423" spans="1:1" ht="16.25" customHeight="1" x14ac:dyDescent="0.2">
      <c r="A2423"/>
    </row>
    <row r="2424" spans="1:1" ht="16.25" customHeight="1" x14ac:dyDescent="0.2">
      <c r="A2424"/>
    </row>
    <row r="2425" spans="1:1" ht="16.25" customHeight="1" x14ac:dyDescent="0.2">
      <c r="A2425"/>
    </row>
    <row r="2426" spans="1:1" ht="16.25" customHeight="1" x14ac:dyDescent="0.2">
      <c r="A2426"/>
    </row>
    <row r="2427" spans="1:1" ht="16.25" customHeight="1" x14ac:dyDescent="0.2">
      <c r="A2427"/>
    </row>
    <row r="2428" spans="1:1" ht="16.25" customHeight="1" x14ac:dyDescent="0.2">
      <c r="A2428"/>
    </row>
    <row r="2429" spans="1:1" ht="16.25" customHeight="1" x14ac:dyDescent="0.2">
      <c r="A2429"/>
    </row>
    <row r="2430" spans="1:1" ht="16.25" customHeight="1" x14ac:dyDescent="0.2">
      <c r="A2430"/>
    </row>
    <row r="2431" spans="1:1" ht="16.25" customHeight="1" x14ac:dyDescent="0.2">
      <c r="A2431"/>
    </row>
    <row r="2432" spans="1:1" ht="16.25" customHeight="1" x14ac:dyDescent="0.2">
      <c r="A2432"/>
    </row>
    <row r="2433" spans="1:1" ht="16.25" customHeight="1" x14ac:dyDescent="0.2">
      <c r="A2433"/>
    </row>
    <row r="2434" spans="1:1" ht="16.25" customHeight="1" x14ac:dyDescent="0.2">
      <c r="A2434"/>
    </row>
    <row r="2435" spans="1:1" ht="16.25" customHeight="1" x14ac:dyDescent="0.2">
      <c r="A2435"/>
    </row>
    <row r="2436" spans="1:1" ht="16.25" customHeight="1" x14ac:dyDescent="0.2">
      <c r="A2436"/>
    </row>
    <row r="2437" spans="1:1" ht="16.25" customHeight="1" x14ac:dyDescent="0.2">
      <c r="A2437"/>
    </row>
    <row r="2438" spans="1:1" ht="16.25" customHeight="1" x14ac:dyDescent="0.2">
      <c r="A2438"/>
    </row>
    <row r="2439" spans="1:1" ht="16.25" customHeight="1" x14ac:dyDescent="0.2">
      <c r="A2439"/>
    </row>
    <row r="2440" spans="1:1" ht="16.25" customHeight="1" x14ac:dyDescent="0.2">
      <c r="A2440"/>
    </row>
    <row r="2441" spans="1:1" ht="16.25" customHeight="1" x14ac:dyDescent="0.2">
      <c r="A2441"/>
    </row>
    <row r="2442" spans="1:1" ht="16.25" customHeight="1" x14ac:dyDescent="0.2">
      <c r="A2442"/>
    </row>
    <row r="2443" spans="1:1" ht="16.25" customHeight="1" x14ac:dyDescent="0.2">
      <c r="A2443"/>
    </row>
    <row r="2444" spans="1:1" ht="16.25" customHeight="1" x14ac:dyDescent="0.2">
      <c r="A2444"/>
    </row>
    <row r="2445" spans="1:1" ht="16.25" customHeight="1" x14ac:dyDescent="0.2">
      <c r="A2445"/>
    </row>
    <row r="2446" spans="1:1" ht="16.25" customHeight="1" x14ac:dyDescent="0.2">
      <c r="A2446"/>
    </row>
    <row r="2447" spans="1:1" ht="16.25" customHeight="1" x14ac:dyDescent="0.2">
      <c r="A2447"/>
    </row>
    <row r="2448" spans="1:1" ht="16.25" customHeight="1" x14ac:dyDescent="0.2">
      <c r="A2448"/>
    </row>
    <row r="2449" spans="1:1" ht="16.25" customHeight="1" x14ac:dyDescent="0.2">
      <c r="A2449"/>
    </row>
    <row r="2450" spans="1:1" ht="16.25" customHeight="1" x14ac:dyDescent="0.2">
      <c r="A2450"/>
    </row>
    <row r="2451" spans="1:1" ht="16.25" customHeight="1" x14ac:dyDescent="0.2">
      <c r="A2451"/>
    </row>
    <row r="2452" spans="1:1" ht="16.25" customHeight="1" x14ac:dyDescent="0.2">
      <c r="A2452"/>
    </row>
    <row r="2453" spans="1:1" ht="16.25" customHeight="1" x14ac:dyDescent="0.2">
      <c r="A2453"/>
    </row>
    <row r="2454" spans="1:1" ht="16.25" customHeight="1" x14ac:dyDescent="0.2">
      <c r="A2454"/>
    </row>
    <row r="2455" spans="1:1" ht="16.25" customHeight="1" x14ac:dyDescent="0.2">
      <c r="A2455"/>
    </row>
    <row r="2456" spans="1:1" ht="16.25" customHeight="1" x14ac:dyDescent="0.2">
      <c r="A2456"/>
    </row>
    <row r="2457" spans="1:1" ht="16.25" customHeight="1" x14ac:dyDescent="0.2">
      <c r="A2457"/>
    </row>
    <row r="2458" spans="1:1" ht="16.25" customHeight="1" x14ac:dyDescent="0.2">
      <c r="A2458"/>
    </row>
    <row r="2459" spans="1:1" ht="16.25" customHeight="1" x14ac:dyDescent="0.2">
      <c r="A2459"/>
    </row>
    <row r="2460" spans="1:1" ht="16.25" customHeight="1" x14ac:dyDescent="0.2">
      <c r="A2460"/>
    </row>
    <row r="2461" spans="1:1" ht="16.25" customHeight="1" x14ac:dyDescent="0.2">
      <c r="A2461"/>
    </row>
    <row r="2462" spans="1:1" ht="16.25" customHeight="1" x14ac:dyDescent="0.2">
      <c r="A2462"/>
    </row>
    <row r="2463" spans="1:1" ht="16.25" customHeight="1" x14ac:dyDescent="0.2">
      <c r="A2463"/>
    </row>
    <row r="2464" spans="1:1" ht="16.25" customHeight="1" x14ac:dyDescent="0.2">
      <c r="A2464"/>
    </row>
    <row r="2465" spans="1:1" ht="16.25" customHeight="1" x14ac:dyDescent="0.2">
      <c r="A2465"/>
    </row>
    <row r="2466" spans="1:1" ht="16.25" customHeight="1" x14ac:dyDescent="0.2">
      <c r="A2466"/>
    </row>
    <row r="2467" spans="1:1" ht="16.25" customHeight="1" x14ac:dyDescent="0.2">
      <c r="A2467"/>
    </row>
    <row r="2468" spans="1:1" ht="16.25" customHeight="1" x14ac:dyDescent="0.2">
      <c r="A2468"/>
    </row>
    <row r="2469" spans="1:1" ht="16.25" customHeight="1" x14ac:dyDescent="0.2">
      <c r="A2469"/>
    </row>
    <row r="2470" spans="1:1" ht="16.25" customHeight="1" x14ac:dyDescent="0.2">
      <c r="A2470"/>
    </row>
    <row r="2471" spans="1:1" ht="16.25" customHeight="1" x14ac:dyDescent="0.2">
      <c r="A2471"/>
    </row>
    <row r="2472" spans="1:1" ht="16.25" customHeight="1" x14ac:dyDescent="0.2">
      <c r="A2472"/>
    </row>
    <row r="2473" spans="1:1" ht="16.25" customHeight="1" x14ac:dyDescent="0.2">
      <c r="A2473"/>
    </row>
    <row r="2474" spans="1:1" ht="16.25" customHeight="1" x14ac:dyDescent="0.2">
      <c r="A2474"/>
    </row>
    <row r="2475" spans="1:1" ht="16.25" customHeight="1" x14ac:dyDescent="0.2">
      <c r="A2475"/>
    </row>
    <row r="2476" spans="1:1" ht="16.25" customHeight="1" x14ac:dyDescent="0.2">
      <c r="A2476"/>
    </row>
    <row r="2477" spans="1:1" ht="16.25" customHeight="1" x14ac:dyDescent="0.2">
      <c r="A2477"/>
    </row>
    <row r="2478" spans="1:1" ht="16.25" customHeight="1" x14ac:dyDescent="0.2">
      <c r="A2478"/>
    </row>
    <row r="2479" spans="1:1" ht="16.25" customHeight="1" x14ac:dyDescent="0.2">
      <c r="A2479"/>
    </row>
    <row r="2480" spans="1:1" ht="16.25" customHeight="1" x14ac:dyDescent="0.2">
      <c r="A2480"/>
    </row>
    <row r="2481" spans="1:1" ht="16.25" customHeight="1" x14ac:dyDescent="0.2">
      <c r="A2481"/>
    </row>
    <row r="2482" spans="1:1" ht="16.25" customHeight="1" x14ac:dyDescent="0.2">
      <c r="A2482"/>
    </row>
    <row r="2483" spans="1:1" ht="16.25" customHeight="1" x14ac:dyDescent="0.2">
      <c r="A2483"/>
    </row>
    <row r="2484" spans="1:1" ht="16.25" customHeight="1" x14ac:dyDescent="0.2">
      <c r="A2484"/>
    </row>
    <row r="2485" spans="1:1" ht="16.25" customHeight="1" x14ac:dyDescent="0.2">
      <c r="A2485"/>
    </row>
    <row r="2486" spans="1:1" ht="16.25" customHeight="1" x14ac:dyDescent="0.2">
      <c r="A2486"/>
    </row>
    <row r="2487" spans="1:1" ht="16.25" customHeight="1" x14ac:dyDescent="0.2">
      <c r="A2487"/>
    </row>
    <row r="2488" spans="1:1" ht="16.25" customHeight="1" x14ac:dyDescent="0.2">
      <c r="A2488"/>
    </row>
    <row r="2489" spans="1:1" ht="16.25" customHeight="1" x14ac:dyDescent="0.2">
      <c r="A2489"/>
    </row>
    <row r="2490" spans="1:1" ht="16.25" customHeight="1" x14ac:dyDescent="0.2">
      <c r="A2490"/>
    </row>
    <row r="2491" spans="1:1" ht="16.25" customHeight="1" x14ac:dyDescent="0.2">
      <c r="A2491"/>
    </row>
    <row r="2492" spans="1:1" ht="16.25" customHeight="1" x14ac:dyDescent="0.2">
      <c r="A2492"/>
    </row>
    <row r="2493" spans="1:1" ht="16.25" customHeight="1" x14ac:dyDescent="0.2">
      <c r="A2493"/>
    </row>
    <row r="2494" spans="1:1" ht="16.25" customHeight="1" x14ac:dyDescent="0.2">
      <c r="A2494"/>
    </row>
    <row r="2495" spans="1:1" ht="16.25" customHeight="1" x14ac:dyDescent="0.2">
      <c r="A2495"/>
    </row>
    <row r="2496" spans="1:1" ht="16.25" customHeight="1" x14ac:dyDescent="0.2">
      <c r="A2496"/>
    </row>
    <row r="2497" spans="1:1" ht="16.25" customHeight="1" x14ac:dyDescent="0.2">
      <c r="A2497"/>
    </row>
    <row r="2498" spans="1:1" ht="16.25" customHeight="1" x14ac:dyDescent="0.2">
      <c r="A2498"/>
    </row>
    <row r="2499" spans="1:1" ht="16.25" customHeight="1" x14ac:dyDescent="0.2">
      <c r="A2499"/>
    </row>
    <row r="2500" spans="1:1" ht="16.25" customHeight="1" x14ac:dyDescent="0.2">
      <c r="A2500"/>
    </row>
    <row r="2501" spans="1:1" ht="16.25" customHeight="1" x14ac:dyDescent="0.2">
      <c r="A2501"/>
    </row>
    <row r="2502" spans="1:1" ht="16.25" customHeight="1" x14ac:dyDescent="0.2">
      <c r="A2502"/>
    </row>
    <row r="2503" spans="1:1" ht="16.25" customHeight="1" x14ac:dyDescent="0.2">
      <c r="A2503"/>
    </row>
    <row r="2504" spans="1:1" ht="16.25" customHeight="1" x14ac:dyDescent="0.2">
      <c r="A2504"/>
    </row>
    <row r="2505" spans="1:1" ht="16.25" customHeight="1" x14ac:dyDescent="0.2">
      <c r="A2505"/>
    </row>
    <row r="2506" spans="1:1" ht="16.25" customHeight="1" x14ac:dyDescent="0.2">
      <c r="A2506"/>
    </row>
    <row r="2507" spans="1:1" ht="16.25" customHeight="1" x14ac:dyDescent="0.2">
      <c r="A2507"/>
    </row>
    <row r="2508" spans="1:1" ht="16.25" customHeight="1" x14ac:dyDescent="0.2">
      <c r="A2508"/>
    </row>
    <row r="2509" spans="1:1" ht="16.25" customHeight="1" x14ac:dyDescent="0.2">
      <c r="A2509"/>
    </row>
    <row r="2510" spans="1:1" ht="16.25" customHeight="1" x14ac:dyDescent="0.2">
      <c r="A2510"/>
    </row>
    <row r="2511" spans="1:1" ht="16.25" customHeight="1" x14ac:dyDescent="0.2">
      <c r="A2511"/>
    </row>
    <row r="2512" spans="1:1" ht="16.25" customHeight="1" x14ac:dyDescent="0.2">
      <c r="A2512"/>
    </row>
    <row r="2513" spans="1:1" ht="16.25" customHeight="1" x14ac:dyDescent="0.2">
      <c r="A2513"/>
    </row>
    <row r="2514" spans="1:1" ht="16.25" customHeight="1" x14ac:dyDescent="0.2">
      <c r="A2514"/>
    </row>
    <row r="2515" spans="1:1" ht="16.25" customHeight="1" x14ac:dyDescent="0.2">
      <c r="A2515"/>
    </row>
    <row r="2516" spans="1:1" ht="16.25" customHeight="1" x14ac:dyDescent="0.2">
      <c r="A2516"/>
    </row>
    <row r="2517" spans="1:1" ht="16.25" customHeight="1" x14ac:dyDescent="0.2">
      <c r="A2517"/>
    </row>
    <row r="2518" spans="1:1" ht="16.25" customHeight="1" x14ac:dyDescent="0.2">
      <c r="A2518"/>
    </row>
    <row r="2519" spans="1:1" ht="16.25" customHeight="1" x14ac:dyDescent="0.2">
      <c r="A2519"/>
    </row>
    <row r="2520" spans="1:1" ht="16.25" customHeight="1" x14ac:dyDescent="0.2">
      <c r="A2520"/>
    </row>
    <row r="2521" spans="1:1" ht="16.25" customHeight="1" x14ac:dyDescent="0.2">
      <c r="A2521"/>
    </row>
    <row r="2522" spans="1:1" ht="16.25" customHeight="1" x14ac:dyDescent="0.2">
      <c r="A2522"/>
    </row>
    <row r="2523" spans="1:1" ht="16.25" customHeight="1" x14ac:dyDescent="0.2">
      <c r="A2523"/>
    </row>
    <row r="2524" spans="1:1" ht="16.25" customHeight="1" x14ac:dyDescent="0.2">
      <c r="A2524"/>
    </row>
    <row r="2525" spans="1:1" ht="16.25" customHeight="1" x14ac:dyDescent="0.2">
      <c r="A2525"/>
    </row>
    <row r="2526" spans="1:1" ht="16.25" customHeight="1" x14ac:dyDescent="0.2">
      <c r="A2526"/>
    </row>
    <row r="2527" spans="1:1" ht="16.25" customHeight="1" x14ac:dyDescent="0.2">
      <c r="A2527"/>
    </row>
    <row r="2528" spans="1:1" ht="16.25" customHeight="1" x14ac:dyDescent="0.2">
      <c r="A2528"/>
    </row>
    <row r="2529" spans="1:1" ht="16.25" customHeight="1" x14ac:dyDescent="0.2">
      <c r="A2529"/>
    </row>
    <row r="2530" spans="1:1" ht="16.25" customHeight="1" x14ac:dyDescent="0.2">
      <c r="A2530"/>
    </row>
    <row r="2531" spans="1:1" ht="16.25" customHeight="1" x14ac:dyDescent="0.2">
      <c r="A2531"/>
    </row>
    <row r="2532" spans="1:1" ht="16.25" customHeight="1" x14ac:dyDescent="0.2">
      <c r="A2532"/>
    </row>
    <row r="2533" spans="1:1" ht="16.25" customHeight="1" x14ac:dyDescent="0.2">
      <c r="A2533"/>
    </row>
    <row r="2534" spans="1:1" ht="16.25" customHeight="1" x14ac:dyDescent="0.2">
      <c r="A2534"/>
    </row>
    <row r="2535" spans="1:1" ht="16.25" customHeight="1" x14ac:dyDescent="0.2">
      <c r="A2535"/>
    </row>
    <row r="2536" spans="1:1" ht="16.25" customHeight="1" x14ac:dyDescent="0.2">
      <c r="A2536"/>
    </row>
    <row r="2537" spans="1:1" ht="16.25" customHeight="1" x14ac:dyDescent="0.2">
      <c r="A2537"/>
    </row>
    <row r="2538" spans="1:1" ht="16.25" customHeight="1" x14ac:dyDescent="0.2">
      <c r="A2538"/>
    </row>
    <row r="2539" spans="1:1" ht="16.25" customHeight="1" x14ac:dyDescent="0.2">
      <c r="A2539"/>
    </row>
    <row r="2540" spans="1:1" ht="16.25" customHeight="1" x14ac:dyDescent="0.2">
      <c r="A2540"/>
    </row>
    <row r="2541" spans="1:1" ht="16.25" customHeight="1" x14ac:dyDescent="0.2">
      <c r="A2541"/>
    </row>
    <row r="2542" spans="1:1" ht="16.25" customHeight="1" x14ac:dyDescent="0.2">
      <c r="A2542"/>
    </row>
    <row r="2543" spans="1:1" ht="16.25" customHeight="1" x14ac:dyDescent="0.2">
      <c r="A2543"/>
    </row>
    <row r="2544" spans="1:1" ht="16.25" customHeight="1" x14ac:dyDescent="0.2">
      <c r="A2544"/>
    </row>
    <row r="2545" spans="1:1" ht="16.25" customHeight="1" x14ac:dyDescent="0.2">
      <c r="A2545"/>
    </row>
    <row r="2546" spans="1:1" ht="16.25" customHeight="1" x14ac:dyDescent="0.2">
      <c r="A2546"/>
    </row>
    <row r="2547" spans="1:1" ht="16.25" customHeight="1" x14ac:dyDescent="0.2">
      <c r="A2547"/>
    </row>
    <row r="2548" spans="1:1" ht="16.25" customHeight="1" x14ac:dyDescent="0.2">
      <c r="A2548"/>
    </row>
    <row r="2549" spans="1:1" ht="16.25" customHeight="1" x14ac:dyDescent="0.2">
      <c r="A2549"/>
    </row>
    <row r="2550" spans="1:1" ht="16.25" customHeight="1" x14ac:dyDescent="0.2">
      <c r="A2550"/>
    </row>
    <row r="2551" spans="1:1" ht="16.25" customHeight="1" x14ac:dyDescent="0.2">
      <c r="A2551"/>
    </row>
    <row r="2552" spans="1:1" ht="16.25" customHeight="1" x14ac:dyDescent="0.2">
      <c r="A2552"/>
    </row>
    <row r="2553" spans="1:1" ht="16.25" customHeight="1" x14ac:dyDescent="0.2">
      <c r="A2553"/>
    </row>
    <row r="2554" spans="1:1" ht="16.25" customHeight="1" x14ac:dyDescent="0.2">
      <c r="A2554"/>
    </row>
    <row r="2555" spans="1:1" ht="16.25" customHeight="1" x14ac:dyDescent="0.2">
      <c r="A2555"/>
    </row>
    <row r="2556" spans="1:1" ht="16.25" customHeight="1" x14ac:dyDescent="0.2">
      <c r="A2556"/>
    </row>
    <row r="2557" spans="1:1" ht="16.25" customHeight="1" x14ac:dyDescent="0.2">
      <c r="A2557"/>
    </row>
    <row r="2558" spans="1:1" ht="16.25" customHeight="1" x14ac:dyDescent="0.2">
      <c r="A2558"/>
    </row>
    <row r="2559" spans="1:1" ht="16.25" customHeight="1" x14ac:dyDescent="0.2">
      <c r="A2559"/>
    </row>
    <row r="2560" spans="1:1" ht="16.25" customHeight="1" x14ac:dyDescent="0.2">
      <c r="A2560"/>
    </row>
    <row r="2561" spans="1:1" ht="16.25" customHeight="1" x14ac:dyDescent="0.2">
      <c r="A2561"/>
    </row>
    <row r="2562" spans="1:1" ht="16.25" customHeight="1" x14ac:dyDescent="0.2">
      <c r="A2562"/>
    </row>
    <row r="2563" spans="1:1" ht="16.25" customHeight="1" x14ac:dyDescent="0.2">
      <c r="A2563"/>
    </row>
    <row r="2564" spans="1:1" ht="16.25" customHeight="1" x14ac:dyDescent="0.2">
      <c r="A2564"/>
    </row>
    <row r="2565" spans="1:1" ht="16.25" customHeight="1" x14ac:dyDescent="0.2">
      <c r="A2565"/>
    </row>
    <row r="2566" spans="1:1" ht="16.25" customHeight="1" x14ac:dyDescent="0.2">
      <c r="A2566"/>
    </row>
    <row r="2567" spans="1:1" ht="16.25" customHeight="1" x14ac:dyDescent="0.2">
      <c r="A2567"/>
    </row>
    <row r="2568" spans="1:1" ht="16.25" customHeight="1" x14ac:dyDescent="0.2">
      <c r="A2568"/>
    </row>
    <row r="2569" spans="1:1" ht="16.25" customHeight="1" x14ac:dyDescent="0.2">
      <c r="A2569"/>
    </row>
    <row r="2570" spans="1:1" ht="16.25" customHeight="1" x14ac:dyDescent="0.2">
      <c r="A2570"/>
    </row>
    <row r="2571" spans="1:1" ht="16.25" customHeight="1" x14ac:dyDescent="0.2">
      <c r="A2571"/>
    </row>
    <row r="2572" spans="1:1" ht="16.25" customHeight="1" x14ac:dyDescent="0.2">
      <c r="A2572"/>
    </row>
    <row r="2573" spans="1:1" ht="16.25" customHeight="1" x14ac:dyDescent="0.2">
      <c r="A2573"/>
    </row>
    <row r="2574" spans="1:1" ht="16.25" customHeight="1" x14ac:dyDescent="0.2">
      <c r="A2574"/>
    </row>
    <row r="2575" spans="1:1" ht="16.25" customHeight="1" x14ac:dyDescent="0.2">
      <c r="A2575"/>
    </row>
    <row r="2576" spans="1:1" ht="16.25" customHeight="1" x14ac:dyDescent="0.2">
      <c r="A2576"/>
    </row>
    <row r="2577" spans="1:1" ht="16.25" customHeight="1" x14ac:dyDescent="0.2">
      <c r="A2577"/>
    </row>
    <row r="2578" spans="1:1" ht="16.25" customHeight="1" x14ac:dyDescent="0.2">
      <c r="A2578"/>
    </row>
    <row r="2579" spans="1:1" ht="16.25" customHeight="1" x14ac:dyDescent="0.2">
      <c r="A2579"/>
    </row>
    <row r="2580" spans="1:1" ht="16.25" customHeight="1" x14ac:dyDescent="0.2">
      <c r="A2580"/>
    </row>
    <row r="2581" spans="1:1" ht="16.25" customHeight="1" x14ac:dyDescent="0.2">
      <c r="A2581"/>
    </row>
    <row r="2582" spans="1:1" ht="16.25" customHeight="1" x14ac:dyDescent="0.2">
      <c r="A2582"/>
    </row>
    <row r="2583" spans="1:1" ht="16.25" customHeight="1" x14ac:dyDescent="0.2">
      <c r="A2583"/>
    </row>
    <row r="2584" spans="1:1" ht="16.25" customHeight="1" x14ac:dyDescent="0.2">
      <c r="A2584"/>
    </row>
    <row r="2585" spans="1:1" ht="16.25" customHeight="1" x14ac:dyDescent="0.2">
      <c r="A2585"/>
    </row>
    <row r="2586" spans="1:1" ht="16.25" customHeight="1" x14ac:dyDescent="0.2">
      <c r="A2586"/>
    </row>
    <row r="2587" spans="1:1" ht="16.25" customHeight="1" x14ac:dyDescent="0.2">
      <c r="A2587"/>
    </row>
    <row r="2588" spans="1:1" ht="16.25" customHeight="1" x14ac:dyDescent="0.2">
      <c r="A2588"/>
    </row>
    <row r="2589" spans="1:1" ht="16.25" customHeight="1" x14ac:dyDescent="0.2">
      <c r="A2589"/>
    </row>
    <row r="2590" spans="1:1" ht="16.25" customHeight="1" x14ac:dyDescent="0.2">
      <c r="A2590"/>
    </row>
    <row r="2591" spans="1:1" ht="16.25" customHeight="1" x14ac:dyDescent="0.2">
      <c r="A2591"/>
    </row>
    <row r="2592" spans="1:1" ht="16.25" customHeight="1" x14ac:dyDescent="0.2">
      <c r="A2592"/>
    </row>
    <row r="2593" spans="1:1" ht="16.25" customHeight="1" x14ac:dyDescent="0.2">
      <c r="A2593"/>
    </row>
    <row r="2594" spans="1:1" ht="16.25" customHeight="1" x14ac:dyDescent="0.2">
      <c r="A2594"/>
    </row>
    <row r="2595" spans="1:1" ht="16.25" customHeight="1" x14ac:dyDescent="0.2">
      <c r="A2595"/>
    </row>
    <row r="2596" spans="1:1" ht="16.25" customHeight="1" x14ac:dyDescent="0.2">
      <c r="A2596"/>
    </row>
    <row r="2597" spans="1:1" ht="16.25" customHeight="1" x14ac:dyDescent="0.2">
      <c r="A2597"/>
    </row>
    <row r="2598" spans="1:1" ht="16.25" customHeight="1" x14ac:dyDescent="0.2">
      <c r="A2598"/>
    </row>
    <row r="2599" spans="1:1" ht="16.25" customHeight="1" x14ac:dyDescent="0.2">
      <c r="A2599"/>
    </row>
    <row r="2600" spans="1:1" ht="16.25" customHeight="1" x14ac:dyDescent="0.2">
      <c r="A2600"/>
    </row>
    <row r="2601" spans="1:1" ht="16.25" customHeight="1" x14ac:dyDescent="0.2">
      <c r="A2601"/>
    </row>
    <row r="2602" spans="1:1" ht="16.25" customHeight="1" x14ac:dyDescent="0.2">
      <c r="A2602"/>
    </row>
    <row r="2603" spans="1:1" ht="16.25" customHeight="1" x14ac:dyDescent="0.2">
      <c r="A2603"/>
    </row>
    <row r="2604" spans="1:1" ht="16.25" customHeight="1" x14ac:dyDescent="0.2">
      <c r="A2604"/>
    </row>
    <row r="2605" spans="1:1" ht="16.25" customHeight="1" x14ac:dyDescent="0.2">
      <c r="A2605"/>
    </row>
    <row r="2606" spans="1:1" ht="16.25" customHeight="1" x14ac:dyDescent="0.2">
      <c r="A2606"/>
    </row>
    <row r="2607" spans="1:1" ht="16.25" customHeight="1" x14ac:dyDescent="0.2">
      <c r="A2607"/>
    </row>
    <row r="2608" spans="1:1" ht="16.25" customHeight="1" x14ac:dyDescent="0.2">
      <c r="A2608"/>
    </row>
    <row r="2609" spans="1:1" ht="16.25" customHeight="1" x14ac:dyDescent="0.2">
      <c r="A2609"/>
    </row>
    <row r="2610" spans="1:1" ht="16.25" customHeight="1" x14ac:dyDescent="0.2">
      <c r="A2610"/>
    </row>
    <row r="2611" spans="1:1" ht="16.25" customHeight="1" x14ac:dyDescent="0.2">
      <c r="A2611"/>
    </row>
    <row r="2612" spans="1:1" ht="16.25" customHeight="1" x14ac:dyDescent="0.2">
      <c r="A2612"/>
    </row>
    <row r="2613" spans="1:1" ht="16.25" customHeight="1" x14ac:dyDescent="0.2">
      <c r="A2613"/>
    </row>
    <row r="2614" spans="1:1" ht="16.25" customHeight="1" x14ac:dyDescent="0.2">
      <c r="A2614"/>
    </row>
    <row r="2615" spans="1:1" ht="16.25" customHeight="1" x14ac:dyDescent="0.2">
      <c r="A2615"/>
    </row>
    <row r="2616" spans="1:1" ht="16.25" customHeight="1" x14ac:dyDescent="0.2">
      <c r="A2616"/>
    </row>
    <row r="2617" spans="1:1" ht="16.25" customHeight="1" x14ac:dyDescent="0.2">
      <c r="A2617"/>
    </row>
    <row r="2618" spans="1:1" ht="16.25" customHeight="1" x14ac:dyDescent="0.2">
      <c r="A2618"/>
    </row>
    <row r="2619" spans="1:1" ht="16.25" customHeight="1" x14ac:dyDescent="0.2">
      <c r="A2619"/>
    </row>
    <row r="2620" spans="1:1" ht="16.25" customHeight="1" x14ac:dyDescent="0.2">
      <c r="A2620"/>
    </row>
    <row r="2621" spans="1:1" ht="16.25" customHeight="1" x14ac:dyDescent="0.2">
      <c r="A2621"/>
    </row>
    <row r="2622" spans="1:1" ht="16.25" customHeight="1" x14ac:dyDescent="0.2">
      <c r="A2622"/>
    </row>
    <row r="2623" spans="1:1" ht="16.25" customHeight="1" x14ac:dyDescent="0.2">
      <c r="A2623"/>
    </row>
    <row r="2624" spans="1:1" ht="16.25" customHeight="1" x14ac:dyDescent="0.2">
      <c r="A2624"/>
    </row>
    <row r="2625" spans="1:1" ht="16.25" customHeight="1" x14ac:dyDescent="0.2">
      <c r="A2625"/>
    </row>
    <row r="2626" spans="1:1" ht="16.25" customHeight="1" x14ac:dyDescent="0.2">
      <c r="A2626"/>
    </row>
    <row r="2627" spans="1:1" ht="16.25" customHeight="1" x14ac:dyDescent="0.2">
      <c r="A2627"/>
    </row>
    <row r="2628" spans="1:1" ht="16.25" customHeight="1" x14ac:dyDescent="0.2">
      <c r="A2628"/>
    </row>
    <row r="2629" spans="1:1" ht="16.25" customHeight="1" x14ac:dyDescent="0.2">
      <c r="A2629"/>
    </row>
    <row r="2630" spans="1:1" ht="16.25" customHeight="1" x14ac:dyDescent="0.2">
      <c r="A2630"/>
    </row>
    <row r="2631" spans="1:1" ht="16.25" customHeight="1" x14ac:dyDescent="0.2">
      <c r="A2631"/>
    </row>
    <row r="2632" spans="1:1" ht="16.25" customHeight="1" x14ac:dyDescent="0.2">
      <c r="A2632"/>
    </row>
    <row r="2633" spans="1:1" ht="16.25" customHeight="1" x14ac:dyDescent="0.2">
      <c r="A2633"/>
    </row>
    <row r="2634" spans="1:1" ht="16.25" customHeight="1" x14ac:dyDescent="0.2">
      <c r="A2634"/>
    </row>
    <row r="2635" spans="1:1" ht="16.25" customHeight="1" x14ac:dyDescent="0.2">
      <c r="A2635"/>
    </row>
    <row r="2636" spans="1:1" ht="16.25" customHeight="1" x14ac:dyDescent="0.2">
      <c r="A2636"/>
    </row>
    <row r="2637" spans="1:1" ht="16.25" customHeight="1" x14ac:dyDescent="0.2">
      <c r="A2637"/>
    </row>
    <row r="2638" spans="1:1" ht="16.25" customHeight="1" x14ac:dyDescent="0.2">
      <c r="A2638"/>
    </row>
    <row r="2639" spans="1:1" ht="16.25" customHeight="1" x14ac:dyDescent="0.2">
      <c r="A2639"/>
    </row>
    <row r="2640" spans="1:1" ht="16.25" customHeight="1" x14ac:dyDescent="0.2">
      <c r="A2640"/>
    </row>
    <row r="2641" spans="1:1" ht="16.25" customHeight="1" x14ac:dyDescent="0.2">
      <c r="A2641"/>
    </row>
    <row r="2642" spans="1:1" ht="16.25" customHeight="1" x14ac:dyDescent="0.2">
      <c r="A2642"/>
    </row>
    <row r="2643" spans="1:1" ht="16.25" customHeight="1" x14ac:dyDescent="0.2">
      <c r="A2643"/>
    </row>
    <row r="2644" spans="1:1" ht="16.25" customHeight="1" x14ac:dyDescent="0.2">
      <c r="A2644"/>
    </row>
    <row r="2645" spans="1:1" ht="16.25" customHeight="1" x14ac:dyDescent="0.2">
      <c r="A2645"/>
    </row>
    <row r="2646" spans="1:1" ht="16.25" customHeight="1" x14ac:dyDescent="0.2">
      <c r="A2646"/>
    </row>
    <row r="2647" spans="1:1" ht="16.25" customHeight="1" x14ac:dyDescent="0.2">
      <c r="A2647"/>
    </row>
    <row r="2648" spans="1:1" ht="16.25" customHeight="1" x14ac:dyDescent="0.2">
      <c r="A2648"/>
    </row>
    <row r="2649" spans="1:1" ht="16.25" customHeight="1" x14ac:dyDescent="0.2">
      <c r="A2649"/>
    </row>
    <row r="2650" spans="1:1" ht="16.25" customHeight="1" x14ac:dyDescent="0.2">
      <c r="A2650"/>
    </row>
    <row r="2651" spans="1:1" ht="16.25" customHeight="1" x14ac:dyDescent="0.2">
      <c r="A2651"/>
    </row>
    <row r="2652" spans="1:1" ht="16.25" customHeight="1" x14ac:dyDescent="0.2">
      <c r="A2652"/>
    </row>
    <row r="2653" spans="1:1" ht="16.25" customHeight="1" x14ac:dyDescent="0.2">
      <c r="A2653"/>
    </row>
    <row r="2654" spans="1:1" ht="16.25" customHeight="1" x14ac:dyDescent="0.2">
      <c r="A2654"/>
    </row>
    <row r="2655" spans="1:1" ht="16.25" customHeight="1" x14ac:dyDescent="0.2">
      <c r="A2655"/>
    </row>
    <row r="2656" spans="1:1" ht="16.25" customHeight="1" x14ac:dyDescent="0.2">
      <c r="A2656"/>
    </row>
    <row r="2657" spans="1:1" ht="16.25" customHeight="1" x14ac:dyDescent="0.2">
      <c r="A2657"/>
    </row>
    <row r="2658" spans="1:1" ht="16.25" customHeight="1" x14ac:dyDescent="0.2">
      <c r="A2658"/>
    </row>
    <row r="2659" spans="1:1" ht="16.25" customHeight="1" x14ac:dyDescent="0.2">
      <c r="A2659"/>
    </row>
    <row r="2660" spans="1:1" ht="16.25" customHeight="1" x14ac:dyDescent="0.2">
      <c r="A2660"/>
    </row>
    <row r="2661" spans="1:1" ht="16.25" customHeight="1" x14ac:dyDescent="0.2">
      <c r="A2661"/>
    </row>
    <row r="2662" spans="1:1" ht="16.25" customHeight="1" x14ac:dyDescent="0.2">
      <c r="A2662"/>
    </row>
    <row r="2663" spans="1:1" ht="16.25" customHeight="1" x14ac:dyDescent="0.2">
      <c r="A2663"/>
    </row>
    <row r="2664" spans="1:1" ht="16.25" customHeight="1" x14ac:dyDescent="0.2">
      <c r="A2664"/>
    </row>
    <row r="2665" spans="1:1" ht="16.25" customHeight="1" x14ac:dyDescent="0.2">
      <c r="A2665"/>
    </row>
    <row r="2666" spans="1:1" ht="16.25" customHeight="1" x14ac:dyDescent="0.2">
      <c r="A2666"/>
    </row>
    <row r="2667" spans="1:1" ht="16.25" customHeight="1" x14ac:dyDescent="0.2">
      <c r="A2667"/>
    </row>
    <row r="2668" spans="1:1" ht="16.25" customHeight="1" x14ac:dyDescent="0.2">
      <c r="A2668"/>
    </row>
    <row r="2669" spans="1:1" ht="16.25" customHeight="1" x14ac:dyDescent="0.2">
      <c r="A2669"/>
    </row>
    <row r="2670" spans="1:1" ht="16.25" customHeight="1" x14ac:dyDescent="0.2">
      <c r="A2670"/>
    </row>
    <row r="2671" spans="1:1" ht="16.25" customHeight="1" x14ac:dyDescent="0.2">
      <c r="A2671"/>
    </row>
    <row r="2672" spans="1:1" ht="16.25" customHeight="1" x14ac:dyDescent="0.2">
      <c r="A2672"/>
    </row>
    <row r="2673" spans="1:1" ht="16.25" customHeight="1" x14ac:dyDescent="0.2">
      <c r="A2673"/>
    </row>
    <row r="2674" spans="1:1" ht="16.25" customHeight="1" x14ac:dyDescent="0.2">
      <c r="A2674"/>
    </row>
    <row r="2675" spans="1:1" ht="16.25" customHeight="1" x14ac:dyDescent="0.2">
      <c r="A2675"/>
    </row>
    <row r="2676" spans="1:1" ht="16.25" customHeight="1" x14ac:dyDescent="0.2">
      <c r="A2676"/>
    </row>
    <row r="2677" spans="1:1" ht="16.25" customHeight="1" x14ac:dyDescent="0.2">
      <c r="A2677"/>
    </row>
    <row r="2678" spans="1:1" ht="16.25" customHeight="1" x14ac:dyDescent="0.2">
      <c r="A2678"/>
    </row>
    <row r="2679" spans="1:1" ht="16.25" customHeight="1" x14ac:dyDescent="0.2">
      <c r="A2679"/>
    </row>
    <row r="2680" spans="1:1" ht="16.25" customHeight="1" x14ac:dyDescent="0.2">
      <c r="A2680"/>
    </row>
    <row r="2681" spans="1:1" ht="16.25" customHeight="1" x14ac:dyDescent="0.2">
      <c r="A2681"/>
    </row>
    <row r="2682" spans="1:1" ht="16.25" customHeight="1" x14ac:dyDescent="0.2">
      <c r="A2682"/>
    </row>
    <row r="2683" spans="1:1" ht="16.25" customHeight="1" x14ac:dyDescent="0.2">
      <c r="A2683"/>
    </row>
    <row r="2684" spans="1:1" ht="16.25" customHeight="1" x14ac:dyDescent="0.2">
      <c r="A2684"/>
    </row>
    <row r="2685" spans="1:1" ht="16.25" customHeight="1" x14ac:dyDescent="0.2">
      <c r="A2685"/>
    </row>
    <row r="2686" spans="1:1" ht="16.25" customHeight="1" x14ac:dyDescent="0.2">
      <c r="A2686"/>
    </row>
    <row r="2687" spans="1:1" ht="16.25" customHeight="1" x14ac:dyDescent="0.2">
      <c r="A2687"/>
    </row>
    <row r="2688" spans="1:1" ht="16.25" customHeight="1" x14ac:dyDescent="0.2">
      <c r="A2688"/>
    </row>
    <row r="2689" spans="1:1" ht="16.25" customHeight="1" x14ac:dyDescent="0.2">
      <c r="A2689"/>
    </row>
    <row r="2690" spans="1:1" ht="16.25" customHeight="1" x14ac:dyDescent="0.2">
      <c r="A2690"/>
    </row>
    <row r="2691" spans="1:1" ht="16.25" customHeight="1" x14ac:dyDescent="0.2">
      <c r="A2691"/>
    </row>
    <row r="2692" spans="1:1" ht="16.25" customHeight="1" x14ac:dyDescent="0.2">
      <c r="A2692"/>
    </row>
    <row r="2693" spans="1:1" ht="16.25" customHeight="1" x14ac:dyDescent="0.2">
      <c r="A2693"/>
    </row>
    <row r="2694" spans="1:1" ht="16.25" customHeight="1" x14ac:dyDescent="0.2">
      <c r="A2694"/>
    </row>
    <row r="2695" spans="1:1" ht="16.25" customHeight="1" x14ac:dyDescent="0.2">
      <c r="A2695"/>
    </row>
    <row r="2696" spans="1:1" ht="16.25" customHeight="1" x14ac:dyDescent="0.2">
      <c r="A2696"/>
    </row>
    <row r="2697" spans="1:1" ht="16.25" customHeight="1" x14ac:dyDescent="0.2">
      <c r="A2697"/>
    </row>
    <row r="2698" spans="1:1" ht="16.25" customHeight="1" x14ac:dyDescent="0.2">
      <c r="A2698"/>
    </row>
    <row r="2699" spans="1:1" ht="16.25" customHeight="1" x14ac:dyDescent="0.2">
      <c r="A2699"/>
    </row>
    <row r="2700" spans="1:1" ht="16.25" customHeight="1" x14ac:dyDescent="0.2">
      <c r="A2700"/>
    </row>
    <row r="2701" spans="1:1" ht="16.25" customHeight="1" x14ac:dyDescent="0.2">
      <c r="A2701"/>
    </row>
    <row r="2702" spans="1:1" ht="16.25" customHeight="1" x14ac:dyDescent="0.2">
      <c r="A2702"/>
    </row>
    <row r="2703" spans="1:1" ht="16.25" customHeight="1" x14ac:dyDescent="0.2">
      <c r="A2703"/>
    </row>
    <row r="2704" spans="1:1" ht="16.25" customHeight="1" x14ac:dyDescent="0.2">
      <c r="A2704"/>
    </row>
    <row r="2705" spans="1:1" ht="16.25" customHeight="1" x14ac:dyDescent="0.2">
      <c r="A2705"/>
    </row>
    <row r="2706" spans="1:1" ht="16.25" customHeight="1" x14ac:dyDescent="0.2">
      <c r="A2706"/>
    </row>
    <row r="2707" spans="1:1" ht="16.25" customHeight="1" x14ac:dyDescent="0.2">
      <c r="A2707"/>
    </row>
    <row r="2708" spans="1:1" ht="16.25" customHeight="1" x14ac:dyDescent="0.2">
      <c r="A2708"/>
    </row>
    <row r="2709" spans="1:1" ht="16.25" customHeight="1" x14ac:dyDescent="0.2">
      <c r="A2709"/>
    </row>
    <row r="2710" spans="1:1" ht="16.25" customHeight="1" x14ac:dyDescent="0.2">
      <c r="A2710"/>
    </row>
    <row r="2711" spans="1:1" ht="16.25" customHeight="1" x14ac:dyDescent="0.2">
      <c r="A2711"/>
    </row>
    <row r="2712" spans="1:1" ht="16.25" customHeight="1" x14ac:dyDescent="0.2">
      <c r="A2712"/>
    </row>
    <row r="2713" spans="1:1" ht="16.25" customHeight="1" x14ac:dyDescent="0.2">
      <c r="A2713"/>
    </row>
    <row r="2714" spans="1:1" ht="16.25" customHeight="1" x14ac:dyDescent="0.2">
      <c r="A2714"/>
    </row>
    <row r="2715" spans="1:1" ht="16.25" customHeight="1" x14ac:dyDescent="0.2">
      <c r="A2715"/>
    </row>
    <row r="2716" spans="1:1" ht="16.25" customHeight="1" x14ac:dyDescent="0.2">
      <c r="A2716"/>
    </row>
    <row r="2717" spans="1:1" ht="16.25" customHeight="1" x14ac:dyDescent="0.2">
      <c r="A2717"/>
    </row>
    <row r="2718" spans="1:1" ht="16.25" customHeight="1" x14ac:dyDescent="0.2">
      <c r="A2718"/>
    </row>
    <row r="2719" spans="1:1" ht="16.25" customHeight="1" x14ac:dyDescent="0.2">
      <c r="A2719"/>
    </row>
    <row r="2720" spans="1:1" ht="16.25" customHeight="1" x14ac:dyDescent="0.2">
      <c r="A2720"/>
    </row>
    <row r="2721" spans="1:1" ht="16.25" customHeight="1" x14ac:dyDescent="0.2">
      <c r="A2721"/>
    </row>
    <row r="2722" spans="1:1" ht="16.25" customHeight="1" x14ac:dyDescent="0.2">
      <c r="A2722"/>
    </row>
    <row r="2723" spans="1:1" ht="16.25" customHeight="1" x14ac:dyDescent="0.2">
      <c r="A2723"/>
    </row>
    <row r="2724" spans="1:1" ht="16.25" customHeight="1" x14ac:dyDescent="0.2">
      <c r="A2724"/>
    </row>
    <row r="2725" spans="1:1" ht="16.25" customHeight="1" x14ac:dyDescent="0.2">
      <c r="A2725"/>
    </row>
    <row r="2726" spans="1:1" ht="16.25" customHeight="1" x14ac:dyDescent="0.2">
      <c r="A2726"/>
    </row>
    <row r="2727" spans="1:1" ht="16.25" customHeight="1" x14ac:dyDescent="0.2">
      <c r="A2727"/>
    </row>
    <row r="2728" spans="1:1" ht="16.25" customHeight="1" x14ac:dyDescent="0.2">
      <c r="A2728"/>
    </row>
    <row r="2729" spans="1:1" ht="16.25" customHeight="1" x14ac:dyDescent="0.2">
      <c r="A2729"/>
    </row>
    <row r="2730" spans="1:1" ht="16.25" customHeight="1" x14ac:dyDescent="0.2">
      <c r="A2730"/>
    </row>
    <row r="2731" spans="1:1" ht="16.25" customHeight="1" x14ac:dyDescent="0.2">
      <c r="A2731"/>
    </row>
    <row r="2732" spans="1:1" ht="16.25" customHeight="1" x14ac:dyDescent="0.2">
      <c r="A2732"/>
    </row>
    <row r="2733" spans="1:1" ht="16.25" customHeight="1" x14ac:dyDescent="0.2">
      <c r="A2733"/>
    </row>
    <row r="2734" spans="1:1" ht="16.25" customHeight="1" x14ac:dyDescent="0.2">
      <c r="A2734"/>
    </row>
    <row r="2735" spans="1:1" ht="16.25" customHeight="1" x14ac:dyDescent="0.2">
      <c r="A2735"/>
    </row>
    <row r="2736" spans="1:1" ht="16.25" customHeight="1" x14ac:dyDescent="0.2">
      <c r="A2736"/>
    </row>
    <row r="2737" spans="1:1" ht="16.25" customHeight="1" x14ac:dyDescent="0.2">
      <c r="A2737"/>
    </row>
    <row r="2738" spans="1:1" ht="16.25" customHeight="1" x14ac:dyDescent="0.2">
      <c r="A2738"/>
    </row>
    <row r="2739" spans="1:1" ht="16.25" customHeight="1" x14ac:dyDescent="0.2">
      <c r="A2739"/>
    </row>
    <row r="2740" spans="1:1" ht="16.25" customHeight="1" x14ac:dyDescent="0.2">
      <c r="A2740"/>
    </row>
    <row r="2741" spans="1:1" ht="16.25" customHeight="1" x14ac:dyDescent="0.2">
      <c r="A2741"/>
    </row>
    <row r="2742" spans="1:1" ht="16.25" customHeight="1" x14ac:dyDescent="0.2">
      <c r="A2742"/>
    </row>
    <row r="2743" spans="1:1" ht="16.25" customHeight="1" x14ac:dyDescent="0.2">
      <c r="A2743"/>
    </row>
    <row r="2744" spans="1:1" ht="16.25" customHeight="1" x14ac:dyDescent="0.2">
      <c r="A2744"/>
    </row>
    <row r="2745" spans="1:1" ht="16.25" customHeight="1" x14ac:dyDescent="0.2">
      <c r="A2745"/>
    </row>
    <row r="2746" spans="1:1" ht="16.25" customHeight="1" x14ac:dyDescent="0.2">
      <c r="A2746"/>
    </row>
    <row r="2747" spans="1:1" ht="16.25" customHeight="1" x14ac:dyDescent="0.2">
      <c r="A2747"/>
    </row>
    <row r="2748" spans="1:1" ht="16.25" customHeight="1" x14ac:dyDescent="0.2">
      <c r="A2748"/>
    </row>
    <row r="2749" spans="1:1" ht="16.25" customHeight="1" x14ac:dyDescent="0.2">
      <c r="A2749"/>
    </row>
    <row r="2750" spans="1:1" ht="16.25" customHeight="1" x14ac:dyDescent="0.2">
      <c r="A2750"/>
    </row>
    <row r="2751" spans="1:1" ht="16.25" customHeight="1" x14ac:dyDescent="0.2">
      <c r="A2751"/>
    </row>
    <row r="2752" spans="1:1" ht="16.25" customHeight="1" x14ac:dyDescent="0.2">
      <c r="A2752"/>
    </row>
    <row r="2753" spans="1:1" ht="16.25" customHeight="1" x14ac:dyDescent="0.2">
      <c r="A2753"/>
    </row>
    <row r="2754" spans="1:1" ht="16.25" customHeight="1" x14ac:dyDescent="0.2">
      <c r="A2754"/>
    </row>
    <row r="2755" spans="1:1" ht="16.25" customHeight="1" x14ac:dyDescent="0.2">
      <c r="A2755"/>
    </row>
    <row r="2756" spans="1:1" ht="16.25" customHeight="1" x14ac:dyDescent="0.2">
      <c r="A2756"/>
    </row>
    <row r="2757" spans="1:1" ht="16.25" customHeight="1" x14ac:dyDescent="0.2">
      <c r="A2757"/>
    </row>
    <row r="2758" spans="1:1" ht="16.25" customHeight="1" x14ac:dyDescent="0.2">
      <c r="A2758"/>
    </row>
    <row r="2759" spans="1:1" ht="16.25" customHeight="1" x14ac:dyDescent="0.2">
      <c r="A2759"/>
    </row>
    <row r="2760" spans="1:1" ht="16.25" customHeight="1" x14ac:dyDescent="0.2">
      <c r="A2760"/>
    </row>
    <row r="2761" spans="1:1" ht="16.25" customHeight="1" x14ac:dyDescent="0.2">
      <c r="A2761"/>
    </row>
    <row r="2762" spans="1:1" ht="16.25" customHeight="1" x14ac:dyDescent="0.2">
      <c r="A2762"/>
    </row>
    <row r="2763" spans="1:1" ht="16.25" customHeight="1" x14ac:dyDescent="0.2">
      <c r="A2763"/>
    </row>
    <row r="2764" spans="1:1" ht="16.25" customHeight="1" x14ac:dyDescent="0.2">
      <c r="A2764"/>
    </row>
    <row r="2765" spans="1:1" ht="16.25" customHeight="1" x14ac:dyDescent="0.2">
      <c r="A2765"/>
    </row>
    <row r="2766" spans="1:1" ht="16.25" customHeight="1" x14ac:dyDescent="0.2">
      <c r="A2766"/>
    </row>
    <row r="2767" spans="1:1" ht="16.25" customHeight="1" x14ac:dyDescent="0.2">
      <c r="A2767"/>
    </row>
    <row r="2768" spans="1:1" ht="16.25" customHeight="1" x14ac:dyDescent="0.2">
      <c r="A2768"/>
    </row>
    <row r="2769" spans="1:1" ht="16.25" customHeight="1" x14ac:dyDescent="0.2">
      <c r="A2769"/>
    </row>
    <row r="2770" spans="1:1" ht="16.25" customHeight="1" x14ac:dyDescent="0.2">
      <c r="A2770"/>
    </row>
    <row r="2771" spans="1:1" ht="16.25" customHeight="1" x14ac:dyDescent="0.2">
      <c r="A2771"/>
    </row>
    <row r="2772" spans="1:1" ht="16.25" customHeight="1" x14ac:dyDescent="0.2">
      <c r="A2772"/>
    </row>
    <row r="2773" spans="1:1" ht="16.25" customHeight="1" x14ac:dyDescent="0.2">
      <c r="A2773"/>
    </row>
    <row r="2774" spans="1:1" ht="16.25" customHeight="1" x14ac:dyDescent="0.2">
      <c r="A2774"/>
    </row>
    <row r="2775" spans="1:1" ht="16.25" customHeight="1" x14ac:dyDescent="0.2">
      <c r="A2775"/>
    </row>
    <row r="2776" spans="1:1" ht="16.25" customHeight="1" x14ac:dyDescent="0.2">
      <c r="A2776"/>
    </row>
    <row r="2777" spans="1:1" ht="16.25" customHeight="1" x14ac:dyDescent="0.2">
      <c r="A2777"/>
    </row>
    <row r="2778" spans="1:1" ht="16.25" customHeight="1" x14ac:dyDescent="0.2">
      <c r="A2778"/>
    </row>
    <row r="2779" spans="1:1" ht="16.25" customHeight="1" x14ac:dyDescent="0.2">
      <c r="A2779"/>
    </row>
    <row r="2780" spans="1:1" ht="16.25" customHeight="1" x14ac:dyDescent="0.2">
      <c r="A2780"/>
    </row>
    <row r="2781" spans="1:1" ht="16.25" customHeight="1" x14ac:dyDescent="0.2">
      <c r="A2781"/>
    </row>
    <row r="2782" spans="1:1" ht="16.25" customHeight="1" x14ac:dyDescent="0.2">
      <c r="A2782"/>
    </row>
    <row r="2783" spans="1:1" ht="16.25" customHeight="1" x14ac:dyDescent="0.2">
      <c r="A2783"/>
    </row>
    <row r="2784" spans="1:1" ht="16.25" customHeight="1" x14ac:dyDescent="0.2">
      <c r="A2784"/>
    </row>
    <row r="2785" spans="1:1" ht="16.25" customHeight="1" x14ac:dyDescent="0.2">
      <c r="A2785"/>
    </row>
    <row r="2786" spans="1:1" ht="16.25" customHeight="1" x14ac:dyDescent="0.2">
      <c r="A2786"/>
    </row>
    <row r="2787" spans="1:1" ht="16.25" customHeight="1" x14ac:dyDescent="0.2">
      <c r="A2787"/>
    </row>
    <row r="2788" spans="1:1" ht="16.25" customHeight="1" x14ac:dyDescent="0.2">
      <c r="A2788"/>
    </row>
    <row r="2789" spans="1:1" ht="16.25" customHeight="1" x14ac:dyDescent="0.2">
      <c r="A2789"/>
    </row>
    <row r="2790" spans="1:1" ht="16.25" customHeight="1" x14ac:dyDescent="0.2">
      <c r="A2790"/>
    </row>
    <row r="2791" spans="1:1" ht="16.25" customHeight="1" x14ac:dyDescent="0.2">
      <c r="A2791"/>
    </row>
    <row r="2792" spans="1:1" ht="16.25" customHeight="1" x14ac:dyDescent="0.2">
      <c r="A2792"/>
    </row>
    <row r="2793" spans="1:1" ht="16.25" customHeight="1" x14ac:dyDescent="0.2">
      <c r="A2793"/>
    </row>
    <row r="2794" spans="1:1" ht="16.25" customHeight="1" x14ac:dyDescent="0.2">
      <c r="A2794"/>
    </row>
    <row r="2795" spans="1:1" ht="16.25" customHeight="1" x14ac:dyDescent="0.2">
      <c r="A2795"/>
    </row>
    <row r="2796" spans="1:1" ht="16.25" customHeight="1" x14ac:dyDescent="0.2">
      <c r="A2796"/>
    </row>
    <row r="2797" spans="1:1" ht="16.25" customHeight="1" x14ac:dyDescent="0.2">
      <c r="A2797"/>
    </row>
    <row r="2798" spans="1:1" ht="16.25" customHeight="1" x14ac:dyDescent="0.2">
      <c r="A2798"/>
    </row>
    <row r="2799" spans="1:1" ht="16.25" customHeight="1" x14ac:dyDescent="0.2">
      <c r="A2799"/>
    </row>
    <row r="2800" spans="1:1" ht="16.25" customHeight="1" x14ac:dyDescent="0.2">
      <c r="A2800"/>
    </row>
    <row r="2801" spans="1:1" ht="16.25" customHeight="1" x14ac:dyDescent="0.2">
      <c r="A2801"/>
    </row>
    <row r="2802" spans="1:1" ht="16.25" customHeight="1" x14ac:dyDescent="0.2">
      <c r="A2802"/>
    </row>
    <row r="2803" spans="1:1" ht="16.25" customHeight="1" x14ac:dyDescent="0.2">
      <c r="A2803"/>
    </row>
    <row r="2804" spans="1:1" ht="16.25" customHeight="1" x14ac:dyDescent="0.2">
      <c r="A2804"/>
    </row>
    <row r="2805" spans="1:1" ht="16.25" customHeight="1" x14ac:dyDescent="0.2">
      <c r="A2805"/>
    </row>
    <row r="2806" spans="1:1" ht="16.25" customHeight="1" x14ac:dyDescent="0.2">
      <c r="A2806"/>
    </row>
    <row r="2807" spans="1:1" ht="16.25" customHeight="1" x14ac:dyDescent="0.2">
      <c r="A2807"/>
    </row>
    <row r="2808" spans="1:1" ht="16.25" customHeight="1" x14ac:dyDescent="0.2">
      <c r="A2808"/>
    </row>
    <row r="2809" spans="1:1" ht="16.25" customHeight="1" x14ac:dyDescent="0.2">
      <c r="A2809"/>
    </row>
    <row r="2810" spans="1:1" ht="16.25" customHeight="1" x14ac:dyDescent="0.2">
      <c r="A2810"/>
    </row>
    <row r="2811" spans="1:1" ht="16.25" customHeight="1" x14ac:dyDescent="0.2">
      <c r="A2811"/>
    </row>
    <row r="2812" spans="1:1" ht="16.25" customHeight="1" x14ac:dyDescent="0.2">
      <c r="A2812"/>
    </row>
    <row r="2813" spans="1:1" ht="16.25" customHeight="1" x14ac:dyDescent="0.2">
      <c r="A2813"/>
    </row>
    <row r="2814" spans="1:1" ht="16.25" customHeight="1" x14ac:dyDescent="0.2">
      <c r="A2814"/>
    </row>
    <row r="2815" spans="1:1" ht="16.25" customHeight="1" x14ac:dyDescent="0.2">
      <c r="A2815"/>
    </row>
    <row r="2816" spans="1:1" ht="16.25" customHeight="1" x14ac:dyDescent="0.2">
      <c r="A2816"/>
    </row>
    <row r="2817" spans="1:1" ht="16.25" customHeight="1" x14ac:dyDescent="0.2">
      <c r="A2817"/>
    </row>
    <row r="2818" spans="1:1" ht="16.25" customHeight="1" x14ac:dyDescent="0.2">
      <c r="A2818"/>
    </row>
    <row r="2819" spans="1:1" ht="16.25" customHeight="1" x14ac:dyDescent="0.2">
      <c r="A2819"/>
    </row>
    <row r="2820" spans="1:1" ht="16.25" customHeight="1" x14ac:dyDescent="0.2">
      <c r="A2820"/>
    </row>
    <row r="2821" spans="1:1" ht="16.25" customHeight="1" x14ac:dyDescent="0.2">
      <c r="A2821"/>
    </row>
    <row r="2822" spans="1:1" ht="16.25" customHeight="1" x14ac:dyDescent="0.2">
      <c r="A2822"/>
    </row>
    <row r="2823" spans="1:1" ht="16.25" customHeight="1" x14ac:dyDescent="0.2">
      <c r="A2823"/>
    </row>
    <row r="2824" spans="1:1" ht="16.25" customHeight="1" x14ac:dyDescent="0.2">
      <c r="A2824"/>
    </row>
    <row r="2825" spans="1:1" ht="16.25" customHeight="1" x14ac:dyDescent="0.2">
      <c r="A2825"/>
    </row>
    <row r="2826" spans="1:1" ht="16.25" customHeight="1" x14ac:dyDescent="0.2">
      <c r="A2826"/>
    </row>
    <row r="2827" spans="1:1" ht="16.25" customHeight="1" x14ac:dyDescent="0.2">
      <c r="A2827"/>
    </row>
    <row r="2828" spans="1:1" ht="16.25" customHeight="1" x14ac:dyDescent="0.2">
      <c r="A2828"/>
    </row>
    <row r="2829" spans="1:1" ht="16.25" customHeight="1" x14ac:dyDescent="0.2">
      <c r="A2829"/>
    </row>
    <row r="2830" spans="1:1" ht="16.25" customHeight="1" x14ac:dyDescent="0.2">
      <c r="A2830"/>
    </row>
    <row r="2831" spans="1:1" ht="16.25" customHeight="1" x14ac:dyDescent="0.2">
      <c r="A2831"/>
    </row>
    <row r="2832" spans="1:1" ht="16.25" customHeight="1" x14ac:dyDescent="0.2">
      <c r="A2832"/>
    </row>
    <row r="2833" spans="1:1" ht="16.25" customHeight="1" x14ac:dyDescent="0.2">
      <c r="A2833"/>
    </row>
    <row r="2834" spans="1:1" ht="16.25" customHeight="1" x14ac:dyDescent="0.2">
      <c r="A2834"/>
    </row>
    <row r="2835" spans="1:1" ht="16.25" customHeight="1" x14ac:dyDescent="0.2">
      <c r="A2835"/>
    </row>
    <row r="2836" spans="1:1" ht="16.25" customHeight="1" x14ac:dyDescent="0.2">
      <c r="A2836"/>
    </row>
    <row r="2837" spans="1:1" ht="16.25" customHeight="1" x14ac:dyDescent="0.2">
      <c r="A2837"/>
    </row>
    <row r="2838" spans="1:1" ht="16.25" customHeight="1" x14ac:dyDescent="0.2">
      <c r="A2838"/>
    </row>
    <row r="2839" spans="1:1" ht="16.25" customHeight="1" x14ac:dyDescent="0.2">
      <c r="A2839"/>
    </row>
    <row r="2840" spans="1:1" ht="16.25" customHeight="1" x14ac:dyDescent="0.2">
      <c r="A2840"/>
    </row>
    <row r="2841" spans="1:1" ht="16.25" customHeight="1" x14ac:dyDescent="0.2">
      <c r="A2841"/>
    </row>
    <row r="2842" spans="1:1" ht="16.25" customHeight="1" x14ac:dyDescent="0.2">
      <c r="A2842"/>
    </row>
    <row r="2843" spans="1:1" ht="16.25" customHeight="1" x14ac:dyDescent="0.2">
      <c r="A2843"/>
    </row>
    <row r="2844" spans="1:1" ht="16.25" customHeight="1" x14ac:dyDescent="0.2">
      <c r="A2844"/>
    </row>
    <row r="2845" spans="1:1" ht="16.25" customHeight="1" x14ac:dyDescent="0.2">
      <c r="A2845"/>
    </row>
    <row r="2846" spans="1:1" ht="16.25" customHeight="1" x14ac:dyDescent="0.2">
      <c r="A2846"/>
    </row>
    <row r="2847" spans="1:1" ht="16.25" customHeight="1" x14ac:dyDescent="0.2">
      <c r="A2847"/>
    </row>
    <row r="2848" spans="1:1" ht="16.25" customHeight="1" x14ac:dyDescent="0.2">
      <c r="A2848"/>
    </row>
    <row r="2849" spans="1:1" ht="16.25" customHeight="1" x14ac:dyDescent="0.2">
      <c r="A2849"/>
    </row>
    <row r="2850" spans="1:1" ht="16.25" customHeight="1" x14ac:dyDescent="0.2">
      <c r="A2850"/>
    </row>
    <row r="2851" spans="1:1" ht="16.25" customHeight="1" x14ac:dyDescent="0.2">
      <c r="A2851"/>
    </row>
    <row r="2852" spans="1:1" ht="16.25" customHeight="1" x14ac:dyDescent="0.2">
      <c r="A2852"/>
    </row>
    <row r="2853" spans="1:1" ht="16.25" customHeight="1" x14ac:dyDescent="0.2">
      <c r="A2853"/>
    </row>
    <row r="2854" spans="1:1" ht="16.25" customHeight="1" x14ac:dyDescent="0.2">
      <c r="A2854"/>
    </row>
    <row r="2855" spans="1:1" ht="16.25" customHeight="1" x14ac:dyDescent="0.2">
      <c r="A2855"/>
    </row>
    <row r="2856" spans="1:1" ht="16.25" customHeight="1" x14ac:dyDescent="0.2">
      <c r="A2856"/>
    </row>
    <row r="2857" spans="1:1" ht="16.25" customHeight="1" x14ac:dyDescent="0.2">
      <c r="A2857"/>
    </row>
    <row r="2858" spans="1:1" ht="16.25" customHeight="1" x14ac:dyDescent="0.2">
      <c r="A2858"/>
    </row>
    <row r="2859" spans="1:1" ht="16.25" customHeight="1" x14ac:dyDescent="0.2">
      <c r="A2859"/>
    </row>
    <row r="2860" spans="1:1" ht="16.25" customHeight="1" x14ac:dyDescent="0.2">
      <c r="A2860"/>
    </row>
    <row r="2861" spans="1:1" ht="16.25" customHeight="1" x14ac:dyDescent="0.2">
      <c r="A2861"/>
    </row>
    <row r="2862" spans="1:1" ht="16.25" customHeight="1" x14ac:dyDescent="0.2">
      <c r="A2862"/>
    </row>
    <row r="2863" spans="1:1" ht="16.25" customHeight="1" x14ac:dyDescent="0.2">
      <c r="A2863"/>
    </row>
    <row r="2864" spans="1:1" ht="16.25" customHeight="1" x14ac:dyDescent="0.2">
      <c r="A2864"/>
    </row>
    <row r="2865" spans="1:1" ht="16.25" customHeight="1" x14ac:dyDescent="0.2">
      <c r="A2865"/>
    </row>
    <row r="2866" spans="1:1" ht="16.25" customHeight="1" x14ac:dyDescent="0.2">
      <c r="A2866"/>
    </row>
    <row r="2867" spans="1:1" ht="16.25" customHeight="1" x14ac:dyDescent="0.2">
      <c r="A2867"/>
    </row>
    <row r="2868" spans="1:1" ht="16.25" customHeight="1" x14ac:dyDescent="0.2">
      <c r="A2868"/>
    </row>
    <row r="2869" spans="1:1" ht="16.25" customHeight="1" x14ac:dyDescent="0.2">
      <c r="A2869"/>
    </row>
    <row r="2870" spans="1:1" ht="16.25" customHeight="1" x14ac:dyDescent="0.2">
      <c r="A2870"/>
    </row>
    <row r="2871" spans="1:1" ht="16.25" customHeight="1" x14ac:dyDescent="0.2">
      <c r="A2871"/>
    </row>
    <row r="2872" spans="1:1" ht="16.25" customHeight="1" x14ac:dyDescent="0.2">
      <c r="A2872"/>
    </row>
    <row r="2873" spans="1:1" ht="16.25" customHeight="1" x14ac:dyDescent="0.2">
      <c r="A2873"/>
    </row>
    <row r="2874" spans="1:1" ht="16.25" customHeight="1" x14ac:dyDescent="0.2">
      <c r="A2874"/>
    </row>
    <row r="2875" spans="1:1" ht="16.25" customHeight="1" x14ac:dyDescent="0.2">
      <c r="A2875"/>
    </row>
    <row r="2876" spans="1:1" ht="16.25" customHeight="1" x14ac:dyDescent="0.2">
      <c r="A2876"/>
    </row>
    <row r="2877" spans="1:1" ht="16.25" customHeight="1" x14ac:dyDescent="0.2">
      <c r="A2877"/>
    </row>
    <row r="2878" spans="1:1" ht="16.25" customHeight="1" x14ac:dyDescent="0.2">
      <c r="A2878"/>
    </row>
    <row r="2879" spans="1:1" ht="16.25" customHeight="1" x14ac:dyDescent="0.2">
      <c r="A2879"/>
    </row>
    <row r="2880" spans="1:1" ht="16.25" customHeight="1" x14ac:dyDescent="0.2">
      <c r="A2880"/>
    </row>
    <row r="2881" spans="1:1" ht="16.25" customHeight="1" x14ac:dyDescent="0.2">
      <c r="A2881"/>
    </row>
    <row r="2882" spans="1:1" ht="16.25" customHeight="1" x14ac:dyDescent="0.2">
      <c r="A2882"/>
    </row>
    <row r="2883" spans="1:1" ht="16.25" customHeight="1" x14ac:dyDescent="0.2">
      <c r="A2883"/>
    </row>
    <row r="2884" spans="1:1" ht="16.25" customHeight="1" x14ac:dyDescent="0.2">
      <c r="A2884"/>
    </row>
    <row r="2885" spans="1:1" ht="16.25" customHeight="1" x14ac:dyDescent="0.2">
      <c r="A2885"/>
    </row>
    <row r="2886" spans="1:1" ht="16.25" customHeight="1" x14ac:dyDescent="0.2">
      <c r="A2886"/>
    </row>
    <row r="2887" spans="1:1" ht="16.25" customHeight="1" x14ac:dyDescent="0.2">
      <c r="A2887"/>
    </row>
    <row r="2888" spans="1:1" ht="16.25" customHeight="1" x14ac:dyDescent="0.2">
      <c r="A2888"/>
    </row>
    <row r="2889" spans="1:1" ht="16.25" customHeight="1" x14ac:dyDescent="0.2">
      <c r="A2889"/>
    </row>
    <row r="2890" spans="1:1" ht="16.25" customHeight="1" x14ac:dyDescent="0.2">
      <c r="A2890"/>
    </row>
    <row r="2891" spans="1:1" ht="16.25" customHeight="1" x14ac:dyDescent="0.2">
      <c r="A2891"/>
    </row>
    <row r="2892" spans="1:1" ht="16.25" customHeight="1" x14ac:dyDescent="0.2">
      <c r="A2892"/>
    </row>
    <row r="2893" spans="1:1" ht="16.25" customHeight="1" x14ac:dyDescent="0.2">
      <c r="A2893"/>
    </row>
    <row r="2894" spans="1:1" ht="16.25" customHeight="1" x14ac:dyDescent="0.2">
      <c r="A2894"/>
    </row>
    <row r="2895" spans="1:1" ht="16.25" customHeight="1" x14ac:dyDescent="0.2">
      <c r="A2895"/>
    </row>
    <row r="2896" spans="1:1" ht="16.25" customHeight="1" x14ac:dyDescent="0.2">
      <c r="A2896"/>
    </row>
    <row r="2897" spans="1:1" ht="16.25" customHeight="1" x14ac:dyDescent="0.2">
      <c r="A2897"/>
    </row>
    <row r="2898" spans="1:1" ht="16.25" customHeight="1" x14ac:dyDescent="0.2">
      <c r="A2898"/>
    </row>
    <row r="2899" spans="1:1" ht="16.25" customHeight="1" x14ac:dyDescent="0.2">
      <c r="A2899"/>
    </row>
    <row r="2900" spans="1:1" ht="16.25" customHeight="1" x14ac:dyDescent="0.2">
      <c r="A2900"/>
    </row>
    <row r="2901" spans="1:1" ht="16.25" customHeight="1" x14ac:dyDescent="0.2">
      <c r="A2901"/>
    </row>
    <row r="2902" spans="1:1" ht="16.25" customHeight="1" x14ac:dyDescent="0.2">
      <c r="A2902"/>
    </row>
    <row r="2903" spans="1:1" ht="16.25" customHeight="1" x14ac:dyDescent="0.2">
      <c r="A2903"/>
    </row>
    <row r="2904" spans="1:1" ht="16.25" customHeight="1" x14ac:dyDescent="0.2">
      <c r="A2904"/>
    </row>
    <row r="2905" spans="1:1" ht="16.25" customHeight="1" x14ac:dyDescent="0.2">
      <c r="A2905"/>
    </row>
    <row r="2906" spans="1:1" ht="16.25" customHeight="1" x14ac:dyDescent="0.2">
      <c r="A2906"/>
    </row>
    <row r="2907" spans="1:1" ht="16.25" customHeight="1" x14ac:dyDescent="0.2">
      <c r="A2907"/>
    </row>
    <row r="2908" spans="1:1" ht="16.25" customHeight="1" x14ac:dyDescent="0.2">
      <c r="A2908"/>
    </row>
    <row r="2909" spans="1:1" ht="16.25" customHeight="1" x14ac:dyDescent="0.2">
      <c r="A2909"/>
    </row>
    <row r="2910" spans="1:1" ht="16.25" customHeight="1" x14ac:dyDescent="0.2">
      <c r="A2910"/>
    </row>
    <row r="2911" spans="1:1" ht="16.25" customHeight="1" x14ac:dyDescent="0.2">
      <c r="A2911"/>
    </row>
    <row r="2912" spans="1:1" ht="16.25" customHeight="1" x14ac:dyDescent="0.2">
      <c r="A2912"/>
    </row>
    <row r="2913" spans="1:1" ht="16.25" customHeight="1" x14ac:dyDescent="0.2">
      <c r="A2913"/>
    </row>
    <row r="2914" spans="1:1" ht="16.25" customHeight="1" x14ac:dyDescent="0.2">
      <c r="A2914"/>
    </row>
    <row r="2915" spans="1:1" ht="16.25" customHeight="1" x14ac:dyDescent="0.2">
      <c r="A2915"/>
    </row>
    <row r="2916" spans="1:1" ht="16.25" customHeight="1" x14ac:dyDescent="0.2">
      <c r="A2916"/>
    </row>
    <row r="2917" spans="1:1" ht="16.25" customHeight="1" x14ac:dyDescent="0.2">
      <c r="A2917"/>
    </row>
    <row r="2918" spans="1:1" ht="16.25" customHeight="1" x14ac:dyDescent="0.2">
      <c r="A2918"/>
    </row>
    <row r="2919" spans="1:1" ht="16.25" customHeight="1" x14ac:dyDescent="0.2">
      <c r="A2919"/>
    </row>
    <row r="2920" spans="1:1" ht="16.25" customHeight="1" x14ac:dyDescent="0.2">
      <c r="A2920"/>
    </row>
    <row r="2921" spans="1:1" ht="16.25" customHeight="1" x14ac:dyDescent="0.2">
      <c r="A2921"/>
    </row>
    <row r="2922" spans="1:1" ht="16.25" customHeight="1" x14ac:dyDescent="0.2">
      <c r="A2922"/>
    </row>
    <row r="2923" spans="1:1" ht="16.25" customHeight="1" x14ac:dyDescent="0.2">
      <c r="A2923"/>
    </row>
    <row r="2924" spans="1:1" ht="16.25" customHeight="1" x14ac:dyDescent="0.2">
      <c r="A2924"/>
    </row>
    <row r="2925" spans="1:1" ht="16.25" customHeight="1" x14ac:dyDescent="0.2">
      <c r="A2925"/>
    </row>
    <row r="2926" spans="1:1" ht="16.25" customHeight="1" x14ac:dyDescent="0.2">
      <c r="A2926"/>
    </row>
    <row r="2927" spans="1:1" ht="16.25" customHeight="1" x14ac:dyDescent="0.2">
      <c r="A2927"/>
    </row>
    <row r="2928" spans="1:1" ht="16.25" customHeight="1" x14ac:dyDescent="0.2">
      <c r="A2928"/>
    </row>
    <row r="2929" spans="1:1" ht="16.25" customHeight="1" x14ac:dyDescent="0.2">
      <c r="A2929"/>
    </row>
    <row r="2930" spans="1:1" ht="16.25" customHeight="1" x14ac:dyDescent="0.2">
      <c r="A2930"/>
    </row>
    <row r="2931" spans="1:1" ht="16.25" customHeight="1" x14ac:dyDescent="0.2">
      <c r="A2931"/>
    </row>
    <row r="2932" spans="1:1" ht="16.25" customHeight="1" x14ac:dyDescent="0.2">
      <c r="A2932"/>
    </row>
    <row r="2933" spans="1:1" ht="16.25" customHeight="1" x14ac:dyDescent="0.2">
      <c r="A2933"/>
    </row>
    <row r="2934" spans="1:1" ht="16.25" customHeight="1" x14ac:dyDescent="0.2">
      <c r="A2934"/>
    </row>
    <row r="2935" spans="1:1" ht="16.25" customHeight="1" x14ac:dyDescent="0.2">
      <c r="A2935"/>
    </row>
    <row r="2936" spans="1:1" ht="16.25" customHeight="1" x14ac:dyDescent="0.2">
      <c r="A2936"/>
    </row>
    <row r="2937" spans="1:1" ht="16.25" customHeight="1" x14ac:dyDescent="0.2">
      <c r="A2937"/>
    </row>
    <row r="2938" spans="1:1" ht="16.25" customHeight="1" x14ac:dyDescent="0.2">
      <c r="A2938"/>
    </row>
    <row r="2939" spans="1:1" ht="16.25" customHeight="1" x14ac:dyDescent="0.2">
      <c r="A2939"/>
    </row>
    <row r="2940" spans="1:1" ht="16.25" customHeight="1" x14ac:dyDescent="0.2">
      <c r="A2940"/>
    </row>
    <row r="2941" spans="1:1" ht="16.25" customHeight="1" x14ac:dyDescent="0.2">
      <c r="A2941"/>
    </row>
    <row r="2942" spans="1:1" ht="16.25" customHeight="1" x14ac:dyDescent="0.2">
      <c r="A2942"/>
    </row>
    <row r="2943" spans="1:1" ht="16.25" customHeight="1" x14ac:dyDescent="0.2">
      <c r="A2943"/>
    </row>
    <row r="2944" spans="1:1" ht="16.25" customHeight="1" x14ac:dyDescent="0.2">
      <c r="A2944"/>
    </row>
    <row r="2945" spans="1:1" ht="16.25" customHeight="1" x14ac:dyDescent="0.2">
      <c r="A2945"/>
    </row>
    <row r="2946" spans="1:1" ht="16.25" customHeight="1" x14ac:dyDescent="0.2">
      <c r="A2946"/>
    </row>
    <row r="2947" spans="1:1" ht="16.25" customHeight="1" x14ac:dyDescent="0.2">
      <c r="A2947"/>
    </row>
    <row r="2948" spans="1:1" ht="16.25" customHeight="1" x14ac:dyDescent="0.2">
      <c r="A2948"/>
    </row>
    <row r="2949" spans="1:1" ht="16.25" customHeight="1" x14ac:dyDescent="0.2">
      <c r="A2949"/>
    </row>
    <row r="2950" spans="1:1" ht="16.25" customHeight="1" x14ac:dyDescent="0.2">
      <c r="A2950"/>
    </row>
    <row r="2951" spans="1:1" ht="16.25" customHeight="1" x14ac:dyDescent="0.2">
      <c r="A2951"/>
    </row>
    <row r="2952" spans="1:1" ht="16.25" customHeight="1" x14ac:dyDescent="0.2">
      <c r="A2952"/>
    </row>
    <row r="2953" spans="1:1" ht="16.25" customHeight="1" x14ac:dyDescent="0.2">
      <c r="A2953"/>
    </row>
    <row r="2954" spans="1:1" ht="16.25" customHeight="1" x14ac:dyDescent="0.2">
      <c r="A2954"/>
    </row>
    <row r="2955" spans="1:1" ht="16.25" customHeight="1" x14ac:dyDescent="0.2">
      <c r="A2955"/>
    </row>
    <row r="2956" spans="1:1" ht="16.25" customHeight="1" x14ac:dyDescent="0.2">
      <c r="A2956"/>
    </row>
    <row r="2957" spans="1:1" ht="16.25" customHeight="1" x14ac:dyDescent="0.2">
      <c r="A2957"/>
    </row>
    <row r="2958" spans="1:1" ht="16.25" customHeight="1" x14ac:dyDescent="0.2">
      <c r="A2958"/>
    </row>
    <row r="2959" spans="1:1" ht="16.25" customHeight="1" x14ac:dyDescent="0.2">
      <c r="A2959"/>
    </row>
    <row r="2960" spans="1:1" ht="16.25" customHeight="1" x14ac:dyDescent="0.2">
      <c r="A2960"/>
    </row>
    <row r="2961" spans="1:1" ht="16.25" customHeight="1" x14ac:dyDescent="0.2">
      <c r="A2961"/>
    </row>
    <row r="2962" spans="1:1" ht="16.25" customHeight="1" x14ac:dyDescent="0.2">
      <c r="A2962"/>
    </row>
    <row r="2963" spans="1:1" ht="16.25" customHeight="1" x14ac:dyDescent="0.2">
      <c r="A2963"/>
    </row>
    <row r="2964" spans="1:1" ht="16.25" customHeight="1" x14ac:dyDescent="0.2">
      <c r="A2964"/>
    </row>
    <row r="2965" spans="1:1" ht="16.25" customHeight="1" x14ac:dyDescent="0.2">
      <c r="A2965"/>
    </row>
    <row r="2966" spans="1:1" ht="16.25" customHeight="1" x14ac:dyDescent="0.2">
      <c r="A2966"/>
    </row>
    <row r="2967" spans="1:1" ht="16.25" customHeight="1" x14ac:dyDescent="0.2">
      <c r="A2967"/>
    </row>
    <row r="2968" spans="1:1" ht="16.25" customHeight="1" x14ac:dyDescent="0.2">
      <c r="A2968"/>
    </row>
    <row r="2969" spans="1:1" ht="16.25" customHeight="1" x14ac:dyDescent="0.2">
      <c r="A2969"/>
    </row>
    <row r="2970" spans="1:1" ht="16.25" customHeight="1" x14ac:dyDescent="0.2">
      <c r="A2970"/>
    </row>
    <row r="2971" spans="1:1" ht="16.25" customHeight="1" x14ac:dyDescent="0.2">
      <c r="A2971"/>
    </row>
    <row r="2972" spans="1:1" ht="16.25" customHeight="1" x14ac:dyDescent="0.2">
      <c r="A2972"/>
    </row>
    <row r="2973" spans="1:1" ht="16.25" customHeight="1" x14ac:dyDescent="0.2">
      <c r="A2973"/>
    </row>
    <row r="2974" spans="1:1" ht="16.25" customHeight="1" x14ac:dyDescent="0.2">
      <c r="A2974"/>
    </row>
    <row r="2975" spans="1:1" ht="16.25" customHeight="1" x14ac:dyDescent="0.2">
      <c r="A2975"/>
    </row>
    <row r="2976" spans="1:1" ht="16.25" customHeight="1" x14ac:dyDescent="0.2">
      <c r="A2976"/>
    </row>
    <row r="2977" spans="1:1" ht="16.25" customHeight="1" x14ac:dyDescent="0.2">
      <c r="A2977"/>
    </row>
    <row r="2978" spans="1:1" ht="16.25" customHeight="1" x14ac:dyDescent="0.2">
      <c r="A2978"/>
    </row>
    <row r="2979" spans="1:1" ht="16.25" customHeight="1" x14ac:dyDescent="0.2">
      <c r="A2979"/>
    </row>
    <row r="2980" spans="1:1" ht="16.25" customHeight="1" x14ac:dyDescent="0.2">
      <c r="A2980"/>
    </row>
    <row r="2981" spans="1:1" ht="16.25" customHeight="1" x14ac:dyDescent="0.2">
      <c r="A2981"/>
    </row>
    <row r="2982" spans="1:1" ht="16.25" customHeight="1" x14ac:dyDescent="0.2">
      <c r="A2982"/>
    </row>
    <row r="2983" spans="1:1" ht="16.25" customHeight="1" x14ac:dyDescent="0.2">
      <c r="A2983"/>
    </row>
    <row r="2984" spans="1:1" ht="16.25" customHeight="1" x14ac:dyDescent="0.2">
      <c r="A2984"/>
    </row>
    <row r="2985" spans="1:1" ht="16.25" customHeight="1" x14ac:dyDescent="0.2">
      <c r="A2985"/>
    </row>
    <row r="2986" spans="1:1" ht="16.25" customHeight="1" x14ac:dyDescent="0.2">
      <c r="A2986"/>
    </row>
    <row r="2987" spans="1:1" ht="16.25" customHeight="1" x14ac:dyDescent="0.2">
      <c r="A2987"/>
    </row>
    <row r="2988" spans="1:1" ht="16.25" customHeight="1" x14ac:dyDescent="0.2">
      <c r="A2988"/>
    </row>
    <row r="2989" spans="1:1" ht="16.25" customHeight="1" x14ac:dyDescent="0.2">
      <c r="A2989"/>
    </row>
    <row r="2990" spans="1:1" ht="16.25" customHeight="1" x14ac:dyDescent="0.2">
      <c r="A2990"/>
    </row>
    <row r="2991" spans="1:1" ht="16.25" customHeight="1" x14ac:dyDescent="0.2">
      <c r="A2991"/>
    </row>
    <row r="2992" spans="1:1" ht="16.25" customHeight="1" x14ac:dyDescent="0.2">
      <c r="A2992"/>
    </row>
    <row r="2993" spans="1:1" ht="16.25" customHeight="1" x14ac:dyDescent="0.2">
      <c r="A2993"/>
    </row>
    <row r="2994" spans="1:1" ht="16.25" customHeight="1" x14ac:dyDescent="0.2">
      <c r="A2994"/>
    </row>
    <row r="2995" spans="1:1" ht="16.25" customHeight="1" x14ac:dyDescent="0.2">
      <c r="A2995"/>
    </row>
    <row r="2996" spans="1:1" ht="16.25" customHeight="1" x14ac:dyDescent="0.2">
      <c r="A2996"/>
    </row>
    <row r="2997" spans="1:1" ht="16.25" customHeight="1" x14ac:dyDescent="0.2">
      <c r="A2997"/>
    </row>
    <row r="2998" spans="1:1" ht="16.25" customHeight="1" x14ac:dyDescent="0.2">
      <c r="A2998"/>
    </row>
    <row r="2999" spans="1:1" ht="16.25" customHeight="1" x14ac:dyDescent="0.2">
      <c r="A2999"/>
    </row>
    <row r="3000" spans="1:1" ht="16.25" customHeight="1" x14ac:dyDescent="0.2">
      <c r="A3000"/>
    </row>
    <row r="3001" spans="1:1" ht="16.25" customHeight="1" x14ac:dyDescent="0.2">
      <c r="A3001"/>
    </row>
    <row r="3002" spans="1:1" ht="16.25" customHeight="1" x14ac:dyDescent="0.2">
      <c r="A3002"/>
    </row>
    <row r="3003" spans="1:1" ht="16.25" customHeight="1" x14ac:dyDescent="0.2">
      <c r="A3003"/>
    </row>
    <row r="3004" spans="1:1" ht="16.25" customHeight="1" x14ac:dyDescent="0.2">
      <c r="A3004"/>
    </row>
    <row r="3005" spans="1:1" ht="16.25" customHeight="1" x14ac:dyDescent="0.2">
      <c r="A3005"/>
    </row>
    <row r="3006" spans="1:1" ht="16.25" customHeight="1" x14ac:dyDescent="0.2">
      <c r="A3006"/>
    </row>
    <row r="3007" spans="1:1" ht="16.25" customHeight="1" x14ac:dyDescent="0.2">
      <c r="A3007"/>
    </row>
    <row r="3008" spans="1:1" ht="16.25" customHeight="1" x14ac:dyDescent="0.2">
      <c r="A3008"/>
    </row>
    <row r="3009" spans="1:1" ht="16.25" customHeight="1" x14ac:dyDescent="0.2">
      <c r="A3009"/>
    </row>
    <row r="3010" spans="1:1" ht="16.25" customHeight="1" x14ac:dyDescent="0.2">
      <c r="A3010"/>
    </row>
    <row r="3011" spans="1:1" ht="16.25" customHeight="1" x14ac:dyDescent="0.2">
      <c r="A3011"/>
    </row>
    <row r="3012" spans="1:1" ht="16.25" customHeight="1" x14ac:dyDescent="0.2">
      <c r="A3012"/>
    </row>
    <row r="3013" spans="1:1" ht="16.25" customHeight="1" x14ac:dyDescent="0.2">
      <c r="A3013"/>
    </row>
    <row r="3014" spans="1:1" ht="16.25" customHeight="1" x14ac:dyDescent="0.2">
      <c r="A3014"/>
    </row>
    <row r="3015" spans="1:1" ht="16.25" customHeight="1" x14ac:dyDescent="0.2">
      <c r="A3015"/>
    </row>
    <row r="3016" spans="1:1" ht="16.25" customHeight="1" x14ac:dyDescent="0.2">
      <c r="A3016"/>
    </row>
    <row r="3017" spans="1:1" ht="16.25" customHeight="1" x14ac:dyDescent="0.2">
      <c r="A3017"/>
    </row>
    <row r="3018" spans="1:1" ht="16.25" customHeight="1" x14ac:dyDescent="0.2">
      <c r="A3018"/>
    </row>
    <row r="3019" spans="1:1" ht="16.25" customHeight="1" x14ac:dyDescent="0.2">
      <c r="A3019"/>
    </row>
    <row r="3020" spans="1:1" ht="16.25" customHeight="1" x14ac:dyDescent="0.2">
      <c r="A3020"/>
    </row>
    <row r="3021" spans="1:1" ht="16.25" customHeight="1" x14ac:dyDescent="0.2">
      <c r="A3021"/>
    </row>
    <row r="3022" spans="1:1" ht="16.25" customHeight="1" x14ac:dyDescent="0.2">
      <c r="A3022"/>
    </row>
    <row r="3023" spans="1:1" ht="16.25" customHeight="1" x14ac:dyDescent="0.2">
      <c r="A3023"/>
    </row>
    <row r="3024" spans="1:1" ht="16.25" customHeight="1" x14ac:dyDescent="0.2">
      <c r="A3024"/>
    </row>
    <row r="3025" spans="1:1" ht="16.25" customHeight="1" x14ac:dyDescent="0.2">
      <c r="A3025"/>
    </row>
    <row r="3026" spans="1:1" ht="16.25" customHeight="1" x14ac:dyDescent="0.2">
      <c r="A3026"/>
    </row>
    <row r="3027" spans="1:1" ht="16.25" customHeight="1" x14ac:dyDescent="0.2">
      <c r="A3027"/>
    </row>
    <row r="3028" spans="1:1" ht="16.25" customHeight="1" x14ac:dyDescent="0.2">
      <c r="A3028"/>
    </row>
    <row r="3029" spans="1:1" ht="16.25" customHeight="1" x14ac:dyDescent="0.2">
      <c r="A3029"/>
    </row>
    <row r="3030" spans="1:1" ht="16.25" customHeight="1" x14ac:dyDescent="0.2">
      <c r="A3030"/>
    </row>
    <row r="3031" spans="1:1" ht="16.25" customHeight="1" x14ac:dyDescent="0.2">
      <c r="A3031"/>
    </row>
    <row r="3032" spans="1:1" ht="16.25" customHeight="1" x14ac:dyDescent="0.2">
      <c r="A3032"/>
    </row>
    <row r="3033" spans="1:1" ht="16.25" customHeight="1" x14ac:dyDescent="0.2">
      <c r="A3033"/>
    </row>
    <row r="3034" spans="1:1" ht="16.25" customHeight="1" x14ac:dyDescent="0.2">
      <c r="A3034"/>
    </row>
    <row r="3035" spans="1:1" ht="16.25" customHeight="1" x14ac:dyDescent="0.2">
      <c r="A3035"/>
    </row>
    <row r="3036" spans="1:1" ht="16.25" customHeight="1" x14ac:dyDescent="0.2">
      <c r="A3036"/>
    </row>
    <row r="3037" spans="1:1" ht="16.25" customHeight="1" x14ac:dyDescent="0.2">
      <c r="A3037"/>
    </row>
    <row r="3038" spans="1:1" ht="16.25" customHeight="1" x14ac:dyDescent="0.2">
      <c r="A3038"/>
    </row>
    <row r="3039" spans="1:1" ht="16.25" customHeight="1" x14ac:dyDescent="0.2">
      <c r="A3039"/>
    </row>
    <row r="3040" spans="1:1" ht="16.25" customHeight="1" x14ac:dyDescent="0.2">
      <c r="A3040"/>
    </row>
    <row r="3041" spans="1:1" ht="16.25" customHeight="1" x14ac:dyDescent="0.2">
      <c r="A3041"/>
    </row>
    <row r="3042" spans="1:1" ht="16.25" customHeight="1" x14ac:dyDescent="0.2">
      <c r="A3042"/>
    </row>
    <row r="3043" spans="1:1" ht="16.25" customHeight="1" x14ac:dyDescent="0.2">
      <c r="A3043"/>
    </row>
    <row r="3044" spans="1:1" ht="16.25" customHeight="1" x14ac:dyDescent="0.2">
      <c r="A3044"/>
    </row>
    <row r="3045" spans="1:1" ht="16.25" customHeight="1" x14ac:dyDescent="0.2">
      <c r="A3045"/>
    </row>
    <row r="3046" spans="1:1" ht="16.25" customHeight="1" x14ac:dyDescent="0.2">
      <c r="A3046"/>
    </row>
    <row r="3047" spans="1:1" ht="16.25" customHeight="1" x14ac:dyDescent="0.2">
      <c r="A3047"/>
    </row>
    <row r="3048" spans="1:1" ht="16.25" customHeight="1" x14ac:dyDescent="0.2">
      <c r="A3048"/>
    </row>
    <row r="3049" spans="1:1" ht="16.25" customHeight="1" x14ac:dyDescent="0.2">
      <c r="A3049"/>
    </row>
    <row r="3050" spans="1:1" ht="16.25" customHeight="1" x14ac:dyDescent="0.2">
      <c r="A3050"/>
    </row>
    <row r="3051" spans="1:1" ht="16.25" customHeight="1" x14ac:dyDescent="0.2">
      <c r="A3051"/>
    </row>
    <row r="3052" spans="1:1" ht="16.25" customHeight="1" x14ac:dyDescent="0.2">
      <c r="A3052"/>
    </row>
    <row r="3053" spans="1:1" ht="16.25" customHeight="1" x14ac:dyDescent="0.2">
      <c r="A3053"/>
    </row>
    <row r="3054" spans="1:1" ht="16.25" customHeight="1" x14ac:dyDescent="0.2">
      <c r="A3054"/>
    </row>
    <row r="3055" spans="1:1" ht="16.25" customHeight="1" x14ac:dyDescent="0.2">
      <c r="A3055"/>
    </row>
    <row r="3056" spans="1:1" ht="16.25" customHeight="1" x14ac:dyDescent="0.2">
      <c r="A3056"/>
    </row>
    <row r="3057" spans="1:1" ht="16.25" customHeight="1" x14ac:dyDescent="0.2">
      <c r="A3057"/>
    </row>
    <row r="3058" spans="1:1" ht="16.25" customHeight="1" x14ac:dyDescent="0.2">
      <c r="A3058"/>
    </row>
    <row r="3059" spans="1:1" ht="16.25" customHeight="1" x14ac:dyDescent="0.2">
      <c r="A3059"/>
    </row>
    <row r="3060" spans="1:1" ht="16.25" customHeight="1" x14ac:dyDescent="0.2">
      <c r="A3060"/>
    </row>
    <row r="3061" spans="1:1" ht="16.25" customHeight="1" x14ac:dyDescent="0.2">
      <c r="A3061"/>
    </row>
    <row r="3062" spans="1:1" ht="16.25" customHeight="1" x14ac:dyDescent="0.2">
      <c r="A3062"/>
    </row>
    <row r="3063" spans="1:1" ht="16.25" customHeight="1" x14ac:dyDescent="0.2">
      <c r="A3063"/>
    </row>
    <row r="3064" spans="1:1" ht="16.25" customHeight="1" x14ac:dyDescent="0.2">
      <c r="A3064"/>
    </row>
    <row r="3065" spans="1:1" ht="16.25" customHeight="1" x14ac:dyDescent="0.2">
      <c r="A3065"/>
    </row>
    <row r="3066" spans="1:1" ht="16.25" customHeight="1" x14ac:dyDescent="0.2">
      <c r="A3066"/>
    </row>
    <row r="3067" spans="1:1" ht="16.25" customHeight="1" x14ac:dyDescent="0.2">
      <c r="A3067"/>
    </row>
    <row r="3068" spans="1:1" ht="16.25" customHeight="1" x14ac:dyDescent="0.2">
      <c r="A3068"/>
    </row>
    <row r="3069" spans="1:1" ht="16.25" customHeight="1" x14ac:dyDescent="0.2">
      <c r="A3069"/>
    </row>
    <row r="3070" spans="1:1" ht="16.25" customHeight="1" x14ac:dyDescent="0.2">
      <c r="A3070"/>
    </row>
    <row r="3071" spans="1:1" ht="16.25" customHeight="1" x14ac:dyDescent="0.2">
      <c r="A3071"/>
    </row>
    <row r="3072" spans="1:1" ht="16.25" customHeight="1" x14ac:dyDescent="0.2">
      <c r="A3072"/>
    </row>
    <row r="3073" spans="1:1" ht="16.25" customHeight="1" x14ac:dyDescent="0.2">
      <c r="A3073"/>
    </row>
    <row r="3074" spans="1:1" ht="16.25" customHeight="1" x14ac:dyDescent="0.2">
      <c r="A3074"/>
    </row>
    <row r="3075" spans="1:1" ht="16.25" customHeight="1" x14ac:dyDescent="0.2">
      <c r="A3075"/>
    </row>
    <row r="3076" spans="1:1" ht="16.25" customHeight="1" x14ac:dyDescent="0.2">
      <c r="A3076"/>
    </row>
    <row r="3077" spans="1:1" ht="16.25" customHeight="1" x14ac:dyDescent="0.2">
      <c r="A3077"/>
    </row>
    <row r="3078" spans="1:1" ht="16.25" customHeight="1" x14ac:dyDescent="0.2">
      <c r="A3078"/>
    </row>
    <row r="3079" spans="1:1" ht="16.25" customHeight="1" x14ac:dyDescent="0.2">
      <c r="A3079"/>
    </row>
    <row r="3080" spans="1:1" ht="16.25" customHeight="1" x14ac:dyDescent="0.2">
      <c r="A3080"/>
    </row>
    <row r="3081" spans="1:1" ht="16.25" customHeight="1" x14ac:dyDescent="0.2">
      <c r="A3081"/>
    </row>
    <row r="3082" spans="1:1" ht="16.25" customHeight="1" x14ac:dyDescent="0.2">
      <c r="A3082"/>
    </row>
    <row r="3083" spans="1:1" ht="16.25" customHeight="1" x14ac:dyDescent="0.2">
      <c r="A3083"/>
    </row>
    <row r="3084" spans="1:1" ht="16.25" customHeight="1" x14ac:dyDescent="0.2">
      <c r="A3084"/>
    </row>
    <row r="3085" spans="1:1" ht="16.25" customHeight="1" x14ac:dyDescent="0.2">
      <c r="A3085"/>
    </row>
    <row r="3086" spans="1:1" ht="16.25" customHeight="1" x14ac:dyDescent="0.2">
      <c r="A3086"/>
    </row>
    <row r="3087" spans="1:1" ht="16.25" customHeight="1" x14ac:dyDescent="0.2">
      <c r="A3087"/>
    </row>
    <row r="3088" spans="1:1" ht="16.25" customHeight="1" x14ac:dyDescent="0.2">
      <c r="A3088"/>
    </row>
    <row r="3089" spans="1:1" ht="16.25" customHeight="1" x14ac:dyDescent="0.2">
      <c r="A3089"/>
    </row>
    <row r="3090" spans="1:1" ht="16.25" customHeight="1" x14ac:dyDescent="0.2">
      <c r="A3090"/>
    </row>
    <row r="3091" spans="1:1" ht="16.25" customHeight="1" x14ac:dyDescent="0.2">
      <c r="A3091"/>
    </row>
    <row r="3092" spans="1:1" ht="16.25" customHeight="1" x14ac:dyDescent="0.2">
      <c r="A3092"/>
    </row>
    <row r="3093" spans="1:1" ht="16.25" customHeight="1" x14ac:dyDescent="0.2">
      <c r="A3093"/>
    </row>
    <row r="3094" spans="1:1" ht="16.25" customHeight="1" x14ac:dyDescent="0.2">
      <c r="A3094"/>
    </row>
    <row r="3095" spans="1:1" ht="16.25" customHeight="1" x14ac:dyDescent="0.2">
      <c r="A3095"/>
    </row>
    <row r="3096" spans="1:1" ht="16.25" customHeight="1" x14ac:dyDescent="0.2">
      <c r="A3096"/>
    </row>
    <row r="3097" spans="1:1" ht="16.25" customHeight="1" x14ac:dyDescent="0.2">
      <c r="A3097"/>
    </row>
    <row r="3098" spans="1:1" ht="16.25" customHeight="1" x14ac:dyDescent="0.2">
      <c r="A3098"/>
    </row>
    <row r="3099" spans="1:1" ht="16.25" customHeight="1" x14ac:dyDescent="0.2">
      <c r="A3099"/>
    </row>
    <row r="3100" spans="1:1" ht="16.25" customHeight="1" x14ac:dyDescent="0.2">
      <c r="A3100"/>
    </row>
    <row r="3101" spans="1:1" ht="16.25" customHeight="1" x14ac:dyDescent="0.2">
      <c r="A3101"/>
    </row>
    <row r="3102" spans="1:1" ht="16.25" customHeight="1" x14ac:dyDescent="0.2">
      <c r="A3102"/>
    </row>
    <row r="3103" spans="1:1" ht="16.25" customHeight="1" x14ac:dyDescent="0.2">
      <c r="A3103"/>
    </row>
    <row r="3104" spans="1:1" ht="16.25" customHeight="1" x14ac:dyDescent="0.2">
      <c r="A3104"/>
    </row>
    <row r="3105" spans="1:1" ht="16.25" customHeight="1" x14ac:dyDescent="0.2">
      <c r="A3105"/>
    </row>
    <row r="3106" spans="1:1" ht="16.25" customHeight="1" x14ac:dyDescent="0.2">
      <c r="A3106"/>
    </row>
    <row r="3107" spans="1:1" ht="16.25" customHeight="1" x14ac:dyDescent="0.2">
      <c r="A3107"/>
    </row>
    <row r="3108" spans="1:1" ht="16.25" customHeight="1" x14ac:dyDescent="0.2">
      <c r="A3108"/>
    </row>
    <row r="3109" spans="1:1" ht="16.25" customHeight="1" x14ac:dyDescent="0.2">
      <c r="A3109"/>
    </row>
    <row r="3110" spans="1:1" ht="16.25" customHeight="1" x14ac:dyDescent="0.2">
      <c r="A3110"/>
    </row>
    <row r="3111" spans="1:1" ht="16.25" customHeight="1" x14ac:dyDescent="0.2">
      <c r="A3111"/>
    </row>
    <row r="3112" spans="1:1" ht="16.25" customHeight="1" x14ac:dyDescent="0.2">
      <c r="A3112"/>
    </row>
    <row r="3113" spans="1:1" ht="16.25" customHeight="1" x14ac:dyDescent="0.2">
      <c r="A3113"/>
    </row>
    <row r="3114" spans="1:1" ht="16.25" customHeight="1" x14ac:dyDescent="0.2">
      <c r="A3114"/>
    </row>
    <row r="3115" spans="1:1" ht="16.25" customHeight="1" x14ac:dyDescent="0.2">
      <c r="A3115"/>
    </row>
    <row r="3116" spans="1:1" ht="16.25" customHeight="1" x14ac:dyDescent="0.2">
      <c r="A3116"/>
    </row>
    <row r="3117" spans="1:1" ht="16.25" customHeight="1" x14ac:dyDescent="0.2">
      <c r="A3117"/>
    </row>
    <row r="3118" spans="1:1" ht="16.25" customHeight="1" x14ac:dyDescent="0.2">
      <c r="A3118"/>
    </row>
    <row r="3119" spans="1:1" ht="16.25" customHeight="1" x14ac:dyDescent="0.2">
      <c r="A3119"/>
    </row>
    <row r="3120" spans="1:1" ht="16.25" customHeight="1" x14ac:dyDescent="0.2">
      <c r="A3120"/>
    </row>
    <row r="3121" spans="1:1" ht="16.25" customHeight="1" x14ac:dyDescent="0.2">
      <c r="A3121"/>
    </row>
    <row r="3122" spans="1:1" ht="16.25" customHeight="1" x14ac:dyDescent="0.2">
      <c r="A3122"/>
    </row>
    <row r="3123" spans="1:1" ht="16.25" customHeight="1" x14ac:dyDescent="0.2">
      <c r="A3123"/>
    </row>
    <row r="3124" spans="1:1" ht="16.25" customHeight="1" x14ac:dyDescent="0.2">
      <c r="A3124"/>
    </row>
    <row r="3125" spans="1:1" ht="16.25" customHeight="1" x14ac:dyDescent="0.2">
      <c r="A3125"/>
    </row>
    <row r="3126" spans="1:1" ht="16.25" customHeight="1" x14ac:dyDescent="0.2">
      <c r="A3126"/>
    </row>
    <row r="3127" spans="1:1" ht="16.25" customHeight="1" x14ac:dyDescent="0.2">
      <c r="A3127"/>
    </row>
    <row r="3128" spans="1:1" ht="16.25" customHeight="1" x14ac:dyDescent="0.2">
      <c r="A3128"/>
    </row>
    <row r="3129" spans="1:1" ht="16.25" customHeight="1" x14ac:dyDescent="0.2">
      <c r="A3129"/>
    </row>
    <row r="3130" spans="1:1" ht="16.25" customHeight="1" x14ac:dyDescent="0.2">
      <c r="A3130"/>
    </row>
    <row r="3131" spans="1:1" ht="16.25" customHeight="1" x14ac:dyDescent="0.2">
      <c r="A3131"/>
    </row>
    <row r="3132" spans="1:1" ht="16.25" customHeight="1" x14ac:dyDescent="0.2">
      <c r="A3132"/>
    </row>
    <row r="3133" spans="1:1" ht="16.25" customHeight="1" x14ac:dyDescent="0.2">
      <c r="A3133"/>
    </row>
    <row r="3134" spans="1:1" ht="16.25" customHeight="1" x14ac:dyDescent="0.2">
      <c r="A3134"/>
    </row>
    <row r="3135" spans="1:1" ht="16.25" customHeight="1" x14ac:dyDescent="0.2">
      <c r="A3135"/>
    </row>
    <row r="3136" spans="1:1" ht="16.25" customHeight="1" x14ac:dyDescent="0.2">
      <c r="A3136"/>
    </row>
    <row r="3137" spans="1:1" ht="16.25" customHeight="1" x14ac:dyDescent="0.2">
      <c r="A3137"/>
    </row>
    <row r="3138" spans="1:1" ht="16.25" customHeight="1" x14ac:dyDescent="0.2">
      <c r="A3138"/>
    </row>
    <row r="3139" spans="1:1" ht="16.25" customHeight="1" x14ac:dyDescent="0.2">
      <c r="A3139"/>
    </row>
    <row r="3140" spans="1:1" ht="16.25" customHeight="1" x14ac:dyDescent="0.2">
      <c r="A3140"/>
    </row>
    <row r="3141" spans="1:1" ht="16.25" customHeight="1" x14ac:dyDescent="0.2">
      <c r="A3141"/>
    </row>
    <row r="3142" spans="1:1" ht="16.25" customHeight="1" x14ac:dyDescent="0.2">
      <c r="A3142"/>
    </row>
    <row r="3143" spans="1:1" ht="16.25" customHeight="1" x14ac:dyDescent="0.2">
      <c r="A3143"/>
    </row>
    <row r="3144" spans="1:1" ht="16.25" customHeight="1" x14ac:dyDescent="0.2">
      <c r="A3144"/>
    </row>
    <row r="3145" spans="1:1" ht="16.25" customHeight="1" x14ac:dyDescent="0.2">
      <c r="A3145"/>
    </row>
    <row r="3146" spans="1:1" ht="16.25" customHeight="1" x14ac:dyDescent="0.2">
      <c r="A3146"/>
    </row>
    <row r="3147" spans="1:1" ht="16.25" customHeight="1" x14ac:dyDescent="0.2">
      <c r="A3147"/>
    </row>
    <row r="3148" spans="1:1" ht="16.25" customHeight="1" x14ac:dyDescent="0.2">
      <c r="A3148"/>
    </row>
    <row r="3149" spans="1:1" ht="16.25" customHeight="1" x14ac:dyDescent="0.2">
      <c r="A3149"/>
    </row>
    <row r="3150" spans="1:1" ht="16.25" customHeight="1" x14ac:dyDescent="0.2">
      <c r="A3150"/>
    </row>
    <row r="3151" spans="1:1" ht="16.25" customHeight="1" x14ac:dyDescent="0.2">
      <c r="A3151"/>
    </row>
    <row r="3152" spans="1:1" ht="16.25" customHeight="1" x14ac:dyDescent="0.2">
      <c r="A3152"/>
    </row>
    <row r="3153" spans="1:1" ht="16.25" customHeight="1" x14ac:dyDescent="0.2">
      <c r="A3153"/>
    </row>
    <row r="3154" spans="1:1" ht="16.25" customHeight="1" x14ac:dyDescent="0.2">
      <c r="A3154"/>
    </row>
    <row r="3155" spans="1:1" ht="16.25" customHeight="1" x14ac:dyDescent="0.2">
      <c r="A3155"/>
    </row>
    <row r="3156" spans="1:1" ht="16.25" customHeight="1" x14ac:dyDescent="0.2">
      <c r="A3156"/>
    </row>
    <row r="3157" spans="1:1" ht="16.25" customHeight="1" x14ac:dyDescent="0.2">
      <c r="A3157"/>
    </row>
    <row r="3158" spans="1:1" ht="16.25" customHeight="1" x14ac:dyDescent="0.2">
      <c r="A3158"/>
    </row>
    <row r="3159" spans="1:1" ht="16.25" customHeight="1" x14ac:dyDescent="0.2">
      <c r="A3159"/>
    </row>
    <row r="3160" spans="1:1" ht="16.25" customHeight="1" x14ac:dyDescent="0.2">
      <c r="A3160"/>
    </row>
    <row r="3161" spans="1:1" ht="16.25" customHeight="1" x14ac:dyDescent="0.2">
      <c r="A3161"/>
    </row>
    <row r="3162" spans="1:1" ht="16.25" customHeight="1" x14ac:dyDescent="0.2">
      <c r="A3162"/>
    </row>
    <row r="3163" spans="1:1" ht="16.25" customHeight="1" x14ac:dyDescent="0.2">
      <c r="A3163"/>
    </row>
    <row r="3164" spans="1:1" ht="16.25" customHeight="1" x14ac:dyDescent="0.2">
      <c r="A3164"/>
    </row>
    <row r="3165" spans="1:1" ht="16.25" customHeight="1" x14ac:dyDescent="0.2">
      <c r="A3165"/>
    </row>
    <row r="3166" spans="1:1" ht="16.25" customHeight="1" x14ac:dyDescent="0.2">
      <c r="A3166"/>
    </row>
    <row r="3167" spans="1:1" ht="16.25" customHeight="1" x14ac:dyDescent="0.2">
      <c r="A3167"/>
    </row>
    <row r="3168" spans="1:1" ht="16.25" customHeight="1" x14ac:dyDescent="0.2">
      <c r="A3168"/>
    </row>
    <row r="3169" spans="1:1" ht="16.25" customHeight="1" x14ac:dyDescent="0.2">
      <c r="A3169"/>
    </row>
    <row r="3170" spans="1:1" ht="16.25" customHeight="1" x14ac:dyDescent="0.2">
      <c r="A3170"/>
    </row>
    <row r="3171" spans="1:1" ht="16.25" customHeight="1" x14ac:dyDescent="0.2">
      <c r="A3171"/>
    </row>
    <row r="3172" spans="1:1" ht="16.25" customHeight="1" x14ac:dyDescent="0.2">
      <c r="A3172"/>
    </row>
    <row r="3173" spans="1:1" ht="16.25" customHeight="1" x14ac:dyDescent="0.2">
      <c r="A3173"/>
    </row>
    <row r="3174" spans="1:1" ht="16.25" customHeight="1" x14ac:dyDescent="0.2">
      <c r="A3174"/>
    </row>
    <row r="3175" spans="1:1" ht="16.25" customHeight="1" x14ac:dyDescent="0.2">
      <c r="A3175"/>
    </row>
    <row r="3176" spans="1:1" ht="16.25" customHeight="1" x14ac:dyDescent="0.2">
      <c r="A3176"/>
    </row>
    <row r="3177" spans="1:1" ht="16.25" customHeight="1" x14ac:dyDescent="0.2">
      <c r="A3177"/>
    </row>
    <row r="3178" spans="1:1" ht="16.25" customHeight="1" x14ac:dyDescent="0.2">
      <c r="A3178"/>
    </row>
    <row r="3179" spans="1:1" ht="16.25" customHeight="1" x14ac:dyDescent="0.2">
      <c r="A3179"/>
    </row>
    <row r="3180" spans="1:1" ht="16.25" customHeight="1" x14ac:dyDescent="0.2">
      <c r="A3180"/>
    </row>
    <row r="3181" spans="1:1" ht="16.25" customHeight="1" x14ac:dyDescent="0.2">
      <c r="A3181"/>
    </row>
    <row r="3182" spans="1:1" ht="16.25" customHeight="1" x14ac:dyDescent="0.2">
      <c r="A3182"/>
    </row>
    <row r="3183" spans="1:1" ht="16.25" customHeight="1" x14ac:dyDescent="0.2">
      <c r="A3183"/>
    </row>
    <row r="3184" spans="1:1" ht="16.25" customHeight="1" x14ac:dyDescent="0.2">
      <c r="A3184"/>
    </row>
    <row r="3185" spans="1:1" ht="16.25" customHeight="1" x14ac:dyDescent="0.2">
      <c r="A3185"/>
    </row>
    <row r="3186" spans="1:1" ht="16.25" customHeight="1" x14ac:dyDescent="0.2">
      <c r="A3186"/>
    </row>
    <row r="3187" spans="1:1" ht="16.25" customHeight="1" x14ac:dyDescent="0.2">
      <c r="A3187"/>
    </row>
    <row r="3188" spans="1:1" ht="16.25" customHeight="1" x14ac:dyDescent="0.2">
      <c r="A3188"/>
    </row>
    <row r="3189" spans="1:1" ht="16.25" customHeight="1" x14ac:dyDescent="0.2">
      <c r="A3189"/>
    </row>
    <row r="3190" spans="1:1" ht="16.25" customHeight="1" x14ac:dyDescent="0.2">
      <c r="A3190"/>
    </row>
    <row r="3191" spans="1:1" ht="16.25" customHeight="1" x14ac:dyDescent="0.2">
      <c r="A3191"/>
    </row>
    <row r="3192" spans="1:1" ht="16.25" customHeight="1" x14ac:dyDescent="0.2">
      <c r="A3192"/>
    </row>
    <row r="3193" spans="1:1" ht="16.25" customHeight="1" x14ac:dyDescent="0.2">
      <c r="A3193"/>
    </row>
    <row r="3194" spans="1:1" ht="16.25" customHeight="1" x14ac:dyDescent="0.2">
      <c r="A3194"/>
    </row>
    <row r="3195" spans="1:1" ht="16.25" customHeight="1" x14ac:dyDescent="0.2">
      <c r="A3195"/>
    </row>
    <row r="3196" spans="1:1" ht="16.25" customHeight="1" x14ac:dyDescent="0.2">
      <c r="A3196"/>
    </row>
    <row r="3197" spans="1:1" ht="16.25" customHeight="1" x14ac:dyDescent="0.2">
      <c r="A3197"/>
    </row>
    <row r="3198" spans="1:1" ht="16.25" customHeight="1" x14ac:dyDescent="0.2">
      <c r="A3198"/>
    </row>
    <row r="3199" spans="1:1" ht="16.25" customHeight="1" x14ac:dyDescent="0.2">
      <c r="A3199"/>
    </row>
    <row r="3200" spans="1:1" ht="16.25" customHeight="1" x14ac:dyDescent="0.2">
      <c r="A3200"/>
    </row>
    <row r="3201" spans="1:1" ht="16.25" customHeight="1" x14ac:dyDescent="0.2">
      <c r="A3201"/>
    </row>
    <row r="3202" spans="1:1" ht="16.25" customHeight="1" x14ac:dyDescent="0.2">
      <c r="A3202"/>
    </row>
    <row r="3203" spans="1:1" ht="16.25" customHeight="1" x14ac:dyDescent="0.2">
      <c r="A3203"/>
    </row>
    <row r="3204" spans="1:1" ht="16.25" customHeight="1" x14ac:dyDescent="0.2">
      <c r="A3204"/>
    </row>
    <row r="3205" spans="1:1" ht="16.25" customHeight="1" x14ac:dyDescent="0.2">
      <c r="A3205"/>
    </row>
    <row r="3206" spans="1:1" ht="16.25" customHeight="1" x14ac:dyDescent="0.2">
      <c r="A3206"/>
    </row>
    <row r="3207" spans="1:1" ht="16.25" customHeight="1" x14ac:dyDescent="0.2">
      <c r="A3207"/>
    </row>
    <row r="3208" spans="1:1" ht="16.25" customHeight="1" x14ac:dyDescent="0.2">
      <c r="A3208"/>
    </row>
    <row r="3209" spans="1:1" ht="16.25" customHeight="1" x14ac:dyDescent="0.2">
      <c r="A3209"/>
    </row>
    <row r="3210" spans="1:1" ht="16.25" customHeight="1" x14ac:dyDescent="0.2">
      <c r="A3210"/>
    </row>
    <row r="3211" spans="1:1" ht="16.25" customHeight="1" x14ac:dyDescent="0.2">
      <c r="A3211"/>
    </row>
    <row r="3212" spans="1:1" ht="16.25" customHeight="1" x14ac:dyDescent="0.2">
      <c r="A3212"/>
    </row>
    <row r="3213" spans="1:1" ht="16.25" customHeight="1" x14ac:dyDescent="0.2">
      <c r="A3213"/>
    </row>
    <row r="3214" spans="1:1" ht="16.25" customHeight="1" x14ac:dyDescent="0.2">
      <c r="A3214"/>
    </row>
    <row r="3215" spans="1:1" ht="16.25" customHeight="1" x14ac:dyDescent="0.2">
      <c r="A3215"/>
    </row>
    <row r="3216" spans="1:1" ht="16.25" customHeight="1" x14ac:dyDescent="0.2">
      <c r="A3216"/>
    </row>
    <row r="3217" spans="1:1" ht="16.25" customHeight="1" x14ac:dyDescent="0.2">
      <c r="A3217"/>
    </row>
    <row r="3218" spans="1:1" ht="16.25" customHeight="1" x14ac:dyDescent="0.2">
      <c r="A3218"/>
    </row>
    <row r="3219" spans="1:1" ht="16.25" customHeight="1" x14ac:dyDescent="0.2">
      <c r="A3219"/>
    </row>
    <row r="3220" spans="1:1" ht="16.25" customHeight="1" x14ac:dyDescent="0.2">
      <c r="A3220"/>
    </row>
    <row r="3221" spans="1:1" ht="16.25" customHeight="1" x14ac:dyDescent="0.2">
      <c r="A3221"/>
    </row>
    <row r="3222" spans="1:1" ht="16.25" customHeight="1" x14ac:dyDescent="0.2">
      <c r="A3222"/>
    </row>
    <row r="3223" spans="1:1" ht="16.25" customHeight="1" x14ac:dyDescent="0.2">
      <c r="A3223"/>
    </row>
    <row r="3224" spans="1:1" ht="16.25" customHeight="1" x14ac:dyDescent="0.2">
      <c r="A3224"/>
    </row>
    <row r="3225" spans="1:1" ht="16.25" customHeight="1" x14ac:dyDescent="0.2">
      <c r="A3225"/>
    </row>
    <row r="3226" spans="1:1" ht="16.25" customHeight="1" x14ac:dyDescent="0.2">
      <c r="A3226"/>
    </row>
    <row r="3227" spans="1:1" ht="16.25" customHeight="1" x14ac:dyDescent="0.2">
      <c r="A3227"/>
    </row>
    <row r="3228" spans="1:1" ht="16.25" customHeight="1" x14ac:dyDescent="0.2">
      <c r="A3228"/>
    </row>
    <row r="3229" spans="1:1" ht="16.25" customHeight="1" x14ac:dyDescent="0.2">
      <c r="A3229"/>
    </row>
    <row r="3230" spans="1:1" ht="16.25" customHeight="1" x14ac:dyDescent="0.2">
      <c r="A3230"/>
    </row>
    <row r="3231" spans="1:1" ht="16.25" customHeight="1" x14ac:dyDescent="0.2">
      <c r="A3231"/>
    </row>
    <row r="3232" spans="1:1" ht="16.25" customHeight="1" x14ac:dyDescent="0.2">
      <c r="A3232"/>
    </row>
    <row r="3233" spans="1:1" ht="16.25" customHeight="1" x14ac:dyDescent="0.2">
      <c r="A3233"/>
    </row>
    <row r="3234" spans="1:1" ht="16.25" customHeight="1" x14ac:dyDescent="0.2">
      <c r="A3234"/>
    </row>
    <row r="3235" spans="1:1" ht="16.25" customHeight="1" x14ac:dyDescent="0.2">
      <c r="A3235"/>
    </row>
    <row r="3236" spans="1:1" ht="16.25" customHeight="1" x14ac:dyDescent="0.2">
      <c r="A3236"/>
    </row>
    <row r="3237" spans="1:1" ht="16.25" customHeight="1" x14ac:dyDescent="0.2">
      <c r="A3237"/>
    </row>
    <row r="3238" spans="1:1" ht="16.25" customHeight="1" x14ac:dyDescent="0.2">
      <c r="A3238"/>
    </row>
    <row r="3239" spans="1:1" ht="16.25" customHeight="1" x14ac:dyDescent="0.2">
      <c r="A3239"/>
    </row>
    <row r="3240" spans="1:1" ht="16.25" customHeight="1" x14ac:dyDescent="0.2">
      <c r="A3240"/>
    </row>
    <row r="3241" spans="1:1" ht="16.25" customHeight="1" x14ac:dyDescent="0.2">
      <c r="A3241"/>
    </row>
    <row r="3242" spans="1:1" ht="16.25" customHeight="1" x14ac:dyDescent="0.2">
      <c r="A3242"/>
    </row>
    <row r="3243" spans="1:1" ht="16.25" customHeight="1" x14ac:dyDescent="0.2">
      <c r="A3243"/>
    </row>
    <row r="3244" spans="1:1" ht="16.25" customHeight="1" x14ac:dyDescent="0.2">
      <c r="A3244"/>
    </row>
    <row r="3245" spans="1:1" ht="16.25" customHeight="1" x14ac:dyDescent="0.2">
      <c r="A3245"/>
    </row>
    <row r="3246" spans="1:1" ht="16.25" customHeight="1" x14ac:dyDescent="0.2">
      <c r="A3246"/>
    </row>
    <row r="3247" spans="1:1" ht="16.25" customHeight="1" x14ac:dyDescent="0.2">
      <c r="A3247"/>
    </row>
    <row r="3248" spans="1:1" ht="16.25" customHeight="1" x14ac:dyDescent="0.2">
      <c r="A3248"/>
    </row>
    <row r="3249" spans="1:1" ht="16.25" customHeight="1" x14ac:dyDescent="0.2">
      <c r="A3249"/>
    </row>
    <row r="3250" spans="1:1" ht="16.25" customHeight="1" x14ac:dyDescent="0.2">
      <c r="A3250"/>
    </row>
    <row r="3251" spans="1:1" ht="16.25" customHeight="1" x14ac:dyDescent="0.2">
      <c r="A3251"/>
    </row>
    <row r="3252" spans="1:1" ht="16.25" customHeight="1" x14ac:dyDescent="0.2">
      <c r="A3252"/>
    </row>
    <row r="3253" spans="1:1" ht="16.25" customHeight="1" x14ac:dyDescent="0.2">
      <c r="A3253"/>
    </row>
    <row r="3254" spans="1:1" ht="16.25" customHeight="1" x14ac:dyDescent="0.2">
      <c r="A3254"/>
    </row>
    <row r="3255" spans="1:1" ht="16.25" customHeight="1" x14ac:dyDescent="0.2">
      <c r="A3255"/>
    </row>
    <row r="3256" spans="1:1" ht="16.25" customHeight="1" x14ac:dyDescent="0.2">
      <c r="A3256"/>
    </row>
    <row r="3257" spans="1:1" ht="16.25" customHeight="1" x14ac:dyDescent="0.2">
      <c r="A3257"/>
    </row>
    <row r="3258" spans="1:1" ht="16.25" customHeight="1" x14ac:dyDescent="0.2">
      <c r="A3258"/>
    </row>
    <row r="3259" spans="1:1" ht="16.25" customHeight="1" x14ac:dyDescent="0.2">
      <c r="A3259"/>
    </row>
    <row r="3260" spans="1:1" ht="16.25" customHeight="1" x14ac:dyDescent="0.2">
      <c r="A3260"/>
    </row>
    <row r="3261" spans="1:1" ht="16.25" customHeight="1" x14ac:dyDescent="0.2">
      <c r="A3261"/>
    </row>
    <row r="3262" spans="1:1" ht="16.25" customHeight="1" x14ac:dyDescent="0.2">
      <c r="A3262"/>
    </row>
    <row r="3263" spans="1:1" ht="16.25" customHeight="1" x14ac:dyDescent="0.2">
      <c r="A3263"/>
    </row>
    <row r="3264" spans="1:1" ht="16.25" customHeight="1" x14ac:dyDescent="0.2">
      <c r="A3264"/>
    </row>
    <row r="3265" spans="1:1" ht="16.25" customHeight="1" x14ac:dyDescent="0.2">
      <c r="A3265"/>
    </row>
    <row r="3266" spans="1:1" ht="16.25" customHeight="1" x14ac:dyDescent="0.2">
      <c r="A3266"/>
    </row>
    <row r="3267" spans="1:1" ht="16.25" customHeight="1" x14ac:dyDescent="0.2">
      <c r="A3267"/>
    </row>
    <row r="3268" spans="1:1" ht="16.25" customHeight="1" x14ac:dyDescent="0.2">
      <c r="A3268"/>
    </row>
    <row r="3269" spans="1:1" ht="16.25" customHeight="1" x14ac:dyDescent="0.2">
      <c r="A3269"/>
    </row>
    <row r="3270" spans="1:1" ht="16.25" customHeight="1" x14ac:dyDescent="0.2">
      <c r="A3270"/>
    </row>
    <row r="3271" spans="1:1" ht="16.25" customHeight="1" x14ac:dyDescent="0.2">
      <c r="A3271"/>
    </row>
    <row r="3272" spans="1:1" ht="16.25" customHeight="1" x14ac:dyDescent="0.2">
      <c r="A3272"/>
    </row>
    <row r="3273" spans="1:1" ht="16.25" customHeight="1" x14ac:dyDescent="0.2">
      <c r="A3273"/>
    </row>
    <row r="3274" spans="1:1" ht="16.25" customHeight="1" x14ac:dyDescent="0.2">
      <c r="A3274"/>
    </row>
    <row r="3275" spans="1:1" ht="16.25" customHeight="1" x14ac:dyDescent="0.2">
      <c r="A3275"/>
    </row>
    <row r="3276" spans="1:1" ht="16.25" customHeight="1" x14ac:dyDescent="0.2">
      <c r="A3276"/>
    </row>
    <row r="3277" spans="1:1" ht="16.25" customHeight="1" x14ac:dyDescent="0.2">
      <c r="A3277"/>
    </row>
    <row r="3278" spans="1:1" ht="16.25" customHeight="1" x14ac:dyDescent="0.2">
      <c r="A3278"/>
    </row>
    <row r="3279" spans="1:1" ht="16.25" customHeight="1" x14ac:dyDescent="0.2">
      <c r="A3279"/>
    </row>
    <row r="3280" spans="1:1" ht="16.25" customHeight="1" x14ac:dyDescent="0.2">
      <c r="A3280"/>
    </row>
    <row r="3281" spans="1:1" ht="16.25" customHeight="1" x14ac:dyDescent="0.2">
      <c r="A3281"/>
    </row>
    <row r="3282" spans="1:1" ht="16.25" customHeight="1" x14ac:dyDescent="0.2">
      <c r="A3282"/>
    </row>
    <row r="3283" spans="1:1" ht="16.25" customHeight="1" x14ac:dyDescent="0.2">
      <c r="A3283"/>
    </row>
    <row r="3284" spans="1:1" ht="16.25" customHeight="1" x14ac:dyDescent="0.2">
      <c r="A3284"/>
    </row>
    <row r="3285" spans="1:1" ht="16.25" customHeight="1" x14ac:dyDescent="0.2">
      <c r="A3285"/>
    </row>
    <row r="3286" spans="1:1" ht="16.25" customHeight="1" x14ac:dyDescent="0.2">
      <c r="A3286"/>
    </row>
    <row r="3287" spans="1:1" ht="16.25" customHeight="1" x14ac:dyDescent="0.2">
      <c r="A3287"/>
    </row>
    <row r="3288" spans="1:1" ht="16.25" customHeight="1" x14ac:dyDescent="0.2">
      <c r="A3288"/>
    </row>
    <row r="3289" spans="1:1" ht="16.25" customHeight="1" x14ac:dyDescent="0.2">
      <c r="A3289"/>
    </row>
    <row r="3290" spans="1:1" ht="16.25" customHeight="1" x14ac:dyDescent="0.2">
      <c r="A3290"/>
    </row>
    <row r="3291" spans="1:1" ht="16.25" customHeight="1" x14ac:dyDescent="0.2">
      <c r="A3291"/>
    </row>
    <row r="3292" spans="1:1" ht="16.25" customHeight="1" x14ac:dyDescent="0.2">
      <c r="A3292"/>
    </row>
    <row r="3293" spans="1:1" ht="16.25" customHeight="1" x14ac:dyDescent="0.2">
      <c r="A3293"/>
    </row>
    <row r="3294" spans="1:1" ht="16.25" customHeight="1" x14ac:dyDescent="0.2">
      <c r="A3294"/>
    </row>
    <row r="3295" spans="1:1" ht="16.25" customHeight="1" x14ac:dyDescent="0.2">
      <c r="A3295"/>
    </row>
    <row r="3296" spans="1:1" ht="16.25" customHeight="1" x14ac:dyDescent="0.2">
      <c r="A3296"/>
    </row>
    <row r="3297" spans="1:1" ht="16.25" customHeight="1" x14ac:dyDescent="0.2">
      <c r="A3297"/>
    </row>
    <row r="3298" spans="1:1" ht="16.25" customHeight="1" x14ac:dyDescent="0.2">
      <c r="A3298"/>
    </row>
    <row r="3299" spans="1:1" ht="16.25" customHeight="1" x14ac:dyDescent="0.2">
      <c r="A3299"/>
    </row>
    <row r="3300" spans="1:1" ht="16.25" customHeight="1" x14ac:dyDescent="0.2">
      <c r="A3300"/>
    </row>
    <row r="3301" spans="1:1" ht="16.25" customHeight="1" x14ac:dyDescent="0.2">
      <c r="A3301"/>
    </row>
    <row r="3302" spans="1:1" ht="16.25" customHeight="1" x14ac:dyDescent="0.2">
      <c r="A3302"/>
    </row>
    <row r="3303" spans="1:1" ht="16.25" customHeight="1" x14ac:dyDescent="0.2">
      <c r="A3303"/>
    </row>
    <row r="3304" spans="1:1" ht="16.25" customHeight="1" x14ac:dyDescent="0.2">
      <c r="A3304"/>
    </row>
    <row r="3305" spans="1:1" ht="16.25" customHeight="1" x14ac:dyDescent="0.2">
      <c r="A3305"/>
    </row>
    <row r="3306" spans="1:1" ht="16.25" customHeight="1" x14ac:dyDescent="0.2">
      <c r="A3306"/>
    </row>
    <row r="3307" spans="1:1" ht="16.25" customHeight="1" x14ac:dyDescent="0.2">
      <c r="A3307"/>
    </row>
    <row r="3308" spans="1:1" ht="16.25" customHeight="1" x14ac:dyDescent="0.2">
      <c r="A3308"/>
    </row>
    <row r="3309" spans="1:1" ht="16.25" customHeight="1" x14ac:dyDescent="0.2">
      <c r="A3309"/>
    </row>
    <row r="3310" spans="1:1" ht="16.25" customHeight="1" x14ac:dyDescent="0.2">
      <c r="A3310"/>
    </row>
    <row r="3311" spans="1:1" ht="16.25" customHeight="1" x14ac:dyDescent="0.2">
      <c r="A3311"/>
    </row>
    <row r="3312" spans="1:1" ht="16.25" customHeight="1" x14ac:dyDescent="0.2">
      <c r="A3312"/>
    </row>
    <row r="3313" spans="1:1" ht="16.25" customHeight="1" x14ac:dyDescent="0.2">
      <c r="A3313"/>
    </row>
    <row r="3314" spans="1:1" ht="16.25" customHeight="1" x14ac:dyDescent="0.2">
      <c r="A3314"/>
    </row>
    <row r="3315" spans="1:1" ht="16.25" customHeight="1" x14ac:dyDescent="0.2">
      <c r="A3315"/>
    </row>
    <row r="3316" spans="1:1" ht="16.25" customHeight="1" x14ac:dyDescent="0.2">
      <c r="A3316"/>
    </row>
    <row r="3317" spans="1:1" ht="16.25" customHeight="1" x14ac:dyDescent="0.2">
      <c r="A3317"/>
    </row>
    <row r="3318" spans="1:1" ht="16.25" customHeight="1" x14ac:dyDescent="0.2">
      <c r="A3318"/>
    </row>
    <row r="3319" spans="1:1" ht="16.25" customHeight="1" x14ac:dyDescent="0.2">
      <c r="A3319"/>
    </row>
    <row r="3320" spans="1:1" ht="16.25" customHeight="1" x14ac:dyDescent="0.2">
      <c r="A3320"/>
    </row>
    <row r="3321" spans="1:1" ht="16.25" customHeight="1" x14ac:dyDescent="0.2">
      <c r="A3321"/>
    </row>
    <row r="3322" spans="1:1" ht="16.25" customHeight="1" x14ac:dyDescent="0.2">
      <c r="A3322"/>
    </row>
    <row r="3323" spans="1:1" ht="16.25" customHeight="1" x14ac:dyDescent="0.2">
      <c r="A3323"/>
    </row>
    <row r="3324" spans="1:1" ht="16.25" customHeight="1" x14ac:dyDescent="0.2">
      <c r="A3324"/>
    </row>
    <row r="3325" spans="1:1" ht="16.25" customHeight="1" x14ac:dyDescent="0.2">
      <c r="A3325"/>
    </row>
    <row r="3326" spans="1:1" ht="16.25" customHeight="1" x14ac:dyDescent="0.2">
      <c r="A3326"/>
    </row>
    <row r="3327" spans="1:1" ht="16.25" customHeight="1" x14ac:dyDescent="0.2">
      <c r="A3327"/>
    </row>
    <row r="3328" spans="1:1" ht="16.25" customHeight="1" x14ac:dyDescent="0.2">
      <c r="A3328"/>
    </row>
    <row r="3329" spans="1:1" ht="16.25" customHeight="1" x14ac:dyDescent="0.2">
      <c r="A3329"/>
    </row>
    <row r="3330" spans="1:1" ht="16.25" customHeight="1" x14ac:dyDescent="0.2">
      <c r="A3330"/>
    </row>
    <row r="3331" spans="1:1" ht="16.25" customHeight="1" x14ac:dyDescent="0.2">
      <c r="A3331"/>
    </row>
    <row r="3332" spans="1:1" ht="16.25" customHeight="1" x14ac:dyDescent="0.2">
      <c r="A3332"/>
    </row>
    <row r="3333" spans="1:1" ht="16.25" customHeight="1" x14ac:dyDescent="0.2">
      <c r="A3333"/>
    </row>
    <row r="3334" spans="1:1" ht="16.25" customHeight="1" x14ac:dyDescent="0.2">
      <c r="A3334"/>
    </row>
    <row r="3335" spans="1:1" ht="16.25" customHeight="1" x14ac:dyDescent="0.2">
      <c r="A3335"/>
    </row>
    <row r="3336" spans="1:1" ht="16.25" customHeight="1" x14ac:dyDescent="0.2">
      <c r="A3336"/>
    </row>
    <row r="3337" spans="1:1" ht="16.25" customHeight="1" x14ac:dyDescent="0.2">
      <c r="A3337"/>
    </row>
    <row r="3338" spans="1:1" ht="16.25" customHeight="1" x14ac:dyDescent="0.2">
      <c r="A3338"/>
    </row>
    <row r="3339" spans="1:1" ht="16.25" customHeight="1" x14ac:dyDescent="0.2">
      <c r="A3339"/>
    </row>
    <row r="3340" spans="1:1" ht="16.25" customHeight="1" x14ac:dyDescent="0.2">
      <c r="A3340"/>
    </row>
    <row r="3341" spans="1:1" ht="16.25" customHeight="1" x14ac:dyDescent="0.2">
      <c r="A3341"/>
    </row>
    <row r="3342" spans="1:1" ht="16.25" customHeight="1" x14ac:dyDescent="0.2">
      <c r="A3342"/>
    </row>
    <row r="3343" spans="1:1" ht="16.25" customHeight="1" x14ac:dyDescent="0.2">
      <c r="A3343"/>
    </row>
    <row r="3344" spans="1:1" ht="16.25" customHeight="1" x14ac:dyDescent="0.2">
      <c r="A3344"/>
    </row>
    <row r="3345" spans="1:1" ht="16.25" customHeight="1" x14ac:dyDescent="0.2">
      <c r="A3345"/>
    </row>
    <row r="3346" spans="1:1" ht="16.25" customHeight="1" x14ac:dyDescent="0.2">
      <c r="A3346"/>
    </row>
    <row r="3347" spans="1:1" ht="16.25" customHeight="1" x14ac:dyDescent="0.2">
      <c r="A3347"/>
    </row>
    <row r="3348" spans="1:1" ht="16.25" customHeight="1" x14ac:dyDescent="0.2">
      <c r="A3348"/>
    </row>
    <row r="3349" spans="1:1" ht="16.25" customHeight="1" x14ac:dyDescent="0.2">
      <c r="A3349"/>
    </row>
    <row r="3350" spans="1:1" ht="16.25" customHeight="1" x14ac:dyDescent="0.2">
      <c r="A3350"/>
    </row>
    <row r="3351" spans="1:1" ht="16.25" customHeight="1" x14ac:dyDescent="0.2">
      <c r="A3351"/>
    </row>
    <row r="3352" spans="1:1" ht="16.25" customHeight="1" x14ac:dyDescent="0.2">
      <c r="A3352"/>
    </row>
    <row r="3353" spans="1:1" ht="16.25" customHeight="1" x14ac:dyDescent="0.2">
      <c r="A3353"/>
    </row>
    <row r="3354" spans="1:1" ht="16.25" customHeight="1" x14ac:dyDescent="0.2">
      <c r="A3354"/>
    </row>
    <row r="3355" spans="1:1" ht="16.25" customHeight="1" x14ac:dyDescent="0.2">
      <c r="A3355"/>
    </row>
    <row r="3356" spans="1:1" ht="16.25" customHeight="1" x14ac:dyDescent="0.2">
      <c r="A3356"/>
    </row>
    <row r="3357" spans="1:1" ht="16.25" customHeight="1" x14ac:dyDescent="0.2">
      <c r="A3357"/>
    </row>
    <row r="3358" spans="1:1" ht="16.25" customHeight="1" x14ac:dyDescent="0.2">
      <c r="A3358"/>
    </row>
    <row r="3359" spans="1:1" ht="16.25" customHeight="1" x14ac:dyDescent="0.2">
      <c r="A3359"/>
    </row>
    <row r="3360" spans="1:1" ht="16.25" customHeight="1" x14ac:dyDescent="0.2">
      <c r="A3360"/>
    </row>
    <row r="3361" spans="1:1" ht="16.25" customHeight="1" x14ac:dyDescent="0.2">
      <c r="A3361"/>
    </row>
    <row r="3362" spans="1:1" ht="16.25" customHeight="1" x14ac:dyDescent="0.2">
      <c r="A3362"/>
    </row>
    <row r="3363" spans="1:1" ht="16.25" customHeight="1" x14ac:dyDescent="0.2">
      <c r="A3363"/>
    </row>
    <row r="3364" spans="1:1" ht="16.25" customHeight="1" x14ac:dyDescent="0.2">
      <c r="A3364"/>
    </row>
    <row r="3365" spans="1:1" ht="16.25" customHeight="1" x14ac:dyDescent="0.2">
      <c r="A3365"/>
    </row>
    <row r="3366" spans="1:1" ht="16.25" customHeight="1" x14ac:dyDescent="0.2">
      <c r="A3366"/>
    </row>
    <row r="3367" spans="1:1" ht="16.25" customHeight="1" x14ac:dyDescent="0.2">
      <c r="A3367"/>
    </row>
    <row r="3368" spans="1:1" ht="16.25" customHeight="1" x14ac:dyDescent="0.2">
      <c r="A3368"/>
    </row>
    <row r="3369" spans="1:1" ht="16.25" customHeight="1" x14ac:dyDescent="0.2">
      <c r="A3369"/>
    </row>
    <row r="3370" spans="1:1" ht="16.25" customHeight="1" x14ac:dyDescent="0.2">
      <c r="A3370"/>
    </row>
    <row r="3371" spans="1:1" ht="16.25" customHeight="1" x14ac:dyDescent="0.2">
      <c r="A3371"/>
    </row>
    <row r="3372" spans="1:1" ht="16.25" customHeight="1" x14ac:dyDescent="0.2">
      <c r="A3372"/>
    </row>
    <row r="3373" spans="1:1" ht="16.25" customHeight="1" x14ac:dyDescent="0.2">
      <c r="A3373"/>
    </row>
    <row r="3374" spans="1:1" ht="16.25" customHeight="1" x14ac:dyDescent="0.2">
      <c r="A3374"/>
    </row>
    <row r="3375" spans="1:1" ht="16.25" customHeight="1" x14ac:dyDescent="0.2">
      <c r="A3375"/>
    </row>
    <row r="3376" spans="1:1" ht="16.25" customHeight="1" x14ac:dyDescent="0.2">
      <c r="A3376"/>
    </row>
    <row r="3377" spans="1:1" ht="16.25" customHeight="1" x14ac:dyDescent="0.2">
      <c r="A3377"/>
    </row>
    <row r="3378" spans="1:1" ht="16.25" customHeight="1" x14ac:dyDescent="0.2">
      <c r="A3378"/>
    </row>
    <row r="3379" spans="1:1" ht="16.25" customHeight="1" x14ac:dyDescent="0.2">
      <c r="A3379"/>
    </row>
    <row r="3380" spans="1:1" ht="16.25" customHeight="1" x14ac:dyDescent="0.2">
      <c r="A3380"/>
    </row>
    <row r="3381" spans="1:1" ht="16.25" customHeight="1" x14ac:dyDescent="0.2">
      <c r="A3381"/>
    </row>
    <row r="3382" spans="1:1" ht="16.25" customHeight="1" x14ac:dyDescent="0.2">
      <c r="A3382"/>
    </row>
    <row r="3383" spans="1:1" ht="16.25" customHeight="1" x14ac:dyDescent="0.2">
      <c r="A3383"/>
    </row>
    <row r="3384" spans="1:1" ht="16.25" customHeight="1" x14ac:dyDescent="0.2">
      <c r="A3384"/>
    </row>
    <row r="3385" spans="1:1" ht="16.25" customHeight="1" x14ac:dyDescent="0.2">
      <c r="A3385"/>
    </row>
    <row r="3386" spans="1:1" ht="16.25" customHeight="1" x14ac:dyDescent="0.2">
      <c r="A3386"/>
    </row>
    <row r="3387" spans="1:1" ht="16.25" customHeight="1" x14ac:dyDescent="0.2">
      <c r="A3387"/>
    </row>
    <row r="3388" spans="1:1" ht="16.25" customHeight="1" x14ac:dyDescent="0.2">
      <c r="A3388"/>
    </row>
    <row r="3389" spans="1:1" ht="16.25" customHeight="1" x14ac:dyDescent="0.2">
      <c r="A3389"/>
    </row>
    <row r="3390" spans="1:1" ht="16.25" customHeight="1" x14ac:dyDescent="0.2">
      <c r="A3390"/>
    </row>
    <row r="3391" spans="1:1" ht="16.25" customHeight="1" x14ac:dyDescent="0.2">
      <c r="A3391"/>
    </row>
    <row r="3392" spans="1:1" ht="16.25" customHeight="1" x14ac:dyDescent="0.2">
      <c r="A3392"/>
    </row>
    <row r="3393" spans="1:1" ht="16.25" customHeight="1" x14ac:dyDescent="0.2">
      <c r="A3393"/>
    </row>
    <row r="3394" spans="1:1" ht="16.25" customHeight="1" x14ac:dyDescent="0.2">
      <c r="A3394"/>
    </row>
    <row r="3395" spans="1:1" ht="16.25" customHeight="1" x14ac:dyDescent="0.2">
      <c r="A3395"/>
    </row>
    <row r="3396" spans="1:1" ht="16.25" customHeight="1" x14ac:dyDescent="0.2">
      <c r="A3396"/>
    </row>
    <row r="3397" spans="1:1" ht="16.25" customHeight="1" x14ac:dyDescent="0.2">
      <c r="A3397"/>
    </row>
    <row r="3398" spans="1:1" ht="16.25" customHeight="1" x14ac:dyDescent="0.2">
      <c r="A3398"/>
    </row>
    <row r="3399" spans="1:1" ht="16.25" customHeight="1" x14ac:dyDescent="0.2">
      <c r="A3399"/>
    </row>
    <row r="3400" spans="1:1" ht="16.25" customHeight="1" x14ac:dyDescent="0.2">
      <c r="A3400"/>
    </row>
    <row r="3401" spans="1:1" ht="16.25" customHeight="1" x14ac:dyDescent="0.2">
      <c r="A3401"/>
    </row>
    <row r="3402" spans="1:1" ht="16.25" customHeight="1" x14ac:dyDescent="0.2">
      <c r="A3402"/>
    </row>
    <row r="3403" spans="1:1" ht="16.25" customHeight="1" x14ac:dyDescent="0.2">
      <c r="A3403"/>
    </row>
    <row r="3404" spans="1:1" ht="16.25" customHeight="1" x14ac:dyDescent="0.2">
      <c r="A3404"/>
    </row>
    <row r="3405" spans="1:1" ht="16.25" customHeight="1" x14ac:dyDescent="0.2">
      <c r="A3405"/>
    </row>
    <row r="3406" spans="1:1" ht="16.25" customHeight="1" x14ac:dyDescent="0.2">
      <c r="A3406"/>
    </row>
    <row r="3407" spans="1:1" ht="16.25" customHeight="1" x14ac:dyDescent="0.2">
      <c r="A3407"/>
    </row>
    <row r="3408" spans="1:1" ht="16.25" customHeight="1" x14ac:dyDescent="0.2">
      <c r="A3408"/>
    </row>
    <row r="3409" spans="1:1" ht="16.25" customHeight="1" x14ac:dyDescent="0.2">
      <c r="A3409"/>
    </row>
    <row r="3410" spans="1:1" ht="16.25" customHeight="1" x14ac:dyDescent="0.2">
      <c r="A3410"/>
    </row>
    <row r="3411" spans="1:1" ht="16.25" customHeight="1" x14ac:dyDescent="0.2">
      <c r="A3411"/>
    </row>
    <row r="3412" spans="1:1" ht="16.25" customHeight="1" x14ac:dyDescent="0.2">
      <c r="A3412"/>
    </row>
    <row r="3413" spans="1:1" ht="16.25" customHeight="1" x14ac:dyDescent="0.2">
      <c r="A3413"/>
    </row>
    <row r="3414" spans="1:1" ht="16.25" customHeight="1" x14ac:dyDescent="0.2">
      <c r="A3414"/>
    </row>
    <row r="3415" spans="1:1" ht="16.25" customHeight="1" x14ac:dyDescent="0.2">
      <c r="A3415"/>
    </row>
    <row r="3416" spans="1:1" ht="16.25" customHeight="1" x14ac:dyDescent="0.2">
      <c r="A3416"/>
    </row>
    <row r="3417" spans="1:1" ht="16.25" customHeight="1" x14ac:dyDescent="0.2">
      <c r="A3417"/>
    </row>
    <row r="3418" spans="1:1" ht="16.25" customHeight="1" x14ac:dyDescent="0.2">
      <c r="A3418"/>
    </row>
    <row r="3419" spans="1:1" ht="16.25" customHeight="1" x14ac:dyDescent="0.2">
      <c r="A3419"/>
    </row>
    <row r="3420" spans="1:1" ht="16.25" customHeight="1" x14ac:dyDescent="0.2">
      <c r="A3420"/>
    </row>
    <row r="3421" spans="1:1" ht="16.25" customHeight="1" x14ac:dyDescent="0.2">
      <c r="A3421"/>
    </row>
    <row r="3422" spans="1:1" ht="16.25" customHeight="1" x14ac:dyDescent="0.2">
      <c r="A3422"/>
    </row>
    <row r="3423" spans="1:1" ht="16.25" customHeight="1" x14ac:dyDescent="0.2">
      <c r="A3423"/>
    </row>
    <row r="3424" spans="1:1" ht="16.25" customHeight="1" x14ac:dyDescent="0.2">
      <c r="A3424"/>
    </row>
    <row r="3425" spans="1:1" ht="16.25" customHeight="1" x14ac:dyDescent="0.2">
      <c r="A3425"/>
    </row>
    <row r="3426" spans="1:1" ht="16.25" customHeight="1" x14ac:dyDescent="0.2">
      <c r="A3426"/>
    </row>
    <row r="3427" spans="1:1" ht="16.25" customHeight="1" x14ac:dyDescent="0.2">
      <c r="A3427"/>
    </row>
    <row r="3428" spans="1:1" ht="16.25" customHeight="1" x14ac:dyDescent="0.2">
      <c r="A3428"/>
    </row>
    <row r="3429" spans="1:1" ht="16.25" customHeight="1" x14ac:dyDescent="0.2">
      <c r="A3429"/>
    </row>
    <row r="3430" spans="1:1" ht="16.25" customHeight="1" x14ac:dyDescent="0.2">
      <c r="A3430"/>
    </row>
    <row r="3431" spans="1:1" ht="16.25" customHeight="1" x14ac:dyDescent="0.2">
      <c r="A3431"/>
    </row>
    <row r="3432" spans="1:1" ht="16.25" customHeight="1" x14ac:dyDescent="0.2">
      <c r="A3432"/>
    </row>
    <row r="3433" spans="1:1" ht="16.25" customHeight="1" x14ac:dyDescent="0.2">
      <c r="A3433"/>
    </row>
    <row r="3434" spans="1:1" ht="16.25" customHeight="1" x14ac:dyDescent="0.2">
      <c r="A3434"/>
    </row>
    <row r="3435" spans="1:1" ht="16.25" customHeight="1" x14ac:dyDescent="0.2">
      <c r="A3435"/>
    </row>
    <row r="3436" spans="1:1" ht="16.25" customHeight="1" x14ac:dyDescent="0.2">
      <c r="A3436"/>
    </row>
    <row r="3437" spans="1:1" ht="16.25" customHeight="1" x14ac:dyDescent="0.2">
      <c r="A3437"/>
    </row>
    <row r="3438" spans="1:1" ht="16.25" customHeight="1" x14ac:dyDescent="0.2">
      <c r="A3438"/>
    </row>
    <row r="3439" spans="1:1" ht="16.25" customHeight="1" x14ac:dyDescent="0.2">
      <c r="A3439"/>
    </row>
    <row r="3440" spans="1:1" ht="16.25" customHeight="1" x14ac:dyDescent="0.2">
      <c r="A3440"/>
    </row>
    <row r="3441" spans="1:1" ht="16.25" customHeight="1" x14ac:dyDescent="0.2">
      <c r="A3441"/>
    </row>
    <row r="3442" spans="1:1" ht="16.25" customHeight="1" x14ac:dyDescent="0.2">
      <c r="A3442"/>
    </row>
    <row r="3443" spans="1:1" ht="16.25" customHeight="1" x14ac:dyDescent="0.2">
      <c r="A3443"/>
    </row>
    <row r="3444" spans="1:1" ht="16.25" customHeight="1" x14ac:dyDescent="0.2">
      <c r="A3444"/>
    </row>
    <row r="3445" spans="1:1" ht="16.25" customHeight="1" x14ac:dyDescent="0.2">
      <c r="A3445"/>
    </row>
    <row r="3446" spans="1:1" ht="16.25" customHeight="1" x14ac:dyDescent="0.2">
      <c r="A3446"/>
    </row>
    <row r="3447" spans="1:1" ht="16.25" customHeight="1" x14ac:dyDescent="0.2">
      <c r="A3447"/>
    </row>
    <row r="3448" spans="1:1" ht="16.25" customHeight="1" x14ac:dyDescent="0.2">
      <c r="A3448"/>
    </row>
    <row r="3449" spans="1:1" ht="16.25" customHeight="1" x14ac:dyDescent="0.2">
      <c r="A3449"/>
    </row>
    <row r="3450" spans="1:1" ht="16.25" customHeight="1" x14ac:dyDescent="0.2">
      <c r="A3450"/>
    </row>
    <row r="3451" spans="1:1" ht="16.25" customHeight="1" x14ac:dyDescent="0.2">
      <c r="A3451"/>
    </row>
    <row r="3452" spans="1:1" ht="16.25" customHeight="1" x14ac:dyDescent="0.2">
      <c r="A3452"/>
    </row>
    <row r="3453" spans="1:1" ht="16.25" customHeight="1" x14ac:dyDescent="0.2">
      <c r="A3453"/>
    </row>
    <row r="3454" spans="1:1" ht="16.25" customHeight="1" x14ac:dyDescent="0.2">
      <c r="A3454"/>
    </row>
    <row r="3455" spans="1:1" ht="16.25" customHeight="1" x14ac:dyDescent="0.2">
      <c r="A3455"/>
    </row>
    <row r="3456" spans="1:1" ht="16.25" customHeight="1" x14ac:dyDescent="0.2">
      <c r="A3456"/>
    </row>
    <row r="3457" spans="1:1" ht="16.25" customHeight="1" x14ac:dyDescent="0.2">
      <c r="A3457"/>
    </row>
    <row r="3458" spans="1:1" ht="16.25" customHeight="1" x14ac:dyDescent="0.2">
      <c r="A3458"/>
    </row>
    <row r="3459" spans="1:1" ht="16.25" customHeight="1" x14ac:dyDescent="0.2">
      <c r="A3459"/>
    </row>
    <row r="3460" spans="1:1" ht="16.25" customHeight="1" x14ac:dyDescent="0.2">
      <c r="A3460"/>
    </row>
    <row r="3461" spans="1:1" ht="16.25" customHeight="1" x14ac:dyDescent="0.2">
      <c r="A3461"/>
    </row>
    <row r="3462" spans="1:1" ht="16.25" customHeight="1" x14ac:dyDescent="0.2">
      <c r="A3462"/>
    </row>
    <row r="3463" spans="1:1" ht="16.25" customHeight="1" x14ac:dyDescent="0.2">
      <c r="A3463"/>
    </row>
    <row r="3464" spans="1:1" ht="16.25" customHeight="1" x14ac:dyDescent="0.2">
      <c r="A3464"/>
    </row>
    <row r="3465" spans="1:1" ht="16.25" customHeight="1" x14ac:dyDescent="0.2">
      <c r="A3465"/>
    </row>
    <row r="3466" spans="1:1" ht="16.25" customHeight="1" x14ac:dyDescent="0.2">
      <c r="A3466"/>
    </row>
    <row r="3467" spans="1:1" ht="16.25" customHeight="1" x14ac:dyDescent="0.2">
      <c r="A3467"/>
    </row>
    <row r="3468" spans="1:1" ht="16.25" customHeight="1" x14ac:dyDescent="0.2">
      <c r="A3468"/>
    </row>
    <row r="3469" spans="1:1" ht="16.25" customHeight="1" x14ac:dyDescent="0.2">
      <c r="A3469"/>
    </row>
    <row r="3470" spans="1:1" ht="16.25" customHeight="1" x14ac:dyDescent="0.2">
      <c r="A3470"/>
    </row>
    <row r="3471" spans="1:1" ht="16.25" customHeight="1" x14ac:dyDescent="0.2">
      <c r="A3471"/>
    </row>
    <row r="3472" spans="1:1" ht="16.25" customHeight="1" x14ac:dyDescent="0.2">
      <c r="A3472"/>
    </row>
    <row r="3473" spans="1:1" ht="16.25" customHeight="1" x14ac:dyDescent="0.2">
      <c r="A3473"/>
    </row>
    <row r="3474" spans="1:1" ht="16.25" customHeight="1" x14ac:dyDescent="0.2">
      <c r="A3474"/>
    </row>
    <row r="3475" spans="1:1" ht="16.25" customHeight="1" x14ac:dyDescent="0.2">
      <c r="A3475"/>
    </row>
    <row r="3476" spans="1:1" ht="16.25" customHeight="1" x14ac:dyDescent="0.2">
      <c r="A3476"/>
    </row>
    <row r="3477" spans="1:1" ht="16.25" customHeight="1" x14ac:dyDescent="0.2">
      <c r="A3477"/>
    </row>
    <row r="3478" spans="1:1" ht="16.25" customHeight="1" x14ac:dyDescent="0.2">
      <c r="A3478"/>
    </row>
    <row r="3479" spans="1:1" ht="16.25" customHeight="1" x14ac:dyDescent="0.2">
      <c r="A3479"/>
    </row>
    <row r="3480" spans="1:1" ht="16.25" customHeight="1" x14ac:dyDescent="0.2">
      <c r="A3480"/>
    </row>
    <row r="3481" spans="1:1" ht="16.25" customHeight="1" x14ac:dyDescent="0.2">
      <c r="A3481"/>
    </row>
    <row r="3482" spans="1:1" ht="16.25" customHeight="1" x14ac:dyDescent="0.2">
      <c r="A3482"/>
    </row>
    <row r="3483" spans="1:1" ht="16.25" customHeight="1" x14ac:dyDescent="0.2">
      <c r="A3483"/>
    </row>
    <row r="3484" spans="1:1" ht="16.25" customHeight="1" x14ac:dyDescent="0.2">
      <c r="A3484"/>
    </row>
    <row r="3485" spans="1:1" ht="16.25" customHeight="1" x14ac:dyDescent="0.2">
      <c r="A3485"/>
    </row>
    <row r="3486" spans="1:1" ht="16.25" customHeight="1" x14ac:dyDescent="0.2">
      <c r="A3486"/>
    </row>
    <row r="3487" spans="1:1" ht="16.25" customHeight="1" x14ac:dyDescent="0.2">
      <c r="A3487"/>
    </row>
    <row r="3488" spans="1:1" ht="16.25" customHeight="1" x14ac:dyDescent="0.2">
      <c r="A3488"/>
    </row>
    <row r="3489" spans="1:1" ht="16.25" customHeight="1" x14ac:dyDescent="0.2">
      <c r="A3489"/>
    </row>
    <row r="3490" spans="1:1" ht="16.25" customHeight="1" x14ac:dyDescent="0.2">
      <c r="A3490"/>
    </row>
    <row r="3491" spans="1:1" ht="16.25" customHeight="1" x14ac:dyDescent="0.2">
      <c r="A3491"/>
    </row>
    <row r="3492" spans="1:1" ht="16.25" customHeight="1" x14ac:dyDescent="0.2">
      <c r="A3492"/>
    </row>
    <row r="3493" spans="1:1" ht="16.25" customHeight="1" x14ac:dyDescent="0.2">
      <c r="A3493"/>
    </row>
    <row r="3494" spans="1:1" ht="16.25" customHeight="1" x14ac:dyDescent="0.2">
      <c r="A3494"/>
    </row>
    <row r="3495" spans="1:1" ht="16.25" customHeight="1" x14ac:dyDescent="0.2">
      <c r="A3495"/>
    </row>
    <row r="3496" spans="1:1" ht="16.25" customHeight="1" x14ac:dyDescent="0.2">
      <c r="A3496"/>
    </row>
    <row r="3497" spans="1:1" ht="16.25" customHeight="1" x14ac:dyDescent="0.2">
      <c r="A3497"/>
    </row>
    <row r="3498" spans="1:1" ht="16.25" customHeight="1" x14ac:dyDescent="0.2">
      <c r="A3498"/>
    </row>
    <row r="3499" spans="1:1" ht="16.25" customHeight="1" x14ac:dyDescent="0.2">
      <c r="A3499"/>
    </row>
    <row r="3500" spans="1:1" ht="16.25" customHeight="1" x14ac:dyDescent="0.2">
      <c r="A3500"/>
    </row>
    <row r="3501" spans="1:1" ht="16.25" customHeight="1" x14ac:dyDescent="0.2">
      <c r="A3501"/>
    </row>
    <row r="3502" spans="1:1" ht="16.25" customHeight="1" x14ac:dyDescent="0.2">
      <c r="A3502"/>
    </row>
    <row r="3503" spans="1:1" ht="16.25" customHeight="1" x14ac:dyDescent="0.2">
      <c r="A3503"/>
    </row>
    <row r="3504" spans="1:1" ht="16.25" customHeight="1" x14ac:dyDescent="0.2">
      <c r="A3504"/>
    </row>
    <row r="3505" spans="1:1" ht="16.25" customHeight="1" x14ac:dyDescent="0.2">
      <c r="A3505"/>
    </row>
    <row r="3506" spans="1:1" ht="16.25" customHeight="1" x14ac:dyDescent="0.2">
      <c r="A3506"/>
    </row>
    <row r="3507" spans="1:1" ht="16.25" customHeight="1" x14ac:dyDescent="0.2">
      <c r="A3507"/>
    </row>
    <row r="3508" spans="1:1" ht="16.25" customHeight="1" x14ac:dyDescent="0.2">
      <c r="A3508"/>
    </row>
    <row r="3509" spans="1:1" ht="16.25" customHeight="1" x14ac:dyDescent="0.2">
      <c r="A3509"/>
    </row>
    <row r="3510" spans="1:1" ht="16.25" customHeight="1" x14ac:dyDescent="0.2">
      <c r="A3510"/>
    </row>
    <row r="3511" spans="1:1" ht="16.25" customHeight="1" x14ac:dyDescent="0.2">
      <c r="A3511"/>
    </row>
    <row r="3512" spans="1:1" ht="16.25" customHeight="1" x14ac:dyDescent="0.2">
      <c r="A3512"/>
    </row>
    <row r="3513" spans="1:1" ht="16.25" customHeight="1" x14ac:dyDescent="0.2">
      <c r="A3513"/>
    </row>
    <row r="3514" spans="1:1" ht="16.25" customHeight="1" x14ac:dyDescent="0.2">
      <c r="A3514"/>
    </row>
    <row r="3515" spans="1:1" ht="16.25" customHeight="1" x14ac:dyDescent="0.2">
      <c r="A3515"/>
    </row>
    <row r="3516" spans="1:1" ht="16.25" customHeight="1" x14ac:dyDescent="0.2">
      <c r="A3516"/>
    </row>
    <row r="3517" spans="1:1" ht="16.25" customHeight="1" x14ac:dyDescent="0.2">
      <c r="A3517"/>
    </row>
    <row r="3518" spans="1:1" ht="16.25" customHeight="1" x14ac:dyDescent="0.2">
      <c r="A3518"/>
    </row>
    <row r="3519" spans="1:1" ht="16.25" customHeight="1" x14ac:dyDescent="0.2">
      <c r="A3519"/>
    </row>
    <row r="3520" spans="1:1" ht="16.25" customHeight="1" x14ac:dyDescent="0.2">
      <c r="A3520"/>
    </row>
    <row r="3521" spans="1:1" ht="16.25" customHeight="1" x14ac:dyDescent="0.2">
      <c r="A3521"/>
    </row>
    <row r="3522" spans="1:1" ht="16.25" customHeight="1" x14ac:dyDescent="0.2">
      <c r="A3522"/>
    </row>
    <row r="3523" spans="1:1" ht="16.25" customHeight="1" x14ac:dyDescent="0.2">
      <c r="A3523"/>
    </row>
    <row r="3524" spans="1:1" ht="16.25" customHeight="1" x14ac:dyDescent="0.2">
      <c r="A3524"/>
    </row>
    <row r="3525" spans="1:1" ht="16.25" customHeight="1" x14ac:dyDescent="0.2">
      <c r="A3525"/>
    </row>
    <row r="3526" spans="1:1" ht="16.25" customHeight="1" x14ac:dyDescent="0.2">
      <c r="A3526"/>
    </row>
    <row r="3527" spans="1:1" ht="16.25" customHeight="1" x14ac:dyDescent="0.2">
      <c r="A3527"/>
    </row>
    <row r="3528" spans="1:1" ht="16.25" customHeight="1" x14ac:dyDescent="0.2">
      <c r="A3528"/>
    </row>
    <row r="3529" spans="1:1" ht="16.25" customHeight="1" x14ac:dyDescent="0.2">
      <c r="A3529"/>
    </row>
    <row r="3530" spans="1:1" ht="16.25" customHeight="1" x14ac:dyDescent="0.2">
      <c r="A3530"/>
    </row>
    <row r="3531" spans="1:1" ht="16.25" customHeight="1" x14ac:dyDescent="0.2">
      <c r="A3531"/>
    </row>
    <row r="3532" spans="1:1" ht="16.25" customHeight="1" x14ac:dyDescent="0.2">
      <c r="A3532"/>
    </row>
    <row r="3533" spans="1:1" ht="16.25" customHeight="1" x14ac:dyDescent="0.2">
      <c r="A3533"/>
    </row>
    <row r="3534" spans="1:1" ht="16.25" customHeight="1" x14ac:dyDescent="0.2">
      <c r="A3534"/>
    </row>
    <row r="3535" spans="1:1" ht="16.25" customHeight="1" x14ac:dyDescent="0.2">
      <c r="A3535"/>
    </row>
    <row r="3536" spans="1:1" ht="16.25" customHeight="1" x14ac:dyDescent="0.2">
      <c r="A3536"/>
    </row>
    <row r="3537" spans="1:1" ht="16.25" customHeight="1" x14ac:dyDescent="0.2">
      <c r="A3537"/>
    </row>
    <row r="3538" spans="1:1" ht="16.25" customHeight="1" x14ac:dyDescent="0.2">
      <c r="A3538"/>
    </row>
    <row r="3539" spans="1:1" ht="16.25" customHeight="1" x14ac:dyDescent="0.2">
      <c r="A3539"/>
    </row>
    <row r="3540" spans="1:1" ht="16.25" customHeight="1" x14ac:dyDescent="0.2">
      <c r="A3540"/>
    </row>
    <row r="3541" spans="1:1" ht="16.25" customHeight="1" x14ac:dyDescent="0.2">
      <c r="A3541"/>
    </row>
    <row r="3542" spans="1:1" ht="16.25" customHeight="1" x14ac:dyDescent="0.2">
      <c r="A3542"/>
    </row>
    <row r="3543" spans="1:1" ht="16.25" customHeight="1" x14ac:dyDescent="0.2">
      <c r="A3543"/>
    </row>
    <row r="3544" spans="1:1" ht="16.25" customHeight="1" x14ac:dyDescent="0.2">
      <c r="A3544"/>
    </row>
    <row r="3545" spans="1:1" ht="16.25" customHeight="1" x14ac:dyDescent="0.2">
      <c r="A3545"/>
    </row>
    <row r="3546" spans="1:1" ht="16.25" customHeight="1" x14ac:dyDescent="0.2">
      <c r="A3546"/>
    </row>
    <row r="3547" spans="1:1" ht="16.25" customHeight="1" x14ac:dyDescent="0.2">
      <c r="A3547"/>
    </row>
    <row r="3548" spans="1:1" ht="16.25" customHeight="1" x14ac:dyDescent="0.2">
      <c r="A3548"/>
    </row>
    <row r="3549" spans="1:1" ht="16.25" customHeight="1" x14ac:dyDescent="0.2">
      <c r="A3549"/>
    </row>
    <row r="3550" spans="1:1" ht="16.25" customHeight="1" x14ac:dyDescent="0.2">
      <c r="A3550"/>
    </row>
    <row r="3551" spans="1:1" ht="16.25" customHeight="1" x14ac:dyDescent="0.2">
      <c r="A3551"/>
    </row>
    <row r="3552" spans="1:1" ht="16.25" customHeight="1" x14ac:dyDescent="0.2">
      <c r="A3552"/>
    </row>
    <row r="3553" spans="1:1" ht="16.25" customHeight="1" x14ac:dyDescent="0.2">
      <c r="A3553"/>
    </row>
    <row r="3554" spans="1:1" ht="16.25" customHeight="1" x14ac:dyDescent="0.2">
      <c r="A3554"/>
    </row>
    <row r="3555" spans="1:1" ht="16.25" customHeight="1" x14ac:dyDescent="0.2">
      <c r="A3555"/>
    </row>
    <row r="3556" spans="1:1" ht="16.25" customHeight="1" x14ac:dyDescent="0.2">
      <c r="A3556"/>
    </row>
    <row r="3557" spans="1:1" ht="16.25" customHeight="1" x14ac:dyDescent="0.2">
      <c r="A3557"/>
    </row>
    <row r="3558" spans="1:1" ht="16.25" customHeight="1" x14ac:dyDescent="0.2">
      <c r="A3558"/>
    </row>
    <row r="3559" spans="1:1" ht="16.25" customHeight="1" x14ac:dyDescent="0.2">
      <c r="A3559"/>
    </row>
    <row r="3560" spans="1:1" ht="16.25" customHeight="1" x14ac:dyDescent="0.2">
      <c r="A3560"/>
    </row>
    <row r="3561" spans="1:1" ht="16.25" customHeight="1" x14ac:dyDescent="0.2">
      <c r="A3561"/>
    </row>
    <row r="3562" spans="1:1" ht="16.25" customHeight="1" x14ac:dyDescent="0.2">
      <c r="A3562"/>
    </row>
    <row r="3563" spans="1:1" ht="16.25" customHeight="1" x14ac:dyDescent="0.2">
      <c r="A3563"/>
    </row>
    <row r="3564" spans="1:1" ht="16.25" customHeight="1" x14ac:dyDescent="0.2">
      <c r="A3564"/>
    </row>
    <row r="3565" spans="1:1" ht="16.25" customHeight="1" x14ac:dyDescent="0.2">
      <c r="A3565"/>
    </row>
    <row r="3566" spans="1:1" ht="16.25" customHeight="1" x14ac:dyDescent="0.2">
      <c r="A3566"/>
    </row>
    <row r="3567" spans="1:1" ht="16.25" customHeight="1" x14ac:dyDescent="0.2">
      <c r="A3567"/>
    </row>
    <row r="3568" spans="1:1" ht="16.25" customHeight="1" x14ac:dyDescent="0.2">
      <c r="A3568"/>
    </row>
    <row r="3569" spans="1:1" ht="16.25" customHeight="1" x14ac:dyDescent="0.2">
      <c r="A3569"/>
    </row>
    <row r="3570" spans="1:1" ht="16.25" customHeight="1" x14ac:dyDescent="0.2">
      <c r="A3570"/>
    </row>
    <row r="3571" spans="1:1" ht="16.25" customHeight="1" x14ac:dyDescent="0.2">
      <c r="A3571"/>
    </row>
    <row r="3572" spans="1:1" ht="16.25" customHeight="1" x14ac:dyDescent="0.2">
      <c r="A3572"/>
    </row>
    <row r="3573" spans="1:1" ht="16.25" customHeight="1" x14ac:dyDescent="0.2">
      <c r="A3573"/>
    </row>
    <row r="3574" spans="1:1" ht="16.25" customHeight="1" x14ac:dyDescent="0.2">
      <c r="A3574"/>
    </row>
    <row r="3575" spans="1:1" ht="16.25" customHeight="1" x14ac:dyDescent="0.2">
      <c r="A3575"/>
    </row>
    <row r="3576" spans="1:1" ht="16.25" customHeight="1" x14ac:dyDescent="0.2">
      <c r="A3576"/>
    </row>
    <row r="3577" spans="1:1" ht="16.25" customHeight="1" x14ac:dyDescent="0.2">
      <c r="A3577"/>
    </row>
    <row r="3578" spans="1:1" ht="16.25" customHeight="1" x14ac:dyDescent="0.2">
      <c r="A3578"/>
    </row>
    <row r="3579" spans="1:1" ht="16.25" customHeight="1" x14ac:dyDescent="0.2">
      <c r="A3579"/>
    </row>
    <row r="3580" spans="1:1" ht="16.25" customHeight="1" x14ac:dyDescent="0.2">
      <c r="A3580"/>
    </row>
    <row r="3581" spans="1:1" ht="16.25" customHeight="1" x14ac:dyDescent="0.2">
      <c r="A3581"/>
    </row>
    <row r="3582" spans="1:1" ht="16.25" customHeight="1" x14ac:dyDescent="0.2">
      <c r="A3582"/>
    </row>
    <row r="3583" spans="1:1" ht="16.25" customHeight="1" x14ac:dyDescent="0.2">
      <c r="A3583"/>
    </row>
    <row r="3584" spans="1:1" ht="16.25" customHeight="1" x14ac:dyDescent="0.2">
      <c r="A3584"/>
    </row>
    <row r="3585" spans="1:1" ht="16.25" customHeight="1" x14ac:dyDescent="0.2">
      <c r="A3585"/>
    </row>
    <row r="3586" spans="1:1" ht="16.25" customHeight="1" x14ac:dyDescent="0.2">
      <c r="A3586"/>
    </row>
    <row r="3587" spans="1:1" ht="16.25" customHeight="1" x14ac:dyDescent="0.2">
      <c r="A3587"/>
    </row>
    <row r="3588" spans="1:1" ht="16.25" customHeight="1" x14ac:dyDescent="0.2">
      <c r="A3588"/>
    </row>
    <row r="3589" spans="1:1" ht="16.25" customHeight="1" x14ac:dyDescent="0.2">
      <c r="A3589"/>
    </row>
    <row r="3590" spans="1:1" ht="16.25" customHeight="1" x14ac:dyDescent="0.2">
      <c r="A3590"/>
    </row>
    <row r="3591" spans="1:1" ht="16.25" customHeight="1" x14ac:dyDescent="0.2">
      <c r="A3591"/>
    </row>
    <row r="3592" spans="1:1" ht="16.25" customHeight="1" x14ac:dyDescent="0.2">
      <c r="A3592"/>
    </row>
    <row r="3593" spans="1:1" ht="16.25" customHeight="1" x14ac:dyDescent="0.2">
      <c r="A3593"/>
    </row>
    <row r="3594" spans="1:1" ht="16.25" customHeight="1" x14ac:dyDescent="0.2">
      <c r="A3594"/>
    </row>
    <row r="3595" spans="1:1" ht="16.25" customHeight="1" x14ac:dyDescent="0.2">
      <c r="A3595"/>
    </row>
    <row r="3596" spans="1:1" ht="16.25" customHeight="1" x14ac:dyDescent="0.2">
      <c r="A3596"/>
    </row>
    <row r="3597" spans="1:1" ht="16.25" customHeight="1" x14ac:dyDescent="0.2">
      <c r="A3597"/>
    </row>
    <row r="3598" spans="1:1" ht="16.25" customHeight="1" x14ac:dyDescent="0.2">
      <c r="A3598"/>
    </row>
    <row r="3599" spans="1:1" ht="16.25" customHeight="1" x14ac:dyDescent="0.2">
      <c r="A3599"/>
    </row>
    <row r="3600" spans="1:1" ht="16.25" customHeight="1" x14ac:dyDescent="0.2">
      <c r="A3600"/>
    </row>
    <row r="3601" spans="1:1" ht="16.25" customHeight="1" x14ac:dyDescent="0.2">
      <c r="A3601"/>
    </row>
    <row r="3602" spans="1:1" ht="16.25" customHeight="1" x14ac:dyDescent="0.2">
      <c r="A3602"/>
    </row>
    <row r="3603" spans="1:1" ht="16.25" customHeight="1" x14ac:dyDescent="0.2">
      <c r="A3603"/>
    </row>
    <row r="3604" spans="1:1" ht="16.25" customHeight="1" x14ac:dyDescent="0.2">
      <c r="A3604"/>
    </row>
    <row r="3605" spans="1:1" ht="16.25" customHeight="1" x14ac:dyDescent="0.2">
      <c r="A3605"/>
    </row>
    <row r="3606" spans="1:1" ht="16.25" customHeight="1" x14ac:dyDescent="0.2">
      <c r="A3606"/>
    </row>
    <row r="3607" spans="1:1" ht="16.25" customHeight="1" x14ac:dyDescent="0.2">
      <c r="A3607"/>
    </row>
    <row r="3608" spans="1:1" ht="16.25" customHeight="1" x14ac:dyDescent="0.2">
      <c r="A3608"/>
    </row>
    <row r="3609" spans="1:1" ht="16.25" customHeight="1" x14ac:dyDescent="0.2">
      <c r="A3609"/>
    </row>
    <row r="3610" spans="1:1" ht="16.25" customHeight="1" x14ac:dyDescent="0.2">
      <c r="A3610"/>
    </row>
    <row r="3611" spans="1:1" ht="16.25" customHeight="1" x14ac:dyDescent="0.2">
      <c r="A3611"/>
    </row>
    <row r="3612" spans="1:1" ht="16.25" customHeight="1" x14ac:dyDescent="0.2">
      <c r="A3612"/>
    </row>
    <row r="3613" spans="1:1" ht="16.25" customHeight="1" x14ac:dyDescent="0.2">
      <c r="A3613"/>
    </row>
    <row r="3614" spans="1:1" ht="16.25" customHeight="1" x14ac:dyDescent="0.2">
      <c r="A3614"/>
    </row>
    <row r="3615" spans="1:1" ht="16.25" customHeight="1" x14ac:dyDescent="0.2">
      <c r="A3615"/>
    </row>
    <row r="3616" spans="1:1" ht="16.25" customHeight="1" x14ac:dyDescent="0.2">
      <c r="A3616"/>
    </row>
    <row r="3617" spans="1:1" ht="16.25" customHeight="1" x14ac:dyDescent="0.2">
      <c r="A3617"/>
    </row>
    <row r="3618" spans="1:1" ht="16.25" customHeight="1" x14ac:dyDescent="0.2">
      <c r="A3618"/>
    </row>
    <row r="3619" spans="1:1" ht="16.25" customHeight="1" x14ac:dyDescent="0.2">
      <c r="A3619"/>
    </row>
    <row r="3620" spans="1:1" ht="16.25" customHeight="1" x14ac:dyDescent="0.2">
      <c r="A3620"/>
    </row>
    <row r="3621" spans="1:1" ht="16.25" customHeight="1" x14ac:dyDescent="0.2">
      <c r="A3621"/>
    </row>
    <row r="3622" spans="1:1" ht="16.25" customHeight="1" x14ac:dyDescent="0.2">
      <c r="A3622"/>
    </row>
    <row r="3623" spans="1:1" ht="16.25" customHeight="1" x14ac:dyDescent="0.2">
      <c r="A3623"/>
    </row>
    <row r="3624" spans="1:1" ht="16.25" customHeight="1" x14ac:dyDescent="0.2">
      <c r="A3624"/>
    </row>
    <row r="3625" spans="1:1" ht="16.25" customHeight="1" x14ac:dyDescent="0.2">
      <c r="A3625"/>
    </row>
    <row r="3626" spans="1:1" ht="16.25" customHeight="1" x14ac:dyDescent="0.2">
      <c r="A3626"/>
    </row>
    <row r="3627" spans="1:1" ht="16.25" customHeight="1" x14ac:dyDescent="0.2">
      <c r="A3627"/>
    </row>
    <row r="3628" spans="1:1" ht="16.25" customHeight="1" x14ac:dyDescent="0.2">
      <c r="A3628"/>
    </row>
    <row r="3629" spans="1:1" ht="16.25" customHeight="1" x14ac:dyDescent="0.2">
      <c r="A3629"/>
    </row>
    <row r="3630" spans="1:1" ht="16.25" customHeight="1" x14ac:dyDescent="0.2">
      <c r="A3630"/>
    </row>
    <row r="3631" spans="1:1" ht="16.25" customHeight="1" x14ac:dyDescent="0.2">
      <c r="A3631"/>
    </row>
    <row r="3632" spans="1:1" ht="16.25" customHeight="1" x14ac:dyDescent="0.2">
      <c r="A3632"/>
    </row>
    <row r="3633" spans="1:1" ht="16.25" customHeight="1" x14ac:dyDescent="0.2">
      <c r="A3633"/>
    </row>
    <row r="3634" spans="1:1" ht="16.25" customHeight="1" x14ac:dyDescent="0.2">
      <c r="A3634"/>
    </row>
    <row r="3635" spans="1:1" ht="16.25" customHeight="1" x14ac:dyDescent="0.2">
      <c r="A3635"/>
    </row>
    <row r="3636" spans="1:1" ht="16.25" customHeight="1" x14ac:dyDescent="0.2">
      <c r="A3636"/>
    </row>
    <row r="3637" spans="1:1" ht="16.25" customHeight="1" x14ac:dyDescent="0.2">
      <c r="A3637"/>
    </row>
    <row r="3638" spans="1:1" ht="16.25" customHeight="1" x14ac:dyDescent="0.2">
      <c r="A3638"/>
    </row>
    <row r="3639" spans="1:1" ht="16.25" customHeight="1" x14ac:dyDescent="0.2">
      <c r="A3639"/>
    </row>
    <row r="3640" spans="1:1" ht="16.25" customHeight="1" x14ac:dyDescent="0.2">
      <c r="A3640"/>
    </row>
    <row r="3641" spans="1:1" ht="16.25" customHeight="1" x14ac:dyDescent="0.2">
      <c r="A3641"/>
    </row>
    <row r="3642" spans="1:1" ht="16.25" customHeight="1" x14ac:dyDescent="0.2">
      <c r="A3642"/>
    </row>
    <row r="3643" spans="1:1" ht="16.25" customHeight="1" x14ac:dyDescent="0.2">
      <c r="A3643"/>
    </row>
    <row r="3644" spans="1:1" ht="16.25" customHeight="1" x14ac:dyDescent="0.2">
      <c r="A3644"/>
    </row>
    <row r="3645" spans="1:1" ht="16.25" customHeight="1" x14ac:dyDescent="0.2">
      <c r="A3645"/>
    </row>
    <row r="3646" spans="1:1" ht="16.25" customHeight="1" x14ac:dyDescent="0.2">
      <c r="A3646"/>
    </row>
    <row r="3647" spans="1:1" ht="16.25" customHeight="1" x14ac:dyDescent="0.2">
      <c r="A3647"/>
    </row>
    <row r="3648" spans="1:1" ht="16.25" customHeight="1" x14ac:dyDescent="0.2">
      <c r="A3648"/>
    </row>
    <row r="3649" spans="1:1" ht="16.25" customHeight="1" x14ac:dyDescent="0.2">
      <c r="A3649"/>
    </row>
    <row r="3650" spans="1:1" ht="16.25" customHeight="1" x14ac:dyDescent="0.2">
      <c r="A3650"/>
    </row>
    <row r="3651" spans="1:1" ht="16.25" customHeight="1" x14ac:dyDescent="0.2">
      <c r="A3651"/>
    </row>
    <row r="3652" spans="1:1" ht="16.25" customHeight="1" x14ac:dyDescent="0.2">
      <c r="A3652"/>
    </row>
    <row r="3653" spans="1:1" ht="16.25" customHeight="1" x14ac:dyDescent="0.2">
      <c r="A3653"/>
    </row>
    <row r="3654" spans="1:1" ht="16.25" customHeight="1" x14ac:dyDescent="0.2">
      <c r="A3654"/>
    </row>
    <row r="3655" spans="1:1" ht="16.25" customHeight="1" x14ac:dyDescent="0.2">
      <c r="A3655"/>
    </row>
    <row r="3656" spans="1:1" ht="16.25" customHeight="1" x14ac:dyDescent="0.2">
      <c r="A3656"/>
    </row>
    <row r="3657" spans="1:1" ht="16.25" customHeight="1" x14ac:dyDescent="0.2">
      <c r="A3657"/>
    </row>
    <row r="3658" spans="1:1" ht="16.25" customHeight="1" x14ac:dyDescent="0.2">
      <c r="A3658"/>
    </row>
    <row r="3659" spans="1:1" ht="16.25" customHeight="1" x14ac:dyDescent="0.2">
      <c r="A3659"/>
    </row>
    <row r="3660" spans="1:1" ht="16.25" customHeight="1" x14ac:dyDescent="0.2">
      <c r="A3660"/>
    </row>
    <row r="3661" spans="1:1" ht="16.25" customHeight="1" x14ac:dyDescent="0.2">
      <c r="A3661"/>
    </row>
    <row r="3662" spans="1:1" ht="16.25" customHeight="1" x14ac:dyDescent="0.2">
      <c r="A3662"/>
    </row>
    <row r="3663" spans="1:1" ht="16.25" customHeight="1" x14ac:dyDescent="0.2">
      <c r="A3663"/>
    </row>
    <row r="3664" spans="1:1" ht="16.25" customHeight="1" x14ac:dyDescent="0.2">
      <c r="A3664"/>
    </row>
    <row r="3665" spans="1:1" ht="16.25" customHeight="1" x14ac:dyDescent="0.2">
      <c r="A3665"/>
    </row>
    <row r="3666" spans="1:1" ht="16.25" customHeight="1" x14ac:dyDescent="0.2">
      <c r="A3666"/>
    </row>
    <row r="3667" spans="1:1" ht="16.25" customHeight="1" x14ac:dyDescent="0.2">
      <c r="A3667"/>
    </row>
    <row r="3668" spans="1:1" ht="16.25" customHeight="1" x14ac:dyDescent="0.2">
      <c r="A3668"/>
    </row>
    <row r="3669" spans="1:1" ht="16.25" customHeight="1" x14ac:dyDescent="0.2">
      <c r="A3669"/>
    </row>
    <row r="3670" spans="1:1" ht="16.25" customHeight="1" x14ac:dyDescent="0.2">
      <c r="A3670"/>
    </row>
    <row r="3671" spans="1:1" ht="16.25" customHeight="1" x14ac:dyDescent="0.2">
      <c r="A3671"/>
    </row>
    <row r="3672" spans="1:1" ht="16.25" customHeight="1" x14ac:dyDescent="0.2">
      <c r="A3672"/>
    </row>
    <row r="3673" spans="1:1" ht="16.25" customHeight="1" x14ac:dyDescent="0.2">
      <c r="A3673"/>
    </row>
    <row r="3674" spans="1:1" ht="16.25" customHeight="1" x14ac:dyDescent="0.2">
      <c r="A3674"/>
    </row>
    <row r="3675" spans="1:1" ht="16.25" customHeight="1" x14ac:dyDescent="0.2">
      <c r="A3675"/>
    </row>
    <row r="3676" spans="1:1" ht="16.25" customHeight="1" x14ac:dyDescent="0.2">
      <c r="A3676"/>
    </row>
    <row r="3677" spans="1:1" ht="16.25" customHeight="1" x14ac:dyDescent="0.2">
      <c r="A3677"/>
    </row>
    <row r="3678" spans="1:1" ht="16.25" customHeight="1" x14ac:dyDescent="0.2">
      <c r="A3678"/>
    </row>
    <row r="3679" spans="1:1" ht="16.25" customHeight="1" x14ac:dyDescent="0.2">
      <c r="A3679"/>
    </row>
    <row r="3680" spans="1:1" ht="16.25" customHeight="1" x14ac:dyDescent="0.2">
      <c r="A3680"/>
    </row>
    <row r="3681" spans="1:1" ht="16.25" customHeight="1" x14ac:dyDescent="0.2">
      <c r="A3681"/>
    </row>
    <row r="3682" spans="1:1" ht="16.25" customHeight="1" x14ac:dyDescent="0.2">
      <c r="A3682"/>
    </row>
    <row r="3683" spans="1:1" ht="16.25" customHeight="1" x14ac:dyDescent="0.2">
      <c r="A3683"/>
    </row>
    <row r="3684" spans="1:1" ht="16.25" customHeight="1" x14ac:dyDescent="0.2">
      <c r="A3684"/>
    </row>
    <row r="3685" spans="1:1" ht="16.25" customHeight="1" x14ac:dyDescent="0.2">
      <c r="A3685"/>
    </row>
    <row r="3686" spans="1:1" ht="16.25" customHeight="1" x14ac:dyDescent="0.2">
      <c r="A3686"/>
    </row>
    <row r="3687" spans="1:1" ht="16.25" customHeight="1" x14ac:dyDescent="0.2">
      <c r="A3687"/>
    </row>
    <row r="3688" spans="1:1" ht="16.25" customHeight="1" x14ac:dyDescent="0.2">
      <c r="A3688"/>
    </row>
    <row r="3689" spans="1:1" ht="16.25" customHeight="1" x14ac:dyDescent="0.2">
      <c r="A3689"/>
    </row>
    <row r="3690" spans="1:1" ht="16.25" customHeight="1" x14ac:dyDescent="0.2">
      <c r="A3690"/>
    </row>
    <row r="3691" spans="1:1" ht="16.25" customHeight="1" x14ac:dyDescent="0.2">
      <c r="A3691"/>
    </row>
    <row r="3692" spans="1:1" ht="16.25" customHeight="1" x14ac:dyDescent="0.2">
      <c r="A3692"/>
    </row>
    <row r="3693" spans="1:1" ht="16.25" customHeight="1" x14ac:dyDescent="0.2">
      <c r="A3693"/>
    </row>
    <row r="3694" spans="1:1" ht="16.25" customHeight="1" x14ac:dyDescent="0.2">
      <c r="A3694"/>
    </row>
    <row r="3695" spans="1:1" ht="16.25" customHeight="1" x14ac:dyDescent="0.2">
      <c r="A3695"/>
    </row>
    <row r="3696" spans="1:1" ht="16.25" customHeight="1" x14ac:dyDescent="0.2">
      <c r="A3696"/>
    </row>
    <row r="3697" spans="1:1" ht="16.25" customHeight="1" x14ac:dyDescent="0.2">
      <c r="A3697"/>
    </row>
    <row r="3698" spans="1:1" ht="16.25" customHeight="1" x14ac:dyDescent="0.2">
      <c r="A3698"/>
    </row>
    <row r="3699" spans="1:1" ht="16.25" customHeight="1" x14ac:dyDescent="0.2">
      <c r="A3699"/>
    </row>
    <row r="3700" spans="1:1" ht="16.25" customHeight="1" x14ac:dyDescent="0.2">
      <c r="A3700"/>
    </row>
    <row r="3701" spans="1:1" ht="16.25" customHeight="1" x14ac:dyDescent="0.2">
      <c r="A3701"/>
    </row>
    <row r="3702" spans="1:1" ht="16.25" customHeight="1" x14ac:dyDescent="0.2">
      <c r="A3702"/>
    </row>
    <row r="3703" spans="1:1" ht="16.25" customHeight="1" x14ac:dyDescent="0.2">
      <c r="A3703"/>
    </row>
    <row r="3704" spans="1:1" ht="16.25" customHeight="1" x14ac:dyDescent="0.2">
      <c r="A3704"/>
    </row>
    <row r="3705" spans="1:1" ht="16.25" customHeight="1" x14ac:dyDescent="0.2">
      <c r="A3705"/>
    </row>
    <row r="3706" spans="1:1" ht="16.25" customHeight="1" x14ac:dyDescent="0.2">
      <c r="A3706"/>
    </row>
    <row r="3707" spans="1:1" ht="16.25" customHeight="1" x14ac:dyDescent="0.2">
      <c r="A3707"/>
    </row>
    <row r="3708" spans="1:1" ht="16.25" customHeight="1" x14ac:dyDescent="0.2">
      <c r="A3708"/>
    </row>
    <row r="3709" spans="1:1" ht="16.25" customHeight="1" x14ac:dyDescent="0.2">
      <c r="A3709"/>
    </row>
    <row r="3710" spans="1:1" ht="16.25" customHeight="1" x14ac:dyDescent="0.2">
      <c r="A3710"/>
    </row>
    <row r="3711" spans="1:1" ht="16.25" customHeight="1" x14ac:dyDescent="0.2">
      <c r="A3711"/>
    </row>
    <row r="3712" spans="1:1" ht="16.25" customHeight="1" x14ac:dyDescent="0.2">
      <c r="A3712"/>
    </row>
    <row r="3713" spans="1:1" ht="16.25" customHeight="1" x14ac:dyDescent="0.2">
      <c r="A3713"/>
    </row>
    <row r="3714" spans="1:1" ht="16.25" customHeight="1" x14ac:dyDescent="0.2">
      <c r="A3714"/>
    </row>
    <row r="3715" spans="1:1" ht="16.25" customHeight="1" x14ac:dyDescent="0.2">
      <c r="A3715"/>
    </row>
    <row r="3716" spans="1:1" ht="16.25" customHeight="1" x14ac:dyDescent="0.2">
      <c r="A3716"/>
    </row>
    <row r="3717" spans="1:1" ht="16.25" customHeight="1" x14ac:dyDescent="0.2">
      <c r="A3717"/>
    </row>
    <row r="3718" spans="1:1" ht="16.25" customHeight="1" x14ac:dyDescent="0.2">
      <c r="A3718"/>
    </row>
    <row r="3719" spans="1:1" ht="16.25" customHeight="1" x14ac:dyDescent="0.2">
      <c r="A3719"/>
    </row>
    <row r="3720" spans="1:1" ht="16.25" customHeight="1" x14ac:dyDescent="0.2">
      <c r="A3720"/>
    </row>
    <row r="3721" spans="1:1" ht="16.25" customHeight="1" x14ac:dyDescent="0.2">
      <c r="A3721"/>
    </row>
    <row r="3722" spans="1:1" ht="16.25" customHeight="1" x14ac:dyDescent="0.2">
      <c r="A3722"/>
    </row>
    <row r="3723" spans="1:1" ht="16.25" customHeight="1" x14ac:dyDescent="0.2">
      <c r="A3723"/>
    </row>
    <row r="3724" spans="1:1" ht="16.25" customHeight="1" x14ac:dyDescent="0.2">
      <c r="A3724"/>
    </row>
    <row r="3725" spans="1:1" ht="16.25" customHeight="1" x14ac:dyDescent="0.2">
      <c r="A3725"/>
    </row>
    <row r="3726" spans="1:1" ht="16.25" customHeight="1" x14ac:dyDescent="0.2">
      <c r="A3726"/>
    </row>
    <row r="3727" spans="1:1" ht="16.25" customHeight="1" x14ac:dyDescent="0.2">
      <c r="A3727"/>
    </row>
    <row r="3728" spans="1:1" ht="16.25" customHeight="1" x14ac:dyDescent="0.2">
      <c r="A3728"/>
    </row>
    <row r="3729" spans="1:1" ht="16.25" customHeight="1" x14ac:dyDescent="0.2">
      <c r="A3729"/>
    </row>
    <row r="3730" spans="1:1" ht="16.25" customHeight="1" x14ac:dyDescent="0.2">
      <c r="A3730"/>
    </row>
    <row r="3731" spans="1:1" ht="16.25" customHeight="1" x14ac:dyDescent="0.2">
      <c r="A3731"/>
    </row>
    <row r="3732" spans="1:1" ht="16.25" customHeight="1" x14ac:dyDescent="0.2">
      <c r="A3732"/>
    </row>
    <row r="3733" spans="1:1" ht="16.25" customHeight="1" x14ac:dyDescent="0.2">
      <c r="A3733"/>
    </row>
    <row r="3734" spans="1:1" ht="16.25" customHeight="1" x14ac:dyDescent="0.2">
      <c r="A3734"/>
    </row>
    <row r="3735" spans="1:1" ht="16.25" customHeight="1" x14ac:dyDescent="0.2">
      <c r="A3735"/>
    </row>
    <row r="3736" spans="1:1" ht="16.25" customHeight="1" x14ac:dyDescent="0.2">
      <c r="A3736"/>
    </row>
    <row r="3737" spans="1:1" ht="16.25" customHeight="1" x14ac:dyDescent="0.2">
      <c r="A3737"/>
    </row>
    <row r="3738" spans="1:1" ht="16.25" customHeight="1" x14ac:dyDescent="0.2">
      <c r="A3738"/>
    </row>
    <row r="3739" spans="1:1" ht="16.25" customHeight="1" x14ac:dyDescent="0.2">
      <c r="A3739"/>
    </row>
    <row r="3740" spans="1:1" ht="16.25" customHeight="1" x14ac:dyDescent="0.2">
      <c r="A3740"/>
    </row>
    <row r="3741" spans="1:1" ht="16.25" customHeight="1" x14ac:dyDescent="0.2">
      <c r="A3741"/>
    </row>
    <row r="3742" spans="1:1" ht="16.25" customHeight="1" x14ac:dyDescent="0.2">
      <c r="A3742"/>
    </row>
    <row r="3743" spans="1:1" ht="16.25" customHeight="1" x14ac:dyDescent="0.2">
      <c r="A3743"/>
    </row>
    <row r="3744" spans="1:1" ht="16.25" customHeight="1" x14ac:dyDescent="0.2">
      <c r="A3744"/>
    </row>
    <row r="3745" spans="1:1" ht="16.25" customHeight="1" x14ac:dyDescent="0.2">
      <c r="A3745"/>
    </row>
    <row r="3746" spans="1:1" ht="16.25" customHeight="1" x14ac:dyDescent="0.2">
      <c r="A3746"/>
    </row>
    <row r="3747" spans="1:1" ht="16.25" customHeight="1" x14ac:dyDescent="0.2">
      <c r="A3747"/>
    </row>
    <row r="3748" spans="1:1" ht="16.25" customHeight="1" x14ac:dyDescent="0.2">
      <c r="A3748"/>
    </row>
    <row r="3749" spans="1:1" ht="16.25" customHeight="1" x14ac:dyDescent="0.2">
      <c r="A3749"/>
    </row>
    <row r="3750" spans="1:1" ht="16.25" customHeight="1" x14ac:dyDescent="0.2">
      <c r="A3750"/>
    </row>
    <row r="3751" spans="1:1" ht="16.25" customHeight="1" x14ac:dyDescent="0.2">
      <c r="A3751"/>
    </row>
    <row r="3752" spans="1:1" ht="16.25" customHeight="1" x14ac:dyDescent="0.2">
      <c r="A3752"/>
    </row>
    <row r="3753" spans="1:1" ht="16.25" customHeight="1" x14ac:dyDescent="0.2">
      <c r="A3753"/>
    </row>
    <row r="3754" spans="1:1" ht="16.25" customHeight="1" x14ac:dyDescent="0.2">
      <c r="A3754"/>
    </row>
    <row r="3755" spans="1:1" ht="16.25" customHeight="1" x14ac:dyDescent="0.2">
      <c r="A3755"/>
    </row>
    <row r="3756" spans="1:1" ht="16.25" customHeight="1" x14ac:dyDescent="0.2">
      <c r="A3756"/>
    </row>
    <row r="3757" spans="1:1" ht="16.25" customHeight="1" x14ac:dyDescent="0.2">
      <c r="A3757"/>
    </row>
    <row r="3758" spans="1:1" ht="16.25" customHeight="1" x14ac:dyDescent="0.2">
      <c r="A3758"/>
    </row>
    <row r="3759" spans="1:1" ht="16.25" customHeight="1" x14ac:dyDescent="0.2">
      <c r="A3759"/>
    </row>
    <row r="3760" spans="1:1" ht="16.25" customHeight="1" x14ac:dyDescent="0.2">
      <c r="A3760"/>
    </row>
    <row r="3761" spans="1:1" ht="16.25" customHeight="1" x14ac:dyDescent="0.2">
      <c r="A3761"/>
    </row>
    <row r="3762" spans="1:1" ht="16.25" customHeight="1" x14ac:dyDescent="0.2">
      <c r="A3762"/>
    </row>
    <row r="3763" spans="1:1" ht="16.25" customHeight="1" x14ac:dyDescent="0.2">
      <c r="A3763"/>
    </row>
    <row r="3764" spans="1:1" ht="16.25" customHeight="1" x14ac:dyDescent="0.2">
      <c r="A3764"/>
    </row>
    <row r="3765" spans="1:1" ht="16.25" customHeight="1" x14ac:dyDescent="0.2">
      <c r="A3765"/>
    </row>
    <row r="3766" spans="1:1" ht="16.25" customHeight="1" x14ac:dyDescent="0.2">
      <c r="A3766"/>
    </row>
    <row r="3767" spans="1:1" ht="16.25" customHeight="1" x14ac:dyDescent="0.2">
      <c r="A3767"/>
    </row>
    <row r="3768" spans="1:1" ht="16.25" customHeight="1" x14ac:dyDescent="0.2">
      <c r="A3768"/>
    </row>
    <row r="3769" spans="1:1" ht="16.25" customHeight="1" x14ac:dyDescent="0.2">
      <c r="A3769"/>
    </row>
    <row r="3770" spans="1:1" ht="16.25" customHeight="1" x14ac:dyDescent="0.2">
      <c r="A3770"/>
    </row>
    <row r="3771" spans="1:1" ht="16.25" customHeight="1" x14ac:dyDescent="0.2">
      <c r="A3771"/>
    </row>
    <row r="3772" spans="1:1" ht="16.25" customHeight="1" x14ac:dyDescent="0.2">
      <c r="A3772"/>
    </row>
    <row r="3773" spans="1:1" ht="16.25" customHeight="1" x14ac:dyDescent="0.2">
      <c r="A3773"/>
    </row>
    <row r="3774" spans="1:1" ht="16.25" customHeight="1" x14ac:dyDescent="0.2">
      <c r="A3774"/>
    </row>
    <row r="3775" spans="1:1" ht="16.25" customHeight="1" x14ac:dyDescent="0.2">
      <c r="A3775"/>
    </row>
    <row r="3776" spans="1:1" ht="16.25" customHeight="1" x14ac:dyDescent="0.2">
      <c r="A3776"/>
    </row>
    <row r="3777" spans="1:1" ht="16.25" customHeight="1" x14ac:dyDescent="0.2">
      <c r="A3777"/>
    </row>
    <row r="3778" spans="1:1" ht="16.25" customHeight="1" x14ac:dyDescent="0.2">
      <c r="A3778"/>
    </row>
    <row r="3779" spans="1:1" ht="16.25" customHeight="1" x14ac:dyDescent="0.2">
      <c r="A3779"/>
    </row>
    <row r="3780" spans="1:1" ht="16.25" customHeight="1" x14ac:dyDescent="0.2">
      <c r="A3780"/>
    </row>
    <row r="3781" spans="1:1" ht="16.25" customHeight="1" x14ac:dyDescent="0.2">
      <c r="A3781"/>
    </row>
    <row r="3782" spans="1:1" ht="16.25" customHeight="1" x14ac:dyDescent="0.2">
      <c r="A3782"/>
    </row>
    <row r="3783" spans="1:1" ht="16.25" customHeight="1" x14ac:dyDescent="0.2">
      <c r="A3783"/>
    </row>
    <row r="3784" spans="1:1" ht="16.25" customHeight="1" x14ac:dyDescent="0.2">
      <c r="A3784"/>
    </row>
    <row r="3785" spans="1:1" ht="16.25" customHeight="1" x14ac:dyDescent="0.2">
      <c r="A3785"/>
    </row>
    <row r="3786" spans="1:1" ht="16.25" customHeight="1" x14ac:dyDescent="0.2">
      <c r="A3786"/>
    </row>
    <row r="3787" spans="1:1" ht="16.25" customHeight="1" x14ac:dyDescent="0.2">
      <c r="A3787"/>
    </row>
    <row r="3788" spans="1:1" ht="16.25" customHeight="1" x14ac:dyDescent="0.2">
      <c r="A3788"/>
    </row>
    <row r="3789" spans="1:1" ht="16.25" customHeight="1" x14ac:dyDescent="0.2">
      <c r="A3789"/>
    </row>
    <row r="3790" spans="1:1" ht="16.25" customHeight="1" x14ac:dyDescent="0.2">
      <c r="A3790"/>
    </row>
    <row r="3791" spans="1:1" ht="16.25" customHeight="1" x14ac:dyDescent="0.2">
      <c r="A3791"/>
    </row>
    <row r="3792" spans="1:1" ht="16.25" customHeight="1" x14ac:dyDescent="0.2">
      <c r="A3792"/>
    </row>
    <row r="3793" spans="1:1" ht="16.25" customHeight="1" x14ac:dyDescent="0.2">
      <c r="A3793"/>
    </row>
    <row r="3794" spans="1:1" ht="16.25" customHeight="1" x14ac:dyDescent="0.2">
      <c r="A3794"/>
    </row>
    <row r="3795" spans="1:1" ht="16.25" customHeight="1" x14ac:dyDescent="0.2">
      <c r="A3795"/>
    </row>
    <row r="3796" spans="1:1" ht="16.25" customHeight="1" x14ac:dyDescent="0.2">
      <c r="A3796"/>
    </row>
    <row r="3797" spans="1:1" ht="16.25" customHeight="1" x14ac:dyDescent="0.2">
      <c r="A3797"/>
    </row>
    <row r="3798" spans="1:1" ht="16.25" customHeight="1" x14ac:dyDescent="0.2">
      <c r="A3798"/>
    </row>
    <row r="3799" spans="1:1" ht="16.25" customHeight="1" x14ac:dyDescent="0.2">
      <c r="A3799"/>
    </row>
    <row r="3800" spans="1:1" ht="16.25" customHeight="1" x14ac:dyDescent="0.2">
      <c r="A3800"/>
    </row>
    <row r="3801" spans="1:1" ht="16.25" customHeight="1" x14ac:dyDescent="0.2">
      <c r="A3801"/>
    </row>
    <row r="3802" spans="1:1" ht="16.25" customHeight="1" x14ac:dyDescent="0.2">
      <c r="A3802"/>
    </row>
    <row r="3803" spans="1:1" ht="16.25" customHeight="1" x14ac:dyDescent="0.2">
      <c r="A3803"/>
    </row>
    <row r="3804" spans="1:1" ht="16.25" customHeight="1" x14ac:dyDescent="0.2">
      <c r="A3804"/>
    </row>
    <row r="3805" spans="1:1" ht="16.25" customHeight="1" x14ac:dyDescent="0.2">
      <c r="A3805"/>
    </row>
    <row r="3806" spans="1:1" ht="16.25" customHeight="1" x14ac:dyDescent="0.2">
      <c r="A3806"/>
    </row>
    <row r="3807" spans="1:1" ht="16.25" customHeight="1" x14ac:dyDescent="0.2">
      <c r="A3807"/>
    </row>
    <row r="3808" spans="1:1" ht="16.25" customHeight="1" x14ac:dyDescent="0.2">
      <c r="A3808"/>
    </row>
    <row r="3809" spans="1:1" ht="16.25" customHeight="1" x14ac:dyDescent="0.2">
      <c r="A3809"/>
    </row>
    <row r="3810" spans="1:1" ht="16.25" customHeight="1" x14ac:dyDescent="0.2">
      <c r="A3810"/>
    </row>
    <row r="3811" spans="1:1" ht="16.25" customHeight="1" x14ac:dyDescent="0.2">
      <c r="A3811"/>
    </row>
    <row r="3812" spans="1:1" ht="16.25" customHeight="1" x14ac:dyDescent="0.2">
      <c r="A3812"/>
    </row>
    <row r="3813" spans="1:1" ht="16.25" customHeight="1" x14ac:dyDescent="0.2">
      <c r="A3813"/>
    </row>
    <row r="3814" spans="1:1" ht="16.25" customHeight="1" x14ac:dyDescent="0.2">
      <c r="A3814"/>
    </row>
    <row r="3815" spans="1:1" ht="16.25" customHeight="1" x14ac:dyDescent="0.2">
      <c r="A3815"/>
    </row>
    <row r="3816" spans="1:1" ht="16.25" customHeight="1" x14ac:dyDescent="0.2">
      <c r="A3816"/>
    </row>
    <row r="3817" spans="1:1" ht="16.25" customHeight="1" x14ac:dyDescent="0.2">
      <c r="A3817"/>
    </row>
    <row r="3818" spans="1:1" ht="16.25" customHeight="1" x14ac:dyDescent="0.2">
      <c r="A3818"/>
    </row>
    <row r="3819" spans="1:1" ht="16.25" customHeight="1" x14ac:dyDescent="0.2">
      <c r="A3819"/>
    </row>
    <row r="3820" spans="1:1" ht="16.25" customHeight="1" x14ac:dyDescent="0.2">
      <c r="A3820"/>
    </row>
    <row r="3821" spans="1:1" ht="16.25" customHeight="1" x14ac:dyDescent="0.2">
      <c r="A3821"/>
    </row>
    <row r="3822" spans="1:1" ht="16.25" customHeight="1" x14ac:dyDescent="0.2">
      <c r="A3822"/>
    </row>
    <row r="3823" spans="1:1" ht="16.25" customHeight="1" x14ac:dyDescent="0.2">
      <c r="A3823"/>
    </row>
    <row r="3824" spans="1:1" ht="16.25" customHeight="1" x14ac:dyDescent="0.2">
      <c r="A3824"/>
    </row>
    <row r="3825" spans="1:1" ht="16.25" customHeight="1" x14ac:dyDescent="0.2">
      <c r="A3825"/>
    </row>
    <row r="3826" spans="1:1" ht="16.25" customHeight="1" x14ac:dyDescent="0.2">
      <c r="A3826"/>
    </row>
    <row r="3827" spans="1:1" ht="16.25" customHeight="1" x14ac:dyDescent="0.2">
      <c r="A3827"/>
    </row>
    <row r="3828" spans="1:1" ht="16.25" customHeight="1" x14ac:dyDescent="0.2">
      <c r="A3828"/>
    </row>
    <row r="3829" spans="1:1" ht="16.25" customHeight="1" x14ac:dyDescent="0.2">
      <c r="A3829"/>
    </row>
    <row r="3830" spans="1:1" ht="16.25" customHeight="1" x14ac:dyDescent="0.2">
      <c r="A3830"/>
    </row>
    <row r="3831" spans="1:1" ht="16.25" customHeight="1" x14ac:dyDescent="0.2">
      <c r="A3831"/>
    </row>
    <row r="3832" spans="1:1" ht="16.25" customHeight="1" x14ac:dyDescent="0.2">
      <c r="A3832"/>
    </row>
    <row r="3833" spans="1:1" ht="16.25" customHeight="1" x14ac:dyDescent="0.2">
      <c r="A3833"/>
    </row>
    <row r="3834" spans="1:1" ht="16.25" customHeight="1" x14ac:dyDescent="0.2">
      <c r="A3834"/>
    </row>
    <row r="3835" spans="1:1" ht="16.25" customHeight="1" x14ac:dyDescent="0.2">
      <c r="A3835"/>
    </row>
    <row r="3836" spans="1:1" ht="16.25" customHeight="1" x14ac:dyDescent="0.2">
      <c r="A3836"/>
    </row>
    <row r="3837" spans="1:1" ht="16.25" customHeight="1" x14ac:dyDescent="0.2">
      <c r="A3837"/>
    </row>
    <row r="3838" spans="1:1" ht="16.25" customHeight="1" x14ac:dyDescent="0.2">
      <c r="A3838"/>
    </row>
    <row r="3839" spans="1:1" ht="16.25" customHeight="1" x14ac:dyDescent="0.2">
      <c r="A3839"/>
    </row>
    <row r="3840" spans="1:1" ht="16.25" customHeight="1" x14ac:dyDescent="0.2">
      <c r="A3840"/>
    </row>
    <row r="3841" spans="1:1" ht="16.25" customHeight="1" x14ac:dyDescent="0.2">
      <c r="A3841"/>
    </row>
    <row r="3842" spans="1:1" ht="16.25" customHeight="1" x14ac:dyDescent="0.2">
      <c r="A3842"/>
    </row>
    <row r="3843" spans="1:1" ht="16.25" customHeight="1" x14ac:dyDescent="0.2">
      <c r="A3843"/>
    </row>
    <row r="3844" spans="1:1" ht="16.25" customHeight="1" x14ac:dyDescent="0.2">
      <c r="A3844"/>
    </row>
    <row r="3845" spans="1:1" ht="16.25" customHeight="1" x14ac:dyDescent="0.2">
      <c r="A3845"/>
    </row>
    <row r="3846" spans="1:1" ht="16.25" customHeight="1" x14ac:dyDescent="0.2">
      <c r="A3846"/>
    </row>
    <row r="3847" spans="1:1" ht="16.25" customHeight="1" x14ac:dyDescent="0.2">
      <c r="A3847"/>
    </row>
    <row r="3848" spans="1:1" ht="16.25" customHeight="1" x14ac:dyDescent="0.2">
      <c r="A3848"/>
    </row>
    <row r="3849" spans="1:1" ht="16.25" customHeight="1" x14ac:dyDescent="0.2">
      <c r="A3849"/>
    </row>
    <row r="3850" spans="1:1" ht="16.25" customHeight="1" x14ac:dyDescent="0.2">
      <c r="A3850"/>
    </row>
    <row r="3851" spans="1:1" ht="16.25" customHeight="1" x14ac:dyDescent="0.2">
      <c r="A3851"/>
    </row>
    <row r="3852" spans="1:1" ht="16.25" customHeight="1" x14ac:dyDescent="0.2">
      <c r="A3852"/>
    </row>
    <row r="3853" spans="1:1" ht="16.25" customHeight="1" x14ac:dyDescent="0.2">
      <c r="A3853"/>
    </row>
    <row r="3854" spans="1:1" ht="16.25" customHeight="1" x14ac:dyDescent="0.2">
      <c r="A3854"/>
    </row>
    <row r="3855" spans="1:1" ht="16.25" customHeight="1" x14ac:dyDescent="0.2">
      <c r="A3855"/>
    </row>
    <row r="3856" spans="1:1" ht="16.25" customHeight="1" x14ac:dyDescent="0.2">
      <c r="A3856"/>
    </row>
    <row r="3857" spans="1:1" ht="16.25" customHeight="1" x14ac:dyDescent="0.2">
      <c r="A3857"/>
    </row>
    <row r="3858" spans="1:1" ht="16.25" customHeight="1" x14ac:dyDescent="0.2">
      <c r="A3858"/>
    </row>
    <row r="3859" spans="1:1" ht="16.25" customHeight="1" x14ac:dyDescent="0.2">
      <c r="A3859"/>
    </row>
    <row r="3860" spans="1:1" ht="16.25" customHeight="1" x14ac:dyDescent="0.2">
      <c r="A3860"/>
    </row>
    <row r="3861" spans="1:1" ht="16.25" customHeight="1" x14ac:dyDescent="0.2">
      <c r="A3861"/>
    </row>
    <row r="3862" spans="1:1" ht="16.25" customHeight="1" x14ac:dyDescent="0.2">
      <c r="A3862"/>
    </row>
    <row r="3863" spans="1:1" ht="16.25" customHeight="1" x14ac:dyDescent="0.2">
      <c r="A3863"/>
    </row>
    <row r="3864" spans="1:1" ht="16.25" customHeight="1" x14ac:dyDescent="0.2">
      <c r="A3864"/>
    </row>
    <row r="3865" spans="1:1" ht="16.25" customHeight="1" x14ac:dyDescent="0.2">
      <c r="A3865"/>
    </row>
    <row r="3866" spans="1:1" ht="16.25" customHeight="1" x14ac:dyDescent="0.2">
      <c r="A3866"/>
    </row>
    <row r="3867" spans="1:1" ht="16.25" customHeight="1" x14ac:dyDescent="0.2">
      <c r="A3867"/>
    </row>
    <row r="3868" spans="1:1" ht="16.25" customHeight="1" x14ac:dyDescent="0.2">
      <c r="A3868"/>
    </row>
    <row r="3869" spans="1:1" ht="16.25" customHeight="1" x14ac:dyDescent="0.2">
      <c r="A3869"/>
    </row>
    <row r="3870" spans="1:1" ht="16.25" customHeight="1" x14ac:dyDescent="0.2">
      <c r="A3870"/>
    </row>
    <row r="3871" spans="1:1" ht="16.25" customHeight="1" x14ac:dyDescent="0.2">
      <c r="A3871"/>
    </row>
    <row r="3872" spans="1:1" ht="16.25" customHeight="1" x14ac:dyDescent="0.2">
      <c r="A3872"/>
    </row>
    <row r="3873" spans="1:1" ht="16.25" customHeight="1" x14ac:dyDescent="0.2">
      <c r="A3873"/>
    </row>
    <row r="3874" spans="1:1" ht="16.25" customHeight="1" x14ac:dyDescent="0.2">
      <c r="A3874"/>
    </row>
    <row r="3875" spans="1:1" ht="16.25" customHeight="1" x14ac:dyDescent="0.2">
      <c r="A3875"/>
    </row>
    <row r="3876" spans="1:1" ht="16.25" customHeight="1" x14ac:dyDescent="0.2">
      <c r="A3876"/>
    </row>
    <row r="3877" spans="1:1" ht="16.25" customHeight="1" x14ac:dyDescent="0.2">
      <c r="A3877"/>
    </row>
    <row r="3878" spans="1:1" ht="16.25" customHeight="1" x14ac:dyDescent="0.2">
      <c r="A3878"/>
    </row>
    <row r="3879" spans="1:1" ht="16.25" customHeight="1" x14ac:dyDescent="0.2">
      <c r="A3879"/>
    </row>
    <row r="3880" spans="1:1" ht="16.25" customHeight="1" x14ac:dyDescent="0.2">
      <c r="A3880"/>
    </row>
    <row r="3881" spans="1:1" ht="16.25" customHeight="1" x14ac:dyDescent="0.2">
      <c r="A3881"/>
    </row>
    <row r="3882" spans="1:1" ht="16.25" customHeight="1" x14ac:dyDescent="0.2">
      <c r="A3882"/>
    </row>
    <row r="3883" spans="1:1" ht="16.25" customHeight="1" x14ac:dyDescent="0.2">
      <c r="A3883"/>
    </row>
    <row r="3884" spans="1:1" ht="16.25" customHeight="1" x14ac:dyDescent="0.2">
      <c r="A3884"/>
    </row>
    <row r="3885" spans="1:1" ht="16.25" customHeight="1" x14ac:dyDescent="0.2">
      <c r="A3885"/>
    </row>
    <row r="3886" spans="1:1" ht="16.25" customHeight="1" x14ac:dyDescent="0.2">
      <c r="A3886"/>
    </row>
    <row r="3887" spans="1:1" ht="16.25" customHeight="1" x14ac:dyDescent="0.2">
      <c r="A3887"/>
    </row>
    <row r="3888" spans="1:1" ht="16.25" customHeight="1" x14ac:dyDescent="0.2">
      <c r="A3888"/>
    </row>
    <row r="3889" spans="1:1" ht="16.25" customHeight="1" x14ac:dyDescent="0.2">
      <c r="A3889"/>
    </row>
    <row r="3890" spans="1:1" ht="16.25" customHeight="1" x14ac:dyDescent="0.2">
      <c r="A3890"/>
    </row>
    <row r="3891" spans="1:1" ht="16.25" customHeight="1" x14ac:dyDescent="0.2">
      <c r="A3891"/>
    </row>
    <row r="3892" spans="1:1" ht="16.25" customHeight="1" x14ac:dyDescent="0.2">
      <c r="A3892"/>
    </row>
    <row r="3893" spans="1:1" ht="16.25" customHeight="1" x14ac:dyDescent="0.2">
      <c r="A3893"/>
    </row>
    <row r="3894" spans="1:1" ht="16.25" customHeight="1" x14ac:dyDescent="0.2">
      <c r="A3894"/>
    </row>
    <row r="3895" spans="1:1" ht="16.25" customHeight="1" x14ac:dyDescent="0.2">
      <c r="A3895"/>
    </row>
    <row r="3896" spans="1:1" ht="16.25" customHeight="1" x14ac:dyDescent="0.2">
      <c r="A3896"/>
    </row>
    <row r="3897" spans="1:1" ht="16.25" customHeight="1" x14ac:dyDescent="0.2">
      <c r="A3897"/>
    </row>
    <row r="3898" spans="1:1" ht="16.25" customHeight="1" x14ac:dyDescent="0.2">
      <c r="A3898"/>
    </row>
    <row r="3899" spans="1:1" ht="16.25" customHeight="1" x14ac:dyDescent="0.2">
      <c r="A3899"/>
    </row>
    <row r="3900" spans="1:1" ht="16.25" customHeight="1" x14ac:dyDescent="0.2">
      <c r="A3900"/>
    </row>
    <row r="3901" spans="1:1" ht="16.25" customHeight="1" x14ac:dyDescent="0.2">
      <c r="A3901"/>
    </row>
    <row r="3902" spans="1:1" ht="16.25" customHeight="1" x14ac:dyDescent="0.2">
      <c r="A3902"/>
    </row>
    <row r="3903" spans="1:1" ht="16.25" customHeight="1" x14ac:dyDescent="0.2">
      <c r="A3903"/>
    </row>
    <row r="3904" spans="1:1" ht="16.25" customHeight="1" x14ac:dyDescent="0.2">
      <c r="A3904"/>
    </row>
    <row r="3905" spans="1:1" ht="16.25" customHeight="1" x14ac:dyDescent="0.2">
      <c r="A3905"/>
    </row>
    <row r="3906" spans="1:1" ht="16.25" customHeight="1" x14ac:dyDescent="0.2">
      <c r="A3906"/>
    </row>
    <row r="3907" spans="1:1" ht="16.25" customHeight="1" x14ac:dyDescent="0.2">
      <c r="A3907"/>
    </row>
    <row r="3908" spans="1:1" ht="16.25" customHeight="1" x14ac:dyDescent="0.2">
      <c r="A3908"/>
    </row>
    <row r="3909" spans="1:1" ht="16.25" customHeight="1" x14ac:dyDescent="0.2">
      <c r="A3909"/>
    </row>
    <row r="3910" spans="1:1" ht="16.25" customHeight="1" x14ac:dyDescent="0.2">
      <c r="A3910"/>
    </row>
    <row r="3911" spans="1:1" ht="16.25" customHeight="1" x14ac:dyDescent="0.2">
      <c r="A3911"/>
    </row>
    <row r="3912" spans="1:1" ht="16.25" customHeight="1" x14ac:dyDescent="0.2">
      <c r="A3912"/>
    </row>
    <row r="3913" spans="1:1" ht="16.25" customHeight="1" x14ac:dyDescent="0.2">
      <c r="A3913"/>
    </row>
    <row r="3914" spans="1:1" ht="16.25" customHeight="1" x14ac:dyDescent="0.2">
      <c r="A3914"/>
    </row>
    <row r="3915" spans="1:1" ht="16.25" customHeight="1" x14ac:dyDescent="0.2">
      <c r="A3915"/>
    </row>
    <row r="3916" spans="1:1" ht="16.25" customHeight="1" x14ac:dyDescent="0.2">
      <c r="A3916"/>
    </row>
    <row r="3917" spans="1:1" ht="16.25" customHeight="1" x14ac:dyDescent="0.2">
      <c r="A3917"/>
    </row>
    <row r="3918" spans="1:1" ht="16.25" customHeight="1" x14ac:dyDescent="0.2">
      <c r="A3918"/>
    </row>
    <row r="3919" spans="1:1" ht="16.25" customHeight="1" x14ac:dyDescent="0.2">
      <c r="A3919"/>
    </row>
    <row r="3920" spans="1:1" ht="16.25" customHeight="1" x14ac:dyDescent="0.2">
      <c r="A3920"/>
    </row>
    <row r="3921" spans="1:1" ht="16.25" customHeight="1" x14ac:dyDescent="0.2">
      <c r="A3921"/>
    </row>
    <row r="3922" spans="1:1" ht="16.25" customHeight="1" x14ac:dyDescent="0.2">
      <c r="A3922"/>
    </row>
    <row r="3923" spans="1:1" ht="16.25" customHeight="1" x14ac:dyDescent="0.2">
      <c r="A3923"/>
    </row>
    <row r="3924" spans="1:1" ht="16.25" customHeight="1" x14ac:dyDescent="0.2">
      <c r="A3924"/>
    </row>
    <row r="3925" spans="1:1" ht="16.25" customHeight="1" x14ac:dyDescent="0.2">
      <c r="A3925"/>
    </row>
    <row r="3926" spans="1:1" ht="16.25" customHeight="1" x14ac:dyDescent="0.2">
      <c r="A3926"/>
    </row>
    <row r="3927" spans="1:1" ht="16.25" customHeight="1" x14ac:dyDescent="0.2">
      <c r="A3927"/>
    </row>
    <row r="3928" spans="1:1" ht="16.25" customHeight="1" x14ac:dyDescent="0.2">
      <c r="A3928"/>
    </row>
    <row r="3929" spans="1:1" ht="16.25" customHeight="1" x14ac:dyDescent="0.2">
      <c r="A3929"/>
    </row>
    <row r="3930" spans="1:1" ht="16.25" customHeight="1" x14ac:dyDescent="0.2">
      <c r="A3930"/>
    </row>
    <row r="3931" spans="1:1" ht="16.25" customHeight="1" x14ac:dyDescent="0.2">
      <c r="A3931"/>
    </row>
    <row r="3932" spans="1:1" ht="16.25" customHeight="1" x14ac:dyDescent="0.2">
      <c r="A3932"/>
    </row>
    <row r="3933" spans="1:1" ht="16.25" customHeight="1" x14ac:dyDescent="0.2">
      <c r="A3933"/>
    </row>
    <row r="3934" spans="1:1" ht="16.25" customHeight="1" x14ac:dyDescent="0.2">
      <c r="A3934"/>
    </row>
    <row r="3935" spans="1:1" ht="16.25" customHeight="1" x14ac:dyDescent="0.2">
      <c r="A3935"/>
    </row>
    <row r="3936" spans="1:1" ht="16.25" customHeight="1" x14ac:dyDescent="0.2">
      <c r="A3936"/>
    </row>
    <row r="3937" spans="1:1" ht="16.25" customHeight="1" x14ac:dyDescent="0.2">
      <c r="A3937"/>
    </row>
    <row r="3938" spans="1:1" ht="16.25" customHeight="1" x14ac:dyDescent="0.2">
      <c r="A3938"/>
    </row>
    <row r="3939" spans="1:1" ht="16.25" customHeight="1" x14ac:dyDescent="0.2">
      <c r="A3939"/>
    </row>
    <row r="3940" spans="1:1" ht="16.25" customHeight="1" x14ac:dyDescent="0.2">
      <c r="A3940"/>
    </row>
    <row r="3941" spans="1:1" ht="16.25" customHeight="1" x14ac:dyDescent="0.2">
      <c r="A3941"/>
    </row>
    <row r="3942" spans="1:1" ht="16.25" customHeight="1" x14ac:dyDescent="0.2">
      <c r="A3942"/>
    </row>
    <row r="3943" spans="1:1" ht="16.25" customHeight="1" x14ac:dyDescent="0.2">
      <c r="A3943"/>
    </row>
    <row r="3944" spans="1:1" ht="16.25" customHeight="1" x14ac:dyDescent="0.2">
      <c r="A3944"/>
    </row>
    <row r="3945" spans="1:1" ht="16.25" customHeight="1" x14ac:dyDescent="0.2">
      <c r="A3945"/>
    </row>
    <row r="3946" spans="1:1" ht="16.25" customHeight="1" x14ac:dyDescent="0.2">
      <c r="A3946"/>
    </row>
    <row r="3947" spans="1:1" ht="16.25" customHeight="1" x14ac:dyDescent="0.2">
      <c r="A3947"/>
    </row>
    <row r="3948" spans="1:1" ht="16.25" customHeight="1" x14ac:dyDescent="0.2">
      <c r="A3948"/>
    </row>
    <row r="3949" spans="1:1" ht="16.25" customHeight="1" x14ac:dyDescent="0.2">
      <c r="A3949"/>
    </row>
    <row r="3950" spans="1:1" ht="16.25" customHeight="1" x14ac:dyDescent="0.2">
      <c r="A3950"/>
    </row>
    <row r="3951" spans="1:1" ht="16.25" customHeight="1" x14ac:dyDescent="0.2">
      <c r="A3951"/>
    </row>
    <row r="3952" spans="1:1" ht="16.25" customHeight="1" x14ac:dyDescent="0.2">
      <c r="A3952"/>
    </row>
    <row r="3953" spans="1:1" ht="16.25" customHeight="1" x14ac:dyDescent="0.2">
      <c r="A3953"/>
    </row>
    <row r="3954" spans="1:1" ht="16.25" customHeight="1" x14ac:dyDescent="0.2">
      <c r="A3954"/>
    </row>
    <row r="3955" spans="1:1" ht="16.25" customHeight="1" x14ac:dyDescent="0.2">
      <c r="A3955"/>
    </row>
    <row r="3956" spans="1:1" ht="16.25" customHeight="1" x14ac:dyDescent="0.2">
      <c r="A3956"/>
    </row>
    <row r="3957" spans="1:1" ht="16.25" customHeight="1" x14ac:dyDescent="0.2">
      <c r="A3957"/>
    </row>
    <row r="3958" spans="1:1" ht="16.25" customHeight="1" x14ac:dyDescent="0.2">
      <c r="A3958"/>
    </row>
    <row r="3959" spans="1:1" ht="16.25" customHeight="1" x14ac:dyDescent="0.2">
      <c r="A3959"/>
    </row>
    <row r="3960" spans="1:1" ht="16.25" customHeight="1" x14ac:dyDescent="0.2">
      <c r="A3960"/>
    </row>
    <row r="3961" spans="1:1" ht="16.25" customHeight="1" x14ac:dyDescent="0.2">
      <c r="A3961"/>
    </row>
    <row r="3962" spans="1:1" ht="16.25" customHeight="1" x14ac:dyDescent="0.2">
      <c r="A3962"/>
    </row>
    <row r="3963" spans="1:1" ht="16.25" customHeight="1" x14ac:dyDescent="0.2">
      <c r="A3963"/>
    </row>
    <row r="3964" spans="1:1" ht="16.25" customHeight="1" x14ac:dyDescent="0.2">
      <c r="A3964"/>
    </row>
    <row r="3965" spans="1:1" ht="16.25" customHeight="1" x14ac:dyDescent="0.2">
      <c r="A3965"/>
    </row>
    <row r="3966" spans="1:1" ht="16.25" customHeight="1" x14ac:dyDescent="0.2">
      <c r="A3966"/>
    </row>
    <row r="3967" spans="1:1" ht="16.25" customHeight="1" x14ac:dyDescent="0.2">
      <c r="A3967"/>
    </row>
    <row r="3968" spans="1:1" ht="16.25" customHeight="1" x14ac:dyDescent="0.2">
      <c r="A3968"/>
    </row>
    <row r="3969" spans="1:1" ht="16.25" customHeight="1" x14ac:dyDescent="0.2">
      <c r="A3969"/>
    </row>
    <row r="3970" spans="1:1" ht="16.25" customHeight="1" x14ac:dyDescent="0.2">
      <c r="A3970"/>
    </row>
    <row r="3971" spans="1:1" ht="16.25" customHeight="1" x14ac:dyDescent="0.2">
      <c r="A3971"/>
    </row>
    <row r="3972" spans="1:1" ht="16.25" customHeight="1" x14ac:dyDescent="0.2">
      <c r="A3972"/>
    </row>
    <row r="3973" spans="1:1" ht="16.25" customHeight="1" x14ac:dyDescent="0.2">
      <c r="A3973"/>
    </row>
    <row r="3974" spans="1:1" ht="16.25" customHeight="1" x14ac:dyDescent="0.2">
      <c r="A3974"/>
    </row>
    <row r="3975" spans="1:1" ht="16.25" customHeight="1" x14ac:dyDescent="0.2">
      <c r="A3975"/>
    </row>
    <row r="3976" spans="1:1" ht="16.25" customHeight="1" x14ac:dyDescent="0.2">
      <c r="A3976"/>
    </row>
    <row r="3977" spans="1:1" ht="16.25" customHeight="1" x14ac:dyDescent="0.2">
      <c r="A3977"/>
    </row>
    <row r="3978" spans="1:1" ht="16.25" customHeight="1" x14ac:dyDescent="0.2">
      <c r="A3978"/>
    </row>
    <row r="3979" spans="1:1" ht="16.25" customHeight="1" x14ac:dyDescent="0.2">
      <c r="A3979"/>
    </row>
    <row r="3980" spans="1:1" ht="16.25" customHeight="1" x14ac:dyDescent="0.2">
      <c r="A3980"/>
    </row>
    <row r="3981" spans="1:1" ht="16.25" customHeight="1" x14ac:dyDescent="0.2">
      <c r="A3981"/>
    </row>
    <row r="3982" spans="1:1" ht="16.25" customHeight="1" x14ac:dyDescent="0.2">
      <c r="A3982"/>
    </row>
    <row r="3983" spans="1:1" ht="16.25" customHeight="1" x14ac:dyDescent="0.2">
      <c r="A3983"/>
    </row>
    <row r="3984" spans="1:1" ht="16.25" customHeight="1" x14ac:dyDescent="0.2">
      <c r="A3984"/>
    </row>
    <row r="3985" spans="1:1" ht="16.25" customHeight="1" x14ac:dyDescent="0.2">
      <c r="A3985"/>
    </row>
    <row r="3986" spans="1:1" ht="16.25" customHeight="1" x14ac:dyDescent="0.2">
      <c r="A3986"/>
    </row>
    <row r="3987" spans="1:1" ht="16.25" customHeight="1" x14ac:dyDescent="0.2">
      <c r="A3987"/>
    </row>
    <row r="3988" spans="1:1" ht="16.25" customHeight="1" x14ac:dyDescent="0.2">
      <c r="A3988"/>
    </row>
    <row r="3989" spans="1:1" ht="16.25" customHeight="1" x14ac:dyDescent="0.2">
      <c r="A3989"/>
    </row>
    <row r="3990" spans="1:1" ht="16.25" customHeight="1" x14ac:dyDescent="0.2">
      <c r="A3990"/>
    </row>
    <row r="3991" spans="1:1" ht="16.25" customHeight="1" x14ac:dyDescent="0.2">
      <c r="A3991"/>
    </row>
    <row r="3992" spans="1:1" ht="16.25" customHeight="1" x14ac:dyDescent="0.2">
      <c r="A3992"/>
    </row>
    <row r="3993" spans="1:1" ht="16.25" customHeight="1" x14ac:dyDescent="0.2">
      <c r="A3993"/>
    </row>
    <row r="3994" spans="1:1" ht="16.25" customHeight="1" x14ac:dyDescent="0.2">
      <c r="A3994"/>
    </row>
    <row r="3995" spans="1:1" ht="16.25" customHeight="1" x14ac:dyDescent="0.2">
      <c r="A3995"/>
    </row>
    <row r="3996" spans="1:1" ht="16.25" customHeight="1" x14ac:dyDescent="0.2">
      <c r="A3996"/>
    </row>
    <row r="3997" spans="1:1" ht="16.25" customHeight="1" x14ac:dyDescent="0.2">
      <c r="A3997"/>
    </row>
    <row r="3998" spans="1:1" ht="16.25" customHeight="1" x14ac:dyDescent="0.2">
      <c r="A3998"/>
    </row>
    <row r="3999" spans="1:1" ht="16.25" customHeight="1" x14ac:dyDescent="0.2">
      <c r="A3999"/>
    </row>
    <row r="4000" spans="1:1" ht="16.25" customHeight="1" x14ac:dyDescent="0.2">
      <c r="A4000"/>
    </row>
    <row r="4001" spans="1:1" ht="16.25" customHeight="1" x14ac:dyDescent="0.2">
      <c r="A4001"/>
    </row>
    <row r="4002" spans="1:1" ht="16.25" customHeight="1" x14ac:dyDescent="0.2">
      <c r="A4002"/>
    </row>
    <row r="4003" spans="1:1" ht="16.25" customHeight="1" x14ac:dyDescent="0.2">
      <c r="A4003"/>
    </row>
    <row r="4004" spans="1:1" ht="16.25" customHeight="1" x14ac:dyDescent="0.2">
      <c r="A4004"/>
    </row>
    <row r="4005" spans="1:1" ht="16.25" customHeight="1" x14ac:dyDescent="0.2">
      <c r="A4005"/>
    </row>
    <row r="4006" spans="1:1" ht="16.25" customHeight="1" x14ac:dyDescent="0.2">
      <c r="A4006"/>
    </row>
    <row r="4007" spans="1:1" ht="16.25" customHeight="1" x14ac:dyDescent="0.2">
      <c r="A4007"/>
    </row>
    <row r="4008" spans="1:1" ht="16.25" customHeight="1" x14ac:dyDescent="0.2">
      <c r="A4008"/>
    </row>
    <row r="4009" spans="1:1" ht="16.25" customHeight="1" x14ac:dyDescent="0.2">
      <c r="A4009"/>
    </row>
    <row r="4010" spans="1:1" ht="16.25" customHeight="1" x14ac:dyDescent="0.2">
      <c r="A4010"/>
    </row>
    <row r="4011" spans="1:1" ht="16.25" customHeight="1" x14ac:dyDescent="0.2">
      <c r="A4011"/>
    </row>
    <row r="4012" spans="1:1" ht="16.25" customHeight="1" x14ac:dyDescent="0.2">
      <c r="A4012"/>
    </row>
    <row r="4013" spans="1:1" ht="16.25" customHeight="1" x14ac:dyDescent="0.2">
      <c r="A4013"/>
    </row>
    <row r="4014" spans="1:1" ht="16.25" customHeight="1" x14ac:dyDescent="0.2">
      <c r="A4014"/>
    </row>
    <row r="4015" spans="1:1" ht="16.25" customHeight="1" x14ac:dyDescent="0.2">
      <c r="A4015"/>
    </row>
    <row r="4016" spans="1:1" ht="16.25" customHeight="1" x14ac:dyDescent="0.2">
      <c r="A4016"/>
    </row>
    <row r="4017" spans="1:1" ht="16.25" customHeight="1" x14ac:dyDescent="0.2">
      <c r="A4017"/>
    </row>
    <row r="4018" spans="1:1" ht="16.25" customHeight="1" x14ac:dyDescent="0.2">
      <c r="A4018"/>
    </row>
    <row r="4019" spans="1:1" ht="16.25" customHeight="1" x14ac:dyDescent="0.2">
      <c r="A4019"/>
    </row>
    <row r="4020" spans="1:1" ht="16.25" customHeight="1" x14ac:dyDescent="0.2">
      <c r="A4020"/>
    </row>
    <row r="4021" spans="1:1" ht="16.25" customHeight="1" x14ac:dyDescent="0.2">
      <c r="A4021"/>
    </row>
    <row r="4022" spans="1:1" ht="16.25" customHeight="1" x14ac:dyDescent="0.2">
      <c r="A4022"/>
    </row>
    <row r="4023" spans="1:1" ht="16.25" customHeight="1" x14ac:dyDescent="0.2">
      <c r="A4023"/>
    </row>
    <row r="4024" spans="1:1" ht="16.25" customHeight="1" x14ac:dyDescent="0.2">
      <c r="A4024"/>
    </row>
    <row r="4025" spans="1:1" ht="16.25" customHeight="1" x14ac:dyDescent="0.2">
      <c r="A4025"/>
    </row>
    <row r="4026" spans="1:1" ht="16.25" customHeight="1" x14ac:dyDescent="0.2">
      <c r="A4026"/>
    </row>
    <row r="4027" spans="1:1" ht="16.25" customHeight="1" x14ac:dyDescent="0.2">
      <c r="A4027"/>
    </row>
    <row r="4028" spans="1:1" ht="16.25" customHeight="1" x14ac:dyDescent="0.2">
      <c r="A4028"/>
    </row>
    <row r="4029" spans="1:1" ht="16.25" customHeight="1" x14ac:dyDescent="0.2">
      <c r="A4029"/>
    </row>
    <row r="4030" spans="1:1" ht="16.25" customHeight="1" x14ac:dyDescent="0.2">
      <c r="A4030"/>
    </row>
    <row r="4031" spans="1:1" ht="16.25" customHeight="1" x14ac:dyDescent="0.2">
      <c r="A4031"/>
    </row>
    <row r="4032" spans="1:1" ht="16.25" customHeight="1" x14ac:dyDescent="0.2">
      <c r="A4032"/>
    </row>
    <row r="4033" spans="1:1" ht="16.25" customHeight="1" x14ac:dyDescent="0.2">
      <c r="A4033"/>
    </row>
    <row r="4034" spans="1:1" ht="16.25" customHeight="1" x14ac:dyDescent="0.2">
      <c r="A4034"/>
    </row>
    <row r="4035" spans="1:1" ht="16.25" customHeight="1" x14ac:dyDescent="0.2">
      <c r="A4035"/>
    </row>
    <row r="4036" spans="1:1" ht="16.25" customHeight="1" x14ac:dyDescent="0.2">
      <c r="A4036"/>
    </row>
    <row r="4037" spans="1:1" ht="16.25" customHeight="1" x14ac:dyDescent="0.2">
      <c r="A4037"/>
    </row>
    <row r="4038" spans="1:1" ht="16.25" customHeight="1" x14ac:dyDescent="0.2">
      <c r="A4038"/>
    </row>
    <row r="4039" spans="1:1" ht="16.25" customHeight="1" x14ac:dyDescent="0.2">
      <c r="A4039"/>
    </row>
    <row r="4040" spans="1:1" ht="16.25" customHeight="1" x14ac:dyDescent="0.2">
      <c r="A4040"/>
    </row>
    <row r="4041" spans="1:1" ht="16.25" customHeight="1" x14ac:dyDescent="0.2">
      <c r="A4041"/>
    </row>
    <row r="4042" spans="1:1" ht="16.25" customHeight="1" x14ac:dyDescent="0.2">
      <c r="A4042"/>
    </row>
    <row r="4043" spans="1:1" ht="16.25" customHeight="1" x14ac:dyDescent="0.2">
      <c r="A4043"/>
    </row>
    <row r="4044" spans="1:1" ht="16.25" customHeight="1" x14ac:dyDescent="0.2">
      <c r="A4044"/>
    </row>
    <row r="4045" spans="1:1" ht="16.25" customHeight="1" x14ac:dyDescent="0.2">
      <c r="A4045"/>
    </row>
    <row r="4046" spans="1:1" ht="16.25" customHeight="1" x14ac:dyDescent="0.2">
      <c r="A4046"/>
    </row>
    <row r="4047" spans="1:1" ht="16.25" customHeight="1" x14ac:dyDescent="0.2">
      <c r="A4047"/>
    </row>
    <row r="4048" spans="1:1" ht="16.25" customHeight="1" x14ac:dyDescent="0.2">
      <c r="A4048"/>
    </row>
    <row r="4049" spans="1:1" ht="16.25" customHeight="1" x14ac:dyDescent="0.2">
      <c r="A4049"/>
    </row>
    <row r="4050" spans="1:1" ht="16.25" customHeight="1" x14ac:dyDescent="0.2">
      <c r="A4050"/>
    </row>
    <row r="4051" spans="1:1" ht="16.25" customHeight="1" x14ac:dyDescent="0.2">
      <c r="A4051"/>
    </row>
    <row r="4052" spans="1:1" ht="16.25" customHeight="1" x14ac:dyDescent="0.2">
      <c r="A4052"/>
    </row>
    <row r="4053" spans="1:1" ht="16.25" customHeight="1" x14ac:dyDescent="0.2">
      <c r="A4053"/>
    </row>
    <row r="4054" spans="1:1" ht="16.25" customHeight="1" x14ac:dyDescent="0.2">
      <c r="A4054"/>
    </row>
    <row r="4055" spans="1:1" ht="16.25" customHeight="1" x14ac:dyDescent="0.2">
      <c r="A4055"/>
    </row>
    <row r="4056" spans="1:1" ht="16.25" customHeight="1" x14ac:dyDescent="0.2">
      <c r="A4056"/>
    </row>
    <row r="4057" spans="1:1" ht="16.25" customHeight="1" x14ac:dyDescent="0.2">
      <c r="A4057"/>
    </row>
    <row r="4058" spans="1:1" ht="16.25" customHeight="1" x14ac:dyDescent="0.2">
      <c r="A4058"/>
    </row>
    <row r="4059" spans="1:1" ht="16.25" customHeight="1" x14ac:dyDescent="0.2">
      <c r="A4059"/>
    </row>
    <row r="4060" spans="1:1" ht="16.25" customHeight="1" x14ac:dyDescent="0.2">
      <c r="A4060"/>
    </row>
    <row r="4061" spans="1:1" ht="16.25" customHeight="1" x14ac:dyDescent="0.2">
      <c r="A4061"/>
    </row>
    <row r="4062" spans="1:1" ht="16.25" customHeight="1" x14ac:dyDescent="0.2">
      <c r="A4062"/>
    </row>
    <row r="4063" spans="1:1" ht="16.25" customHeight="1" x14ac:dyDescent="0.2">
      <c r="A4063"/>
    </row>
    <row r="4064" spans="1:1" ht="16.25" customHeight="1" x14ac:dyDescent="0.2">
      <c r="A4064"/>
    </row>
    <row r="4065" spans="1:1" ht="16.25" customHeight="1" x14ac:dyDescent="0.2">
      <c r="A4065"/>
    </row>
    <row r="4066" spans="1:1" ht="16.25" customHeight="1" x14ac:dyDescent="0.2">
      <c r="A4066"/>
    </row>
    <row r="4067" spans="1:1" ht="16.25" customHeight="1" x14ac:dyDescent="0.2">
      <c r="A4067"/>
    </row>
    <row r="4068" spans="1:1" ht="16.25" customHeight="1" x14ac:dyDescent="0.2">
      <c r="A4068"/>
    </row>
    <row r="4069" spans="1:1" ht="16.25" customHeight="1" x14ac:dyDescent="0.2">
      <c r="A4069"/>
    </row>
    <row r="4070" spans="1:1" ht="16.25" customHeight="1" x14ac:dyDescent="0.2">
      <c r="A4070"/>
    </row>
    <row r="4071" spans="1:1" ht="16.25" customHeight="1" x14ac:dyDescent="0.2">
      <c r="A4071"/>
    </row>
    <row r="4072" spans="1:1" ht="16.25" customHeight="1" x14ac:dyDescent="0.2">
      <c r="A4072"/>
    </row>
    <row r="4073" spans="1:1" ht="16.25" customHeight="1" x14ac:dyDescent="0.2">
      <c r="A4073"/>
    </row>
    <row r="4074" spans="1:1" ht="16.25" customHeight="1" x14ac:dyDescent="0.2">
      <c r="A4074"/>
    </row>
    <row r="4075" spans="1:1" ht="16.25" customHeight="1" x14ac:dyDescent="0.2">
      <c r="A4075"/>
    </row>
    <row r="4076" spans="1:1" ht="16.25" customHeight="1" x14ac:dyDescent="0.2">
      <c r="A4076"/>
    </row>
    <row r="4077" spans="1:1" ht="16.25" customHeight="1" x14ac:dyDescent="0.2">
      <c r="A4077"/>
    </row>
    <row r="4078" spans="1:1" ht="16.25" customHeight="1" x14ac:dyDescent="0.2">
      <c r="A4078"/>
    </row>
    <row r="4079" spans="1:1" ht="16.25" customHeight="1" x14ac:dyDescent="0.2">
      <c r="A4079"/>
    </row>
    <row r="4080" spans="1:1" ht="16.25" customHeight="1" x14ac:dyDescent="0.2">
      <c r="A4080"/>
    </row>
    <row r="4081" spans="1:1" ht="16.25" customHeight="1" x14ac:dyDescent="0.2">
      <c r="A4081"/>
    </row>
    <row r="4082" spans="1:1" ht="16.25" customHeight="1" x14ac:dyDescent="0.2">
      <c r="A4082"/>
    </row>
    <row r="4083" spans="1:1" ht="16.25" customHeight="1" x14ac:dyDescent="0.2">
      <c r="A4083"/>
    </row>
    <row r="4084" spans="1:1" ht="16.25" customHeight="1" x14ac:dyDescent="0.2">
      <c r="A4084"/>
    </row>
    <row r="4085" spans="1:1" ht="16.25" customHeight="1" x14ac:dyDescent="0.2">
      <c r="A4085"/>
    </row>
    <row r="4086" spans="1:1" ht="16.25" customHeight="1" x14ac:dyDescent="0.2">
      <c r="A4086"/>
    </row>
    <row r="4087" spans="1:1" ht="16.25" customHeight="1" x14ac:dyDescent="0.2">
      <c r="A4087"/>
    </row>
    <row r="4088" spans="1:1" ht="16.25" customHeight="1" x14ac:dyDescent="0.2">
      <c r="A4088"/>
    </row>
    <row r="4089" spans="1:1" ht="16.25" customHeight="1" x14ac:dyDescent="0.2">
      <c r="A4089"/>
    </row>
    <row r="4090" spans="1:1" ht="16.25" customHeight="1" x14ac:dyDescent="0.2">
      <c r="A4090"/>
    </row>
    <row r="4091" spans="1:1" ht="16.25" customHeight="1" x14ac:dyDescent="0.2">
      <c r="A4091"/>
    </row>
    <row r="4092" spans="1:1" ht="16.25" customHeight="1" x14ac:dyDescent="0.2">
      <c r="A4092"/>
    </row>
    <row r="4093" spans="1:1" ht="16.25" customHeight="1" x14ac:dyDescent="0.2">
      <c r="A4093"/>
    </row>
    <row r="4094" spans="1:1" ht="16.25" customHeight="1" x14ac:dyDescent="0.2">
      <c r="A4094"/>
    </row>
    <row r="4095" spans="1:1" ht="16.25" customHeight="1" x14ac:dyDescent="0.2">
      <c r="A4095"/>
    </row>
    <row r="4096" spans="1:1" ht="16.25" customHeight="1" x14ac:dyDescent="0.2">
      <c r="A4096"/>
    </row>
    <row r="4097" spans="1:1" ht="16.25" customHeight="1" x14ac:dyDescent="0.2">
      <c r="A4097"/>
    </row>
    <row r="4098" spans="1:1" ht="16.25" customHeight="1" x14ac:dyDescent="0.2">
      <c r="A4098"/>
    </row>
    <row r="4099" spans="1:1" ht="16.25" customHeight="1" x14ac:dyDescent="0.2">
      <c r="A4099"/>
    </row>
    <row r="4100" spans="1:1" ht="16.25" customHeight="1" x14ac:dyDescent="0.2">
      <c r="A4100"/>
    </row>
    <row r="4101" spans="1:1" ht="16.25" customHeight="1" x14ac:dyDescent="0.2">
      <c r="A4101"/>
    </row>
    <row r="4102" spans="1:1" ht="16.25" customHeight="1" x14ac:dyDescent="0.2">
      <c r="A4102"/>
    </row>
    <row r="4103" spans="1:1" ht="16.25" customHeight="1" x14ac:dyDescent="0.2">
      <c r="A4103"/>
    </row>
    <row r="4104" spans="1:1" ht="16.25" customHeight="1" x14ac:dyDescent="0.2">
      <c r="A4104"/>
    </row>
    <row r="4105" spans="1:1" ht="16.25" customHeight="1" x14ac:dyDescent="0.2">
      <c r="A4105"/>
    </row>
    <row r="4106" spans="1:1" ht="16.25" customHeight="1" x14ac:dyDescent="0.2">
      <c r="A4106"/>
    </row>
    <row r="4107" spans="1:1" ht="16.25" customHeight="1" x14ac:dyDescent="0.2">
      <c r="A4107"/>
    </row>
    <row r="4108" spans="1:1" ht="16.25" customHeight="1" x14ac:dyDescent="0.2">
      <c r="A4108"/>
    </row>
    <row r="4109" spans="1:1" ht="16.25" customHeight="1" x14ac:dyDescent="0.2">
      <c r="A4109"/>
    </row>
    <row r="4110" spans="1:1" ht="16.25" customHeight="1" x14ac:dyDescent="0.2">
      <c r="A4110"/>
    </row>
    <row r="4111" spans="1:1" ht="16.25" customHeight="1" x14ac:dyDescent="0.2">
      <c r="A4111"/>
    </row>
    <row r="4112" spans="1:1" ht="16.25" customHeight="1" x14ac:dyDescent="0.2">
      <c r="A4112"/>
    </row>
    <row r="4113" spans="1:1" ht="16.25" customHeight="1" x14ac:dyDescent="0.2">
      <c r="A4113"/>
    </row>
    <row r="4114" spans="1:1" ht="16.25" customHeight="1" x14ac:dyDescent="0.2">
      <c r="A4114"/>
    </row>
    <row r="4115" spans="1:1" ht="16.25" customHeight="1" x14ac:dyDescent="0.2">
      <c r="A4115"/>
    </row>
    <row r="4116" spans="1:1" ht="16.25" customHeight="1" x14ac:dyDescent="0.2">
      <c r="A4116"/>
    </row>
    <row r="4117" spans="1:1" ht="16.25" customHeight="1" x14ac:dyDescent="0.2">
      <c r="A4117"/>
    </row>
    <row r="4118" spans="1:1" ht="16.25" customHeight="1" x14ac:dyDescent="0.2">
      <c r="A4118"/>
    </row>
    <row r="4119" spans="1:1" ht="16.25" customHeight="1" x14ac:dyDescent="0.2">
      <c r="A4119"/>
    </row>
    <row r="4120" spans="1:1" ht="16.25" customHeight="1" x14ac:dyDescent="0.2">
      <c r="A4120"/>
    </row>
    <row r="4121" spans="1:1" ht="16.25" customHeight="1" x14ac:dyDescent="0.2">
      <c r="A4121"/>
    </row>
    <row r="4122" spans="1:1" ht="16.25" customHeight="1" x14ac:dyDescent="0.2">
      <c r="A4122"/>
    </row>
    <row r="4123" spans="1:1" ht="16.25" customHeight="1" x14ac:dyDescent="0.2">
      <c r="A4123"/>
    </row>
    <row r="4124" spans="1:1" ht="16.25" customHeight="1" x14ac:dyDescent="0.2">
      <c r="A4124"/>
    </row>
    <row r="4125" spans="1:1" ht="16.25" customHeight="1" x14ac:dyDescent="0.2">
      <c r="A4125"/>
    </row>
    <row r="4126" spans="1:1" ht="16.25" customHeight="1" x14ac:dyDescent="0.2">
      <c r="A4126"/>
    </row>
    <row r="4127" spans="1:1" ht="16.25" customHeight="1" x14ac:dyDescent="0.2">
      <c r="A4127"/>
    </row>
    <row r="4128" spans="1:1" ht="16.25" customHeight="1" x14ac:dyDescent="0.2">
      <c r="A4128"/>
    </row>
    <row r="4129" spans="1:1" ht="16.25" customHeight="1" x14ac:dyDescent="0.2">
      <c r="A4129"/>
    </row>
    <row r="4130" spans="1:1" ht="16.25" customHeight="1" x14ac:dyDescent="0.2">
      <c r="A4130"/>
    </row>
    <row r="4131" spans="1:1" ht="16.25" customHeight="1" x14ac:dyDescent="0.2">
      <c r="A4131"/>
    </row>
    <row r="4132" spans="1:1" ht="16.25" customHeight="1" x14ac:dyDescent="0.2">
      <c r="A4132"/>
    </row>
    <row r="4133" spans="1:1" ht="16.25" customHeight="1" x14ac:dyDescent="0.2">
      <c r="A4133"/>
    </row>
    <row r="4134" spans="1:1" ht="16.25" customHeight="1" x14ac:dyDescent="0.2">
      <c r="A4134"/>
    </row>
    <row r="4135" spans="1:1" ht="16.25" customHeight="1" x14ac:dyDescent="0.2">
      <c r="A4135"/>
    </row>
    <row r="4136" spans="1:1" ht="16.25" customHeight="1" x14ac:dyDescent="0.2">
      <c r="A4136"/>
    </row>
    <row r="4137" spans="1:1" ht="16.25" customHeight="1" x14ac:dyDescent="0.2">
      <c r="A4137"/>
    </row>
    <row r="4138" spans="1:1" ht="16.25" customHeight="1" x14ac:dyDescent="0.2">
      <c r="A4138"/>
    </row>
    <row r="4139" spans="1:1" ht="16.25" customHeight="1" x14ac:dyDescent="0.2">
      <c r="A4139"/>
    </row>
    <row r="4140" spans="1:1" ht="16.25" customHeight="1" x14ac:dyDescent="0.2">
      <c r="A4140"/>
    </row>
    <row r="4141" spans="1:1" ht="16.25" customHeight="1" x14ac:dyDescent="0.2">
      <c r="A4141"/>
    </row>
    <row r="4142" spans="1:1" ht="16.25" customHeight="1" x14ac:dyDescent="0.2">
      <c r="A4142"/>
    </row>
    <row r="4143" spans="1:1" ht="16.25" customHeight="1" x14ac:dyDescent="0.2">
      <c r="A4143"/>
    </row>
    <row r="4144" spans="1:1" ht="16.25" customHeight="1" x14ac:dyDescent="0.2">
      <c r="A4144"/>
    </row>
    <row r="4145" spans="1:1" ht="16.25" customHeight="1" x14ac:dyDescent="0.2">
      <c r="A4145"/>
    </row>
    <row r="4146" spans="1:1" ht="16.25" customHeight="1" x14ac:dyDescent="0.2">
      <c r="A4146"/>
    </row>
    <row r="4147" spans="1:1" ht="16.25" customHeight="1" x14ac:dyDescent="0.2">
      <c r="A4147"/>
    </row>
    <row r="4148" spans="1:1" ht="16.25" customHeight="1" x14ac:dyDescent="0.2">
      <c r="A4148"/>
    </row>
    <row r="4149" spans="1:1" ht="16.25" customHeight="1" x14ac:dyDescent="0.2">
      <c r="A4149"/>
    </row>
    <row r="4150" spans="1:1" ht="16.25" customHeight="1" x14ac:dyDescent="0.2">
      <c r="A4150"/>
    </row>
    <row r="4151" spans="1:1" ht="16.25" customHeight="1" x14ac:dyDescent="0.2">
      <c r="A4151"/>
    </row>
    <row r="4152" spans="1:1" ht="16.25" customHeight="1" x14ac:dyDescent="0.2">
      <c r="A4152"/>
    </row>
    <row r="4153" spans="1:1" ht="16.25" customHeight="1" x14ac:dyDescent="0.2">
      <c r="A4153"/>
    </row>
    <row r="4154" spans="1:1" ht="16.25" customHeight="1" x14ac:dyDescent="0.2">
      <c r="A4154"/>
    </row>
    <row r="4155" spans="1:1" ht="16.25" customHeight="1" x14ac:dyDescent="0.2">
      <c r="A4155"/>
    </row>
    <row r="4156" spans="1:1" ht="16.25" customHeight="1" x14ac:dyDescent="0.2">
      <c r="A4156"/>
    </row>
    <row r="4157" spans="1:1" ht="16.25" customHeight="1" x14ac:dyDescent="0.2">
      <c r="A4157"/>
    </row>
    <row r="4158" spans="1:1" ht="16.25" customHeight="1" x14ac:dyDescent="0.2">
      <c r="A4158"/>
    </row>
    <row r="4159" spans="1:1" ht="16.25" customHeight="1" x14ac:dyDescent="0.2">
      <c r="A4159"/>
    </row>
    <row r="4160" spans="1:1" ht="16.25" customHeight="1" x14ac:dyDescent="0.2">
      <c r="A4160"/>
    </row>
    <row r="4161" spans="1:1" ht="16.25" customHeight="1" x14ac:dyDescent="0.2">
      <c r="A4161"/>
    </row>
    <row r="4162" spans="1:1" ht="16.25" customHeight="1" x14ac:dyDescent="0.2">
      <c r="A4162"/>
    </row>
    <row r="4163" spans="1:1" ht="16.25" customHeight="1" x14ac:dyDescent="0.2">
      <c r="A4163"/>
    </row>
    <row r="4164" spans="1:1" ht="16.25" customHeight="1" x14ac:dyDescent="0.2">
      <c r="A4164"/>
    </row>
    <row r="4165" spans="1:1" ht="16.25" customHeight="1" x14ac:dyDescent="0.2">
      <c r="A4165"/>
    </row>
    <row r="4166" spans="1:1" ht="16.25" customHeight="1" x14ac:dyDescent="0.2">
      <c r="A4166"/>
    </row>
    <row r="4167" spans="1:1" ht="16.25" customHeight="1" x14ac:dyDescent="0.2">
      <c r="A4167"/>
    </row>
    <row r="4168" spans="1:1" ht="16.25" customHeight="1" x14ac:dyDescent="0.2">
      <c r="A4168"/>
    </row>
    <row r="4169" spans="1:1" ht="16.25" customHeight="1" x14ac:dyDescent="0.2">
      <c r="A4169"/>
    </row>
    <row r="4170" spans="1:1" ht="16.25" customHeight="1" x14ac:dyDescent="0.2">
      <c r="A4170"/>
    </row>
    <row r="4171" spans="1:1" ht="16.25" customHeight="1" x14ac:dyDescent="0.2">
      <c r="A4171"/>
    </row>
    <row r="4172" spans="1:1" ht="16.25" customHeight="1" x14ac:dyDescent="0.2">
      <c r="A4172"/>
    </row>
    <row r="4173" spans="1:1" ht="16.25" customHeight="1" x14ac:dyDescent="0.2">
      <c r="A4173"/>
    </row>
    <row r="4174" spans="1:1" ht="16.25" customHeight="1" x14ac:dyDescent="0.2">
      <c r="A4174"/>
    </row>
    <row r="4175" spans="1:1" ht="16.25" customHeight="1" x14ac:dyDescent="0.2">
      <c r="A4175"/>
    </row>
    <row r="4176" spans="1:1" ht="16.25" customHeight="1" x14ac:dyDescent="0.2">
      <c r="A4176"/>
    </row>
    <row r="4177" spans="1:1" ht="16.25" customHeight="1" x14ac:dyDescent="0.2">
      <c r="A4177"/>
    </row>
    <row r="4178" spans="1:1" ht="16.25" customHeight="1" x14ac:dyDescent="0.2">
      <c r="A4178"/>
    </row>
    <row r="4179" spans="1:1" ht="16.25" customHeight="1" x14ac:dyDescent="0.2">
      <c r="A4179"/>
    </row>
    <row r="4180" spans="1:1" ht="16.25" customHeight="1" x14ac:dyDescent="0.2">
      <c r="A4180"/>
    </row>
    <row r="4181" spans="1:1" ht="16.25" customHeight="1" x14ac:dyDescent="0.2">
      <c r="A4181"/>
    </row>
    <row r="4182" spans="1:1" ht="16.25" customHeight="1" x14ac:dyDescent="0.2">
      <c r="A4182"/>
    </row>
    <row r="4183" spans="1:1" ht="16.25" customHeight="1" x14ac:dyDescent="0.2">
      <c r="A4183"/>
    </row>
    <row r="4184" spans="1:1" ht="16.25" customHeight="1" x14ac:dyDescent="0.2">
      <c r="A4184"/>
    </row>
    <row r="4185" spans="1:1" ht="16.25" customHeight="1" x14ac:dyDescent="0.2">
      <c r="A4185"/>
    </row>
    <row r="4186" spans="1:1" ht="16.25" customHeight="1" x14ac:dyDescent="0.2">
      <c r="A4186"/>
    </row>
    <row r="4187" spans="1:1" ht="16.25" customHeight="1" x14ac:dyDescent="0.2">
      <c r="A4187"/>
    </row>
    <row r="4188" spans="1:1" ht="16.25" customHeight="1" x14ac:dyDescent="0.2">
      <c r="A4188"/>
    </row>
    <row r="4189" spans="1:1" ht="16.25" customHeight="1" x14ac:dyDescent="0.2">
      <c r="A4189"/>
    </row>
    <row r="4190" spans="1:1" ht="16.25" customHeight="1" x14ac:dyDescent="0.2">
      <c r="A4190"/>
    </row>
    <row r="4191" spans="1:1" ht="16.25" customHeight="1" x14ac:dyDescent="0.2">
      <c r="A4191"/>
    </row>
    <row r="4192" spans="1:1" ht="16.25" customHeight="1" x14ac:dyDescent="0.2">
      <c r="A4192"/>
    </row>
    <row r="4193" spans="1:1" ht="16.25" customHeight="1" x14ac:dyDescent="0.2">
      <c r="A4193"/>
    </row>
    <row r="4194" spans="1:1" ht="16.25" customHeight="1" x14ac:dyDescent="0.2">
      <c r="A4194"/>
    </row>
    <row r="4195" spans="1:1" ht="16.25" customHeight="1" x14ac:dyDescent="0.2">
      <c r="A4195"/>
    </row>
    <row r="4196" spans="1:1" ht="16.25" customHeight="1" x14ac:dyDescent="0.2">
      <c r="A4196"/>
    </row>
    <row r="4197" spans="1:1" ht="16.25" customHeight="1" x14ac:dyDescent="0.2">
      <c r="A4197"/>
    </row>
    <row r="4198" spans="1:1" ht="16.25" customHeight="1" x14ac:dyDescent="0.2">
      <c r="A4198"/>
    </row>
    <row r="4199" spans="1:1" ht="16.25" customHeight="1" x14ac:dyDescent="0.2">
      <c r="A4199"/>
    </row>
    <row r="4200" spans="1:1" ht="16.25" customHeight="1" x14ac:dyDescent="0.2">
      <c r="A4200"/>
    </row>
    <row r="4201" spans="1:1" ht="16.25" customHeight="1" x14ac:dyDescent="0.2">
      <c r="A4201"/>
    </row>
    <row r="4202" spans="1:1" ht="16.25" customHeight="1" x14ac:dyDescent="0.2">
      <c r="A4202"/>
    </row>
    <row r="4203" spans="1:1" ht="16.25" customHeight="1" x14ac:dyDescent="0.2">
      <c r="A4203"/>
    </row>
    <row r="4204" spans="1:1" ht="16.25" customHeight="1" x14ac:dyDescent="0.2">
      <c r="A4204"/>
    </row>
    <row r="4205" spans="1:1" ht="16.25" customHeight="1" x14ac:dyDescent="0.2">
      <c r="A4205"/>
    </row>
    <row r="4206" spans="1:1" ht="16.25" customHeight="1" x14ac:dyDescent="0.2">
      <c r="A4206"/>
    </row>
    <row r="4207" spans="1:1" ht="16.25" customHeight="1" x14ac:dyDescent="0.2">
      <c r="A4207"/>
    </row>
    <row r="4208" spans="1:1" ht="16.25" customHeight="1" x14ac:dyDescent="0.2">
      <c r="A4208"/>
    </row>
    <row r="4209" spans="1:1" ht="16.25" customHeight="1" x14ac:dyDescent="0.2">
      <c r="A4209"/>
    </row>
    <row r="4210" spans="1:1" ht="16.25" customHeight="1" x14ac:dyDescent="0.2">
      <c r="A4210"/>
    </row>
    <row r="4211" spans="1:1" ht="16.25" customHeight="1" x14ac:dyDescent="0.2">
      <c r="A4211"/>
    </row>
    <row r="4212" spans="1:1" ht="16.25" customHeight="1" x14ac:dyDescent="0.2">
      <c r="A4212"/>
    </row>
    <row r="4213" spans="1:1" ht="16.25" customHeight="1" x14ac:dyDescent="0.2">
      <c r="A4213"/>
    </row>
    <row r="4214" spans="1:1" ht="16.25" customHeight="1" x14ac:dyDescent="0.2">
      <c r="A4214"/>
    </row>
    <row r="4215" spans="1:1" ht="16.25" customHeight="1" x14ac:dyDescent="0.2">
      <c r="A4215"/>
    </row>
    <row r="4216" spans="1:1" ht="16.25" customHeight="1" x14ac:dyDescent="0.2">
      <c r="A4216"/>
    </row>
    <row r="4217" spans="1:1" ht="16.25" customHeight="1" x14ac:dyDescent="0.2">
      <c r="A4217"/>
    </row>
    <row r="4218" spans="1:1" ht="16.25" customHeight="1" x14ac:dyDescent="0.2">
      <c r="A4218"/>
    </row>
    <row r="4219" spans="1:1" ht="16.25" customHeight="1" x14ac:dyDescent="0.2">
      <c r="A4219"/>
    </row>
    <row r="4220" spans="1:1" ht="16.25" customHeight="1" x14ac:dyDescent="0.2">
      <c r="A4220"/>
    </row>
    <row r="4221" spans="1:1" ht="16.25" customHeight="1" x14ac:dyDescent="0.2">
      <c r="A4221"/>
    </row>
    <row r="4222" spans="1:1" ht="16.25" customHeight="1" x14ac:dyDescent="0.2">
      <c r="A4222"/>
    </row>
    <row r="4223" spans="1:1" ht="16.25" customHeight="1" x14ac:dyDescent="0.2">
      <c r="A4223"/>
    </row>
    <row r="4224" spans="1:1" ht="16.25" customHeight="1" x14ac:dyDescent="0.2">
      <c r="A4224"/>
    </row>
    <row r="4225" spans="1:1" ht="16.25" customHeight="1" x14ac:dyDescent="0.2">
      <c r="A4225"/>
    </row>
    <row r="4226" spans="1:1" ht="16.25" customHeight="1" x14ac:dyDescent="0.2">
      <c r="A4226"/>
    </row>
    <row r="4227" spans="1:1" ht="16.25" customHeight="1" x14ac:dyDescent="0.2">
      <c r="A4227"/>
    </row>
    <row r="4228" spans="1:1" ht="16.25" customHeight="1" x14ac:dyDescent="0.2">
      <c r="A4228"/>
    </row>
    <row r="4229" spans="1:1" ht="16.25" customHeight="1" x14ac:dyDescent="0.2">
      <c r="A4229"/>
    </row>
    <row r="4230" spans="1:1" ht="16.25" customHeight="1" x14ac:dyDescent="0.2">
      <c r="A4230"/>
    </row>
    <row r="4231" spans="1:1" ht="16.25" customHeight="1" x14ac:dyDescent="0.2">
      <c r="A4231"/>
    </row>
    <row r="4232" spans="1:1" ht="16.25" customHeight="1" x14ac:dyDescent="0.2">
      <c r="A4232"/>
    </row>
    <row r="4233" spans="1:1" ht="16.25" customHeight="1" x14ac:dyDescent="0.2">
      <c r="A4233"/>
    </row>
    <row r="4234" spans="1:1" ht="16.25" customHeight="1" x14ac:dyDescent="0.2">
      <c r="A4234"/>
    </row>
    <row r="4235" spans="1:1" ht="16.25" customHeight="1" x14ac:dyDescent="0.2">
      <c r="A4235"/>
    </row>
    <row r="4236" spans="1:1" ht="16.25" customHeight="1" x14ac:dyDescent="0.2">
      <c r="A4236"/>
    </row>
    <row r="4237" spans="1:1" ht="16.25" customHeight="1" x14ac:dyDescent="0.2">
      <c r="A4237"/>
    </row>
    <row r="4238" spans="1:1" ht="16.25" customHeight="1" x14ac:dyDescent="0.2">
      <c r="A4238"/>
    </row>
    <row r="4239" spans="1:1" ht="16.25" customHeight="1" x14ac:dyDescent="0.2">
      <c r="A4239"/>
    </row>
    <row r="4240" spans="1:1" ht="16.25" customHeight="1" x14ac:dyDescent="0.2">
      <c r="A4240"/>
    </row>
    <row r="4241" spans="1:1" ht="16.25" customHeight="1" x14ac:dyDescent="0.2">
      <c r="A4241"/>
    </row>
    <row r="4242" spans="1:1" ht="16.25" customHeight="1" x14ac:dyDescent="0.2">
      <c r="A4242"/>
    </row>
    <row r="4243" spans="1:1" ht="16.25" customHeight="1" x14ac:dyDescent="0.2">
      <c r="A4243"/>
    </row>
    <row r="4244" spans="1:1" ht="16.25" customHeight="1" x14ac:dyDescent="0.2">
      <c r="A4244"/>
    </row>
    <row r="4245" spans="1:1" ht="16.25" customHeight="1" x14ac:dyDescent="0.2">
      <c r="A4245"/>
    </row>
    <row r="4246" spans="1:1" ht="16.25" customHeight="1" x14ac:dyDescent="0.2">
      <c r="A4246"/>
    </row>
    <row r="4247" spans="1:1" ht="16.25" customHeight="1" x14ac:dyDescent="0.2">
      <c r="A4247"/>
    </row>
    <row r="4248" spans="1:1" ht="16.25" customHeight="1" x14ac:dyDescent="0.2">
      <c r="A4248"/>
    </row>
    <row r="4249" spans="1:1" ht="16.25" customHeight="1" x14ac:dyDescent="0.2">
      <c r="A4249"/>
    </row>
    <row r="4250" spans="1:1" ht="16.25" customHeight="1" x14ac:dyDescent="0.2">
      <c r="A4250"/>
    </row>
    <row r="4251" spans="1:1" ht="16.25" customHeight="1" x14ac:dyDescent="0.2">
      <c r="A4251"/>
    </row>
    <row r="4252" spans="1:1" ht="16.25" customHeight="1" x14ac:dyDescent="0.2">
      <c r="A4252"/>
    </row>
    <row r="4253" spans="1:1" ht="16.25" customHeight="1" x14ac:dyDescent="0.2">
      <c r="A4253"/>
    </row>
    <row r="4254" spans="1:1" ht="16.25" customHeight="1" x14ac:dyDescent="0.2">
      <c r="A4254"/>
    </row>
    <row r="4255" spans="1:1" ht="16.25" customHeight="1" x14ac:dyDescent="0.2">
      <c r="A4255"/>
    </row>
    <row r="4256" spans="1:1" ht="16.25" customHeight="1" x14ac:dyDescent="0.2">
      <c r="A4256"/>
    </row>
    <row r="4257" spans="1:1" ht="16.25" customHeight="1" x14ac:dyDescent="0.2">
      <c r="A4257"/>
    </row>
    <row r="4258" spans="1:1" ht="16.25" customHeight="1" x14ac:dyDescent="0.2">
      <c r="A4258"/>
    </row>
    <row r="4259" spans="1:1" ht="16.25" customHeight="1" x14ac:dyDescent="0.2">
      <c r="A4259"/>
    </row>
    <row r="4260" spans="1:1" ht="16.25" customHeight="1" x14ac:dyDescent="0.2">
      <c r="A4260"/>
    </row>
    <row r="4261" spans="1:1" ht="16.25" customHeight="1" x14ac:dyDescent="0.2">
      <c r="A4261"/>
    </row>
    <row r="4262" spans="1:1" ht="16.25" customHeight="1" x14ac:dyDescent="0.2">
      <c r="A4262"/>
    </row>
    <row r="4263" spans="1:1" ht="16.25" customHeight="1" x14ac:dyDescent="0.2">
      <c r="A4263"/>
    </row>
    <row r="4264" spans="1:1" ht="16.25" customHeight="1" x14ac:dyDescent="0.2">
      <c r="A4264"/>
    </row>
    <row r="4265" spans="1:1" ht="16.25" customHeight="1" x14ac:dyDescent="0.2">
      <c r="A4265"/>
    </row>
    <row r="4266" spans="1:1" ht="16.25" customHeight="1" x14ac:dyDescent="0.2">
      <c r="A4266"/>
    </row>
    <row r="4267" spans="1:1" ht="16.25" customHeight="1" x14ac:dyDescent="0.2">
      <c r="A4267"/>
    </row>
    <row r="4268" spans="1:1" ht="16.25" customHeight="1" x14ac:dyDescent="0.2">
      <c r="A4268"/>
    </row>
    <row r="4269" spans="1:1" ht="16.25" customHeight="1" x14ac:dyDescent="0.2">
      <c r="A4269"/>
    </row>
    <row r="4270" spans="1:1" ht="16.25" customHeight="1" x14ac:dyDescent="0.2">
      <c r="A4270"/>
    </row>
    <row r="4271" spans="1:1" ht="16.25" customHeight="1" x14ac:dyDescent="0.2">
      <c r="A4271"/>
    </row>
    <row r="4272" spans="1:1" ht="16.25" customHeight="1" x14ac:dyDescent="0.2">
      <c r="A4272"/>
    </row>
    <row r="4273" spans="1:1" ht="16.25" customHeight="1" x14ac:dyDescent="0.2">
      <c r="A4273"/>
    </row>
    <row r="4274" spans="1:1" ht="16.25" customHeight="1" x14ac:dyDescent="0.2">
      <c r="A4274"/>
    </row>
    <row r="4275" spans="1:1" ht="16.25" customHeight="1" x14ac:dyDescent="0.2">
      <c r="A4275"/>
    </row>
    <row r="4276" spans="1:1" ht="16.25" customHeight="1" x14ac:dyDescent="0.2">
      <c r="A4276"/>
    </row>
    <row r="4277" spans="1:1" ht="16.25" customHeight="1" x14ac:dyDescent="0.2">
      <c r="A4277"/>
    </row>
    <row r="4278" spans="1:1" ht="16.25" customHeight="1" x14ac:dyDescent="0.2">
      <c r="A4278"/>
    </row>
    <row r="4279" spans="1:1" ht="16.25" customHeight="1" x14ac:dyDescent="0.2">
      <c r="A4279"/>
    </row>
    <row r="4280" spans="1:1" ht="16.25" customHeight="1" x14ac:dyDescent="0.2">
      <c r="A4280"/>
    </row>
    <row r="4281" spans="1:1" ht="16.25" customHeight="1" x14ac:dyDescent="0.2">
      <c r="A4281"/>
    </row>
    <row r="4282" spans="1:1" ht="16.25" customHeight="1" x14ac:dyDescent="0.2">
      <c r="A4282"/>
    </row>
    <row r="4283" spans="1:1" ht="16.25" customHeight="1" x14ac:dyDescent="0.2">
      <c r="A4283"/>
    </row>
    <row r="4284" spans="1:1" ht="16.25" customHeight="1" x14ac:dyDescent="0.2">
      <c r="A4284"/>
    </row>
    <row r="4285" spans="1:1" ht="16.25" customHeight="1" x14ac:dyDescent="0.2">
      <c r="A4285"/>
    </row>
    <row r="4286" spans="1:1" ht="16.25" customHeight="1" x14ac:dyDescent="0.2">
      <c r="A4286"/>
    </row>
    <row r="4287" spans="1:1" ht="16.25" customHeight="1" x14ac:dyDescent="0.2">
      <c r="A4287"/>
    </row>
    <row r="4288" spans="1:1" ht="16.25" customHeight="1" x14ac:dyDescent="0.2">
      <c r="A4288"/>
    </row>
    <row r="4289" spans="1:1" ht="16.25" customHeight="1" x14ac:dyDescent="0.2">
      <c r="A4289"/>
    </row>
    <row r="4290" spans="1:1" ht="16.25" customHeight="1" x14ac:dyDescent="0.2">
      <c r="A4290"/>
    </row>
    <row r="4291" spans="1:1" ht="16.25" customHeight="1" x14ac:dyDescent="0.2">
      <c r="A4291"/>
    </row>
    <row r="4292" spans="1:1" ht="16.25" customHeight="1" x14ac:dyDescent="0.2">
      <c r="A4292"/>
    </row>
    <row r="4293" spans="1:1" ht="16.25" customHeight="1" x14ac:dyDescent="0.2">
      <c r="A4293"/>
    </row>
    <row r="4294" spans="1:1" ht="16.25" customHeight="1" x14ac:dyDescent="0.2">
      <c r="A4294"/>
    </row>
    <row r="4295" spans="1:1" ht="16.25" customHeight="1" x14ac:dyDescent="0.2">
      <c r="A4295"/>
    </row>
    <row r="4296" spans="1:1" ht="16.25" customHeight="1" x14ac:dyDescent="0.2">
      <c r="A4296"/>
    </row>
    <row r="4297" spans="1:1" ht="16.25" customHeight="1" x14ac:dyDescent="0.2">
      <c r="A4297"/>
    </row>
    <row r="4298" spans="1:1" ht="16.25" customHeight="1" x14ac:dyDescent="0.2">
      <c r="A4298"/>
    </row>
    <row r="4299" spans="1:1" ht="16.25" customHeight="1" x14ac:dyDescent="0.2">
      <c r="A4299"/>
    </row>
    <row r="4300" spans="1:1" ht="16.25" customHeight="1" x14ac:dyDescent="0.2">
      <c r="A4300"/>
    </row>
    <row r="4301" spans="1:1" ht="16.25" customHeight="1" x14ac:dyDescent="0.2">
      <c r="A4301"/>
    </row>
    <row r="4302" spans="1:1" ht="16.25" customHeight="1" x14ac:dyDescent="0.2">
      <c r="A4302"/>
    </row>
    <row r="4303" spans="1:1" ht="16.25" customHeight="1" x14ac:dyDescent="0.2">
      <c r="A4303"/>
    </row>
    <row r="4304" spans="1:1" ht="16.25" customHeight="1" x14ac:dyDescent="0.2">
      <c r="A4304"/>
    </row>
    <row r="4305" spans="1:1" ht="16.25" customHeight="1" x14ac:dyDescent="0.2">
      <c r="A4305"/>
    </row>
    <row r="4306" spans="1:1" ht="16.25" customHeight="1" x14ac:dyDescent="0.2">
      <c r="A4306"/>
    </row>
    <row r="4307" spans="1:1" ht="16.25" customHeight="1" x14ac:dyDescent="0.2">
      <c r="A4307"/>
    </row>
    <row r="4308" spans="1:1" ht="16.25" customHeight="1" x14ac:dyDescent="0.2">
      <c r="A4308"/>
    </row>
    <row r="4309" spans="1:1" ht="16.25" customHeight="1" x14ac:dyDescent="0.2">
      <c r="A4309"/>
    </row>
    <row r="4310" spans="1:1" ht="16.25" customHeight="1" x14ac:dyDescent="0.2">
      <c r="A4310"/>
    </row>
    <row r="4311" spans="1:1" ht="16.25" customHeight="1" x14ac:dyDescent="0.2">
      <c r="A4311"/>
    </row>
    <row r="4312" spans="1:1" ht="16.25" customHeight="1" x14ac:dyDescent="0.2">
      <c r="A4312"/>
    </row>
    <row r="4313" spans="1:1" ht="16.25" customHeight="1" x14ac:dyDescent="0.2">
      <c r="A4313"/>
    </row>
    <row r="4314" spans="1:1" ht="16.25" customHeight="1" x14ac:dyDescent="0.2">
      <c r="A4314"/>
    </row>
    <row r="4315" spans="1:1" ht="16.25" customHeight="1" x14ac:dyDescent="0.2">
      <c r="A4315"/>
    </row>
    <row r="4316" spans="1:1" ht="16.25" customHeight="1" x14ac:dyDescent="0.2">
      <c r="A4316"/>
    </row>
    <row r="4317" spans="1:1" ht="16.25" customHeight="1" x14ac:dyDescent="0.2">
      <c r="A4317"/>
    </row>
    <row r="4318" spans="1:1" ht="16.25" customHeight="1" x14ac:dyDescent="0.2">
      <c r="A4318"/>
    </row>
    <row r="4319" spans="1:1" ht="16.25" customHeight="1" x14ac:dyDescent="0.2">
      <c r="A4319"/>
    </row>
    <row r="4320" spans="1:1" ht="16.25" customHeight="1" x14ac:dyDescent="0.2">
      <c r="A4320"/>
    </row>
    <row r="4321" spans="1:1" ht="16.25" customHeight="1" x14ac:dyDescent="0.2">
      <c r="A4321"/>
    </row>
    <row r="4322" spans="1:1" ht="16.25" customHeight="1" x14ac:dyDescent="0.2">
      <c r="A4322"/>
    </row>
    <row r="4323" spans="1:1" ht="16.25" customHeight="1" x14ac:dyDescent="0.2">
      <c r="A4323"/>
    </row>
    <row r="4324" spans="1:1" ht="16.25" customHeight="1" x14ac:dyDescent="0.2">
      <c r="A4324"/>
    </row>
    <row r="4325" spans="1:1" ht="16.25" customHeight="1" x14ac:dyDescent="0.2">
      <c r="A4325"/>
    </row>
    <row r="4326" spans="1:1" ht="16.25" customHeight="1" x14ac:dyDescent="0.2">
      <c r="A4326"/>
    </row>
    <row r="4327" spans="1:1" ht="16.25" customHeight="1" x14ac:dyDescent="0.2">
      <c r="A4327"/>
    </row>
    <row r="4328" spans="1:1" ht="16.25" customHeight="1" x14ac:dyDescent="0.2">
      <c r="A4328"/>
    </row>
    <row r="4329" spans="1:1" ht="16.25" customHeight="1" x14ac:dyDescent="0.2">
      <c r="A4329"/>
    </row>
    <row r="4330" spans="1:1" ht="16.25" customHeight="1" x14ac:dyDescent="0.2">
      <c r="A4330"/>
    </row>
    <row r="4331" spans="1:1" ht="16.25" customHeight="1" x14ac:dyDescent="0.2">
      <c r="A4331"/>
    </row>
    <row r="4332" spans="1:1" ht="16.25" customHeight="1" x14ac:dyDescent="0.2">
      <c r="A4332"/>
    </row>
    <row r="4333" spans="1:1" ht="16.25" customHeight="1" x14ac:dyDescent="0.2">
      <c r="A4333"/>
    </row>
    <row r="4334" spans="1:1" ht="16.25" customHeight="1" x14ac:dyDescent="0.2">
      <c r="A4334"/>
    </row>
    <row r="4335" spans="1:1" ht="16.25" customHeight="1" x14ac:dyDescent="0.2">
      <c r="A4335"/>
    </row>
    <row r="4336" spans="1:1" ht="16.25" customHeight="1" x14ac:dyDescent="0.2">
      <c r="A4336"/>
    </row>
    <row r="4337" spans="1:1" ht="16.25" customHeight="1" x14ac:dyDescent="0.2">
      <c r="A4337"/>
    </row>
    <row r="4338" spans="1:1" ht="16.25" customHeight="1" x14ac:dyDescent="0.2">
      <c r="A4338"/>
    </row>
    <row r="4339" spans="1:1" ht="16.25" customHeight="1" x14ac:dyDescent="0.2">
      <c r="A4339"/>
    </row>
    <row r="4340" spans="1:1" ht="16.25" customHeight="1" x14ac:dyDescent="0.2">
      <c r="A4340"/>
    </row>
    <row r="4341" spans="1:1" ht="16.25" customHeight="1" x14ac:dyDescent="0.2">
      <c r="A4341"/>
    </row>
    <row r="4342" spans="1:1" ht="16.25" customHeight="1" x14ac:dyDescent="0.2">
      <c r="A4342"/>
    </row>
    <row r="4343" spans="1:1" ht="16.25" customHeight="1" x14ac:dyDescent="0.2">
      <c r="A4343"/>
    </row>
    <row r="4344" spans="1:1" ht="16.25" customHeight="1" x14ac:dyDescent="0.2">
      <c r="A4344"/>
    </row>
    <row r="4345" spans="1:1" ht="16.25" customHeight="1" x14ac:dyDescent="0.2">
      <c r="A4345"/>
    </row>
    <row r="4346" spans="1:1" ht="16.25" customHeight="1" x14ac:dyDescent="0.2">
      <c r="A4346"/>
    </row>
    <row r="4347" spans="1:1" ht="16.25" customHeight="1" x14ac:dyDescent="0.2">
      <c r="A4347"/>
    </row>
    <row r="4348" spans="1:1" ht="16.25" customHeight="1" x14ac:dyDescent="0.2">
      <c r="A4348"/>
    </row>
    <row r="4349" spans="1:1" ht="16.25" customHeight="1" x14ac:dyDescent="0.2">
      <c r="A4349"/>
    </row>
    <row r="4350" spans="1:1" ht="16.25" customHeight="1" x14ac:dyDescent="0.2">
      <c r="A4350"/>
    </row>
    <row r="4351" spans="1:1" ht="16.25" customHeight="1" x14ac:dyDescent="0.2">
      <c r="A4351"/>
    </row>
    <row r="4352" spans="1:1" ht="16.25" customHeight="1" x14ac:dyDescent="0.2">
      <c r="A4352"/>
    </row>
    <row r="4353" spans="1:1" ht="16.25" customHeight="1" x14ac:dyDescent="0.2">
      <c r="A4353"/>
    </row>
    <row r="4354" spans="1:1" ht="16.25" customHeight="1" x14ac:dyDescent="0.2">
      <c r="A4354"/>
    </row>
    <row r="4355" spans="1:1" ht="16.25" customHeight="1" x14ac:dyDescent="0.2">
      <c r="A4355"/>
    </row>
    <row r="4356" spans="1:1" ht="16.25" customHeight="1" x14ac:dyDescent="0.2">
      <c r="A4356"/>
    </row>
    <row r="4357" spans="1:1" ht="16.25" customHeight="1" x14ac:dyDescent="0.2">
      <c r="A4357"/>
    </row>
    <row r="4358" spans="1:1" ht="16.25" customHeight="1" x14ac:dyDescent="0.2">
      <c r="A4358"/>
    </row>
    <row r="4359" spans="1:1" ht="16.25" customHeight="1" x14ac:dyDescent="0.2">
      <c r="A4359"/>
    </row>
    <row r="4360" spans="1:1" ht="16.25" customHeight="1" x14ac:dyDescent="0.2">
      <c r="A4360"/>
    </row>
    <row r="4361" spans="1:1" ht="16.25" customHeight="1" x14ac:dyDescent="0.2">
      <c r="A4361"/>
    </row>
    <row r="4362" spans="1:1" ht="16.25" customHeight="1" x14ac:dyDescent="0.2">
      <c r="A4362"/>
    </row>
    <row r="4363" spans="1:1" ht="16.25" customHeight="1" x14ac:dyDescent="0.2">
      <c r="A4363"/>
    </row>
    <row r="4364" spans="1:1" ht="16.25" customHeight="1" x14ac:dyDescent="0.2">
      <c r="A4364"/>
    </row>
    <row r="4365" spans="1:1" ht="16.25" customHeight="1" x14ac:dyDescent="0.2">
      <c r="A4365"/>
    </row>
    <row r="4366" spans="1:1" ht="16.25" customHeight="1" x14ac:dyDescent="0.2">
      <c r="A4366"/>
    </row>
    <row r="4367" spans="1:1" ht="16.25" customHeight="1" x14ac:dyDescent="0.2">
      <c r="A4367"/>
    </row>
    <row r="4368" spans="1:1" ht="16.25" customHeight="1" x14ac:dyDescent="0.2">
      <c r="A4368"/>
    </row>
    <row r="4369" spans="1:1" ht="16.25" customHeight="1" x14ac:dyDescent="0.2">
      <c r="A4369"/>
    </row>
    <row r="4370" spans="1:1" ht="16.25" customHeight="1" x14ac:dyDescent="0.2">
      <c r="A4370"/>
    </row>
    <row r="4371" spans="1:1" ht="16.25" customHeight="1" x14ac:dyDescent="0.2">
      <c r="A4371"/>
    </row>
    <row r="4372" spans="1:1" ht="16.25" customHeight="1" x14ac:dyDescent="0.2">
      <c r="A4372"/>
    </row>
    <row r="4373" spans="1:1" ht="16.25" customHeight="1" x14ac:dyDescent="0.2">
      <c r="A4373"/>
    </row>
    <row r="4374" spans="1:1" ht="16.25" customHeight="1" x14ac:dyDescent="0.2">
      <c r="A4374"/>
    </row>
    <row r="4375" spans="1:1" ht="16.25" customHeight="1" x14ac:dyDescent="0.2">
      <c r="A4375"/>
    </row>
    <row r="4376" spans="1:1" ht="16.25" customHeight="1" x14ac:dyDescent="0.2">
      <c r="A4376"/>
    </row>
    <row r="4377" spans="1:1" ht="16.25" customHeight="1" x14ac:dyDescent="0.2">
      <c r="A4377"/>
    </row>
    <row r="4378" spans="1:1" ht="16.25" customHeight="1" x14ac:dyDescent="0.2">
      <c r="A4378"/>
    </row>
    <row r="4379" spans="1:1" ht="16.25" customHeight="1" x14ac:dyDescent="0.2">
      <c r="A4379"/>
    </row>
    <row r="4380" spans="1:1" ht="16.25" customHeight="1" x14ac:dyDescent="0.2">
      <c r="A4380"/>
    </row>
    <row r="4381" spans="1:1" ht="16.25" customHeight="1" x14ac:dyDescent="0.2">
      <c r="A4381"/>
    </row>
    <row r="4382" spans="1:1" ht="16.25" customHeight="1" x14ac:dyDescent="0.2">
      <c r="A4382"/>
    </row>
    <row r="4383" spans="1:1" ht="16.25" customHeight="1" x14ac:dyDescent="0.2">
      <c r="A4383"/>
    </row>
    <row r="4384" spans="1:1" ht="16.25" customHeight="1" x14ac:dyDescent="0.2">
      <c r="A4384"/>
    </row>
    <row r="4385" spans="1:1" ht="16.25" customHeight="1" x14ac:dyDescent="0.2">
      <c r="A4385"/>
    </row>
    <row r="4386" spans="1:1" ht="16.25" customHeight="1" x14ac:dyDescent="0.2">
      <c r="A4386"/>
    </row>
    <row r="4387" spans="1:1" ht="16.25" customHeight="1" x14ac:dyDescent="0.2">
      <c r="A4387"/>
    </row>
    <row r="4388" spans="1:1" ht="16.25" customHeight="1" x14ac:dyDescent="0.2">
      <c r="A4388"/>
    </row>
    <row r="4389" spans="1:1" ht="16.25" customHeight="1" x14ac:dyDescent="0.2">
      <c r="A4389"/>
    </row>
    <row r="4390" spans="1:1" ht="16.25" customHeight="1" x14ac:dyDescent="0.2">
      <c r="A4390"/>
    </row>
    <row r="4391" spans="1:1" ht="16.25" customHeight="1" x14ac:dyDescent="0.2">
      <c r="A4391"/>
    </row>
    <row r="4392" spans="1:1" ht="16.25" customHeight="1" x14ac:dyDescent="0.2">
      <c r="A4392"/>
    </row>
    <row r="4393" spans="1:1" ht="16.25" customHeight="1" x14ac:dyDescent="0.2">
      <c r="A4393"/>
    </row>
    <row r="4394" spans="1:1" ht="16.25" customHeight="1" x14ac:dyDescent="0.2">
      <c r="A4394"/>
    </row>
    <row r="4395" spans="1:1" ht="16.25" customHeight="1" x14ac:dyDescent="0.2">
      <c r="A4395"/>
    </row>
    <row r="4396" spans="1:1" ht="16.25" customHeight="1" x14ac:dyDescent="0.2">
      <c r="A4396"/>
    </row>
    <row r="4397" spans="1:1" ht="16.25" customHeight="1" x14ac:dyDescent="0.2">
      <c r="A4397"/>
    </row>
    <row r="4398" spans="1:1" ht="16.25" customHeight="1" x14ac:dyDescent="0.2">
      <c r="A4398"/>
    </row>
    <row r="4399" spans="1:1" ht="16.25" customHeight="1" x14ac:dyDescent="0.2">
      <c r="A4399"/>
    </row>
    <row r="4400" spans="1:1" ht="16.25" customHeight="1" x14ac:dyDescent="0.2">
      <c r="A4400"/>
    </row>
    <row r="4401" spans="1:1" ht="16.25" customHeight="1" x14ac:dyDescent="0.2">
      <c r="A4401"/>
    </row>
    <row r="4402" spans="1:1" ht="16.25" customHeight="1" x14ac:dyDescent="0.2">
      <c r="A4402"/>
    </row>
    <row r="4403" spans="1:1" ht="16.25" customHeight="1" x14ac:dyDescent="0.2">
      <c r="A4403"/>
    </row>
    <row r="4404" spans="1:1" ht="16.25" customHeight="1" x14ac:dyDescent="0.2">
      <c r="A4404"/>
    </row>
    <row r="4405" spans="1:1" ht="16.25" customHeight="1" x14ac:dyDescent="0.2">
      <c r="A4405"/>
    </row>
    <row r="4406" spans="1:1" ht="16.25" customHeight="1" x14ac:dyDescent="0.2">
      <c r="A4406"/>
    </row>
    <row r="4407" spans="1:1" ht="16.25" customHeight="1" x14ac:dyDescent="0.2">
      <c r="A4407"/>
    </row>
    <row r="4408" spans="1:1" ht="16.25" customHeight="1" x14ac:dyDescent="0.2">
      <c r="A4408"/>
    </row>
    <row r="4409" spans="1:1" ht="16.25" customHeight="1" x14ac:dyDescent="0.2">
      <c r="A4409"/>
    </row>
    <row r="4410" spans="1:1" ht="16.25" customHeight="1" x14ac:dyDescent="0.2">
      <c r="A4410"/>
    </row>
    <row r="4411" spans="1:1" ht="16.25" customHeight="1" x14ac:dyDescent="0.2">
      <c r="A4411"/>
    </row>
    <row r="4412" spans="1:1" ht="16.25" customHeight="1" x14ac:dyDescent="0.2">
      <c r="A4412"/>
    </row>
    <row r="4413" spans="1:1" ht="16.25" customHeight="1" x14ac:dyDescent="0.2">
      <c r="A4413"/>
    </row>
    <row r="4414" spans="1:1" ht="16.25" customHeight="1" x14ac:dyDescent="0.2">
      <c r="A4414"/>
    </row>
    <row r="4415" spans="1:1" ht="16.25" customHeight="1" x14ac:dyDescent="0.2">
      <c r="A4415"/>
    </row>
    <row r="4416" spans="1:1" ht="16.25" customHeight="1" x14ac:dyDescent="0.2">
      <c r="A4416"/>
    </row>
    <row r="4417" spans="1:1" ht="16.25" customHeight="1" x14ac:dyDescent="0.2">
      <c r="A4417"/>
    </row>
    <row r="4418" spans="1:1" ht="16.25" customHeight="1" x14ac:dyDescent="0.2">
      <c r="A4418"/>
    </row>
    <row r="4419" spans="1:1" ht="16.25" customHeight="1" x14ac:dyDescent="0.2">
      <c r="A4419"/>
    </row>
    <row r="4420" spans="1:1" ht="16.25" customHeight="1" x14ac:dyDescent="0.2">
      <c r="A4420"/>
    </row>
    <row r="4421" spans="1:1" ht="16.25" customHeight="1" x14ac:dyDescent="0.2">
      <c r="A4421"/>
    </row>
    <row r="4422" spans="1:1" ht="16.25" customHeight="1" x14ac:dyDescent="0.2">
      <c r="A4422"/>
    </row>
    <row r="4423" spans="1:1" ht="16.25" customHeight="1" x14ac:dyDescent="0.2">
      <c r="A4423"/>
    </row>
    <row r="4424" spans="1:1" ht="16.25" customHeight="1" x14ac:dyDescent="0.2">
      <c r="A4424"/>
    </row>
    <row r="4425" spans="1:1" ht="16.25" customHeight="1" x14ac:dyDescent="0.2">
      <c r="A4425"/>
    </row>
    <row r="4426" spans="1:1" ht="16.25" customHeight="1" x14ac:dyDescent="0.2">
      <c r="A4426"/>
    </row>
    <row r="4427" spans="1:1" ht="16.25" customHeight="1" x14ac:dyDescent="0.2">
      <c r="A4427"/>
    </row>
    <row r="4428" spans="1:1" ht="16.25" customHeight="1" x14ac:dyDescent="0.2">
      <c r="A4428"/>
    </row>
    <row r="4429" spans="1:1" ht="16.25" customHeight="1" x14ac:dyDescent="0.2">
      <c r="A4429"/>
    </row>
    <row r="4430" spans="1:1" ht="16.25" customHeight="1" x14ac:dyDescent="0.2">
      <c r="A4430"/>
    </row>
    <row r="4431" spans="1:1" ht="16.25" customHeight="1" x14ac:dyDescent="0.2">
      <c r="A4431"/>
    </row>
    <row r="4432" spans="1:1" ht="16.25" customHeight="1" x14ac:dyDescent="0.2">
      <c r="A4432"/>
    </row>
    <row r="4433" spans="1:1" ht="16.25" customHeight="1" x14ac:dyDescent="0.2">
      <c r="A4433"/>
    </row>
    <row r="4434" spans="1:1" ht="16.25" customHeight="1" x14ac:dyDescent="0.2">
      <c r="A4434"/>
    </row>
    <row r="4435" spans="1:1" ht="16.25" customHeight="1" x14ac:dyDescent="0.2">
      <c r="A4435"/>
    </row>
    <row r="4436" spans="1:1" ht="16.25" customHeight="1" x14ac:dyDescent="0.2">
      <c r="A4436"/>
    </row>
    <row r="4437" spans="1:1" ht="16.25" customHeight="1" x14ac:dyDescent="0.2">
      <c r="A4437"/>
    </row>
    <row r="4438" spans="1:1" ht="16.25" customHeight="1" x14ac:dyDescent="0.2">
      <c r="A4438"/>
    </row>
    <row r="4439" spans="1:1" ht="16.25" customHeight="1" x14ac:dyDescent="0.2">
      <c r="A4439"/>
    </row>
    <row r="4440" spans="1:1" ht="16.25" customHeight="1" x14ac:dyDescent="0.2">
      <c r="A4440"/>
    </row>
    <row r="4441" spans="1:1" ht="16.25" customHeight="1" x14ac:dyDescent="0.2">
      <c r="A4441"/>
    </row>
    <row r="4442" spans="1:1" ht="16.25" customHeight="1" x14ac:dyDescent="0.2">
      <c r="A4442"/>
    </row>
    <row r="4443" spans="1:1" ht="16.25" customHeight="1" x14ac:dyDescent="0.2">
      <c r="A4443"/>
    </row>
    <row r="4444" spans="1:1" ht="16.25" customHeight="1" x14ac:dyDescent="0.2">
      <c r="A4444"/>
    </row>
    <row r="4445" spans="1:1" ht="16.25" customHeight="1" x14ac:dyDescent="0.2">
      <c r="A4445"/>
    </row>
    <row r="4446" spans="1:1" ht="16.25" customHeight="1" x14ac:dyDescent="0.2">
      <c r="A4446"/>
    </row>
    <row r="4447" spans="1:1" ht="16.25" customHeight="1" x14ac:dyDescent="0.2">
      <c r="A4447"/>
    </row>
    <row r="4448" spans="1:1" ht="16.25" customHeight="1" x14ac:dyDescent="0.2">
      <c r="A4448"/>
    </row>
    <row r="4449" spans="1:1" ht="16.25" customHeight="1" x14ac:dyDescent="0.2">
      <c r="A4449"/>
    </row>
    <row r="4450" spans="1:1" ht="16.25" customHeight="1" x14ac:dyDescent="0.2">
      <c r="A4450"/>
    </row>
    <row r="4451" spans="1:1" ht="16.25" customHeight="1" x14ac:dyDescent="0.2">
      <c r="A4451"/>
    </row>
    <row r="4452" spans="1:1" ht="16.25" customHeight="1" x14ac:dyDescent="0.2">
      <c r="A4452"/>
    </row>
    <row r="4453" spans="1:1" ht="16.25" customHeight="1" x14ac:dyDescent="0.2">
      <c r="A4453"/>
    </row>
    <row r="4454" spans="1:1" ht="16.25" customHeight="1" x14ac:dyDescent="0.2">
      <c r="A4454"/>
    </row>
    <row r="4455" spans="1:1" ht="16.25" customHeight="1" x14ac:dyDescent="0.2">
      <c r="A4455"/>
    </row>
    <row r="4456" spans="1:1" ht="16.25" customHeight="1" x14ac:dyDescent="0.2">
      <c r="A4456"/>
    </row>
    <row r="4457" spans="1:1" ht="16.25" customHeight="1" x14ac:dyDescent="0.2">
      <c r="A4457"/>
    </row>
    <row r="4458" spans="1:1" ht="16.25" customHeight="1" x14ac:dyDescent="0.2">
      <c r="A4458"/>
    </row>
    <row r="4459" spans="1:1" ht="16.25" customHeight="1" x14ac:dyDescent="0.2">
      <c r="A4459"/>
    </row>
    <row r="4460" spans="1:1" ht="16.25" customHeight="1" x14ac:dyDescent="0.2">
      <c r="A4460"/>
    </row>
    <row r="4461" spans="1:1" ht="16.25" customHeight="1" x14ac:dyDescent="0.2">
      <c r="A4461"/>
    </row>
    <row r="4462" spans="1:1" ht="16.25" customHeight="1" x14ac:dyDescent="0.2">
      <c r="A4462"/>
    </row>
    <row r="4463" spans="1:1" ht="16.25" customHeight="1" x14ac:dyDescent="0.2">
      <c r="A4463"/>
    </row>
    <row r="4464" spans="1:1" ht="16.25" customHeight="1" x14ac:dyDescent="0.2">
      <c r="A4464"/>
    </row>
    <row r="4465" spans="1:1" ht="16.25" customHeight="1" x14ac:dyDescent="0.2">
      <c r="A4465"/>
    </row>
    <row r="4466" spans="1:1" ht="16.25" customHeight="1" x14ac:dyDescent="0.2">
      <c r="A4466"/>
    </row>
    <row r="4467" spans="1:1" ht="16.25" customHeight="1" x14ac:dyDescent="0.2">
      <c r="A4467"/>
    </row>
    <row r="4468" spans="1:1" ht="16.25" customHeight="1" x14ac:dyDescent="0.2">
      <c r="A4468"/>
    </row>
    <row r="4469" spans="1:1" ht="16.25" customHeight="1" x14ac:dyDescent="0.2">
      <c r="A4469"/>
    </row>
    <row r="4470" spans="1:1" ht="16.25" customHeight="1" x14ac:dyDescent="0.2">
      <c r="A4470"/>
    </row>
    <row r="4471" spans="1:1" ht="16.25" customHeight="1" x14ac:dyDescent="0.2">
      <c r="A4471"/>
    </row>
    <row r="4472" spans="1:1" ht="16.25" customHeight="1" x14ac:dyDescent="0.2">
      <c r="A4472"/>
    </row>
    <row r="4473" spans="1:1" ht="16.25" customHeight="1" x14ac:dyDescent="0.2">
      <c r="A4473"/>
    </row>
    <row r="4474" spans="1:1" ht="16.25" customHeight="1" x14ac:dyDescent="0.2">
      <c r="A4474"/>
    </row>
    <row r="4475" spans="1:1" ht="16.25" customHeight="1" x14ac:dyDescent="0.2">
      <c r="A4475"/>
    </row>
    <row r="4476" spans="1:1" ht="16.25" customHeight="1" x14ac:dyDescent="0.2">
      <c r="A4476"/>
    </row>
    <row r="4477" spans="1:1" ht="16.25" customHeight="1" x14ac:dyDescent="0.2">
      <c r="A4477"/>
    </row>
    <row r="4478" spans="1:1" ht="16.25" customHeight="1" x14ac:dyDescent="0.2">
      <c r="A4478"/>
    </row>
    <row r="4479" spans="1:1" ht="16.25" customHeight="1" x14ac:dyDescent="0.2">
      <c r="A4479"/>
    </row>
    <row r="4480" spans="1:1" ht="16.25" customHeight="1" x14ac:dyDescent="0.2">
      <c r="A4480"/>
    </row>
    <row r="4481" spans="1:1" ht="16.25" customHeight="1" x14ac:dyDescent="0.2">
      <c r="A4481"/>
    </row>
    <row r="4482" spans="1:1" ht="16.25" customHeight="1" x14ac:dyDescent="0.2">
      <c r="A4482"/>
    </row>
    <row r="4483" spans="1:1" ht="16.25" customHeight="1" x14ac:dyDescent="0.2">
      <c r="A4483"/>
    </row>
    <row r="4484" spans="1:1" ht="16.25" customHeight="1" x14ac:dyDescent="0.2">
      <c r="A4484"/>
    </row>
    <row r="4485" spans="1:1" ht="16.25" customHeight="1" x14ac:dyDescent="0.2">
      <c r="A4485"/>
    </row>
    <row r="4486" spans="1:1" ht="16.25" customHeight="1" x14ac:dyDescent="0.2">
      <c r="A4486"/>
    </row>
    <row r="4487" spans="1:1" ht="16.25" customHeight="1" x14ac:dyDescent="0.2">
      <c r="A4487"/>
    </row>
    <row r="4488" spans="1:1" ht="16.25" customHeight="1" x14ac:dyDescent="0.2">
      <c r="A4488"/>
    </row>
    <row r="4489" spans="1:1" ht="16.25" customHeight="1" x14ac:dyDescent="0.2">
      <c r="A4489"/>
    </row>
    <row r="4490" spans="1:1" ht="16.25" customHeight="1" x14ac:dyDescent="0.2">
      <c r="A4490"/>
    </row>
    <row r="4491" spans="1:1" ht="16.25" customHeight="1" x14ac:dyDescent="0.2">
      <c r="A4491"/>
    </row>
    <row r="4492" spans="1:1" ht="16.25" customHeight="1" x14ac:dyDescent="0.2">
      <c r="A4492"/>
    </row>
    <row r="4493" spans="1:1" ht="16.25" customHeight="1" x14ac:dyDescent="0.2">
      <c r="A4493"/>
    </row>
    <row r="4494" spans="1:1" ht="16.25" customHeight="1" x14ac:dyDescent="0.2">
      <c r="A4494"/>
    </row>
    <row r="4495" spans="1:1" ht="16.25" customHeight="1" x14ac:dyDescent="0.2">
      <c r="A4495"/>
    </row>
    <row r="4496" spans="1:1" ht="16.25" customHeight="1" x14ac:dyDescent="0.2">
      <c r="A4496"/>
    </row>
    <row r="4497" spans="1:1" ht="16.25" customHeight="1" x14ac:dyDescent="0.2">
      <c r="A4497"/>
    </row>
    <row r="4498" spans="1:1" ht="16.25" customHeight="1" x14ac:dyDescent="0.2">
      <c r="A4498"/>
    </row>
    <row r="4499" spans="1:1" ht="16.25" customHeight="1" x14ac:dyDescent="0.2">
      <c r="A4499"/>
    </row>
    <row r="4500" spans="1:1" ht="16.25" customHeight="1" x14ac:dyDescent="0.2">
      <c r="A4500"/>
    </row>
    <row r="4501" spans="1:1" ht="16.25" customHeight="1" x14ac:dyDescent="0.2">
      <c r="A4501"/>
    </row>
    <row r="4502" spans="1:1" ht="16.25" customHeight="1" x14ac:dyDescent="0.2">
      <c r="A4502"/>
    </row>
    <row r="4503" spans="1:1" ht="16.25" customHeight="1" x14ac:dyDescent="0.2">
      <c r="A4503"/>
    </row>
    <row r="4504" spans="1:1" ht="16.25" customHeight="1" x14ac:dyDescent="0.2">
      <c r="A4504"/>
    </row>
    <row r="4505" spans="1:1" ht="16.25" customHeight="1" x14ac:dyDescent="0.2">
      <c r="A4505"/>
    </row>
    <row r="4506" spans="1:1" ht="16.25" customHeight="1" x14ac:dyDescent="0.2">
      <c r="A4506"/>
    </row>
    <row r="4507" spans="1:1" ht="16.25" customHeight="1" x14ac:dyDescent="0.2">
      <c r="A4507"/>
    </row>
    <row r="4508" spans="1:1" ht="16.25" customHeight="1" x14ac:dyDescent="0.2">
      <c r="A4508"/>
    </row>
    <row r="4509" spans="1:1" ht="16.25" customHeight="1" x14ac:dyDescent="0.2">
      <c r="A4509"/>
    </row>
    <row r="4510" spans="1:1" ht="16.25" customHeight="1" x14ac:dyDescent="0.2">
      <c r="A4510"/>
    </row>
    <row r="4511" spans="1:1" ht="16.25" customHeight="1" x14ac:dyDescent="0.2">
      <c r="A4511"/>
    </row>
    <row r="4512" spans="1:1" ht="16.25" customHeight="1" x14ac:dyDescent="0.2">
      <c r="A4512"/>
    </row>
    <row r="4513" spans="1:1" ht="16.25" customHeight="1" x14ac:dyDescent="0.2">
      <c r="A4513"/>
    </row>
    <row r="4514" spans="1:1" ht="16.25" customHeight="1" x14ac:dyDescent="0.2">
      <c r="A4514"/>
    </row>
    <row r="4515" spans="1:1" ht="16.25" customHeight="1" x14ac:dyDescent="0.2">
      <c r="A4515"/>
    </row>
    <row r="4516" spans="1:1" ht="16.25" customHeight="1" x14ac:dyDescent="0.2">
      <c r="A4516"/>
    </row>
    <row r="4517" spans="1:1" ht="16.25" customHeight="1" x14ac:dyDescent="0.2">
      <c r="A4517"/>
    </row>
    <row r="4518" spans="1:1" ht="16.25" customHeight="1" x14ac:dyDescent="0.2">
      <c r="A4518"/>
    </row>
    <row r="4519" spans="1:1" ht="16.25" customHeight="1" x14ac:dyDescent="0.2">
      <c r="A4519"/>
    </row>
    <row r="4520" spans="1:1" ht="16.25" customHeight="1" x14ac:dyDescent="0.2">
      <c r="A4520"/>
    </row>
    <row r="4521" spans="1:1" ht="16.25" customHeight="1" x14ac:dyDescent="0.2">
      <c r="A4521"/>
    </row>
    <row r="4522" spans="1:1" ht="16.25" customHeight="1" x14ac:dyDescent="0.2">
      <c r="A4522"/>
    </row>
    <row r="4523" spans="1:1" ht="16.25" customHeight="1" x14ac:dyDescent="0.2">
      <c r="A4523"/>
    </row>
    <row r="4524" spans="1:1" ht="16.25" customHeight="1" x14ac:dyDescent="0.2">
      <c r="A4524"/>
    </row>
    <row r="4525" spans="1:1" ht="16.25" customHeight="1" x14ac:dyDescent="0.2">
      <c r="A4525"/>
    </row>
    <row r="4526" spans="1:1" ht="16.25" customHeight="1" x14ac:dyDescent="0.2">
      <c r="A4526"/>
    </row>
    <row r="4527" spans="1:1" ht="16.25" customHeight="1" x14ac:dyDescent="0.2">
      <c r="A4527"/>
    </row>
    <row r="4528" spans="1:1" ht="16.25" customHeight="1" x14ac:dyDescent="0.2">
      <c r="A4528"/>
    </row>
    <row r="4529" spans="1:1" ht="16.25" customHeight="1" x14ac:dyDescent="0.2">
      <c r="A4529"/>
    </row>
    <row r="4530" spans="1:1" ht="16.25" customHeight="1" x14ac:dyDescent="0.2">
      <c r="A4530"/>
    </row>
    <row r="4531" spans="1:1" ht="16.25" customHeight="1" x14ac:dyDescent="0.2">
      <c r="A4531"/>
    </row>
    <row r="4532" spans="1:1" ht="16.25" customHeight="1" x14ac:dyDescent="0.2">
      <c r="A4532"/>
    </row>
    <row r="4533" spans="1:1" ht="16.25" customHeight="1" x14ac:dyDescent="0.2">
      <c r="A4533"/>
    </row>
    <row r="4534" spans="1:1" ht="16.25" customHeight="1" x14ac:dyDescent="0.2">
      <c r="A4534"/>
    </row>
    <row r="4535" spans="1:1" ht="16.25" customHeight="1" x14ac:dyDescent="0.2">
      <c r="A4535"/>
    </row>
    <row r="4536" spans="1:1" ht="16.25" customHeight="1" x14ac:dyDescent="0.2">
      <c r="A4536"/>
    </row>
    <row r="4537" spans="1:1" ht="16.25" customHeight="1" x14ac:dyDescent="0.2">
      <c r="A4537"/>
    </row>
    <row r="4538" spans="1:1" ht="16.25" customHeight="1" x14ac:dyDescent="0.2">
      <c r="A4538"/>
    </row>
    <row r="4539" spans="1:1" ht="16.25" customHeight="1" x14ac:dyDescent="0.2">
      <c r="A4539"/>
    </row>
    <row r="4540" spans="1:1" ht="16.25" customHeight="1" x14ac:dyDescent="0.2">
      <c r="A4540"/>
    </row>
    <row r="4541" spans="1:1" ht="16.25" customHeight="1" x14ac:dyDescent="0.2">
      <c r="A4541"/>
    </row>
    <row r="4542" spans="1:1" ht="16.25" customHeight="1" x14ac:dyDescent="0.2">
      <c r="A4542"/>
    </row>
    <row r="4543" spans="1:1" ht="16.25" customHeight="1" x14ac:dyDescent="0.2">
      <c r="A4543"/>
    </row>
    <row r="4544" spans="1:1" ht="16.25" customHeight="1" x14ac:dyDescent="0.2">
      <c r="A4544"/>
    </row>
    <row r="4545" spans="1:1" ht="16.25" customHeight="1" x14ac:dyDescent="0.2">
      <c r="A4545"/>
    </row>
    <row r="4546" spans="1:1" ht="16.25" customHeight="1" x14ac:dyDescent="0.2">
      <c r="A4546"/>
    </row>
    <row r="4547" spans="1:1" ht="16.25" customHeight="1" x14ac:dyDescent="0.2">
      <c r="A4547"/>
    </row>
    <row r="4548" spans="1:1" ht="16.25" customHeight="1" x14ac:dyDescent="0.2">
      <c r="A4548"/>
    </row>
    <row r="4549" spans="1:1" ht="16.25" customHeight="1" x14ac:dyDescent="0.2">
      <c r="A4549"/>
    </row>
    <row r="4550" spans="1:1" ht="16.25" customHeight="1" x14ac:dyDescent="0.2">
      <c r="A4550"/>
    </row>
    <row r="4551" spans="1:1" ht="16.25" customHeight="1" x14ac:dyDescent="0.2">
      <c r="A4551"/>
    </row>
    <row r="4552" spans="1:1" ht="16.25" customHeight="1" x14ac:dyDescent="0.2">
      <c r="A4552"/>
    </row>
    <row r="4553" spans="1:1" ht="16.25" customHeight="1" x14ac:dyDescent="0.2">
      <c r="A4553"/>
    </row>
    <row r="4554" spans="1:1" ht="16.25" customHeight="1" x14ac:dyDescent="0.2">
      <c r="A4554"/>
    </row>
    <row r="4555" spans="1:1" ht="16.25" customHeight="1" x14ac:dyDescent="0.2">
      <c r="A4555"/>
    </row>
    <row r="4556" spans="1:1" ht="16.25" customHeight="1" x14ac:dyDescent="0.2">
      <c r="A4556"/>
    </row>
    <row r="4557" spans="1:1" ht="16.25" customHeight="1" x14ac:dyDescent="0.2">
      <c r="A4557"/>
    </row>
    <row r="4558" spans="1:1" ht="16.25" customHeight="1" x14ac:dyDescent="0.2">
      <c r="A4558"/>
    </row>
    <row r="4559" spans="1:1" ht="16.25" customHeight="1" x14ac:dyDescent="0.2">
      <c r="A4559"/>
    </row>
    <row r="4560" spans="1:1" ht="16.25" customHeight="1" x14ac:dyDescent="0.2">
      <c r="A4560"/>
    </row>
    <row r="4561" spans="1:1" ht="16.25" customHeight="1" x14ac:dyDescent="0.2">
      <c r="A4561"/>
    </row>
    <row r="4562" spans="1:1" ht="16.25" customHeight="1" x14ac:dyDescent="0.2">
      <c r="A4562"/>
    </row>
    <row r="4563" spans="1:1" ht="16.25" customHeight="1" x14ac:dyDescent="0.2">
      <c r="A4563"/>
    </row>
    <row r="4564" spans="1:1" ht="16.25" customHeight="1" x14ac:dyDescent="0.2">
      <c r="A4564"/>
    </row>
    <row r="4565" spans="1:1" ht="16.25" customHeight="1" x14ac:dyDescent="0.2">
      <c r="A4565"/>
    </row>
    <row r="4566" spans="1:1" ht="16.25" customHeight="1" x14ac:dyDescent="0.2">
      <c r="A4566"/>
    </row>
    <row r="4567" spans="1:1" ht="16.25" customHeight="1" x14ac:dyDescent="0.2">
      <c r="A4567"/>
    </row>
    <row r="4568" spans="1:1" ht="16.25" customHeight="1" x14ac:dyDescent="0.2">
      <c r="A4568"/>
    </row>
    <row r="4569" spans="1:1" ht="16.25" customHeight="1" x14ac:dyDescent="0.2">
      <c r="A4569"/>
    </row>
    <row r="4570" spans="1:1" ht="16.25" customHeight="1" x14ac:dyDescent="0.2">
      <c r="A4570"/>
    </row>
    <row r="4571" spans="1:1" ht="16.25" customHeight="1" x14ac:dyDescent="0.2">
      <c r="A4571"/>
    </row>
    <row r="4572" spans="1:1" ht="16.25" customHeight="1" x14ac:dyDescent="0.2">
      <c r="A4572"/>
    </row>
    <row r="4573" spans="1:1" ht="16.25" customHeight="1" x14ac:dyDescent="0.2">
      <c r="A4573"/>
    </row>
    <row r="4574" spans="1:1" ht="16.25" customHeight="1" x14ac:dyDescent="0.2">
      <c r="A4574"/>
    </row>
    <row r="4575" spans="1:1" ht="16.25" customHeight="1" x14ac:dyDescent="0.2">
      <c r="A4575"/>
    </row>
    <row r="4576" spans="1:1" ht="16.25" customHeight="1" x14ac:dyDescent="0.2">
      <c r="A4576"/>
    </row>
    <row r="4577" spans="1:1" ht="16.25" customHeight="1" x14ac:dyDescent="0.2">
      <c r="A4577"/>
    </row>
    <row r="4578" spans="1:1" ht="16.25" customHeight="1" x14ac:dyDescent="0.2">
      <c r="A4578"/>
    </row>
    <row r="4579" spans="1:1" ht="16.25" customHeight="1" x14ac:dyDescent="0.2">
      <c r="A4579"/>
    </row>
    <row r="4580" spans="1:1" ht="16.25" customHeight="1" x14ac:dyDescent="0.2">
      <c r="A4580"/>
    </row>
    <row r="4581" spans="1:1" ht="16.25" customHeight="1" x14ac:dyDescent="0.2">
      <c r="A4581"/>
    </row>
    <row r="4582" spans="1:1" ht="16.25" customHeight="1" x14ac:dyDescent="0.2">
      <c r="A4582"/>
    </row>
    <row r="4583" spans="1:1" ht="16.25" customHeight="1" x14ac:dyDescent="0.2">
      <c r="A4583"/>
    </row>
    <row r="4584" spans="1:1" ht="16.25" customHeight="1" x14ac:dyDescent="0.2">
      <c r="A4584"/>
    </row>
    <row r="4585" spans="1:1" ht="16.25" customHeight="1" x14ac:dyDescent="0.2">
      <c r="A4585"/>
    </row>
    <row r="4586" spans="1:1" ht="16.25" customHeight="1" x14ac:dyDescent="0.2">
      <c r="A4586"/>
    </row>
    <row r="4587" spans="1:1" ht="16.25" customHeight="1" x14ac:dyDescent="0.2">
      <c r="A4587"/>
    </row>
    <row r="4588" spans="1:1" ht="16.25" customHeight="1" x14ac:dyDescent="0.2">
      <c r="A4588"/>
    </row>
    <row r="4589" spans="1:1" ht="16.25" customHeight="1" x14ac:dyDescent="0.2">
      <c r="A4589"/>
    </row>
    <row r="4590" spans="1:1" ht="16.25" customHeight="1" x14ac:dyDescent="0.2">
      <c r="A4590"/>
    </row>
    <row r="4591" spans="1:1" ht="16.25" customHeight="1" x14ac:dyDescent="0.2">
      <c r="A4591"/>
    </row>
    <row r="4592" spans="1:1" ht="16.25" customHeight="1" x14ac:dyDescent="0.2">
      <c r="A4592"/>
    </row>
    <row r="4593" spans="1:1" ht="16.25" customHeight="1" x14ac:dyDescent="0.2">
      <c r="A4593"/>
    </row>
    <row r="4594" spans="1:1" ht="16.25" customHeight="1" x14ac:dyDescent="0.2">
      <c r="A4594"/>
    </row>
    <row r="4595" spans="1:1" ht="16.25" customHeight="1" x14ac:dyDescent="0.2">
      <c r="A4595"/>
    </row>
    <row r="4596" spans="1:1" ht="16.25" customHeight="1" x14ac:dyDescent="0.2">
      <c r="A4596"/>
    </row>
    <row r="4597" spans="1:1" ht="16.25" customHeight="1" x14ac:dyDescent="0.2">
      <c r="A4597"/>
    </row>
    <row r="4598" spans="1:1" ht="16.25" customHeight="1" x14ac:dyDescent="0.2">
      <c r="A4598"/>
    </row>
    <row r="4599" spans="1:1" ht="16.25" customHeight="1" x14ac:dyDescent="0.2">
      <c r="A4599"/>
    </row>
    <row r="4600" spans="1:1" ht="16.25" customHeight="1" x14ac:dyDescent="0.2">
      <c r="A4600"/>
    </row>
    <row r="4601" spans="1:1" ht="16.25" customHeight="1" x14ac:dyDescent="0.2">
      <c r="A4601"/>
    </row>
    <row r="4602" spans="1:1" ht="16.25" customHeight="1" x14ac:dyDescent="0.2">
      <c r="A4602"/>
    </row>
    <row r="4603" spans="1:1" ht="16.25" customHeight="1" x14ac:dyDescent="0.2">
      <c r="A4603"/>
    </row>
    <row r="4604" spans="1:1" ht="16.25" customHeight="1" x14ac:dyDescent="0.2">
      <c r="A4604"/>
    </row>
    <row r="4605" spans="1:1" ht="16.25" customHeight="1" x14ac:dyDescent="0.2">
      <c r="A4605"/>
    </row>
    <row r="4606" spans="1:1" ht="16.25" customHeight="1" x14ac:dyDescent="0.2">
      <c r="A4606"/>
    </row>
    <row r="4607" spans="1:1" ht="16.25" customHeight="1" x14ac:dyDescent="0.2">
      <c r="A4607"/>
    </row>
    <row r="4608" spans="1:1" ht="16.25" customHeight="1" x14ac:dyDescent="0.2">
      <c r="A4608"/>
    </row>
    <row r="4609" spans="1:1" ht="16.25" customHeight="1" x14ac:dyDescent="0.2">
      <c r="A4609"/>
    </row>
    <row r="4610" spans="1:1" ht="16.25" customHeight="1" x14ac:dyDescent="0.2">
      <c r="A4610"/>
    </row>
    <row r="4611" spans="1:1" ht="16.25" customHeight="1" x14ac:dyDescent="0.2">
      <c r="A4611"/>
    </row>
    <row r="4612" spans="1:1" ht="16.25" customHeight="1" x14ac:dyDescent="0.2">
      <c r="A4612"/>
    </row>
    <row r="4613" spans="1:1" ht="16.25" customHeight="1" x14ac:dyDescent="0.2">
      <c r="A4613"/>
    </row>
    <row r="4614" spans="1:1" ht="16.25" customHeight="1" x14ac:dyDescent="0.2">
      <c r="A4614"/>
    </row>
    <row r="4615" spans="1:1" ht="16.25" customHeight="1" x14ac:dyDescent="0.2">
      <c r="A4615"/>
    </row>
    <row r="4616" spans="1:1" ht="16.25" customHeight="1" x14ac:dyDescent="0.2">
      <c r="A4616"/>
    </row>
    <row r="4617" spans="1:1" ht="16.25" customHeight="1" x14ac:dyDescent="0.2">
      <c r="A4617"/>
    </row>
    <row r="4618" spans="1:1" ht="16.25" customHeight="1" x14ac:dyDescent="0.2">
      <c r="A4618"/>
    </row>
    <row r="4619" spans="1:1" ht="16.25" customHeight="1" x14ac:dyDescent="0.2">
      <c r="A4619"/>
    </row>
    <row r="4620" spans="1:1" ht="16.25" customHeight="1" x14ac:dyDescent="0.2">
      <c r="A4620"/>
    </row>
    <row r="4621" spans="1:1" ht="16.25" customHeight="1" x14ac:dyDescent="0.2">
      <c r="A4621"/>
    </row>
    <row r="4622" spans="1:1" ht="16.25" customHeight="1" x14ac:dyDescent="0.2">
      <c r="A4622"/>
    </row>
    <row r="4623" spans="1:1" ht="16.25" customHeight="1" x14ac:dyDescent="0.2">
      <c r="A4623"/>
    </row>
    <row r="4624" spans="1:1" ht="16.25" customHeight="1" x14ac:dyDescent="0.2">
      <c r="A4624"/>
    </row>
    <row r="4625" spans="1:1" ht="16.25" customHeight="1" x14ac:dyDescent="0.2">
      <c r="A4625"/>
    </row>
    <row r="4626" spans="1:1" ht="16.25" customHeight="1" x14ac:dyDescent="0.2">
      <c r="A4626"/>
    </row>
    <row r="4627" spans="1:1" ht="16.25" customHeight="1" x14ac:dyDescent="0.2">
      <c r="A4627"/>
    </row>
    <row r="4628" spans="1:1" ht="16.25" customHeight="1" x14ac:dyDescent="0.2">
      <c r="A4628"/>
    </row>
    <row r="4629" spans="1:1" ht="16.25" customHeight="1" x14ac:dyDescent="0.2">
      <c r="A4629"/>
    </row>
    <row r="4630" spans="1:1" ht="16.25" customHeight="1" x14ac:dyDescent="0.2">
      <c r="A4630"/>
    </row>
    <row r="4631" spans="1:1" ht="16.25" customHeight="1" x14ac:dyDescent="0.2">
      <c r="A4631"/>
    </row>
    <row r="4632" spans="1:1" ht="16.25" customHeight="1" x14ac:dyDescent="0.2">
      <c r="A4632"/>
    </row>
    <row r="4633" spans="1:1" ht="16.25" customHeight="1" x14ac:dyDescent="0.2">
      <c r="A4633"/>
    </row>
    <row r="4634" spans="1:1" ht="16.25" customHeight="1" x14ac:dyDescent="0.2">
      <c r="A4634"/>
    </row>
    <row r="4635" spans="1:1" ht="16.25" customHeight="1" x14ac:dyDescent="0.2">
      <c r="A4635"/>
    </row>
    <row r="4636" spans="1:1" ht="16.25" customHeight="1" x14ac:dyDescent="0.2">
      <c r="A4636"/>
    </row>
    <row r="4637" spans="1:1" ht="16.25" customHeight="1" x14ac:dyDescent="0.2">
      <c r="A4637"/>
    </row>
    <row r="4638" spans="1:1" ht="16.25" customHeight="1" x14ac:dyDescent="0.2">
      <c r="A4638"/>
    </row>
    <row r="4639" spans="1:1" ht="16.25" customHeight="1" x14ac:dyDescent="0.2">
      <c r="A4639"/>
    </row>
    <row r="4640" spans="1:1" ht="16.25" customHeight="1" x14ac:dyDescent="0.2">
      <c r="A4640"/>
    </row>
    <row r="4641" spans="1:1" ht="16.25" customHeight="1" x14ac:dyDescent="0.2">
      <c r="A4641"/>
    </row>
    <row r="4642" spans="1:1" ht="16.25" customHeight="1" x14ac:dyDescent="0.2">
      <c r="A4642"/>
    </row>
    <row r="4643" spans="1:1" ht="16.25" customHeight="1" x14ac:dyDescent="0.2">
      <c r="A4643"/>
    </row>
    <row r="4644" spans="1:1" ht="16.25" customHeight="1" x14ac:dyDescent="0.2">
      <c r="A4644"/>
    </row>
    <row r="4645" spans="1:1" ht="16.25" customHeight="1" x14ac:dyDescent="0.2">
      <c r="A4645"/>
    </row>
    <row r="4646" spans="1:1" ht="16.25" customHeight="1" x14ac:dyDescent="0.2">
      <c r="A4646"/>
    </row>
    <row r="4647" spans="1:1" ht="16.25" customHeight="1" x14ac:dyDescent="0.2">
      <c r="A4647"/>
    </row>
    <row r="4648" spans="1:1" ht="16.25" customHeight="1" x14ac:dyDescent="0.2">
      <c r="A4648"/>
    </row>
    <row r="4649" spans="1:1" ht="16.25" customHeight="1" x14ac:dyDescent="0.2">
      <c r="A4649"/>
    </row>
    <row r="4650" spans="1:1" ht="16.25" customHeight="1" x14ac:dyDescent="0.2">
      <c r="A4650"/>
    </row>
    <row r="4651" spans="1:1" ht="16.25" customHeight="1" x14ac:dyDescent="0.2">
      <c r="A4651"/>
    </row>
    <row r="4652" spans="1:1" ht="16.25" customHeight="1" x14ac:dyDescent="0.2">
      <c r="A4652"/>
    </row>
    <row r="4653" spans="1:1" ht="16.25" customHeight="1" x14ac:dyDescent="0.2">
      <c r="A4653"/>
    </row>
    <row r="4654" spans="1:1" ht="16.25" customHeight="1" x14ac:dyDescent="0.2">
      <c r="A4654"/>
    </row>
    <row r="4655" spans="1:1" ht="16.25" customHeight="1" x14ac:dyDescent="0.2">
      <c r="A4655"/>
    </row>
    <row r="4656" spans="1:1" ht="16.25" customHeight="1" x14ac:dyDescent="0.2">
      <c r="A4656"/>
    </row>
    <row r="4657" spans="1:1" ht="16.25" customHeight="1" x14ac:dyDescent="0.2">
      <c r="A4657"/>
    </row>
    <row r="4658" spans="1:1" ht="16.25" customHeight="1" x14ac:dyDescent="0.2">
      <c r="A4658"/>
    </row>
    <row r="4659" spans="1:1" ht="16.25" customHeight="1" x14ac:dyDescent="0.2">
      <c r="A4659"/>
    </row>
    <row r="4660" spans="1:1" ht="16.25" customHeight="1" x14ac:dyDescent="0.2">
      <c r="A4660"/>
    </row>
    <row r="4661" spans="1:1" ht="16.25" customHeight="1" x14ac:dyDescent="0.2">
      <c r="A4661"/>
    </row>
    <row r="4662" spans="1:1" ht="16.25" customHeight="1" x14ac:dyDescent="0.2">
      <c r="A4662"/>
    </row>
    <row r="4663" spans="1:1" ht="16.25" customHeight="1" x14ac:dyDescent="0.2">
      <c r="A4663"/>
    </row>
    <row r="4664" spans="1:1" ht="16.25" customHeight="1" x14ac:dyDescent="0.2">
      <c r="A4664"/>
    </row>
    <row r="4665" spans="1:1" ht="16.25" customHeight="1" x14ac:dyDescent="0.2">
      <c r="A4665"/>
    </row>
    <row r="4666" spans="1:1" ht="16.25" customHeight="1" x14ac:dyDescent="0.2">
      <c r="A4666"/>
    </row>
    <row r="4667" spans="1:1" ht="16.25" customHeight="1" x14ac:dyDescent="0.2">
      <c r="A4667"/>
    </row>
    <row r="4668" spans="1:1" ht="16.25" customHeight="1" x14ac:dyDescent="0.2">
      <c r="A4668"/>
    </row>
    <row r="4669" spans="1:1" ht="16.25" customHeight="1" x14ac:dyDescent="0.2">
      <c r="A4669"/>
    </row>
    <row r="4670" spans="1:1" ht="16.25" customHeight="1" x14ac:dyDescent="0.2">
      <c r="A4670"/>
    </row>
    <row r="4671" spans="1:1" ht="16.25" customHeight="1" x14ac:dyDescent="0.2">
      <c r="A4671"/>
    </row>
    <row r="4672" spans="1:1" ht="16.25" customHeight="1" x14ac:dyDescent="0.2">
      <c r="A4672"/>
    </row>
    <row r="4673" spans="1:1" ht="16.25" customHeight="1" x14ac:dyDescent="0.2">
      <c r="A4673"/>
    </row>
    <row r="4674" spans="1:1" ht="16.25" customHeight="1" x14ac:dyDescent="0.2">
      <c r="A4674"/>
    </row>
    <row r="4675" spans="1:1" ht="16.25" customHeight="1" x14ac:dyDescent="0.2">
      <c r="A4675"/>
    </row>
    <row r="4676" spans="1:1" ht="16.25" customHeight="1" x14ac:dyDescent="0.2">
      <c r="A4676"/>
    </row>
    <row r="4677" spans="1:1" ht="16.25" customHeight="1" x14ac:dyDescent="0.2">
      <c r="A4677"/>
    </row>
    <row r="4678" spans="1:1" ht="16.25" customHeight="1" x14ac:dyDescent="0.2">
      <c r="A4678"/>
    </row>
    <row r="4679" spans="1:1" ht="16.25" customHeight="1" x14ac:dyDescent="0.2">
      <c r="A4679"/>
    </row>
    <row r="4680" spans="1:1" ht="16.25" customHeight="1" x14ac:dyDescent="0.2">
      <c r="A4680"/>
    </row>
    <row r="4681" spans="1:1" ht="16.25" customHeight="1" x14ac:dyDescent="0.2">
      <c r="A4681"/>
    </row>
    <row r="4682" spans="1:1" ht="16.25" customHeight="1" x14ac:dyDescent="0.2">
      <c r="A4682"/>
    </row>
    <row r="4683" spans="1:1" ht="16.25" customHeight="1" x14ac:dyDescent="0.2">
      <c r="A4683"/>
    </row>
    <row r="4684" spans="1:1" ht="16.25" customHeight="1" x14ac:dyDescent="0.2">
      <c r="A4684"/>
    </row>
    <row r="4685" spans="1:1" ht="16.25" customHeight="1" x14ac:dyDescent="0.2">
      <c r="A4685"/>
    </row>
    <row r="4686" spans="1:1" ht="16.25" customHeight="1" x14ac:dyDescent="0.2">
      <c r="A4686"/>
    </row>
    <row r="4687" spans="1:1" ht="16.25" customHeight="1" x14ac:dyDescent="0.2">
      <c r="A4687"/>
    </row>
    <row r="4688" spans="1:1" ht="16.25" customHeight="1" x14ac:dyDescent="0.2">
      <c r="A4688"/>
    </row>
    <row r="4689" spans="1:1" ht="16.25" customHeight="1" x14ac:dyDescent="0.2">
      <c r="A4689"/>
    </row>
    <row r="4690" spans="1:1" ht="16.25" customHeight="1" x14ac:dyDescent="0.2">
      <c r="A4690"/>
    </row>
    <row r="4691" spans="1:1" ht="16.25" customHeight="1" x14ac:dyDescent="0.2">
      <c r="A4691"/>
    </row>
    <row r="4692" spans="1:1" ht="16.25" customHeight="1" x14ac:dyDescent="0.2">
      <c r="A4692"/>
    </row>
    <row r="4693" spans="1:1" ht="16.25" customHeight="1" x14ac:dyDescent="0.2">
      <c r="A4693"/>
    </row>
    <row r="4694" spans="1:1" ht="16.25" customHeight="1" x14ac:dyDescent="0.2">
      <c r="A4694"/>
    </row>
    <row r="4695" spans="1:1" ht="16.25" customHeight="1" x14ac:dyDescent="0.2">
      <c r="A4695"/>
    </row>
    <row r="4696" spans="1:1" ht="16.25" customHeight="1" x14ac:dyDescent="0.2">
      <c r="A4696"/>
    </row>
    <row r="4697" spans="1:1" ht="16.25" customHeight="1" x14ac:dyDescent="0.2">
      <c r="A4697"/>
    </row>
    <row r="4698" spans="1:1" ht="16.25" customHeight="1" x14ac:dyDescent="0.2">
      <c r="A4698"/>
    </row>
    <row r="4699" spans="1:1" ht="16.25" customHeight="1" x14ac:dyDescent="0.2">
      <c r="A4699"/>
    </row>
    <row r="4700" spans="1:1" ht="16.25" customHeight="1" x14ac:dyDescent="0.2">
      <c r="A4700"/>
    </row>
    <row r="4701" spans="1:1" ht="16.25" customHeight="1" x14ac:dyDescent="0.2">
      <c r="A4701"/>
    </row>
    <row r="4702" spans="1:1" ht="16.25" customHeight="1" x14ac:dyDescent="0.2">
      <c r="A4702"/>
    </row>
    <row r="4703" spans="1:1" ht="16.25" customHeight="1" x14ac:dyDescent="0.2">
      <c r="A4703"/>
    </row>
    <row r="4704" spans="1:1" ht="16.25" customHeight="1" x14ac:dyDescent="0.2">
      <c r="A4704"/>
    </row>
    <row r="4705" spans="1:1" ht="16.25" customHeight="1" x14ac:dyDescent="0.2">
      <c r="A4705"/>
    </row>
    <row r="4706" spans="1:1" ht="16.25" customHeight="1" x14ac:dyDescent="0.2">
      <c r="A4706"/>
    </row>
    <row r="4707" spans="1:1" ht="16.25" customHeight="1" x14ac:dyDescent="0.2">
      <c r="A4707"/>
    </row>
    <row r="4708" spans="1:1" ht="16.25" customHeight="1" x14ac:dyDescent="0.2">
      <c r="A4708"/>
    </row>
    <row r="4709" spans="1:1" ht="16.25" customHeight="1" x14ac:dyDescent="0.2">
      <c r="A4709"/>
    </row>
    <row r="4710" spans="1:1" ht="16.25" customHeight="1" x14ac:dyDescent="0.2">
      <c r="A4710"/>
    </row>
    <row r="4711" spans="1:1" ht="16.25" customHeight="1" x14ac:dyDescent="0.2">
      <c r="A4711"/>
    </row>
    <row r="4712" spans="1:1" ht="16.25" customHeight="1" x14ac:dyDescent="0.2">
      <c r="A4712"/>
    </row>
    <row r="4713" spans="1:1" ht="16.25" customHeight="1" x14ac:dyDescent="0.2">
      <c r="A4713"/>
    </row>
    <row r="4714" spans="1:1" ht="16.25" customHeight="1" x14ac:dyDescent="0.2">
      <c r="A4714"/>
    </row>
    <row r="4715" spans="1:1" ht="16.25" customHeight="1" x14ac:dyDescent="0.2">
      <c r="A4715"/>
    </row>
    <row r="4716" spans="1:1" ht="16.25" customHeight="1" x14ac:dyDescent="0.2">
      <c r="A4716"/>
    </row>
    <row r="4717" spans="1:1" ht="16.25" customHeight="1" x14ac:dyDescent="0.2">
      <c r="A4717"/>
    </row>
    <row r="4718" spans="1:1" ht="16.25" customHeight="1" x14ac:dyDescent="0.2">
      <c r="A4718"/>
    </row>
    <row r="4719" spans="1:1" ht="16.25" customHeight="1" x14ac:dyDescent="0.2">
      <c r="A4719"/>
    </row>
    <row r="4720" spans="1:1" ht="16.25" customHeight="1" x14ac:dyDescent="0.2">
      <c r="A4720"/>
    </row>
    <row r="4721" spans="1:1" ht="16.25" customHeight="1" x14ac:dyDescent="0.2">
      <c r="A4721"/>
    </row>
    <row r="4722" spans="1:1" ht="16.25" customHeight="1" x14ac:dyDescent="0.2">
      <c r="A4722"/>
    </row>
    <row r="4723" spans="1:1" ht="16.25" customHeight="1" x14ac:dyDescent="0.2">
      <c r="A4723"/>
    </row>
    <row r="4724" spans="1:1" ht="16.25" customHeight="1" x14ac:dyDescent="0.2">
      <c r="A4724"/>
    </row>
    <row r="4725" spans="1:1" ht="16.25" customHeight="1" x14ac:dyDescent="0.2">
      <c r="A4725"/>
    </row>
    <row r="4726" spans="1:1" ht="16.25" customHeight="1" x14ac:dyDescent="0.2">
      <c r="A4726"/>
    </row>
    <row r="4727" spans="1:1" ht="16.25" customHeight="1" x14ac:dyDescent="0.2">
      <c r="A4727"/>
    </row>
    <row r="4728" spans="1:1" ht="16.25" customHeight="1" x14ac:dyDescent="0.2">
      <c r="A4728"/>
    </row>
    <row r="4729" spans="1:1" ht="16.25" customHeight="1" x14ac:dyDescent="0.2">
      <c r="A4729"/>
    </row>
    <row r="4730" spans="1:1" ht="16.25" customHeight="1" x14ac:dyDescent="0.2">
      <c r="A4730"/>
    </row>
    <row r="4731" spans="1:1" ht="16.25" customHeight="1" x14ac:dyDescent="0.2">
      <c r="A4731"/>
    </row>
    <row r="4732" spans="1:1" ht="16.25" customHeight="1" x14ac:dyDescent="0.2">
      <c r="A4732"/>
    </row>
    <row r="4733" spans="1:1" ht="16.25" customHeight="1" x14ac:dyDescent="0.2">
      <c r="A4733"/>
    </row>
    <row r="4734" spans="1:1" ht="16.25" customHeight="1" x14ac:dyDescent="0.2">
      <c r="A4734"/>
    </row>
    <row r="4735" spans="1:1" ht="16.25" customHeight="1" x14ac:dyDescent="0.2">
      <c r="A4735"/>
    </row>
    <row r="4736" spans="1:1" ht="16.25" customHeight="1" x14ac:dyDescent="0.2">
      <c r="A4736"/>
    </row>
    <row r="4737" spans="1:1" ht="16.25" customHeight="1" x14ac:dyDescent="0.2">
      <c r="A4737"/>
    </row>
    <row r="4738" spans="1:1" ht="16.25" customHeight="1" x14ac:dyDescent="0.2">
      <c r="A4738"/>
    </row>
    <row r="4739" spans="1:1" ht="16.25" customHeight="1" x14ac:dyDescent="0.2">
      <c r="A4739"/>
    </row>
    <row r="4740" spans="1:1" ht="16.25" customHeight="1" x14ac:dyDescent="0.2">
      <c r="A4740"/>
    </row>
    <row r="4741" spans="1:1" ht="16.25" customHeight="1" x14ac:dyDescent="0.2">
      <c r="A4741"/>
    </row>
    <row r="4742" spans="1:1" ht="16.25" customHeight="1" x14ac:dyDescent="0.2">
      <c r="A4742"/>
    </row>
    <row r="4743" spans="1:1" ht="16.25" customHeight="1" x14ac:dyDescent="0.2">
      <c r="A4743"/>
    </row>
    <row r="4744" spans="1:1" ht="16.25" customHeight="1" x14ac:dyDescent="0.2">
      <c r="A4744"/>
    </row>
    <row r="4745" spans="1:1" ht="16.25" customHeight="1" x14ac:dyDescent="0.2">
      <c r="A4745"/>
    </row>
    <row r="4746" spans="1:1" ht="16.25" customHeight="1" x14ac:dyDescent="0.2">
      <c r="A4746"/>
    </row>
    <row r="4747" spans="1:1" ht="16.25" customHeight="1" x14ac:dyDescent="0.2">
      <c r="A4747"/>
    </row>
    <row r="4748" spans="1:1" ht="16.25" customHeight="1" x14ac:dyDescent="0.2">
      <c r="A4748"/>
    </row>
    <row r="4749" spans="1:1" ht="16.25" customHeight="1" x14ac:dyDescent="0.2">
      <c r="A4749"/>
    </row>
    <row r="4750" spans="1:1" ht="16.25" customHeight="1" x14ac:dyDescent="0.2">
      <c r="A4750"/>
    </row>
    <row r="4751" spans="1:1" ht="16.25" customHeight="1" x14ac:dyDescent="0.2">
      <c r="A4751"/>
    </row>
    <row r="4752" spans="1:1" ht="16.25" customHeight="1" x14ac:dyDescent="0.2">
      <c r="A4752"/>
    </row>
    <row r="4753" spans="1:1" ht="16.25" customHeight="1" x14ac:dyDescent="0.2">
      <c r="A4753"/>
    </row>
    <row r="4754" spans="1:1" ht="16.25" customHeight="1" x14ac:dyDescent="0.2">
      <c r="A4754"/>
    </row>
    <row r="4755" spans="1:1" ht="16.25" customHeight="1" x14ac:dyDescent="0.2">
      <c r="A4755"/>
    </row>
    <row r="4756" spans="1:1" ht="16.25" customHeight="1" x14ac:dyDescent="0.2">
      <c r="A4756"/>
    </row>
    <row r="4757" spans="1:1" ht="16.25" customHeight="1" x14ac:dyDescent="0.2">
      <c r="A4757"/>
    </row>
    <row r="4758" spans="1:1" ht="16.25" customHeight="1" x14ac:dyDescent="0.2">
      <c r="A4758"/>
    </row>
    <row r="4759" spans="1:1" ht="16.25" customHeight="1" x14ac:dyDescent="0.2">
      <c r="A4759"/>
    </row>
    <row r="4760" spans="1:1" ht="16.25" customHeight="1" x14ac:dyDescent="0.2">
      <c r="A4760"/>
    </row>
    <row r="4761" spans="1:1" ht="16.25" customHeight="1" x14ac:dyDescent="0.2">
      <c r="A4761"/>
    </row>
    <row r="4762" spans="1:1" ht="16.25" customHeight="1" x14ac:dyDescent="0.2">
      <c r="A4762"/>
    </row>
    <row r="4763" spans="1:1" ht="16.25" customHeight="1" x14ac:dyDescent="0.2">
      <c r="A4763"/>
    </row>
    <row r="4764" spans="1:1" ht="16.25" customHeight="1" x14ac:dyDescent="0.2">
      <c r="A4764"/>
    </row>
    <row r="4765" spans="1:1" ht="16.25" customHeight="1" x14ac:dyDescent="0.2">
      <c r="A4765"/>
    </row>
    <row r="4766" spans="1:1" ht="16.25" customHeight="1" x14ac:dyDescent="0.2">
      <c r="A4766"/>
    </row>
    <row r="4767" spans="1:1" ht="16.25" customHeight="1" x14ac:dyDescent="0.2">
      <c r="A4767"/>
    </row>
    <row r="4768" spans="1:1" ht="16.25" customHeight="1" x14ac:dyDescent="0.2">
      <c r="A4768"/>
    </row>
    <row r="4769" spans="1:1" ht="16.25" customHeight="1" x14ac:dyDescent="0.2">
      <c r="A4769"/>
    </row>
    <row r="4770" spans="1:1" ht="16.25" customHeight="1" x14ac:dyDescent="0.2">
      <c r="A4770"/>
    </row>
    <row r="4771" spans="1:1" ht="16.25" customHeight="1" x14ac:dyDescent="0.2">
      <c r="A4771"/>
    </row>
    <row r="4772" spans="1:1" ht="16.25" customHeight="1" x14ac:dyDescent="0.2">
      <c r="A4772"/>
    </row>
    <row r="4773" spans="1:1" ht="16.25" customHeight="1" x14ac:dyDescent="0.2">
      <c r="A4773"/>
    </row>
    <row r="4774" spans="1:1" ht="16.25" customHeight="1" x14ac:dyDescent="0.2">
      <c r="A4774"/>
    </row>
    <row r="4775" spans="1:1" ht="16.25" customHeight="1" x14ac:dyDescent="0.2">
      <c r="A4775"/>
    </row>
    <row r="4776" spans="1:1" ht="16.25" customHeight="1" x14ac:dyDescent="0.2">
      <c r="A4776"/>
    </row>
    <row r="4777" spans="1:1" ht="16.25" customHeight="1" x14ac:dyDescent="0.2">
      <c r="A4777"/>
    </row>
    <row r="4778" spans="1:1" ht="16.25" customHeight="1" x14ac:dyDescent="0.2">
      <c r="A4778"/>
    </row>
    <row r="4779" spans="1:1" ht="16.25" customHeight="1" x14ac:dyDescent="0.2">
      <c r="A4779"/>
    </row>
    <row r="4780" spans="1:1" ht="16.25" customHeight="1" x14ac:dyDescent="0.2">
      <c r="A4780"/>
    </row>
    <row r="4781" spans="1:1" ht="16.25" customHeight="1" x14ac:dyDescent="0.2">
      <c r="A4781"/>
    </row>
    <row r="4782" spans="1:1" ht="16.25" customHeight="1" x14ac:dyDescent="0.2">
      <c r="A4782"/>
    </row>
    <row r="4783" spans="1:1" ht="16.25" customHeight="1" x14ac:dyDescent="0.2">
      <c r="A4783"/>
    </row>
    <row r="4784" spans="1:1" ht="16.25" customHeight="1" x14ac:dyDescent="0.2">
      <c r="A4784"/>
    </row>
    <row r="4785" spans="1:1" ht="16.25" customHeight="1" x14ac:dyDescent="0.2">
      <c r="A4785"/>
    </row>
    <row r="4786" spans="1:1" ht="16.25" customHeight="1" x14ac:dyDescent="0.2">
      <c r="A4786"/>
    </row>
    <row r="4787" spans="1:1" ht="16.25" customHeight="1" x14ac:dyDescent="0.2">
      <c r="A4787"/>
    </row>
    <row r="4788" spans="1:1" ht="16.25" customHeight="1" x14ac:dyDescent="0.2">
      <c r="A4788"/>
    </row>
    <row r="4789" spans="1:1" ht="16.25" customHeight="1" x14ac:dyDescent="0.2">
      <c r="A4789"/>
    </row>
    <row r="4790" spans="1:1" ht="16.25" customHeight="1" x14ac:dyDescent="0.2">
      <c r="A4790"/>
    </row>
    <row r="4791" spans="1:1" ht="16.25" customHeight="1" x14ac:dyDescent="0.2">
      <c r="A4791"/>
    </row>
    <row r="4792" spans="1:1" ht="16.25" customHeight="1" x14ac:dyDescent="0.2">
      <c r="A4792"/>
    </row>
    <row r="4793" spans="1:1" ht="16.25" customHeight="1" x14ac:dyDescent="0.2">
      <c r="A4793"/>
    </row>
    <row r="4794" spans="1:1" ht="16.25" customHeight="1" x14ac:dyDescent="0.2">
      <c r="A4794"/>
    </row>
    <row r="4795" spans="1:1" ht="16.25" customHeight="1" x14ac:dyDescent="0.2">
      <c r="A4795"/>
    </row>
    <row r="4796" spans="1:1" ht="16.25" customHeight="1" x14ac:dyDescent="0.2">
      <c r="A4796"/>
    </row>
    <row r="4797" spans="1:1" ht="16.25" customHeight="1" x14ac:dyDescent="0.2">
      <c r="A4797"/>
    </row>
    <row r="4798" spans="1:1" ht="16.25" customHeight="1" x14ac:dyDescent="0.2">
      <c r="A4798"/>
    </row>
    <row r="4799" spans="1:1" ht="16.25" customHeight="1" x14ac:dyDescent="0.2">
      <c r="A4799"/>
    </row>
    <row r="4800" spans="1:1" ht="16.25" customHeight="1" x14ac:dyDescent="0.2">
      <c r="A4800"/>
    </row>
    <row r="4801" spans="1:1" ht="16.25" customHeight="1" x14ac:dyDescent="0.2">
      <c r="A4801"/>
    </row>
    <row r="4802" spans="1:1" ht="16.25" customHeight="1" x14ac:dyDescent="0.2">
      <c r="A4802"/>
    </row>
    <row r="4803" spans="1:1" ht="16.25" customHeight="1" x14ac:dyDescent="0.2">
      <c r="A4803"/>
    </row>
    <row r="4804" spans="1:1" ht="16.25" customHeight="1" x14ac:dyDescent="0.2">
      <c r="A4804"/>
    </row>
    <row r="4805" spans="1:1" ht="16.25" customHeight="1" x14ac:dyDescent="0.2">
      <c r="A4805"/>
    </row>
    <row r="4806" spans="1:1" ht="16.25" customHeight="1" x14ac:dyDescent="0.2">
      <c r="A4806"/>
    </row>
    <row r="4807" spans="1:1" ht="16.25" customHeight="1" x14ac:dyDescent="0.2">
      <c r="A4807"/>
    </row>
    <row r="4808" spans="1:1" ht="16.25" customHeight="1" x14ac:dyDescent="0.2">
      <c r="A4808"/>
    </row>
    <row r="4809" spans="1:1" ht="16.25" customHeight="1" x14ac:dyDescent="0.2">
      <c r="A4809"/>
    </row>
    <row r="4810" spans="1:1" ht="16.25" customHeight="1" x14ac:dyDescent="0.2">
      <c r="A4810"/>
    </row>
    <row r="4811" spans="1:1" ht="16.25" customHeight="1" x14ac:dyDescent="0.2">
      <c r="A4811"/>
    </row>
    <row r="4812" spans="1:1" ht="16.25" customHeight="1" x14ac:dyDescent="0.2">
      <c r="A4812"/>
    </row>
    <row r="4813" spans="1:1" ht="16.25" customHeight="1" x14ac:dyDescent="0.2">
      <c r="A4813"/>
    </row>
    <row r="4814" spans="1:1" ht="16.25" customHeight="1" x14ac:dyDescent="0.2">
      <c r="A4814"/>
    </row>
    <row r="4815" spans="1:1" ht="16.25" customHeight="1" x14ac:dyDescent="0.2">
      <c r="A4815"/>
    </row>
    <row r="4816" spans="1:1" ht="16.25" customHeight="1" x14ac:dyDescent="0.2">
      <c r="A4816"/>
    </row>
    <row r="4817" spans="1:1" ht="16.25" customHeight="1" x14ac:dyDescent="0.2">
      <c r="A4817"/>
    </row>
    <row r="4818" spans="1:1" ht="16.25" customHeight="1" x14ac:dyDescent="0.2">
      <c r="A4818"/>
    </row>
    <row r="4819" spans="1:1" ht="16.25" customHeight="1" x14ac:dyDescent="0.2">
      <c r="A4819"/>
    </row>
    <row r="4820" spans="1:1" ht="16.25" customHeight="1" x14ac:dyDescent="0.2">
      <c r="A4820"/>
    </row>
    <row r="4821" spans="1:1" ht="16.25" customHeight="1" x14ac:dyDescent="0.2">
      <c r="A4821"/>
    </row>
    <row r="4822" spans="1:1" ht="16.25" customHeight="1" x14ac:dyDescent="0.2">
      <c r="A4822"/>
    </row>
    <row r="4823" spans="1:1" ht="16.25" customHeight="1" x14ac:dyDescent="0.2">
      <c r="A4823"/>
    </row>
    <row r="4824" spans="1:1" ht="16.25" customHeight="1" x14ac:dyDescent="0.2">
      <c r="A4824"/>
    </row>
    <row r="4825" spans="1:1" ht="16.25" customHeight="1" x14ac:dyDescent="0.2">
      <c r="A4825"/>
    </row>
    <row r="4826" spans="1:1" ht="16.25" customHeight="1" x14ac:dyDescent="0.2">
      <c r="A4826"/>
    </row>
    <row r="4827" spans="1:1" ht="16.25" customHeight="1" x14ac:dyDescent="0.2">
      <c r="A4827"/>
    </row>
    <row r="4828" spans="1:1" ht="16.25" customHeight="1" x14ac:dyDescent="0.2">
      <c r="A4828"/>
    </row>
    <row r="4829" spans="1:1" ht="16.25" customHeight="1" x14ac:dyDescent="0.2">
      <c r="A4829"/>
    </row>
    <row r="4830" spans="1:1" ht="16.25" customHeight="1" x14ac:dyDescent="0.2">
      <c r="A4830"/>
    </row>
    <row r="4831" spans="1:1" ht="16.25" customHeight="1" x14ac:dyDescent="0.2">
      <c r="A4831"/>
    </row>
    <row r="4832" spans="1:1" ht="16.25" customHeight="1" x14ac:dyDescent="0.2">
      <c r="A4832"/>
    </row>
    <row r="4833" spans="1:1" ht="16.25" customHeight="1" x14ac:dyDescent="0.2">
      <c r="A4833"/>
    </row>
    <row r="4834" spans="1:1" ht="16.25" customHeight="1" x14ac:dyDescent="0.2">
      <c r="A4834"/>
    </row>
    <row r="4835" spans="1:1" ht="16.25" customHeight="1" x14ac:dyDescent="0.2">
      <c r="A4835"/>
    </row>
    <row r="4836" spans="1:1" ht="16.25" customHeight="1" x14ac:dyDescent="0.2">
      <c r="A4836"/>
    </row>
    <row r="4837" spans="1:1" ht="16.25" customHeight="1" x14ac:dyDescent="0.2">
      <c r="A4837"/>
    </row>
    <row r="4838" spans="1:1" ht="16.25" customHeight="1" x14ac:dyDescent="0.2">
      <c r="A4838"/>
    </row>
    <row r="4839" spans="1:1" ht="16.25" customHeight="1" x14ac:dyDescent="0.2">
      <c r="A4839"/>
    </row>
    <row r="4840" spans="1:1" ht="16.25" customHeight="1" x14ac:dyDescent="0.2">
      <c r="A4840"/>
    </row>
    <row r="4841" spans="1:1" ht="16.25" customHeight="1" x14ac:dyDescent="0.2">
      <c r="A4841"/>
    </row>
    <row r="4842" spans="1:1" ht="16.25" customHeight="1" x14ac:dyDescent="0.2">
      <c r="A4842"/>
    </row>
    <row r="4843" spans="1:1" ht="16.25" customHeight="1" x14ac:dyDescent="0.2">
      <c r="A4843"/>
    </row>
    <row r="4844" spans="1:1" ht="16.25" customHeight="1" x14ac:dyDescent="0.2">
      <c r="A4844"/>
    </row>
    <row r="4845" spans="1:1" ht="16.25" customHeight="1" x14ac:dyDescent="0.2">
      <c r="A4845"/>
    </row>
    <row r="4846" spans="1:1" ht="16.25" customHeight="1" x14ac:dyDescent="0.2">
      <c r="A4846"/>
    </row>
    <row r="4847" spans="1:1" ht="16.25" customHeight="1" x14ac:dyDescent="0.2">
      <c r="A4847"/>
    </row>
    <row r="4848" spans="1:1" ht="16.25" customHeight="1" x14ac:dyDescent="0.2">
      <c r="A4848"/>
    </row>
    <row r="4849" spans="1:1" ht="16.25" customHeight="1" x14ac:dyDescent="0.2">
      <c r="A4849"/>
    </row>
    <row r="4850" spans="1:1" ht="16.25" customHeight="1" x14ac:dyDescent="0.2">
      <c r="A4850"/>
    </row>
    <row r="4851" spans="1:1" ht="16.25" customHeight="1" x14ac:dyDescent="0.2">
      <c r="A4851"/>
    </row>
    <row r="4852" spans="1:1" ht="16.25" customHeight="1" x14ac:dyDescent="0.2">
      <c r="A4852"/>
    </row>
    <row r="4853" spans="1:1" ht="16.25" customHeight="1" x14ac:dyDescent="0.2">
      <c r="A4853"/>
    </row>
    <row r="4854" spans="1:1" ht="16.25" customHeight="1" x14ac:dyDescent="0.2">
      <c r="A4854"/>
    </row>
    <row r="4855" spans="1:1" ht="16.25" customHeight="1" x14ac:dyDescent="0.2">
      <c r="A4855"/>
    </row>
    <row r="4856" spans="1:1" ht="16.25" customHeight="1" x14ac:dyDescent="0.2">
      <c r="A4856"/>
    </row>
    <row r="4857" spans="1:1" ht="16.25" customHeight="1" x14ac:dyDescent="0.2">
      <c r="A4857"/>
    </row>
    <row r="4858" spans="1:1" ht="16.25" customHeight="1" x14ac:dyDescent="0.2">
      <c r="A4858"/>
    </row>
    <row r="4859" spans="1:1" ht="16.25" customHeight="1" x14ac:dyDescent="0.2">
      <c r="A4859"/>
    </row>
    <row r="4860" spans="1:1" ht="16.25" customHeight="1" x14ac:dyDescent="0.2">
      <c r="A4860"/>
    </row>
    <row r="4861" spans="1:1" ht="16.25" customHeight="1" x14ac:dyDescent="0.2">
      <c r="A4861"/>
    </row>
    <row r="4862" spans="1:1" ht="16.25" customHeight="1" x14ac:dyDescent="0.2">
      <c r="A4862"/>
    </row>
    <row r="4863" spans="1:1" ht="16.25" customHeight="1" x14ac:dyDescent="0.2">
      <c r="A4863"/>
    </row>
    <row r="4864" spans="1:1" ht="16.25" customHeight="1" x14ac:dyDescent="0.2">
      <c r="A4864"/>
    </row>
    <row r="4865" spans="1:1" ht="16.25" customHeight="1" x14ac:dyDescent="0.2">
      <c r="A4865"/>
    </row>
    <row r="4866" spans="1:1" ht="16.25" customHeight="1" x14ac:dyDescent="0.2">
      <c r="A4866"/>
    </row>
    <row r="4867" spans="1:1" ht="16.25" customHeight="1" x14ac:dyDescent="0.2">
      <c r="A4867"/>
    </row>
    <row r="4868" spans="1:1" ht="16.25" customHeight="1" x14ac:dyDescent="0.2">
      <c r="A4868"/>
    </row>
    <row r="4869" spans="1:1" ht="16.25" customHeight="1" x14ac:dyDescent="0.2">
      <c r="A4869"/>
    </row>
    <row r="4870" spans="1:1" ht="16.25" customHeight="1" x14ac:dyDescent="0.2">
      <c r="A4870"/>
    </row>
    <row r="4871" spans="1:1" ht="16.25" customHeight="1" x14ac:dyDescent="0.2">
      <c r="A4871"/>
    </row>
    <row r="4872" spans="1:1" ht="16.25" customHeight="1" x14ac:dyDescent="0.2">
      <c r="A4872"/>
    </row>
    <row r="4873" spans="1:1" ht="16.25" customHeight="1" x14ac:dyDescent="0.2">
      <c r="A4873"/>
    </row>
    <row r="4874" spans="1:1" ht="16.25" customHeight="1" x14ac:dyDescent="0.2">
      <c r="A4874"/>
    </row>
    <row r="4875" spans="1:1" ht="16.25" customHeight="1" x14ac:dyDescent="0.2">
      <c r="A4875"/>
    </row>
    <row r="4876" spans="1:1" ht="16.25" customHeight="1" x14ac:dyDescent="0.2">
      <c r="A4876"/>
    </row>
    <row r="4877" spans="1:1" ht="16.25" customHeight="1" x14ac:dyDescent="0.2">
      <c r="A4877"/>
    </row>
    <row r="4878" spans="1:1" ht="16.25" customHeight="1" x14ac:dyDescent="0.2">
      <c r="A4878"/>
    </row>
    <row r="4879" spans="1:1" ht="16.25" customHeight="1" x14ac:dyDescent="0.2">
      <c r="A4879"/>
    </row>
    <row r="4880" spans="1:1" ht="16.25" customHeight="1" x14ac:dyDescent="0.2">
      <c r="A4880"/>
    </row>
    <row r="4881" spans="1:1" ht="16.25" customHeight="1" x14ac:dyDescent="0.2">
      <c r="A4881"/>
    </row>
    <row r="4882" spans="1:1" ht="16.25" customHeight="1" x14ac:dyDescent="0.2">
      <c r="A4882"/>
    </row>
    <row r="4883" spans="1:1" ht="16.25" customHeight="1" x14ac:dyDescent="0.2">
      <c r="A4883"/>
    </row>
    <row r="4884" spans="1:1" ht="16.25" customHeight="1" x14ac:dyDescent="0.2">
      <c r="A4884"/>
    </row>
    <row r="4885" spans="1:1" ht="16.25" customHeight="1" x14ac:dyDescent="0.2">
      <c r="A4885"/>
    </row>
    <row r="4886" spans="1:1" ht="16.25" customHeight="1" x14ac:dyDescent="0.2">
      <c r="A4886"/>
    </row>
    <row r="4887" spans="1:1" ht="16.25" customHeight="1" x14ac:dyDescent="0.2">
      <c r="A4887"/>
    </row>
    <row r="4888" spans="1:1" ht="16.25" customHeight="1" x14ac:dyDescent="0.2">
      <c r="A4888"/>
    </row>
    <row r="4889" spans="1:1" ht="16.25" customHeight="1" x14ac:dyDescent="0.2">
      <c r="A4889"/>
    </row>
    <row r="4890" spans="1:1" ht="16.25" customHeight="1" x14ac:dyDescent="0.2">
      <c r="A4890"/>
    </row>
    <row r="4891" spans="1:1" ht="16.25" customHeight="1" x14ac:dyDescent="0.2">
      <c r="A4891"/>
    </row>
    <row r="4892" spans="1:1" ht="16.25" customHeight="1" x14ac:dyDescent="0.2">
      <c r="A4892"/>
    </row>
    <row r="4893" spans="1:1" ht="16.25" customHeight="1" x14ac:dyDescent="0.2">
      <c r="A4893"/>
    </row>
    <row r="4894" spans="1:1" ht="16.25" customHeight="1" x14ac:dyDescent="0.2">
      <c r="A4894"/>
    </row>
    <row r="4895" spans="1:1" ht="16.25" customHeight="1" x14ac:dyDescent="0.2">
      <c r="A4895"/>
    </row>
    <row r="4896" spans="1:1" ht="16.25" customHeight="1" x14ac:dyDescent="0.2">
      <c r="A4896"/>
    </row>
    <row r="4897" spans="1:1" ht="16.25" customHeight="1" x14ac:dyDescent="0.2">
      <c r="A4897"/>
    </row>
    <row r="4898" spans="1:1" ht="16.25" customHeight="1" x14ac:dyDescent="0.2">
      <c r="A4898"/>
    </row>
    <row r="4899" spans="1:1" ht="16.25" customHeight="1" x14ac:dyDescent="0.2">
      <c r="A4899"/>
    </row>
    <row r="4900" spans="1:1" ht="16.25" customHeight="1" x14ac:dyDescent="0.2">
      <c r="A4900"/>
    </row>
    <row r="4901" spans="1:1" ht="16.25" customHeight="1" x14ac:dyDescent="0.2">
      <c r="A4901"/>
    </row>
    <row r="4902" spans="1:1" ht="16.25" customHeight="1" x14ac:dyDescent="0.2">
      <c r="A4902"/>
    </row>
    <row r="4903" spans="1:1" ht="16.25" customHeight="1" x14ac:dyDescent="0.2">
      <c r="A4903"/>
    </row>
    <row r="4904" spans="1:1" ht="16.25" customHeight="1" x14ac:dyDescent="0.2">
      <c r="A4904"/>
    </row>
    <row r="4905" spans="1:1" ht="16.25" customHeight="1" x14ac:dyDescent="0.2">
      <c r="A4905"/>
    </row>
    <row r="4906" spans="1:1" ht="16.25" customHeight="1" x14ac:dyDescent="0.2">
      <c r="A4906"/>
    </row>
    <row r="4907" spans="1:1" ht="16.25" customHeight="1" x14ac:dyDescent="0.2">
      <c r="A4907"/>
    </row>
    <row r="4908" spans="1:1" ht="16.25" customHeight="1" x14ac:dyDescent="0.2">
      <c r="A4908"/>
    </row>
    <row r="4909" spans="1:1" ht="16.25" customHeight="1" x14ac:dyDescent="0.2">
      <c r="A4909"/>
    </row>
    <row r="4910" spans="1:1" ht="16.25" customHeight="1" x14ac:dyDescent="0.2">
      <c r="A4910"/>
    </row>
    <row r="4911" spans="1:1" ht="16.25" customHeight="1" x14ac:dyDescent="0.2">
      <c r="A4911"/>
    </row>
    <row r="4912" spans="1:1" ht="16.25" customHeight="1" x14ac:dyDescent="0.2">
      <c r="A4912"/>
    </row>
    <row r="4913" spans="1:1" ht="16.25" customHeight="1" x14ac:dyDescent="0.2">
      <c r="A4913"/>
    </row>
    <row r="4914" spans="1:1" ht="16.25" customHeight="1" x14ac:dyDescent="0.2">
      <c r="A4914"/>
    </row>
    <row r="4915" spans="1:1" ht="16.25" customHeight="1" x14ac:dyDescent="0.2">
      <c r="A4915"/>
    </row>
    <row r="4916" spans="1:1" ht="16.25" customHeight="1" x14ac:dyDescent="0.2">
      <c r="A4916"/>
    </row>
    <row r="4917" spans="1:1" ht="16.25" customHeight="1" x14ac:dyDescent="0.2">
      <c r="A4917"/>
    </row>
    <row r="4918" spans="1:1" ht="16.25" customHeight="1" x14ac:dyDescent="0.2">
      <c r="A4918"/>
    </row>
    <row r="4919" spans="1:1" ht="16.25" customHeight="1" x14ac:dyDescent="0.2">
      <c r="A4919"/>
    </row>
    <row r="4920" spans="1:1" ht="16.25" customHeight="1" x14ac:dyDescent="0.2">
      <c r="A4920"/>
    </row>
    <row r="4921" spans="1:1" ht="16.25" customHeight="1" x14ac:dyDescent="0.2">
      <c r="A4921"/>
    </row>
    <row r="4922" spans="1:1" ht="16.25" customHeight="1" x14ac:dyDescent="0.2">
      <c r="A4922"/>
    </row>
    <row r="4923" spans="1:1" ht="16.25" customHeight="1" x14ac:dyDescent="0.2">
      <c r="A4923"/>
    </row>
    <row r="4924" spans="1:1" ht="16.25" customHeight="1" x14ac:dyDescent="0.2">
      <c r="A4924"/>
    </row>
    <row r="4925" spans="1:1" ht="16.25" customHeight="1" x14ac:dyDescent="0.2">
      <c r="A4925"/>
    </row>
    <row r="4926" spans="1:1" ht="16.25" customHeight="1" x14ac:dyDescent="0.2">
      <c r="A4926"/>
    </row>
    <row r="4927" spans="1:1" ht="16.25" customHeight="1" x14ac:dyDescent="0.2">
      <c r="A4927"/>
    </row>
    <row r="4928" spans="1:1" ht="16.25" customHeight="1" x14ac:dyDescent="0.2">
      <c r="A4928"/>
    </row>
    <row r="4929" spans="1:1" ht="16.25" customHeight="1" x14ac:dyDescent="0.2">
      <c r="A4929"/>
    </row>
    <row r="4930" spans="1:1" ht="16.25" customHeight="1" x14ac:dyDescent="0.2">
      <c r="A4930"/>
    </row>
    <row r="4931" spans="1:1" ht="16.25" customHeight="1" x14ac:dyDescent="0.2">
      <c r="A4931"/>
    </row>
    <row r="4932" spans="1:1" ht="16.25" customHeight="1" x14ac:dyDescent="0.2">
      <c r="A4932"/>
    </row>
    <row r="4933" spans="1:1" ht="16.25" customHeight="1" x14ac:dyDescent="0.2">
      <c r="A4933"/>
    </row>
    <row r="4934" spans="1:1" ht="16.25" customHeight="1" x14ac:dyDescent="0.2">
      <c r="A4934"/>
    </row>
    <row r="4935" spans="1:1" ht="16.25" customHeight="1" x14ac:dyDescent="0.2">
      <c r="A4935"/>
    </row>
    <row r="4936" spans="1:1" ht="16.25" customHeight="1" x14ac:dyDescent="0.2">
      <c r="A4936"/>
    </row>
    <row r="4937" spans="1:1" ht="16.25" customHeight="1" x14ac:dyDescent="0.2">
      <c r="A4937"/>
    </row>
    <row r="4938" spans="1:1" ht="16.25" customHeight="1" x14ac:dyDescent="0.2">
      <c r="A4938"/>
    </row>
    <row r="4939" spans="1:1" ht="16.25" customHeight="1" x14ac:dyDescent="0.2">
      <c r="A4939"/>
    </row>
    <row r="4940" spans="1:1" ht="16.25" customHeight="1" x14ac:dyDescent="0.2">
      <c r="A4940"/>
    </row>
    <row r="4941" spans="1:1" ht="16.25" customHeight="1" x14ac:dyDescent="0.2">
      <c r="A4941"/>
    </row>
    <row r="4942" spans="1:1" ht="16.25" customHeight="1" x14ac:dyDescent="0.2">
      <c r="A4942"/>
    </row>
    <row r="4943" spans="1:1" ht="16.25" customHeight="1" x14ac:dyDescent="0.2">
      <c r="A4943"/>
    </row>
    <row r="4944" spans="1:1" ht="16.25" customHeight="1" x14ac:dyDescent="0.2">
      <c r="A4944"/>
    </row>
    <row r="4945" spans="1:1" ht="16.25" customHeight="1" x14ac:dyDescent="0.2">
      <c r="A4945"/>
    </row>
    <row r="4946" spans="1:1" ht="16.25" customHeight="1" x14ac:dyDescent="0.2">
      <c r="A4946"/>
    </row>
    <row r="4947" spans="1:1" ht="16.25" customHeight="1" x14ac:dyDescent="0.2">
      <c r="A4947"/>
    </row>
    <row r="4948" spans="1:1" ht="16.25" customHeight="1" x14ac:dyDescent="0.2">
      <c r="A4948"/>
    </row>
    <row r="4949" spans="1:1" ht="16.25" customHeight="1" x14ac:dyDescent="0.2">
      <c r="A4949"/>
    </row>
    <row r="4950" spans="1:1" ht="16.25" customHeight="1" x14ac:dyDescent="0.2">
      <c r="A4950"/>
    </row>
    <row r="4951" spans="1:1" ht="16.25" customHeight="1" x14ac:dyDescent="0.2">
      <c r="A4951"/>
    </row>
    <row r="4952" spans="1:1" ht="16.25" customHeight="1" x14ac:dyDescent="0.2">
      <c r="A4952"/>
    </row>
    <row r="4953" spans="1:1" ht="16.25" customHeight="1" x14ac:dyDescent="0.2">
      <c r="A4953"/>
    </row>
    <row r="4954" spans="1:1" ht="16.25" customHeight="1" x14ac:dyDescent="0.2">
      <c r="A4954"/>
    </row>
    <row r="4955" spans="1:1" ht="16.25" customHeight="1" x14ac:dyDescent="0.2">
      <c r="A4955"/>
    </row>
    <row r="4956" spans="1:1" ht="16.25" customHeight="1" x14ac:dyDescent="0.2">
      <c r="A4956"/>
    </row>
    <row r="4957" spans="1:1" ht="16.25" customHeight="1" x14ac:dyDescent="0.2">
      <c r="A4957"/>
    </row>
    <row r="4958" spans="1:1" ht="16.25" customHeight="1" x14ac:dyDescent="0.2">
      <c r="A4958"/>
    </row>
    <row r="4959" spans="1:1" ht="16.25" customHeight="1" x14ac:dyDescent="0.2">
      <c r="A4959"/>
    </row>
    <row r="4960" spans="1:1" ht="16.25" customHeight="1" x14ac:dyDescent="0.2">
      <c r="A4960"/>
    </row>
    <row r="4961" spans="1:1" ht="16.25" customHeight="1" x14ac:dyDescent="0.2">
      <c r="A4961"/>
    </row>
    <row r="4962" spans="1:1" ht="16.25" customHeight="1" x14ac:dyDescent="0.2">
      <c r="A4962"/>
    </row>
    <row r="4963" spans="1:1" ht="16.25" customHeight="1" x14ac:dyDescent="0.2">
      <c r="A4963"/>
    </row>
    <row r="4964" spans="1:1" ht="16.25" customHeight="1" x14ac:dyDescent="0.2">
      <c r="A4964"/>
    </row>
    <row r="4965" spans="1:1" ht="16.25" customHeight="1" x14ac:dyDescent="0.2">
      <c r="A4965"/>
    </row>
    <row r="4966" spans="1:1" ht="16.25" customHeight="1" x14ac:dyDescent="0.2">
      <c r="A4966"/>
    </row>
    <row r="4967" spans="1:1" ht="16.25" customHeight="1" x14ac:dyDescent="0.2">
      <c r="A4967"/>
    </row>
    <row r="4968" spans="1:1" ht="16.25" customHeight="1" x14ac:dyDescent="0.2">
      <c r="A4968"/>
    </row>
    <row r="4969" spans="1:1" ht="16.25" customHeight="1" x14ac:dyDescent="0.2">
      <c r="A4969"/>
    </row>
    <row r="4970" spans="1:1" ht="16.25" customHeight="1" x14ac:dyDescent="0.2">
      <c r="A4970"/>
    </row>
    <row r="4971" spans="1:1" ht="16.25" customHeight="1" x14ac:dyDescent="0.2">
      <c r="A4971"/>
    </row>
    <row r="4972" spans="1:1" ht="16.25" customHeight="1" x14ac:dyDescent="0.2">
      <c r="A4972"/>
    </row>
    <row r="4973" spans="1:1" ht="16.25" customHeight="1" x14ac:dyDescent="0.2">
      <c r="A4973"/>
    </row>
    <row r="4974" spans="1:1" ht="16.25" customHeight="1" x14ac:dyDescent="0.2">
      <c r="A4974"/>
    </row>
    <row r="4975" spans="1:1" ht="16.25" customHeight="1" x14ac:dyDescent="0.2">
      <c r="A4975"/>
    </row>
    <row r="4976" spans="1:1" ht="16.25" customHeight="1" x14ac:dyDescent="0.2">
      <c r="A4976"/>
    </row>
    <row r="4977" spans="1:1" ht="16.25" customHeight="1" x14ac:dyDescent="0.2">
      <c r="A4977"/>
    </row>
    <row r="4978" spans="1:1" ht="16.25" customHeight="1" x14ac:dyDescent="0.2">
      <c r="A4978"/>
    </row>
    <row r="4979" spans="1:1" ht="16.25" customHeight="1" x14ac:dyDescent="0.2">
      <c r="A4979"/>
    </row>
    <row r="4980" spans="1:1" ht="16.25" customHeight="1" x14ac:dyDescent="0.2">
      <c r="A4980"/>
    </row>
    <row r="4981" spans="1:1" ht="16.25" customHeight="1" x14ac:dyDescent="0.2">
      <c r="A4981"/>
    </row>
    <row r="4982" spans="1:1" ht="16.25" customHeight="1" x14ac:dyDescent="0.2">
      <c r="A4982"/>
    </row>
    <row r="4983" spans="1:1" ht="16.25" customHeight="1" x14ac:dyDescent="0.2">
      <c r="A4983"/>
    </row>
    <row r="4984" spans="1:1" ht="16.25" customHeight="1" x14ac:dyDescent="0.2">
      <c r="A4984"/>
    </row>
    <row r="4985" spans="1:1" ht="16.25" customHeight="1" x14ac:dyDescent="0.2">
      <c r="A4985"/>
    </row>
    <row r="4986" spans="1:1" ht="16.25" customHeight="1" x14ac:dyDescent="0.2">
      <c r="A4986"/>
    </row>
    <row r="4987" spans="1:1" ht="16.25" customHeight="1" x14ac:dyDescent="0.2">
      <c r="A4987"/>
    </row>
    <row r="4988" spans="1:1" ht="16.25" customHeight="1" x14ac:dyDescent="0.2">
      <c r="A4988"/>
    </row>
    <row r="4989" spans="1:1" ht="16.25" customHeight="1" x14ac:dyDescent="0.2">
      <c r="A4989"/>
    </row>
    <row r="4990" spans="1:1" ht="16.25" customHeight="1" x14ac:dyDescent="0.2">
      <c r="A4990"/>
    </row>
    <row r="4991" spans="1:1" ht="16.25" customHeight="1" x14ac:dyDescent="0.2">
      <c r="A4991"/>
    </row>
    <row r="4992" spans="1:1" ht="16.25" customHeight="1" x14ac:dyDescent="0.2">
      <c r="A4992"/>
    </row>
    <row r="4993" spans="1:1" ht="16.25" customHeight="1" x14ac:dyDescent="0.2">
      <c r="A4993"/>
    </row>
    <row r="4994" spans="1:1" ht="16.25" customHeight="1" x14ac:dyDescent="0.2">
      <c r="A4994"/>
    </row>
    <row r="4995" spans="1:1" ht="16.25" customHeight="1" x14ac:dyDescent="0.2">
      <c r="A4995"/>
    </row>
    <row r="4996" spans="1:1" ht="16.25" customHeight="1" x14ac:dyDescent="0.2">
      <c r="A4996"/>
    </row>
    <row r="4997" spans="1:1" ht="16.25" customHeight="1" x14ac:dyDescent="0.2">
      <c r="A4997"/>
    </row>
    <row r="4998" spans="1:1" ht="16.25" customHeight="1" x14ac:dyDescent="0.2">
      <c r="A4998"/>
    </row>
    <row r="4999" spans="1:1" ht="16.25" customHeight="1" x14ac:dyDescent="0.2">
      <c r="A4999"/>
    </row>
    <row r="5000" spans="1:1" ht="16.25" customHeight="1" x14ac:dyDescent="0.2">
      <c r="A5000"/>
    </row>
    <row r="5001" spans="1:1" ht="16.25" customHeight="1" x14ac:dyDescent="0.2">
      <c r="A5001"/>
    </row>
    <row r="5002" spans="1:1" ht="16.25" customHeight="1" x14ac:dyDescent="0.2">
      <c r="A5002"/>
    </row>
    <row r="5003" spans="1:1" ht="16.25" customHeight="1" x14ac:dyDescent="0.2">
      <c r="A5003"/>
    </row>
    <row r="5004" spans="1:1" ht="16.25" customHeight="1" x14ac:dyDescent="0.2">
      <c r="A5004"/>
    </row>
    <row r="5005" spans="1:1" ht="16.25" customHeight="1" x14ac:dyDescent="0.2">
      <c r="A5005"/>
    </row>
    <row r="5006" spans="1:1" ht="16.25" customHeight="1" x14ac:dyDescent="0.2">
      <c r="A5006"/>
    </row>
    <row r="5007" spans="1:1" ht="16.25" customHeight="1" x14ac:dyDescent="0.2">
      <c r="A5007"/>
    </row>
    <row r="5008" spans="1:1" ht="16.25" customHeight="1" x14ac:dyDescent="0.2">
      <c r="A5008"/>
    </row>
    <row r="5009" spans="1:1" ht="16.25" customHeight="1" x14ac:dyDescent="0.2">
      <c r="A5009"/>
    </row>
    <row r="5010" spans="1:1" ht="16.25" customHeight="1" x14ac:dyDescent="0.2">
      <c r="A5010"/>
    </row>
    <row r="5011" spans="1:1" ht="16.25" customHeight="1" x14ac:dyDescent="0.2">
      <c r="A5011"/>
    </row>
    <row r="5012" spans="1:1" ht="16.25" customHeight="1" x14ac:dyDescent="0.2">
      <c r="A5012"/>
    </row>
    <row r="5013" spans="1:1" ht="16.25" customHeight="1" x14ac:dyDescent="0.2">
      <c r="A5013"/>
    </row>
    <row r="5014" spans="1:1" ht="16.25" customHeight="1" x14ac:dyDescent="0.2">
      <c r="A5014"/>
    </row>
    <row r="5015" spans="1:1" ht="16.25" customHeight="1" x14ac:dyDescent="0.2">
      <c r="A5015"/>
    </row>
    <row r="5016" spans="1:1" ht="16.25" customHeight="1" x14ac:dyDescent="0.2">
      <c r="A5016"/>
    </row>
    <row r="5017" spans="1:1" ht="16.25" customHeight="1" x14ac:dyDescent="0.2">
      <c r="A5017"/>
    </row>
    <row r="5018" spans="1:1" ht="16.25" customHeight="1" x14ac:dyDescent="0.2">
      <c r="A5018"/>
    </row>
    <row r="5019" spans="1:1" ht="16.25" customHeight="1" x14ac:dyDescent="0.2">
      <c r="A5019"/>
    </row>
    <row r="5020" spans="1:1" ht="16.25" customHeight="1" x14ac:dyDescent="0.2">
      <c r="A5020"/>
    </row>
    <row r="5021" spans="1:1" ht="16.25" customHeight="1" x14ac:dyDescent="0.2">
      <c r="A5021"/>
    </row>
    <row r="5022" spans="1:1" ht="16.25" customHeight="1" x14ac:dyDescent="0.2">
      <c r="A5022"/>
    </row>
    <row r="5023" spans="1:1" ht="16.25" customHeight="1" x14ac:dyDescent="0.2">
      <c r="A5023"/>
    </row>
    <row r="5024" spans="1:1" ht="16.25" customHeight="1" x14ac:dyDescent="0.2">
      <c r="A5024"/>
    </row>
    <row r="5025" spans="1:1" ht="16.25" customHeight="1" x14ac:dyDescent="0.2">
      <c r="A5025"/>
    </row>
    <row r="5026" spans="1:1" ht="16.25" customHeight="1" x14ac:dyDescent="0.2">
      <c r="A5026"/>
    </row>
    <row r="5027" spans="1:1" ht="16.25" customHeight="1" x14ac:dyDescent="0.2">
      <c r="A5027"/>
    </row>
    <row r="5028" spans="1:1" ht="16.25" customHeight="1" x14ac:dyDescent="0.2">
      <c r="A5028"/>
    </row>
    <row r="5029" spans="1:1" ht="16.25" customHeight="1" x14ac:dyDescent="0.2">
      <c r="A5029"/>
    </row>
    <row r="5030" spans="1:1" ht="16.25" customHeight="1" x14ac:dyDescent="0.2">
      <c r="A5030"/>
    </row>
    <row r="5031" spans="1:1" ht="16.25" customHeight="1" x14ac:dyDescent="0.2">
      <c r="A5031"/>
    </row>
    <row r="5032" spans="1:1" ht="16.25" customHeight="1" x14ac:dyDescent="0.2">
      <c r="A5032"/>
    </row>
    <row r="5033" spans="1:1" ht="16.25" customHeight="1" x14ac:dyDescent="0.2">
      <c r="A5033"/>
    </row>
    <row r="5034" spans="1:1" ht="16.25" customHeight="1" x14ac:dyDescent="0.2">
      <c r="A5034"/>
    </row>
    <row r="5035" spans="1:1" ht="16.25" customHeight="1" x14ac:dyDescent="0.2">
      <c r="A5035"/>
    </row>
    <row r="5036" spans="1:1" ht="16.25" customHeight="1" x14ac:dyDescent="0.2">
      <c r="A5036"/>
    </row>
    <row r="5037" spans="1:1" ht="16.25" customHeight="1" x14ac:dyDescent="0.2">
      <c r="A5037"/>
    </row>
    <row r="5038" spans="1:1" ht="16.25" customHeight="1" x14ac:dyDescent="0.2">
      <c r="A5038"/>
    </row>
    <row r="5039" spans="1:1" ht="16.25" customHeight="1" x14ac:dyDescent="0.2">
      <c r="A5039"/>
    </row>
    <row r="5040" spans="1:1" ht="16.25" customHeight="1" x14ac:dyDescent="0.2">
      <c r="A5040"/>
    </row>
    <row r="5041" spans="1:1" ht="16.25" customHeight="1" x14ac:dyDescent="0.2">
      <c r="A5041"/>
    </row>
    <row r="5042" spans="1:1" ht="16.25" customHeight="1" x14ac:dyDescent="0.2">
      <c r="A5042"/>
    </row>
    <row r="5043" spans="1:1" ht="16.25" customHeight="1" x14ac:dyDescent="0.2">
      <c r="A5043"/>
    </row>
    <row r="5044" spans="1:1" ht="16.25" customHeight="1" x14ac:dyDescent="0.2">
      <c r="A5044"/>
    </row>
    <row r="5045" spans="1:1" ht="16.25" customHeight="1" x14ac:dyDescent="0.2">
      <c r="A5045"/>
    </row>
    <row r="5046" spans="1:1" ht="16.25" customHeight="1" x14ac:dyDescent="0.2">
      <c r="A5046"/>
    </row>
    <row r="5047" spans="1:1" ht="16.25" customHeight="1" x14ac:dyDescent="0.2">
      <c r="A5047"/>
    </row>
    <row r="5048" spans="1:1" ht="16.25" customHeight="1" x14ac:dyDescent="0.2">
      <c r="A5048"/>
    </row>
    <row r="5049" spans="1:1" ht="16.25" customHeight="1" x14ac:dyDescent="0.2">
      <c r="A5049"/>
    </row>
    <row r="5050" spans="1:1" ht="16.25" customHeight="1" x14ac:dyDescent="0.2">
      <c r="A5050"/>
    </row>
    <row r="5051" spans="1:1" ht="16.25" customHeight="1" x14ac:dyDescent="0.2">
      <c r="A5051"/>
    </row>
    <row r="5052" spans="1:1" ht="16.25" customHeight="1" x14ac:dyDescent="0.2">
      <c r="A5052"/>
    </row>
    <row r="5053" spans="1:1" ht="16.25" customHeight="1" x14ac:dyDescent="0.2">
      <c r="A5053"/>
    </row>
    <row r="5054" spans="1:1" ht="16.25" customHeight="1" x14ac:dyDescent="0.2">
      <c r="A5054"/>
    </row>
    <row r="5055" spans="1:1" ht="16.25" customHeight="1" x14ac:dyDescent="0.2">
      <c r="A5055"/>
    </row>
    <row r="5056" spans="1:1" ht="16.25" customHeight="1" x14ac:dyDescent="0.2">
      <c r="A5056"/>
    </row>
    <row r="5057" spans="1:1" ht="16.25" customHeight="1" x14ac:dyDescent="0.2">
      <c r="A5057"/>
    </row>
    <row r="5058" spans="1:1" ht="16.25" customHeight="1" x14ac:dyDescent="0.2">
      <c r="A5058"/>
    </row>
    <row r="5059" spans="1:1" ht="16.25" customHeight="1" x14ac:dyDescent="0.2">
      <c r="A5059"/>
    </row>
    <row r="5060" spans="1:1" ht="16.25" customHeight="1" x14ac:dyDescent="0.2">
      <c r="A5060"/>
    </row>
    <row r="5061" spans="1:1" ht="16.25" customHeight="1" x14ac:dyDescent="0.2">
      <c r="A5061"/>
    </row>
    <row r="5062" spans="1:1" ht="16.25" customHeight="1" x14ac:dyDescent="0.2">
      <c r="A5062"/>
    </row>
    <row r="5063" spans="1:1" ht="16.25" customHeight="1" x14ac:dyDescent="0.2">
      <c r="A5063"/>
    </row>
    <row r="5064" spans="1:1" ht="16.25" customHeight="1" x14ac:dyDescent="0.2">
      <c r="A5064"/>
    </row>
    <row r="5065" spans="1:1" ht="16.25" customHeight="1" x14ac:dyDescent="0.2">
      <c r="A5065"/>
    </row>
    <row r="5066" spans="1:1" ht="16.25" customHeight="1" x14ac:dyDescent="0.2">
      <c r="A5066"/>
    </row>
    <row r="5067" spans="1:1" ht="16.25" customHeight="1" x14ac:dyDescent="0.2">
      <c r="A5067"/>
    </row>
    <row r="5068" spans="1:1" ht="16.25" customHeight="1" x14ac:dyDescent="0.2">
      <c r="A5068"/>
    </row>
    <row r="5069" spans="1:1" ht="16.25" customHeight="1" x14ac:dyDescent="0.2">
      <c r="A5069"/>
    </row>
    <row r="5070" spans="1:1" ht="16.25" customHeight="1" x14ac:dyDescent="0.2">
      <c r="A5070"/>
    </row>
    <row r="5071" spans="1:1" ht="16.25" customHeight="1" x14ac:dyDescent="0.2">
      <c r="A5071"/>
    </row>
    <row r="5072" spans="1:1" ht="16.25" customHeight="1" x14ac:dyDescent="0.2">
      <c r="A5072"/>
    </row>
    <row r="5073" spans="1:1" ht="16.25" customHeight="1" x14ac:dyDescent="0.2">
      <c r="A5073"/>
    </row>
    <row r="5074" spans="1:1" ht="16.25" customHeight="1" x14ac:dyDescent="0.2">
      <c r="A5074"/>
    </row>
    <row r="5075" spans="1:1" ht="16.25" customHeight="1" x14ac:dyDescent="0.2">
      <c r="A5075"/>
    </row>
    <row r="5076" spans="1:1" ht="16.25" customHeight="1" x14ac:dyDescent="0.2">
      <c r="A5076"/>
    </row>
    <row r="5077" spans="1:1" ht="16.25" customHeight="1" x14ac:dyDescent="0.2">
      <c r="A5077"/>
    </row>
    <row r="5078" spans="1:1" ht="16.25" customHeight="1" x14ac:dyDescent="0.2">
      <c r="A5078"/>
    </row>
    <row r="5079" spans="1:1" ht="16.25" customHeight="1" x14ac:dyDescent="0.2">
      <c r="A5079"/>
    </row>
    <row r="5080" spans="1:1" ht="16.25" customHeight="1" x14ac:dyDescent="0.2">
      <c r="A5080"/>
    </row>
    <row r="5081" spans="1:1" ht="16.25" customHeight="1" x14ac:dyDescent="0.2">
      <c r="A5081"/>
    </row>
    <row r="5082" spans="1:1" ht="16.25" customHeight="1" x14ac:dyDescent="0.2">
      <c r="A5082"/>
    </row>
    <row r="5083" spans="1:1" ht="16.25" customHeight="1" x14ac:dyDescent="0.2">
      <c r="A5083"/>
    </row>
    <row r="5084" spans="1:1" ht="16.25" customHeight="1" x14ac:dyDescent="0.2">
      <c r="A5084"/>
    </row>
    <row r="5085" spans="1:1" ht="16.25" customHeight="1" x14ac:dyDescent="0.2">
      <c r="A5085"/>
    </row>
    <row r="5086" spans="1:1" ht="16.25" customHeight="1" x14ac:dyDescent="0.2">
      <c r="A5086"/>
    </row>
    <row r="5087" spans="1:1" ht="16.25" customHeight="1" x14ac:dyDescent="0.2">
      <c r="A5087"/>
    </row>
    <row r="5088" spans="1:1" ht="16.25" customHeight="1" x14ac:dyDescent="0.2">
      <c r="A5088"/>
    </row>
    <row r="5089" spans="1:1" ht="16.25" customHeight="1" x14ac:dyDescent="0.2">
      <c r="A5089"/>
    </row>
    <row r="5090" spans="1:1" ht="16.25" customHeight="1" x14ac:dyDescent="0.2">
      <c r="A5090"/>
    </row>
    <row r="5091" spans="1:1" ht="16.25" customHeight="1" x14ac:dyDescent="0.2">
      <c r="A5091"/>
    </row>
    <row r="5092" spans="1:1" ht="16.25" customHeight="1" x14ac:dyDescent="0.2">
      <c r="A5092"/>
    </row>
    <row r="5093" spans="1:1" ht="16.25" customHeight="1" x14ac:dyDescent="0.2">
      <c r="A5093"/>
    </row>
    <row r="5094" spans="1:1" ht="16.25" customHeight="1" x14ac:dyDescent="0.2">
      <c r="A5094"/>
    </row>
    <row r="5095" spans="1:1" ht="16.25" customHeight="1" x14ac:dyDescent="0.2">
      <c r="A5095"/>
    </row>
    <row r="5096" spans="1:1" ht="16.25" customHeight="1" x14ac:dyDescent="0.2">
      <c r="A5096"/>
    </row>
    <row r="5097" spans="1:1" ht="16.25" customHeight="1" x14ac:dyDescent="0.2">
      <c r="A5097"/>
    </row>
    <row r="5098" spans="1:1" ht="16.25" customHeight="1" x14ac:dyDescent="0.2">
      <c r="A5098"/>
    </row>
    <row r="5099" spans="1:1" ht="16.25" customHeight="1" x14ac:dyDescent="0.2">
      <c r="A5099"/>
    </row>
    <row r="5100" spans="1:1" ht="16.25" customHeight="1" x14ac:dyDescent="0.2">
      <c r="A5100"/>
    </row>
    <row r="5101" spans="1:1" ht="16.25" customHeight="1" x14ac:dyDescent="0.2">
      <c r="A5101"/>
    </row>
    <row r="5102" spans="1:1" ht="16.25" customHeight="1" x14ac:dyDescent="0.2">
      <c r="A5102"/>
    </row>
    <row r="5103" spans="1:1" ht="16.25" customHeight="1" x14ac:dyDescent="0.2">
      <c r="A5103"/>
    </row>
    <row r="5104" spans="1:1" ht="16.25" customHeight="1" x14ac:dyDescent="0.2">
      <c r="A5104"/>
    </row>
    <row r="5105" spans="1:1" ht="16.25" customHeight="1" x14ac:dyDescent="0.2">
      <c r="A5105"/>
    </row>
    <row r="5106" spans="1:1" ht="16.25" customHeight="1" x14ac:dyDescent="0.2">
      <c r="A5106"/>
    </row>
    <row r="5107" spans="1:1" ht="16.25" customHeight="1" x14ac:dyDescent="0.2">
      <c r="A5107"/>
    </row>
    <row r="5108" spans="1:1" ht="16.25" customHeight="1" x14ac:dyDescent="0.2">
      <c r="A5108"/>
    </row>
    <row r="5109" spans="1:1" ht="16.25" customHeight="1" x14ac:dyDescent="0.2">
      <c r="A5109"/>
    </row>
    <row r="5110" spans="1:1" ht="16.25" customHeight="1" x14ac:dyDescent="0.2">
      <c r="A5110"/>
    </row>
    <row r="5111" spans="1:1" ht="16.25" customHeight="1" x14ac:dyDescent="0.2">
      <c r="A5111"/>
    </row>
    <row r="5112" spans="1:1" ht="16.25" customHeight="1" x14ac:dyDescent="0.2">
      <c r="A5112"/>
    </row>
    <row r="5113" spans="1:1" ht="16.25" customHeight="1" x14ac:dyDescent="0.2">
      <c r="A5113"/>
    </row>
    <row r="5114" spans="1:1" ht="16.25" customHeight="1" x14ac:dyDescent="0.2">
      <c r="A5114"/>
    </row>
    <row r="5115" spans="1:1" ht="16.25" customHeight="1" x14ac:dyDescent="0.2">
      <c r="A5115"/>
    </row>
    <row r="5116" spans="1:1" ht="16.25" customHeight="1" x14ac:dyDescent="0.2">
      <c r="A5116"/>
    </row>
    <row r="5117" spans="1:1" ht="16.25" customHeight="1" x14ac:dyDescent="0.2">
      <c r="A5117"/>
    </row>
    <row r="5118" spans="1:1" ht="16.25" customHeight="1" x14ac:dyDescent="0.2">
      <c r="A5118"/>
    </row>
    <row r="5119" spans="1:1" ht="16.25" customHeight="1" x14ac:dyDescent="0.2">
      <c r="A5119"/>
    </row>
    <row r="5120" spans="1:1" ht="16.25" customHeight="1" x14ac:dyDescent="0.2">
      <c r="A5120"/>
    </row>
    <row r="5121" spans="1:1" ht="16.25" customHeight="1" x14ac:dyDescent="0.2">
      <c r="A5121"/>
    </row>
    <row r="5122" spans="1:1" ht="16.25" customHeight="1" x14ac:dyDescent="0.2">
      <c r="A5122"/>
    </row>
    <row r="5123" spans="1:1" ht="16.25" customHeight="1" x14ac:dyDescent="0.2">
      <c r="A5123"/>
    </row>
    <row r="5124" spans="1:1" ht="16.25" customHeight="1" x14ac:dyDescent="0.2">
      <c r="A5124"/>
    </row>
    <row r="5125" spans="1:1" ht="16.25" customHeight="1" x14ac:dyDescent="0.2">
      <c r="A5125"/>
    </row>
    <row r="5126" spans="1:1" ht="16.25" customHeight="1" x14ac:dyDescent="0.2">
      <c r="A5126"/>
    </row>
    <row r="5127" spans="1:1" ht="16.25" customHeight="1" x14ac:dyDescent="0.2">
      <c r="A5127"/>
    </row>
    <row r="5128" spans="1:1" ht="16.25" customHeight="1" x14ac:dyDescent="0.2">
      <c r="A5128"/>
    </row>
    <row r="5129" spans="1:1" ht="16.25" customHeight="1" x14ac:dyDescent="0.2">
      <c r="A5129"/>
    </row>
    <row r="5130" spans="1:1" ht="16.25" customHeight="1" x14ac:dyDescent="0.2">
      <c r="A5130"/>
    </row>
    <row r="5131" spans="1:1" ht="16.25" customHeight="1" x14ac:dyDescent="0.2">
      <c r="A5131"/>
    </row>
    <row r="5132" spans="1:1" ht="16.25" customHeight="1" x14ac:dyDescent="0.2">
      <c r="A5132"/>
    </row>
    <row r="5133" spans="1:1" ht="16.25" customHeight="1" x14ac:dyDescent="0.2">
      <c r="A5133"/>
    </row>
    <row r="5134" spans="1:1" ht="16.25" customHeight="1" x14ac:dyDescent="0.2">
      <c r="A5134"/>
    </row>
    <row r="5135" spans="1:1" ht="16.25" customHeight="1" x14ac:dyDescent="0.2">
      <c r="A5135"/>
    </row>
    <row r="5136" spans="1:1" ht="16.25" customHeight="1" x14ac:dyDescent="0.2">
      <c r="A5136"/>
    </row>
    <row r="5137" spans="1:1" ht="16.25" customHeight="1" x14ac:dyDescent="0.2">
      <c r="A5137"/>
    </row>
    <row r="5138" spans="1:1" ht="16.25" customHeight="1" x14ac:dyDescent="0.2">
      <c r="A5138"/>
    </row>
    <row r="5139" spans="1:1" ht="16.25" customHeight="1" x14ac:dyDescent="0.2">
      <c r="A5139"/>
    </row>
    <row r="5140" spans="1:1" ht="16.25" customHeight="1" x14ac:dyDescent="0.2">
      <c r="A5140"/>
    </row>
    <row r="5141" spans="1:1" ht="16.25" customHeight="1" x14ac:dyDescent="0.2">
      <c r="A5141"/>
    </row>
    <row r="5142" spans="1:1" ht="16.25" customHeight="1" x14ac:dyDescent="0.2">
      <c r="A5142"/>
    </row>
    <row r="5143" spans="1:1" ht="16.25" customHeight="1" x14ac:dyDescent="0.2">
      <c r="A5143"/>
    </row>
    <row r="5144" spans="1:1" ht="16.25" customHeight="1" x14ac:dyDescent="0.2">
      <c r="A5144"/>
    </row>
    <row r="5145" spans="1:1" ht="16.25" customHeight="1" x14ac:dyDescent="0.2">
      <c r="A5145"/>
    </row>
    <row r="5146" spans="1:1" ht="16.25" customHeight="1" x14ac:dyDescent="0.2">
      <c r="A5146"/>
    </row>
    <row r="5147" spans="1:1" ht="16.25" customHeight="1" x14ac:dyDescent="0.2">
      <c r="A5147"/>
    </row>
    <row r="5148" spans="1:1" ht="16.25" customHeight="1" x14ac:dyDescent="0.2">
      <c r="A5148"/>
    </row>
    <row r="5149" spans="1:1" ht="16.25" customHeight="1" x14ac:dyDescent="0.2">
      <c r="A5149"/>
    </row>
    <row r="5150" spans="1:1" ht="16.25" customHeight="1" x14ac:dyDescent="0.2">
      <c r="A5150"/>
    </row>
    <row r="5151" spans="1:1" ht="16.25" customHeight="1" x14ac:dyDescent="0.2">
      <c r="A5151"/>
    </row>
    <row r="5152" spans="1:1" ht="16.25" customHeight="1" x14ac:dyDescent="0.2">
      <c r="A5152"/>
    </row>
    <row r="5153" spans="1:1" ht="16.25" customHeight="1" x14ac:dyDescent="0.2">
      <c r="A5153"/>
    </row>
    <row r="5154" spans="1:1" ht="16.25" customHeight="1" x14ac:dyDescent="0.2">
      <c r="A5154"/>
    </row>
    <row r="5155" spans="1:1" ht="16.25" customHeight="1" x14ac:dyDescent="0.2">
      <c r="A5155"/>
    </row>
    <row r="5156" spans="1:1" ht="16.25" customHeight="1" x14ac:dyDescent="0.2">
      <c r="A5156"/>
    </row>
    <row r="5157" spans="1:1" ht="16.25" customHeight="1" x14ac:dyDescent="0.2">
      <c r="A5157"/>
    </row>
    <row r="5158" spans="1:1" ht="16.25" customHeight="1" x14ac:dyDescent="0.2">
      <c r="A5158"/>
    </row>
    <row r="5159" spans="1:1" ht="16.25" customHeight="1" x14ac:dyDescent="0.2">
      <c r="A5159"/>
    </row>
    <row r="5160" spans="1:1" ht="16.25" customHeight="1" x14ac:dyDescent="0.2">
      <c r="A5160"/>
    </row>
    <row r="5161" spans="1:1" ht="16.25" customHeight="1" x14ac:dyDescent="0.2">
      <c r="A5161"/>
    </row>
    <row r="5162" spans="1:1" ht="16.25" customHeight="1" x14ac:dyDescent="0.2">
      <c r="A5162"/>
    </row>
    <row r="5163" spans="1:1" ht="16.25" customHeight="1" x14ac:dyDescent="0.2">
      <c r="A5163"/>
    </row>
    <row r="5164" spans="1:1" ht="16.25" customHeight="1" x14ac:dyDescent="0.2">
      <c r="A5164"/>
    </row>
    <row r="5165" spans="1:1" ht="16.25" customHeight="1" x14ac:dyDescent="0.2">
      <c r="A5165"/>
    </row>
    <row r="5166" spans="1:1" ht="16.25" customHeight="1" x14ac:dyDescent="0.2">
      <c r="A5166"/>
    </row>
    <row r="5167" spans="1:1" ht="16.25" customHeight="1" x14ac:dyDescent="0.2">
      <c r="A5167"/>
    </row>
    <row r="5168" spans="1:1" ht="16.25" customHeight="1" x14ac:dyDescent="0.2">
      <c r="A5168"/>
    </row>
    <row r="5169" spans="1:1" ht="16.25" customHeight="1" x14ac:dyDescent="0.2">
      <c r="A5169"/>
    </row>
    <row r="5170" spans="1:1" ht="16.25" customHeight="1" x14ac:dyDescent="0.2">
      <c r="A5170"/>
    </row>
    <row r="5171" spans="1:1" ht="16.25" customHeight="1" x14ac:dyDescent="0.2">
      <c r="A5171"/>
    </row>
    <row r="5172" spans="1:1" ht="16.25" customHeight="1" x14ac:dyDescent="0.2">
      <c r="A5172"/>
    </row>
    <row r="5173" spans="1:1" ht="16.25" customHeight="1" x14ac:dyDescent="0.2">
      <c r="A5173"/>
    </row>
    <row r="5174" spans="1:1" ht="16.25" customHeight="1" x14ac:dyDescent="0.2">
      <c r="A5174"/>
    </row>
    <row r="5175" spans="1:1" ht="16.25" customHeight="1" x14ac:dyDescent="0.2">
      <c r="A5175"/>
    </row>
    <row r="5176" spans="1:1" ht="16.25" customHeight="1" x14ac:dyDescent="0.2">
      <c r="A5176"/>
    </row>
    <row r="5177" spans="1:1" ht="16.25" customHeight="1" x14ac:dyDescent="0.2">
      <c r="A5177"/>
    </row>
    <row r="5178" spans="1:1" ht="16.25" customHeight="1" x14ac:dyDescent="0.2">
      <c r="A5178"/>
    </row>
    <row r="5179" spans="1:1" ht="16.25" customHeight="1" x14ac:dyDescent="0.2">
      <c r="A5179"/>
    </row>
    <row r="5180" spans="1:1" ht="16.25" customHeight="1" x14ac:dyDescent="0.2">
      <c r="A5180"/>
    </row>
    <row r="5181" spans="1:1" ht="16.25" customHeight="1" x14ac:dyDescent="0.2">
      <c r="A5181"/>
    </row>
    <row r="5182" spans="1:1" ht="16.25" customHeight="1" x14ac:dyDescent="0.2">
      <c r="A5182"/>
    </row>
    <row r="5183" spans="1:1" ht="16.25" customHeight="1" x14ac:dyDescent="0.2">
      <c r="A5183"/>
    </row>
    <row r="5184" spans="1:1" ht="16.25" customHeight="1" x14ac:dyDescent="0.2">
      <c r="A5184"/>
    </row>
    <row r="5185" spans="1:1" ht="16.25" customHeight="1" x14ac:dyDescent="0.2">
      <c r="A5185"/>
    </row>
    <row r="5186" spans="1:1" ht="16.25" customHeight="1" x14ac:dyDescent="0.2">
      <c r="A5186"/>
    </row>
    <row r="5187" spans="1:1" ht="16.25" customHeight="1" x14ac:dyDescent="0.2">
      <c r="A5187"/>
    </row>
    <row r="5188" spans="1:1" ht="16.25" customHeight="1" x14ac:dyDescent="0.2">
      <c r="A5188"/>
    </row>
    <row r="5189" spans="1:1" ht="16.25" customHeight="1" x14ac:dyDescent="0.2">
      <c r="A5189"/>
    </row>
    <row r="5190" spans="1:1" ht="16.25" customHeight="1" x14ac:dyDescent="0.2">
      <c r="A5190"/>
    </row>
    <row r="5191" spans="1:1" ht="16.25" customHeight="1" x14ac:dyDescent="0.2">
      <c r="A5191"/>
    </row>
    <row r="5192" spans="1:1" ht="16.25" customHeight="1" x14ac:dyDescent="0.2">
      <c r="A5192"/>
    </row>
    <row r="5193" spans="1:1" ht="16.25" customHeight="1" x14ac:dyDescent="0.2">
      <c r="A5193"/>
    </row>
    <row r="5194" spans="1:1" ht="16.25" customHeight="1" x14ac:dyDescent="0.2">
      <c r="A5194"/>
    </row>
    <row r="5195" spans="1:1" ht="16.25" customHeight="1" x14ac:dyDescent="0.2">
      <c r="A5195"/>
    </row>
    <row r="5196" spans="1:1" ht="16.25" customHeight="1" x14ac:dyDescent="0.2">
      <c r="A5196"/>
    </row>
    <row r="5197" spans="1:1" ht="16.25" customHeight="1" x14ac:dyDescent="0.2">
      <c r="A5197"/>
    </row>
    <row r="5198" spans="1:1" ht="16.25" customHeight="1" x14ac:dyDescent="0.2">
      <c r="A5198"/>
    </row>
    <row r="5199" spans="1:1" ht="16.25" customHeight="1" x14ac:dyDescent="0.2">
      <c r="A5199"/>
    </row>
    <row r="5200" spans="1:1" ht="16.25" customHeight="1" x14ac:dyDescent="0.2">
      <c r="A5200"/>
    </row>
    <row r="5201" spans="1:1" ht="16.25" customHeight="1" x14ac:dyDescent="0.2">
      <c r="A5201"/>
    </row>
    <row r="5202" spans="1:1" ht="16.25" customHeight="1" x14ac:dyDescent="0.2">
      <c r="A5202"/>
    </row>
    <row r="5203" spans="1:1" ht="16.25" customHeight="1" x14ac:dyDescent="0.2">
      <c r="A5203"/>
    </row>
    <row r="5204" spans="1:1" ht="16.25" customHeight="1" x14ac:dyDescent="0.2">
      <c r="A5204"/>
    </row>
    <row r="5205" spans="1:1" ht="16.25" customHeight="1" x14ac:dyDescent="0.2">
      <c r="A5205"/>
    </row>
    <row r="5206" spans="1:1" ht="16.25" customHeight="1" x14ac:dyDescent="0.2">
      <c r="A5206"/>
    </row>
    <row r="5207" spans="1:1" ht="16.25" customHeight="1" x14ac:dyDescent="0.2">
      <c r="A5207"/>
    </row>
    <row r="5208" spans="1:1" ht="16.25" customHeight="1" x14ac:dyDescent="0.2">
      <c r="A5208"/>
    </row>
    <row r="5209" spans="1:1" ht="16.25" customHeight="1" x14ac:dyDescent="0.2">
      <c r="A5209"/>
    </row>
    <row r="5210" spans="1:1" ht="16.25" customHeight="1" x14ac:dyDescent="0.2">
      <c r="A5210"/>
    </row>
    <row r="5211" spans="1:1" ht="16.25" customHeight="1" x14ac:dyDescent="0.2">
      <c r="A5211"/>
    </row>
    <row r="5212" spans="1:1" ht="16.25" customHeight="1" x14ac:dyDescent="0.2">
      <c r="A5212"/>
    </row>
    <row r="5213" spans="1:1" ht="16.25" customHeight="1" x14ac:dyDescent="0.2">
      <c r="A5213"/>
    </row>
    <row r="5214" spans="1:1" ht="16.25" customHeight="1" x14ac:dyDescent="0.2">
      <c r="A5214"/>
    </row>
    <row r="5215" spans="1:1" ht="16.25" customHeight="1" x14ac:dyDescent="0.2">
      <c r="A5215"/>
    </row>
    <row r="5216" spans="1:1" ht="16.25" customHeight="1" x14ac:dyDescent="0.2">
      <c r="A5216"/>
    </row>
    <row r="5217" spans="1:1" ht="16.25" customHeight="1" x14ac:dyDescent="0.2">
      <c r="A5217"/>
    </row>
    <row r="5218" spans="1:1" ht="16.25" customHeight="1" x14ac:dyDescent="0.2">
      <c r="A5218"/>
    </row>
    <row r="5219" spans="1:1" ht="16.25" customHeight="1" x14ac:dyDescent="0.2">
      <c r="A5219"/>
    </row>
    <row r="5220" spans="1:1" ht="16.25" customHeight="1" x14ac:dyDescent="0.2">
      <c r="A5220"/>
    </row>
    <row r="5221" spans="1:1" ht="16.25" customHeight="1" x14ac:dyDescent="0.2">
      <c r="A5221"/>
    </row>
    <row r="5222" spans="1:1" ht="16.25" customHeight="1" x14ac:dyDescent="0.2">
      <c r="A5222"/>
    </row>
    <row r="5223" spans="1:1" ht="16.25" customHeight="1" x14ac:dyDescent="0.2">
      <c r="A5223"/>
    </row>
    <row r="5224" spans="1:1" ht="16.25" customHeight="1" x14ac:dyDescent="0.2">
      <c r="A5224"/>
    </row>
    <row r="5225" spans="1:1" ht="16.25" customHeight="1" x14ac:dyDescent="0.2">
      <c r="A5225"/>
    </row>
    <row r="5226" spans="1:1" ht="16.25" customHeight="1" x14ac:dyDescent="0.2">
      <c r="A5226"/>
    </row>
    <row r="5227" spans="1:1" ht="16.25" customHeight="1" x14ac:dyDescent="0.2">
      <c r="A5227"/>
    </row>
    <row r="5228" spans="1:1" ht="16.25" customHeight="1" x14ac:dyDescent="0.2">
      <c r="A5228"/>
    </row>
    <row r="5229" spans="1:1" ht="16.25" customHeight="1" x14ac:dyDescent="0.2">
      <c r="A5229"/>
    </row>
    <row r="5230" spans="1:1" ht="16.25" customHeight="1" x14ac:dyDescent="0.2">
      <c r="A5230"/>
    </row>
    <row r="5231" spans="1:1" ht="16.25" customHeight="1" x14ac:dyDescent="0.2">
      <c r="A5231"/>
    </row>
    <row r="5232" spans="1:1" ht="16.25" customHeight="1" x14ac:dyDescent="0.2">
      <c r="A5232"/>
    </row>
    <row r="5233" spans="1:1" ht="16.25" customHeight="1" x14ac:dyDescent="0.2">
      <c r="A5233"/>
    </row>
    <row r="5234" spans="1:1" ht="16.25" customHeight="1" x14ac:dyDescent="0.2">
      <c r="A5234"/>
    </row>
    <row r="5235" spans="1:1" ht="16.25" customHeight="1" x14ac:dyDescent="0.2">
      <c r="A5235"/>
    </row>
    <row r="5236" spans="1:1" ht="16.25" customHeight="1" x14ac:dyDescent="0.2">
      <c r="A5236"/>
    </row>
    <row r="5237" spans="1:1" ht="16.25" customHeight="1" x14ac:dyDescent="0.2">
      <c r="A5237"/>
    </row>
    <row r="5238" spans="1:1" ht="16.25" customHeight="1" x14ac:dyDescent="0.2">
      <c r="A5238"/>
    </row>
    <row r="5239" spans="1:1" ht="16.25" customHeight="1" x14ac:dyDescent="0.2">
      <c r="A5239"/>
    </row>
    <row r="5240" spans="1:1" ht="16.25" customHeight="1" x14ac:dyDescent="0.2">
      <c r="A5240"/>
    </row>
    <row r="5241" spans="1:1" ht="16.25" customHeight="1" x14ac:dyDescent="0.2">
      <c r="A5241"/>
    </row>
    <row r="5242" spans="1:1" ht="16.25" customHeight="1" x14ac:dyDescent="0.2">
      <c r="A5242"/>
    </row>
    <row r="5243" spans="1:1" ht="16.25" customHeight="1" x14ac:dyDescent="0.2">
      <c r="A5243"/>
    </row>
    <row r="5244" spans="1:1" ht="16.25" customHeight="1" x14ac:dyDescent="0.2">
      <c r="A5244"/>
    </row>
    <row r="5245" spans="1:1" ht="16.25" customHeight="1" x14ac:dyDescent="0.2">
      <c r="A5245"/>
    </row>
    <row r="5246" spans="1:1" ht="16.25" customHeight="1" x14ac:dyDescent="0.2">
      <c r="A5246"/>
    </row>
    <row r="5247" spans="1:1" ht="16.25" customHeight="1" x14ac:dyDescent="0.2">
      <c r="A5247"/>
    </row>
    <row r="5248" spans="1:1" ht="16.25" customHeight="1" x14ac:dyDescent="0.2">
      <c r="A5248"/>
    </row>
    <row r="5249" spans="1:1" ht="16.25" customHeight="1" x14ac:dyDescent="0.2">
      <c r="A5249"/>
    </row>
    <row r="5250" spans="1:1" ht="16.25" customHeight="1" x14ac:dyDescent="0.2">
      <c r="A5250"/>
    </row>
    <row r="5251" spans="1:1" ht="16.25" customHeight="1" x14ac:dyDescent="0.2">
      <c r="A5251"/>
    </row>
    <row r="5252" spans="1:1" ht="16.25" customHeight="1" x14ac:dyDescent="0.2">
      <c r="A5252"/>
    </row>
    <row r="5253" spans="1:1" ht="16.25" customHeight="1" x14ac:dyDescent="0.2">
      <c r="A5253"/>
    </row>
    <row r="5254" spans="1:1" ht="16.25" customHeight="1" x14ac:dyDescent="0.2">
      <c r="A5254"/>
    </row>
    <row r="5255" spans="1:1" ht="16.25" customHeight="1" x14ac:dyDescent="0.2">
      <c r="A5255"/>
    </row>
    <row r="5256" spans="1:1" ht="16.25" customHeight="1" x14ac:dyDescent="0.2">
      <c r="A5256"/>
    </row>
    <row r="5257" spans="1:1" ht="16.25" customHeight="1" x14ac:dyDescent="0.2">
      <c r="A5257"/>
    </row>
    <row r="5258" spans="1:1" ht="16.25" customHeight="1" x14ac:dyDescent="0.2">
      <c r="A5258"/>
    </row>
    <row r="5259" spans="1:1" ht="16.25" customHeight="1" x14ac:dyDescent="0.2">
      <c r="A5259"/>
    </row>
    <row r="5260" spans="1:1" ht="16.25" customHeight="1" x14ac:dyDescent="0.2">
      <c r="A5260"/>
    </row>
    <row r="5261" spans="1:1" ht="16.25" customHeight="1" x14ac:dyDescent="0.2">
      <c r="A5261"/>
    </row>
    <row r="5262" spans="1:1" ht="16.25" customHeight="1" x14ac:dyDescent="0.2">
      <c r="A5262"/>
    </row>
    <row r="5263" spans="1:1" ht="16.25" customHeight="1" x14ac:dyDescent="0.2">
      <c r="A5263"/>
    </row>
    <row r="5264" spans="1:1" ht="16.25" customHeight="1" x14ac:dyDescent="0.2">
      <c r="A5264"/>
    </row>
    <row r="5265" spans="1:1" ht="16.25" customHeight="1" x14ac:dyDescent="0.2">
      <c r="A5265"/>
    </row>
    <row r="5266" spans="1:1" ht="16.25" customHeight="1" x14ac:dyDescent="0.2">
      <c r="A5266"/>
    </row>
    <row r="5267" spans="1:1" ht="16.25" customHeight="1" x14ac:dyDescent="0.2">
      <c r="A5267"/>
    </row>
    <row r="5268" spans="1:1" ht="16.25" customHeight="1" x14ac:dyDescent="0.2">
      <c r="A5268"/>
    </row>
    <row r="5269" spans="1:1" ht="16.25" customHeight="1" x14ac:dyDescent="0.2">
      <c r="A5269"/>
    </row>
    <row r="5270" spans="1:1" ht="16.25" customHeight="1" x14ac:dyDescent="0.2">
      <c r="A5270"/>
    </row>
    <row r="5271" spans="1:1" ht="16.25" customHeight="1" x14ac:dyDescent="0.2">
      <c r="A5271"/>
    </row>
    <row r="5272" spans="1:1" ht="16.25" customHeight="1" x14ac:dyDescent="0.2">
      <c r="A5272"/>
    </row>
    <row r="5273" spans="1:1" ht="16.25" customHeight="1" x14ac:dyDescent="0.2">
      <c r="A5273"/>
    </row>
    <row r="5274" spans="1:1" ht="16.25" customHeight="1" x14ac:dyDescent="0.2">
      <c r="A5274"/>
    </row>
    <row r="5275" spans="1:1" ht="16.25" customHeight="1" x14ac:dyDescent="0.2">
      <c r="A5275"/>
    </row>
    <row r="5276" spans="1:1" ht="16.25" customHeight="1" x14ac:dyDescent="0.2">
      <c r="A5276"/>
    </row>
    <row r="5277" spans="1:1" ht="16.25" customHeight="1" x14ac:dyDescent="0.2">
      <c r="A5277"/>
    </row>
    <row r="5278" spans="1:1" ht="16.25" customHeight="1" x14ac:dyDescent="0.2">
      <c r="A5278"/>
    </row>
    <row r="5279" spans="1:1" ht="16.25" customHeight="1" x14ac:dyDescent="0.2">
      <c r="A5279"/>
    </row>
    <row r="5280" spans="1:1" ht="16.25" customHeight="1" x14ac:dyDescent="0.2">
      <c r="A5280"/>
    </row>
    <row r="5281" spans="1:1" ht="16.25" customHeight="1" x14ac:dyDescent="0.2">
      <c r="A5281"/>
    </row>
    <row r="5282" spans="1:1" ht="16.25" customHeight="1" x14ac:dyDescent="0.2">
      <c r="A5282"/>
    </row>
    <row r="5283" spans="1:1" ht="16.25" customHeight="1" x14ac:dyDescent="0.2">
      <c r="A5283"/>
    </row>
    <row r="5284" spans="1:1" ht="16.25" customHeight="1" x14ac:dyDescent="0.2">
      <c r="A5284"/>
    </row>
    <row r="5285" spans="1:1" ht="16.25" customHeight="1" x14ac:dyDescent="0.2">
      <c r="A5285"/>
    </row>
    <row r="5286" spans="1:1" ht="16.25" customHeight="1" x14ac:dyDescent="0.2">
      <c r="A5286"/>
    </row>
    <row r="5287" spans="1:1" ht="16.25" customHeight="1" x14ac:dyDescent="0.2">
      <c r="A5287"/>
    </row>
    <row r="5288" spans="1:1" ht="16.25" customHeight="1" x14ac:dyDescent="0.2">
      <c r="A5288"/>
    </row>
    <row r="5289" spans="1:1" ht="16.25" customHeight="1" x14ac:dyDescent="0.2">
      <c r="A5289"/>
    </row>
    <row r="5290" spans="1:1" ht="16.25" customHeight="1" x14ac:dyDescent="0.2">
      <c r="A5290"/>
    </row>
    <row r="5291" spans="1:1" ht="16.25" customHeight="1" x14ac:dyDescent="0.2">
      <c r="A5291"/>
    </row>
    <row r="5292" spans="1:1" ht="16.25" customHeight="1" x14ac:dyDescent="0.2">
      <c r="A5292"/>
    </row>
    <row r="5293" spans="1:1" ht="16.25" customHeight="1" x14ac:dyDescent="0.2">
      <c r="A5293"/>
    </row>
    <row r="5294" spans="1:1" ht="16.25" customHeight="1" x14ac:dyDescent="0.2">
      <c r="A5294"/>
    </row>
    <row r="5295" spans="1:1" ht="16.25" customHeight="1" x14ac:dyDescent="0.2">
      <c r="A5295"/>
    </row>
    <row r="5296" spans="1:1" ht="16.25" customHeight="1" x14ac:dyDescent="0.2">
      <c r="A5296"/>
    </row>
    <row r="5297" spans="1:1" ht="16.25" customHeight="1" x14ac:dyDescent="0.2">
      <c r="A5297"/>
    </row>
    <row r="5298" spans="1:1" ht="16.25" customHeight="1" x14ac:dyDescent="0.2">
      <c r="A5298"/>
    </row>
    <row r="5299" spans="1:1" ht="16.25" customHeight="1" x14ac:dyDescent="0.2">
      <c r="A5299"/>
    </row>
    <row r="5300" spans="1:1" ht="16.25" customHeight="1" x14ac:dyDescent="0.2">
      <c r="A5300"/>
    </row>
    <row r="5301" spans="1:1" ht="16.25" customHeight="1" x14ac:dyDescent="0.2">
      <c r="A5301"/>
    </row>
    <row r="5302" spans="1:1" ht="16.25" customHeight="1" x14ac:dyDescent="0.2">
      <c r="A5302"/>
    </row>
    <row r="5303" spans="1:1" ht="16.25" customHeight="1" x14ac:dyDescent="0.2">
      <c r="A5303"/>
    </row>
    <row r="5304" spans="1:1" ht="16.25" customHeight="1" x14ac:dyDescent="0.2">
      <c r="A5304"/>
    </row>
    <row r="5305" spans="1:1" ht="16.25" customHeight="1" x14ac:dyDescent="0.2">
      <c r="A5305"/>
    </row>
    <row r="5306" spans="1:1" ht="16.25" customHeight="1" x14ac:dyDescent="0.2">
      <c r="A5306"/>
    </row>
    <row r="5307" spans="1:1" ht="16.25" customHeight="1" x14ac:dyDescent="0.2">
      <c r="A5307"/>
    </row>
    <row r="5308" spans="1:1" ht="16.25" customHeight="1" x14ac:dyDescent="0.2">
      <c r="A5308"/>
    </row>
    <row r="5309" spans="1:1" ht="16.25" customHeight="1" x14ac:dyDescent="0.2">
      <c r="A5309"/>
    </row>
    <row r="5310" spans="1:1" ht="16.25" customHeight="1" x14ac:dyDescent="0.2">
      <c r="A5310"/>
    </row>
    <row r="5311" spans="1:1" ht="16.25" customHeight="1" x14ac:dyDescent="0.2">
      <c r="A5311"/>
    </row>
    <row r="5312" spans="1:1" ht="16.25" customHeight="1" x14ac:dyDescent="0.2">
      <c r="A5312"/>
    </row>
    <row r="5313" spans="1:1" ht="16.25" customHeight="1" x14ac:dyDescent="0.2">
      <c r="A5313"/>
    </row>
    <row r="5314" spans="1:1" ht="16.25" customHeight="1" x14ac:dyDescent="0.2">
      <c r="A5314"/>
    </row>
    <row r="5315" spans="1:1" ht="16.25" customHeight="1" x14ac:dyDescent="0.2">
      <c r="A5315"/>
    </row>
    <row r="5316" spans="1:1" ht="16.25" customHeight="1" x14ac:dyDescent="0.2">
      <c r="A5316"/>
    </row>
    <row r="5317" spans="1:1" ht="16.25" customHeight="1" x14ac:dyDescent="0.2">
      <c r="A5317"/>
    </row>
    <row r="5318" spans="1:1" ht="16.25" customHeight="1" x14ac:dyDescent="0.2">
      <c r="A5318"/>
    </row>
    <row r="5319" spans="1:1" ht="16.25" customHeight="1" x14ac:dyDescent="0.2">
      <c r="A5319"/>
    </row>
    <row r="5320" spans="1:1" ht="16.25" customHeight="1" x14ac:dyDescent="0.2">
      <c r="A5320"/>
    </row>
    <row r="5321" spans="1:1" ht="16.25" customHeight="1" x14ac:dyDescent="0.2">
      <c r="A5321"/>
    </row>
    <row r="5322" spans="1:1" ht="16.25" customHeight="1" x14ac:dyDescent="0.2">
      <c r="A5322"/>
    </row>
    <row r="5323" spans="1:1" ht="16.25" customHeight="1" x14ac:dyDescent="0.2">
      <c r="A5323"/>
    </row>
    <row r="5324" spans="1:1" ht="16.25" customHeight="1" x14ac:dyDescent="0.2">
      <c r="A5324"/>
    </row>
    <row r="5325" spans="1:1" ht="16.25" customHeight="1" x14ac:dyDescent="0.2">
      <c r="A5325"/>
    </row>
    <row r="5326" spans="1:1" ht="16.25" customHeight="1" x14ac:dyDescent="0.2">
      <c r="A5326"/>
    </row>
    <row r="5327" spans="1:1" ht="16.25" customHeight="1" x14ac:dyDescent="0.2">
      <c r="A5327"/>
    </row>
    <row r="5328" spans="1:1" ht="16.25" customHeight="1" x14ac:dyDescent="0.2">
      <c r="A5328"/>
    </row>
    <row r="5329" spans="1:1" ht="16.25" customHeight="1" x14ac:dyDescent="0.2">
      <c r="A5329"/>
    </row>
    <row r="5330" spans="1:1" ht="16.25" customHeight="1" x14ac:dyDescent="0.2">
      <c r="A5330"/>
    </row>
    <row r="5331" spans="1:1" ht="16.25" customHeight="1" x14ac:dyDescent="0.2">
      <c r="A5331"/>
    </row>
    <row r="5332" spans="1:1" ht="16.25" customHeight="1" x14ac:dyDescent="0.2">
      <c r="A5332"/>
    </row>
    <row r="5333" spans="1:1" ht="16.25" customHeight="1" x14ac:dyDescent="0.2">
      <c r="A5333"/>
    </row>
    <row r="5334" spans="1:1" ht="16.25" customHeight="1" x14ac:dyDescent="0.2">
      <c r="A5334"/>
    </row>
    <row r="5335" spans="1:1" ht="16.25" customHeight="1" x14ac:dyDescent="0.2">
      <c r="A5335"/>
    </row>
    <row r="5336" spans="1:1" ht="16.25" customHeight="1" x14ac:dyDescent="0.2">
      <c r="A5336"/>
    </row>
    <row r="5337" spans="1:1" ht="16.25" customHeight="1" x14ac:dyDescent="0.2">
      <c r="A5337"/>
    </row>
    <row r="5338" spans="1:1" ht="16.25" customHeight="1" x14ac:dyDescent="0.2">
      <c r="A5338"/>
    </row>
    <row r="5339" spans="1:1" ht="16.25" customHeight="1" x14ac:dyDescent="0.2">
      <c r="A5339"/>
    </row>
    <row r="5340" spans="1:1" ht="16.25" customHeight="1" x14ac:dyDescent="0.2">
      <c r="A5340"/>
    </row>
    <row r="5341" spans="1:1" ht="16.25" customHeight="1" x14ac:dyDescent="0.2">
      <c r="A5341"/>
    </row>
    <row r="5342" spans="1:1" ht="16.25" customHeight="1" x14ac:dyDescent="0.2">
      <c r="A5342"/>
    </row>
    <row r="5343" spans="1:1" ht="16.25" customHeight="1" x14ac:dyDescent="0.2">
      <c r="A5343"/>
    </row>
    <row r="5344" spans="1:1" ht="16.25" customHeight="1" x14ac:dyDescent="0.2">
      <c r="A5344"/>
    </row>
    <row r="5345" spans="1:1" ht="16.25" customHeight="1" x14ac:dyDescent="0.2">
      <c r="A5345"/>
    </row>
    <row r="5346" spans="1:1" ht="16.25" customHeight="1" x14ac:dyDescent="0.2">
      <c r="A5346"/>
    </row>
    <row r="5347" spans="1:1" ht="16.25" customHeight="1" x14ac:dyDescent="0.2">
      <c r="A5347"/>
    </row>
    <row r="5348" spans="1:1" ht="16.25" customHeight="1" x14ac:dyDescent="0.2">
      <c r="A5348"/>
    </row>
    <row r="5349" spans="1:1" ht="16.25" customHeight="1" x14ac:dyDescent="0.2">
      <c r="A5349"/>
    </row>
    <row r="5350" spans="1:1" ht="16.25" customHeight="1" x14ac:dyDescent="0.2">
      <c r="A5350"/>
    </row>
    <row r="5351" spans="1:1" ht="16.25" customHeight="1" x14ac:dyDescent="0.2">
      <c r="A5351"/>
    </row>
    <row r="5352" spans="1:1" ht="16.25" customHeight="1" x14ac:dyDescent="0.2">
      <c r="A5352"/>
    </row>
    <row r="5353" spans="1:1" ht="16.25" customHeight="1" x14ac:dyDescent="0.2">
      <c r="A5353"/>
    </row>
    <row r="5354" spans="1:1" ht="16.25" customHeight="1" x14ac:dyDescent="0.2">
      <c r="A5354"/>
    </row>
    <row r="5355" spans="1:1" ht="16.25" customHeight="1" x14ac:dyDescent="0.2">
      <c r="A5355"/>
    </row>
    <row r="5356" spans="1:1" ht="16.25" customHeight="1" x14ac:dyDescent="0.2">
      <c r="A5356"/>
    </row>
    <row r="5357" spans="1:1" ht="16.25" customHeight="1" x14ac:dyDescent="0.2">
      <c r="A5357"/>
    </row>
    <row r="5358" spans="1:1" ht="16.25" customHeight="1" x14ac:dyDescent="0.2">
      <c r="A5358"/>
    </row>
    <row r="5359" spans="1:1" ht="16.25" customHeight="1" x14ac:dyDescent="0.2">
      <c r="A5359"/>
    </row>
    <row r="5360" spans="1:1" ht="16.25" customHeight="1" x14ac:dyDescent="0.2">
      <c r="A5360"/>
    </row>
    <row r="5361" spans="1:1" ht="16.25" customHeight="1" x14ac:dyDescent="0.2">
      <c r="A5361"/>
    </row>
    <row r="5362" spans="1:1" ht="16.25" customHeight="1" x14ac:dyDescent="0.2">
      <c r="A5362"/>
    </row>
    <row r="5363" spans="1:1" ht="16.25" customHeight="1" x14ac:dyDescent="0.2">
      <c r="A5363"/>
    </row>
    <row r="5364" spans="1:1" ht="16.25" customHeight="1" x14ac:dyDescent="0.2">
      <c r="A5364"/>
    </row>
    <row r="5365" spans="1:1" ht="16.25" customHeight="1" x14ac:dyDescent="0.2">
      <c r="A5365"/>
    </row>
    <row r="5366" spans="1:1" ht="16.25" customHeight="1" x14ac:dyDescent="0.2">
      <c r="A5366"/>
    </row>
    <row r="5367" spans="1:1" ht="16.25" customHeight="1" x14ac:dyDescent="0.2">
      <c r="A5367"/>
    </row>
    <row r="5368" spans="1:1" ht="16.25" customHeight="1" x14ac:dyDescent="0.2">
      <c r="A5368"/>
    </row>
    <row r="5369" spans="1:1" ht="16.25" customHeight="1" x14ac:dyDescent="0.2">
      <c r="A5369"/>
    </row>
    <row r="5370" spans="1:1" ht="16.25" customHeight="1" x14ac:dyDescent="0.2">
      <c r="A5370"/>
    </row>
    <row r="5371" spans="1:1" ht="16.25" customHeight="1" x14ac:dyDescent="0.2">
      <c r="A5371"/>
    </row>
    <row r="5372" spans="1:1" ht="16.25" customHeight="1" x14ac:dyDescent="0.2">
      <c r="A5372"/>
    </row>
    <row r="5373" spans="1:1" ht="16.25" customHeight="1" x14ac:dyDescent="0.2">
      <c r="A5373"/>
    </row>
    <row r="5374" spans="1:1" ht="16.25" customHeight="1" x14ac:dyDescent="0.2">
      <c r="A5374"/>
    </row>
    <row r="5375" spans="1:1" ht="16.25" customHeight="1" x14ac:dyDescent="0.2">
      <c r="A5375"/>
    </row>
    <row r="5376" spans="1:1" ht="16.25" customHeight="1" x14ac:dyDescent="0.2">
      <c r="A5376"/>
    </row>
    <row r="5377" spans="1:1" ht="16.25" customHeight="1" x14ac:dyDescent="0.2">
      <c r="A5377"/>
    </row>
    <row r="5378" spans="1:1" ht="16.25" customHeight="1" x14ac:dyDescent="0.2">
      <c r="A5378"/>
    </row>
    <row r="5379" spans="1:1" ht="16.25" customHeight="1" x14ac:dyDescent="0.2">
      <c r="A5379"/>
    </row>
    <row r="5380" spans="1:1" ht="16.25" customHeight="1" x14ac:dyDescent="0.2">
      <c r="A5380"/>
    </row>
    <row r="5381" spans="1:1" ht="16.25" customHeight="1" x14ac:dyDescent="0.2">
      <c r="A5381"/>
    </row>
    <row r="5382" spans="1:1" ht="16.25" customHeight="1" x14ac:dyDescent="0.2">
      <c r="A5382"/>
    </row>
    <row r="5383" spans="1:1" ht="16.25" customHeight="1" x14ac:dyDescent="0.2">
      <c r="A5383"/>
    </row>
    <row r="5384" spans="1:1" ht="16.25" customHeight="1" x14ac:dyDescent="0.2">
      <c r="A5384"/>
    </row>
    <row r="5385" spans="1:1" ht="16.25" customHeight="1" x14ac:dyDescent="0.2">
      <c r="A5385"/>
    </row>
    <row r="5386" spans="1:1" ht="16.25" customHeight="1" x14ac:dyDescent="0.2">
      <c r="A5386"/>
    </row>
    <row r="5387" spans="1:1" ht="16.25" customHeight="1" x14ac:dyDescent="0.2">
      <c r="A5387"/>
    </row>
    <row r="5388" spans="1:1" ht="16.25" customHeight="1" x14ac:dyDescent="0.2">
      <c r="A5388"/>
    </row>
    <row r="5389" spans="1:1" ht="16.25" customHeight="1" x14ac:dyDescent="0.2">
      <c r="A5389"/>
    </row>
    <row r="5390" spans="1:1" ht="16.25" customHeight="1" x14ac:dyDescent="0.2">
      <c r="A5390"/>
    </row>
    <row r="5391" spans="1:1" ht="16.25" customHeight="1" x14ac:dyDescent="0.2">
      <c r="A5391"/>
    </row>
    <row r="5392" spans="1:1" ht="16.25" customHeight="1" x14ac:dyDescent="0.2">
      <c r="A5392"/>
    </row>
    <row r="5393" spans="1:1" ht="16.25" customHeight="1" x14ac:dyDescent="0.2">
      <c r="A5393"/>
    </row>
    <row r="5394" spans="1:1" ht="16.25" customHeight="1" x14ac:dyDescent="0.2">
      <c r="A5394"/>
    </row>
    <row r="5395" spans="1:1" ht="16.25" customHeight="1" x14ac:dyDescent="0.2">
      <c r="A5395"/>
    </row>
    <row r="5396" spans="1:1" ht="16.25" customHeight="1" x14ac:dyDescent="0.2">
      <c r="A5396"/>
    </row>
    <row r="5397" spans="1:1" ht="16.25" customHeight="1" x14ac:dyDescent="0.2">
      <c r="A5397"/>
    </row>
    <row r="5398" spans="1:1" ht="16.25" customHeight="1" x14ac:dyDescent="0.2">
      <c r="A5398"/>
    </row>
    <row r="5399" spans="1:1" ht="16.25" customHeight="1" x14ac:dyDescent="0.2">
      <c r="A5399"/>
    </row>
    <row r="5400" spans="1:1" ht="16.25" customHeight="1" x14ac:dyDescent="0.2">
      <c r="A5400"/>
    </row>
    <row r="5401" spans="1:1" ht="16.25" customHeight="1" x14ac:dyDescent="0.2">
      <c r="A5401"/>
    </row>
    <row r="5402" spans="1:1" ht="16.25" customHeight="1" x14ac:dyDescent="0.2">
      <c r="A5402"/>
    </row>
    <row r="5403" spans="1:1" ht="16.25" customHeight="1" x14ac:dyDescent="0.2">
      <c r="A5403"/>
    </row>
    <row r="5404" spans="1:1" ht="16.25" customHeight="1" x14ac:dyDescent="0.2">
      <c r="A5404"/>
    </row>
    <row r="5405" spans="1:1" ht="16.25" customHeight="1" x14ac:dyDescent="0.2">
      <c r="A5405"/>
    </row>
    <row r="5406" spans="1:1" ht="16.25" customHeight="1" x14ac:dyDescent="0.2">
      <c r="A5406"/>
    </row>
    <row r="5407" spans="1:1" ht="16.25" customHeight="1" x14ac:dyDescent="0.2">
      <c r="A5407"/>
    </row>
    <row r="5408" spans="1:1" ht="16.25" customHeight="1" x14ac:dyDescent="0.2">
      <c r="A5408"/>
    </row>
    <row r="5409" spans="1:1" ht="16.25" customHeight="1" x14ac:dyDescent="0.2">
      <c r="A5409"/>
    </row>
    <row r="5410" spans="1:1" ht="16.25" customHeight="1" x14ac:dyDescent="0.2">
      <c r="A5410"/>
    </row>
    <row r="5411" spans="1:1" ht="16.25" customHeight="1" x14ac:dyDescent="0.2">
      <c r="A5411"/>
    </row>
    <row r="5412" spans="1:1" ht="16.25" customHeight="1" x14ac:dyDescent="0.2">
      <c r="A5412"/>
    </row>
    <row r="5413" spans="1:1" ht="16.25" customHeight="1" x14ac:dyDescent="0.2">
      <c r="A5413"/>
    </row>
    <row r="5414" spans="1:1" ht="16.25" customHeight="1" x14ac:dyDescent="0.2">
      <c r="A5414"/>
    </row>
    <row r="5415" spans="1:1" ht="16.25" customHeight="1" x14ac:dyDescent="0.2">
      <c r="A5415"/>
    </row>
    <row r="5416" spans="1:1" ht="16.25" customHeight="1" x14ac:dyDescent="0.2">
      <c r="A5416"/>
    </row>
    <row r="5417" spans="1:1" ht="16.25" customHeight="1" x14ac:dyDescent="0.2">
      <c r="A5417"/>
    </row>
    <row r="5418" spans="1:1" ht="16.25" customHeight="1" x14ac:dyDescent="0.2">
      <c r="A5418"/>
    </row>
    <row r="5419" spans="1:1" ht="16.25" customHeight="1" x14ac:dyDescent="0.2">
      <c r="A5419"/>
    </row>
    <row r="5420" spans="1:1" ht="16.25" customHeight="1" x14ac:dyDescent="0.2">
      <c r="A5420"/>
    </row>
    <row r="5421" spans="1:1" ht="16.25" customHeight="1" x14ac:dyDescent="0.2">
      <c r="A5421"/>
    </row>
    <row r="5422" spans="1:1" ht="16.25" customHeight="1" x14ac:dyDescent="0.2">
      <c r="A5422"/>
    </row>
    <row r="5423" spans="1:1" ht="16.25" customHeight="1" x14ac:dyDescent="0.2">
      <c r="A5423"/>
    </row>
    <row r="5424" spans="1:1" ht="16.25" customHeight="1" x14ac:dyDescent="0.2">
      <c r="A5424"/>
    </row>
    <row r="5425" spans="1:1" ht="16.25" customHeight="1" x14ac:dyDescent="0.2">
      <c r="A5425"/>
    </row>
    <row r="5426" spans="1:1" ht="16.25" customHeight="1" x14ac:dyDescent="0.2">
      <c r="A5426"/>
    </row>
    <row r="5427" spans="1:1" ht="16.25" customHeight="1" x14ac:dyDescent="0.2">
      <c r="A5427"/>
    </row>
    <row r="5428" spans="1:1" ht="16.25" customHeight="1" x14ac:dyDescent="0.2">
      <c r="A5428"/>
    </row>
    <row r="5429" spans="1:1" ht="16.25" customHeight="1" x14ac:dyDescent="0.2">
      <c r="A5429"/>
    </row>
    <row r="5430" spans="1:1" ht="16.25" customHeight="1" x14ac:dyDescent="0.2">
      <c r="A5430"/>
    </row>
    <row r="5431" spans="1:1" ht="16.25" customHeight="1" x14ac:dyDescent="0.2">
      <c r="A5431"/>
    </row>
    <row r="5432" spans="1:1" ht="16.25" customHeight="1" x14ac:dyDescent="0.2">
      <c r="A5432"/>
    </row>
    <row r="5433" spans="1:1" ht="16.25" customHeight="1" x14ac:dyDescent="0.2">
      <c r="A5433"/>
    </row>
    <row r="5434" spans="1:1" ht="16.25" customHeight="1" x14ac:dyDescent="0.2">
      <c r="A5434"/>
    </row>
    <row r="5435" spans="1:1" ht="16.25" customHeight="1" x14ac:dyDescent="0.2">
      <c r="A5435"/>
    </row>
    <row r="5436" spans="1:1" ht="16.25" customHeight="1" x14ac:dyDescent="0.2">
      <c r="A5436"/>
    </row>
    <row r="5437" spans="1:1" ht="16.25" customHeight="1" x14ac:dyDescent="0.2">
      <c r="A5437"/>
    </row>
    <row r="5438" spans="1:1" ht="16.25" customHeight="1" x14ac:dyDescent="0.2">
      <c r="A5438"/>
    </row>
    <row r="5439" spans="1:1" ht="16.25" customHeight="1" x14ac:dyDescent="0.2">
      <c r="A5439"/>
    </row>
    <row r="5440" spans="1:1" ht="16.25" customHeight="1" x14ac:dyDescent="0.2">
      <c r="A5440"/>
    </row>
    <row r="5441" spans="1:1" ht="16.25" customHeight="1" x14ac:dyDescent="0.2">
      <c r="A5441"/>
    </row>
    <row r="5442" spans="1:1" ht="16.25" customHeight="1" x14ac:dyDescent="0.2">
      <c r="A5442"/>
    </row>
    <row r="5443" spans="1:1" ht="16.25" customHeight="1" x14ac:dyDescent="0.2">
      <c r="A5443"/>
    </row>
    <row r="5444" spans="1:1" ht="16.25" customHeight="1" x14ac:dyDescent="0.2">
      <c r="A5444"/>
    </row>
    <row r="5445" spans="1:1" ht="16.25" customHeight="1" x14ac:dyDescent="0.2">
      <c r="A5445"/>
    </row>
    <row r="5446" spans="1:1" ht="16.25" customHeight="1" x14ac:dyDescent="0.2">
      <c r="A5446"/>
    </row>
    <row r="5447" spans="1:1" ht="16.25" customHeight="1" x14ac:dyDescent="0.2">
      <c r="A5447"/>
    </row>
    <row r="5448" spans="1:1" ht="16.25" customHeight="1" x14ac:dyDescent="0.2">
      <c r="A5448"/>
    </row>
    <row r="5449" spans="1:1" ht="16.25" customHeight="1" x14ac:dyDescent="0.2">
      <c r="A5449"/>
    </row>
    <row r="5450" spans="1:1" ht="16.25" customHeight="1" x14ac:dyDescent="0.2">
      <c r="A5450"/>
    </row>
    <row r="5451" spans="1:1" ht="16.25" customHeight="1" x14ac:dyDescent="0.2">
      <c r="A5451"/>
    </row>
    <row r="5452" spans="1:1" ht="16.25" customHeight="1" x14ac:dyDescent="0.2">
      <c r="A5452"/>
    </row>
    <row r="5453" spans="1:1" ht="16.25" customHeight="1" x14ac:dyDescent="0.2">
      <c r="A5453"/>
    </row>
    <row r="5454" spans="1:1" ht="16.25" customHeight="1" x14ac:dyDescent="0.2">
      <c r="A5454"/>
    </row>
    <row r="5455" spans="1:1" ht="16.25" customHeight="1" x14ac:dyDescent="0.2">
      <c r="A5455"/>
    </row>
    <row r="5456" spans="1:1" ht="16.25" customHeight="1" x14ac:dyDescent="0.2">
      <c r="A5456"/>
    </row>
    <row r="5457" spans="1:1" ht="16.25" customHeight="1" x14ac:dyDescent="0.2">
      <c r="A5457"/>
    </row>
    <row r="5458" spans="1:1" ht="16.25" customHeight="1" x14ac:dyDescent="0.2">
      <c r="A5458"/>
    </row>
    <row r="5459" spans="1:1" ht="16.25" customHeight="1" x14ac:dyDescent="0.2">
      <c r="A5459"/>
    </row>
    <row r="5460" spans="1:1" ht="16.25" customHeight="1" x14ac:dyDescent="0.2">
      <c r="A5460"/>
    </row>
    <row r="5461" spans="1:1" ht="16.25" customHeight="1" x14ac:dyDescent="0.2">
      <c r="A5461"/>
    </row>
    <row r="5462" spans="1:1" ht="16.25" customHeight="1" x14ac:dyDescent="0.2">
      <c r="A5462"/>
    </row>
    <row r="5463" spans="1:1" ht="16.25" customHeight="1" x14ac:dyDescent="0.2">
      <c r="A5463"/>
    </row>
    <row r="5464" spans="1:1" ht="16.25" customHeight="1" x14ac:dyDescent="0.2">
      <c r="A5464"/>
    </row>
    <row r="5465" spans="1:1" ht="16.25" customHeight="1" x14ac:dyDescent="0.2">
      <c r="A5465"/>
    </row>
    <row r="5466" spans="1:1" ht="16.25" customHeight="1" x14ac:dyDescent="0.2">
      <c r="A5466"/>
    </row>
    <row r="5467" spans="1:1" ht="16.25" customHeight="1" x14ac:dyDescent="0.2">
      <c r="A5467"/>
    </row>
    <row r="5468" spans="1:1" ht="16.25" customHeight="1" x14ac:dyDescent="0.2">
      <c r="A5468"/>
    </row>
    <row r="5469" spans="1:1" ht="16.25" customHeight="1" x14ac:dyDescent="0.2">
      <c r="A5469"/>
    </row>
    <row r="5470" spans="1:1" ht="16.25" customHeight="1" x14ac:dyDescent="0.2">
      <c r="A5470"/>
    </row>
    <row r="5471" spans="1:1" ht="16.25" customHeight="1" x14ac:dyDescent="0.2">
      <c r="A5471"/>
    </row>
    <row r="5472" spans="1:1" ht="16.25" customHeight="1" x14ac:dyDescent="0.2">
      <c r="A5472"/>
    </row>
    <row r="5473" spans="1:1" ht="16.25" customHeight="1" x14ac:dyDescent="0.2">
      <c r="A5473"/>
    </row>
    <row r="5474" spans="1:1" ht="16.25" customHeight="1" x14ac:dyDescent="0.2">
      <c r="A5474"/>
    </row>
    <row r="5475" spans="1:1" ht="16.25" customHeight="1" x14ac:dyDescent="0.2">
      <c r="A5475"/>
    </row>
    <row r="5476" spans="1:1" ht="16.25" customHeight="1" x14ac:dyDescent="0.2">
      <c r="A5476"/>
    </row>
    <row r="5477" spans="1:1" ht="16.25" customHeight="1" x14ac:dyDescent="0.2">
      <c r="A5477"/>
    </row>
    <row r="5478" spans="1:1" ht="16.25" customHeight="1" x14ac:dyDescent="0.2">
      <c r="A5478"/>
    </row>
    <row r="5479" spans="1:1" ht="16.25" customHeight="1" x14ac:dyDescent="0.2">
      <c r="A5479"/>
    </row>
    <row r="5480" spans="1:1" ht="16.25" customHeight="1" x14ac:dyDescent="0.2">
      <c r="A5480"/>
    </row>
    <row r="5481" spans="1:1" ht="16.25" customHeight="1" x14ac:dyDescent="0.2">
      <c r="A5481"/>
    </row>
    <row r="5482" spans="1:1" ht="16.25" customHeight="1" x14ac:dyDescent="0.2">
      <c r="A5482"/>
    </row>
    <row r="5483" spans="1:1" ht="16.25" customHeight="1" x14ac:dyDescent="0.2">
      <c r="A5483"/>
    </row>
    <row r="5484" spans="1:1" ht="16.25" customHeight="1" x14ac:dyDescent="0.2">
      <c r="A5484"/>
    </row>
    <row r="5485" spans="1:1" ht="16.25" customHeight="1" x14ac:dyDescent="0.2">
      <c r="A5485"/>
    </row>
    <row r="5486" spans="1:1" ht="16.25" customHeight="1" x14ac:dyDescent="0.2">
      <c r="A5486"/>
    </row>
    <row r="5487" spans="1:1" ht="16.25" customHeight="1" x14ac:dyDescent="0.2">
      <c r="A5487"/>
    </row>
    <row r="5488" spans="1:1" ht="16.25" customHeight="1" x14ac:dyDescent="0.2">
      <c r="A5488"/>
    </row>
    <row r="5489" spans="1:1" ht="16.25" customHeight="1" x14ac:dyDescent="0.2">
      <c r="A5489"/>
    </row>
    <row r="5490" spans="1:1" ht="16.25" customHeight="1" x14ac:dyDescent="0.2">
      <c r="A5490"/>
    </row>
    <row r="5491" spans="1:1" ht="16.25" customHeight="1" x14ac:dyDescent="0.2">
      <c r="A5491"/>
    </row>
    <row r="5492" spans="1:1" ht="16.25" customHeight="1" x14ac:dyDescent="0.2">
      <c r="A5492"/>
    </row>
    <row r="5493" spans="1:1" ht="16.25" customHeight="1" x14ac:dyDescent="0.2">
      <c r="A5493"/>
    </row>
    <row r="5494" spans="1:1" ht="16.25" customHeight="1" x14ac:dyDescent="0.2">
      <c r="A5494"/>
    </row>
    <row r="5495" spans="1:1" ht="16.25" customHeight="1" x14ac:dyDescent="0.2">
      <c r="A5495"/>
    </row>
    <row r="5496" spans="1:1" ht="16.25" customHeight="1" x14ac:dyDescent="0.2">
      <c r="A5496"/>
    </row>
    <row r="5497" spans="1:1" ht="16.25" customHeight="1" x14ac:dyDescent="0.2">
      <c r="A5497"/>
    </row>
    <row r="5498" spans="1:1" ht="16.25" customHeight="1" x14ac:dyDescent="0.2">
      <c r="A5498"/>
    </row>
    <row r="5499" spans="1:1" ht="16.25" customHeight="1" x14ac:dyDescent="0.2">
      <c r="A5499"/>
    </row>
    <row r="5500" spans="1:1" ht="16.25" customHeight="1" x14ac:dyDescent="0.2">
      <c r="A5500"/>
    </row>
    <row r="5501" spans="1:1" ht="16.25" customHeight="1" x14ac:dyDescent="0.2">
      <c r="A5501"/>
    </row>
    <row r="5502" spans="1:1" ht="16.25" customHeight="1" x14ac:dyDescent="0.2">
      <c r="A5502"/>
    </row>
    <row r="5503" spans="1:1" ht="16.25" customHeight="1" x14ac:dyDescent="0.2">
      <c r="A5503"/>
    </row>
    <row r="5504" spans="1:1" ht="16.25" customHeight="1" x14ac:dyDescent="0.2">
      <c r="A5504"/>
    </row>
    <row r="5505" spans="1:1" ht="16.25" customHeight="1" x14ac:dyDescent="0.2">
      <c r="A5505"/>
    </row>
    <row r="5506" spans="1:1" ht="16.25" customHeight="1" x14ac:dyDescent="0.2">
      <c r="A5506"/>
    </row>
    <row r="5507" spans="1:1" ht="16.25" customHeight="1" x14ac:dyDescent="0.2">
      <c r="A5507"/>
    </row>
    <row r="5508" spans="1:1" ht="16.25" customHeight="1" x14ac:dyDescent="0.2">
      <c r="A5508"/>
    </row>
    <row r="5509" spans="1:1" ht="16.25" customHeight="1" x14ac:dyDescent="0.2">
      <c r="A5509"/>
    </row>
    <row r="5510" spans="1:1" ht="16.25" customHeight="1" x14ac:dyDescent="0.2">
      <c r="A5510"/>
    </row>
    <row r="5511" spans="1:1" ht="16.25" customHeight="1" x14ac:dyDescent="0.2">
      <c r="A5511"/>
    </row>
    <row r="5512" spans="1:1" ht="16.25" customHeight="1" x14ac:dyDescent="0.2">
      <c r="A5512"/>
    </row>
    <row r="5513" spans="1:1" ht="16.25" customHeight="1" x14ac:dyDescent="0.2">
      <c r="A5513"/>
    </row>
    <row r="5514" spans="1:1" ht="16.25" customHeight="1" x14ac:dyDescent="0.2">
      <c r="A5514"/>
    </row>
    <row r="5515" spans="1:1" ht="16.25" customHeight="1" x14ac:dyDescent="0.2">
      <c r="A5515"/>
    </row>
    <row r="5516" spans="1:1" ht="16.25" customHeight="1" x14ac:dyDescent="0.2">
      <c r="A5516"/>
    </row>
    <row r="5517" spans="1:1" ht="16.25" customHeight="1" x14ac:dyDescent="0.2">
      <c r="A5517"/>
    </row>
    <row r="5518" spans="1:1" ht="16.25" customHeight="1" x14ac:dyDescent="0.2">
      <c r="A5518"/>
    </row>
    <row r="5519" spans="1:1" ht="16.25" customHeight="1" x14ac:dyDescent="0.2">
      <c r="A5519"/>
    </row>
    <row r="5520" spans="1:1" ht="16.25" customHeight="1" x14ac:dyDescent="0.2">
      <c r="A5520"/>
    </row>
    <row r="5521" spans="1:1" ht="16.25" customHeight="1" x14ac:dyDescent="0.2">
      <c r="A5521"/>
    </row>
    <row r="5522" spans="1:1" ht="16.25" customHeight="1" x14ac:dyDescent="0.2">
      <c r="A5522"/>
    </row>
    <row r="5523" spans="1:1" ht="16.25" customHeight="1" x14ac:dyDescent="0.2">
      <c r="A5523"/>
    </row>
    <row r="5524" spans="1:1" ht="16.25" customHeight="1" x14ac:dyDescent="0.2">
      <c r="A5524"/>
    </row>
    <row r="5525" spans="1:1" ht="16.25" customHeight="1" x14ac:dyDescent="0.2">
      <c r="A5525"/>
    </row>
    <row r="5526" spans="1:1" ht="16.25" customHeight="1" x14ac:dyDescent="0.2">
      <c r="A5526"/>
    </row>
    <row r="5527" spans="1:1" ht="16.25" customHeight="1" x14ac:dyDescent="0.2">
      <c r="A5527"/>
    </row>
    <row r="5528" spans="1:1" ht="16.25" customHeight="1" x14ac:dyDescent="0.2">
      <c r="A5528"/>
    </row>
    <row r="5529" spans="1:1" ht="16.25" customHeight="1" x14ac:dyDescent="0.2">
      <c r="A5529"/>
    </row>
    <row r="5530" spans="1:1" ht="16.25" customHeight="1" x14ac:dyDescent="0.2">
      <c r="A5530"/>
    </row>
    <row r="5531" spans="1:1" ht="16.25" customHeight="1" x14ac:dyDescent="0.2">
      <c r="A5531"/>
    </row>
    <row r="5532" spans="1:1" ht="16.25" customHeight="1" x14ac:dyDescent="0.2">
      <c r="A5532"/>
    </row>
    <row r="5533" spans="1:1" ht="16.25" customHeight="1" x14ac:dyDescent="0.2">
      <c r="A5533"/>
    </row>
    <row r="5534" spans="1:1" ht="16.25" customHeight="1" x14ac:dyDescent="0.2">
      <c r="A5534"/>
    </row>
    <row r="5535" spans="1:1" ht="16.25" customHeight="1" x14ac:dyDescent="0.2">
      <c r="A5535"/>
    </row>
    <row r="5536" spans="1:1" ht="16.25" customHeight="1" x14ac:dyDescent="0.2">
      <c r="A5536"/>
    </row>
    <row r="5537" spans="1:1" ht="16.25" customHeight="1" x14ac:dyDescent="0.2">
      <c r="A5537"/>
    </row>
    <row r="5538" spans="1:1" ht="16.25" customHeight="1" x14ac:dyDescent="0.2">
      <c r="A5538"/>
    </row>
    <row r="5539" spans="1:1" ht="16.25" customHeight="1" x14ac:dyDescent="0.2">
      <c r="A5539"/>
    </row>
    <row r="5540" spans="1:1" ht="16.25" customHeight="1" x14ac:dyDescent="0.2">
      <c r="A5540"/>
    </row>
    <row r="5541" spans="1:1" ht="16.25" customHeight="1" x14ac:dyDescent="0.2">
      <c r="A5541"/>
    </row>
    <row r="5542" spans="1:1" ht="16.25" customHeight="1" x14ac:dyDescent="0.2">
      <c r="A5542"/>
    </row>
    <row r="5543" spans="1:1" ht="16.25" customHeight="1" x14ac:dyDescent="0.2">
      <c r="A5543"/>
    </row>
    <row r="5544" spans="1:1" ht="16.25" customHeight="1" x14ac:dyDescent="0.2">
      <c r="A5544"/>
    </row>
    <row r="5545" spans="1:1" ht="16.25" customHeight="1" x14ac:dyDescent="0.2">
      <c r="A5545"/>
    </row>
    <row r="5546" spans="1:1" ht="16.25" customHeight="1" x14ac:dyDescent="0.2">
      <c r="A5546"/>
    </row>
    <row r="5547" spans="1:1" ht="16.25" customHeight="1" x14ac:dyDescent="0.2">
      <c r="A5547"/>
    </row>
    <row r="5548" spans="1:1" ht="16.25" customHeight="1" x14ac:dyDescent="0.2">
      <c r="A5548"/>
    </row>
    <row r="5549" spans="1:1" ht="16.25" customHeight="1" x14ac:dyDescent="0.2">
      <c r="A5549"/>
    </row>
    <row r="5550" spans="1:1" ht="16.25" customHeight="1" x14ac:dyDescent="0.2">
      <c r="A5550"/>
    </row>
    <row r="5551" spans="1:1" ht="16.25" customHeight="1" x14ac:dyDescent="0.2">
      <c r="A5551"/>
    </row>
    <row r="5552" spans="1:1" ht="16.25" customHeight="1" x14ac:dyDescent="0.2">
      <c r="A5552"/>
    </row>
    <row r="5553" spans="1:1" ht="16.25" customHeight="1" x14ac:dyDescent="0.2">
      <c r="A5553"/>
    </row>
    <row r="5554" spans="1:1" ht="16.25" customHeight="1" x14ac:dyDescent="0.2">
      <c r="A5554"/>
    </row>
    <row r="5555" spans="1:1" ht="16.25" customHeight="1" x14ac:dyDescent="0.2">
      <c r="A5555"/>
    </row>
    <row r="5556" spans="1:1" ht="16.25" customHeight="1" x14ac:dyDescent="0.2">
      <c r="A5556"/>
    </row>
    <row r="5557" spans="1:1" ht="16.25" customHeight="1" x14ac:dyDescent="0.2">
      <c r="A5557"/>
    </row>
    <row r="5558" spans="1:1" ht="16.25" customHeight="1" x14ac:dyDescent="0.2">
      <c r="A5558"/>
    </row>
    <row r="5559" spans="1:1" ht="16.25" customHeight="1" x14ac:dyDescent="0.2">
      <c r="A5559"/>
    </row>
    <row r="5560" spans="1:1" ht="16.25" customHeight="1" x14ac:dyDescent="0.2">
      <c r="A5560"/>
    </row>
    <row r="5561" spans="1:1" ht="16.25" customHeight="1" x14ac:dyDescent="0.2">
      <c r="A5561"/>
    </row>
    <row r="5562" spans="1:1" ht="16.25" customHeight="1" x14ac:dyDescent="0.2">
      <c r="A5562"/>
    </row>
    <row r="5563" spans="1:1" ht="16.25" customHeight="1" x14ac:dyDescent="0.2">
      <c r="A5563"/>
    </row>
    <row r="5564" spans="1:1" ht="16.25" customHeight="1" x14ac:dyDescent="0.2">
      <c r="A5564"/>
    </row>
    <row r="5565" spans="1:1" ht="16.25" customHeight="1" x14ac:dyDescent="0.2">
      <c r="A5565"/>
    </row>
    <row r="5566" spans="1:1" ht="16.25" customHeight="1" x14ac:dyDescent="0.2">
      <c r="A5566"/>
    </row>
    <row r="5567" spans="1:1" ht="16.25" customHeight="1" x14ac:dyDescent="0.2">
      <c r="A5567"/>
    </row>
    <row r="5568" spans="1:1" ht="16.25" customHeight="1" x14ac:dyDescent="0.2">
      <c r="A5568"/>
    </row>
    <row r="5569" spans="1:1" ht="16.25" customHeight="1" x14ac:dyDescent="0.2">
      <c r="A5569"/>
    </row>
    <row r="5570" spans="1:1" ht="16.25" customHeight="1" x14ac:dyDescent="0.2">
      <c r="A5570"/>
    </row>
    <row r="5571" spans="1:1" ht="16.25" customHeight="1" x14ac:dyDescent="0.2">
      <c r="A5571"/>
    </row>
    <row r="5572" spans="1:1" ht="16.25" customHeight="1" x14ac:dyDescent="0.2">
      <c r="A5572"/>
    </row>
    <row r="5573" spans="1:1" ht="16.25" customHeight="1" x14ac:dyDescent="0.2">
      <c r="A5573"/>
    </row>
    <row r="5574" spans="1:1" ht="16.25" customHeight="1" x14ac:dyDescent="0.2">
      <c r="A5574"/>
    </row>
    <row r="5575" spans="1:1" ht="16.25" customHeight="1" x14ac:dyDescent="0.2">
      <c r="A5575"/>
    </row>
    <row r="5576" spans="1:1" ht="16.25" customHeight="1" x14ac:dyDescent="0.2">
      <c r="A5576"/>
    </row>
    <row r="5577" spans="1:1" ht="16.25" customHeight="1" x14ac:dyDescent="0.2">
      <c r="A5577"/>
    </row>
    <row r="5578" spans="1:1" ht="16.25" customHeight="1" x14ac:dyDescent="0.2">
      <c r="A5578"/>
    </row>
    <row r="5579" spans="1:1" ht="16.25" customHeight="1" x14ac:dyDescent="0.2">
      <c r="A5579"/>
    </row>
    <row r="5580" spans="1:1" ht="16.25" customHeight="1" x14ac:dyDescent="0.2">
      <c r="A5580"/>
    </row>
    <row r="5581" spans="1:1" ht="16.25" customHeight="1" x14ac:dyDescent="0.2">
      <c r="A5581"/>
    </row>
    <row r="5582" spans="1:1" ht="16.25" customHeight="1" x14ac:dyDescent="0.2">
      <c r="A5582"/>
    </row>
    <row r="5583" spans="1:1" ht="16.25" customHeight="1" x14ac:dyDescent="0.2">
      <c r="A5583"/>
    </row>
    <row r="5584" spans="1:1" ht="16.25" customHeight="1" x14ac:dyDescent="0.2">
      <c r="A5584"/>
    </row>
    <row r="5585" spans="1:1" ht="16.25" customHeight="1" x14ac:dyDescent="0.2">
      <c r="A5585"/>
    </row>
    <row r="5586" spans="1:1" ht="16.25" customHeight="1" x14ac:dyDescent="0.2">
      <c r="A5586"/>
    </row>
    <row r="5587" spans="1:1" ht="16.25" customHeight="1" x14ac:dyDescent="0.2">
      <c r="A5587"/>
    </row>
    <row r="5588" spans="1:1" ht="16.25" customHeight="1" x14ac:dyDescent="0.2">
      <c r="A5588"/>
    </row>
    <row r="5589" spans="1:1" ht="16.25" customHeight="1" x14ac:dyDescent="0.2">
      <c r="A5589"/>
    </row>
    <row r="5590" spans="1:1" ht="16.25" customHeight="1" x14ac:dyDescent="0.2">
      <c r="A5590"/>
    </row>
    <row r="5591" spans="1:1" ht="16.25" customHeight="1" x14ac:dyDescent="0.2">
      <c r="A5591"/>
    </row>
    <row r="5592" spans="1:1" ht="16.25" customHeight="1" x14ac:dyDescent="0.2">
      <c r="A5592"/>
    </row>
    <row r="5593" spans="1:1" ht="16.25" customHeight="1" x14ac:dyDescent="0.2">
      <c r="A5593"/>
    </row>
    <row r="5594" spans="1:1" ht="16.25" customHeight="1" x14ac:dyDescent="0.2">
      <c r="A5594"/>
    </row>
    <row r="5595" spans="1:1" ht="16.25" customHeight="1" x14ac:dyDescent="0.2">
      <c r="A5595"/>
    </row>
    <row r="5596" spans="1:1" ht="16.25" customHeight="1" x14ac:dyDescent="0.2">
      <c r="A5596"/>
    </row>
    <row r="5597" spans="1:1" ht="16.25" customHeight="1" x14ac:dyDescent="0.2">
      <c r="A5597"/>
    </row>
    <row r="5598" spans="1:1" ht="16.25" customHeight="1" x14ac:dyDescent="0.2">
      <c r="A5598"/>
    </row>
    <row r="5599" spans="1:1" ht="16.25" customHeight="1" x14ac:dyDescent="0.2">
      <c r="A5599"/>
    </row>
    <row r="5600" spans="1:1" ht="16.25" customHeight="1" x14ac:dyDescent="0.2">
      <c r="A5600"/>
    </row>
    <row r="5601" spans="1:1" ht="16.25" customHeight="1" x14ac:dyDescent="0.2">
      <c r="A5601"/>
    </row>
    <row r="5602" spans="1:1" ht="16.25" customHeight="1" x14ac:dyDescent="0.2">
      <c r="A5602"/>
    </row>
    <row r="5603" spans="1:1" ht="16.25" customHeight="1" x14ac:dyDescent="0.2">
      <c r="A5603"/>
    </row>
    <row r="5604" spans="1:1" ht="16.25" customHeight="1" x14ac:dyDescent="0.2">
      <c r="A5604"/>
    </row>
    <row r="5605" spans="1:1" ht="16.25" customHeight="1" x14ac:dyDescent="0.2">
      <c r="A5605"/>
    </row>
    <row r="5606" spans="1:1" ht="16.25" customHeight="1" x14ac:dyDescent="0.2">
      <c r="A5606"/>
    </row>
    <row r="5607" spans="1:1" ht="16.25" customHeight="1" x14ac:dyDescent="0.2">
      <c r="A5607"/>
    </row>
    <row r="5608" spans="1:1" ht="16.25" customHeight="1" x14ac:dyDescent="0.2">
      <c r="A5608"/>
    </row>
    <row r="5609" spans="1:1" ht="16.25" customHeight="1" x14ac:dyDescent="0.2">
      <c r="A5609"/>
    </row>
    <row r="5610" spans="1:1" ht="16.25" customHeight="1" x14ac:dyDescent="0.2">
      <c r="A5610"/>
    </row>
    <row r="5611" spans="1:1" ht="16.25" customHeight="1" x14ac:dyDescent="0.2">
      <c r="A5611"/>
    </row>
    <row r="5612" spans="1:1" ht="16.25" customHeight="1" x14ac:dyDescent="0.2">
      <c r="A5612"/>
    </row>
    <row r="5613" spans="1:1" ht="16.25" customHeight="1" x14ac:dyDescent="0.2">
      <c r="A5613"/>
    </row>
    <row r="5614" spans="1:1" ht="16.25" customHeight="1" x14ac:dyDescent="0.2">
      <c r="A5614"/>
    </row>
    <row r="5615" spans="1:1" ht="16.25" customHeight="1" x14ac:dyDescent="0.2">
      <c r="A5615"/>
    </row>
    <row r="5616" spans="1:1" ht="16.25" customHeight="1" x14ac:dyDescent="0.2">
      <c r="A5616"/>
    </row>
    <row r="5617" spans="1:1" ht="16.25" customHeight="1" x14ac:dyDescent="0.2">
      <c r="A5617"/>
    </row>
    <row r="5618" spans="1:1" ht="16.25" customHeight="1" x14ac:dyDescent="0.2">
      <c r="A5618"/>
    </row>
    <row r="5619" spans="1:1" ht="16.25" customHeight="1" x14ac:dyDescent="0.2">
      <c r="A5619"/>
    </row>
    <row r="5620" spans="1:1" ht="16.25" customHeight="1" x14ac:dyDescent="0.2">
      <c r="A5620"/>
    </row>
    <row r="5621" spans="1:1" ht="16.25" customHeight="1" x14ac:dyDescent="0.2">
      <c r="A5621"/>
    </row>
    <row r="5622" spans="1:1" ht="16.25" customHeight="1" x14ac:dyDescent="0.2">
      <c r="A5622"/>
    </row>
    <row r="5623" spans="1:1" ht="16.25" customHeight="1" x14ac:dyDescent="0.2">
      <c r="A5623"/>
    </row>
    <row r="5624" spans="1:1" ht="16.25" customHeight="1" x14ac:dyDescent="0.2">
      <c r="A5624"/>
    </row>
    <row r="5625" spans="1:1" ht="16.25" customHeight="1" x14ac:dyDescent="0.2">
      <c r="A5625"/>
    </row>
    <row r="5626" spans="1:1" ht="16.25" customHeight="1" x14ac:dyDescent="0.2">
      <c r="A5626"/>
    </row>
    <row r="5627" spans="1:1" ht="16.25" customHeight="1" x14ac:dyDescent="0.2">
      <c r="A5627"/>
    </row>
    <row r="5628" spans="1:1" ht="16.25" customHeight="1" x14ac:dyDescent="0.2">
      <c r="A5628"/>
    </row>
    <row r="5629" spans="1:1" ht="16.25" customHeight="1" x14ac:dyDescent="0.2">
      <c r="A5629"/>
    </row>
    <row r="5630" spans="1:1" ht="16.25" customHeight="1" x14ac:dyDescent="0.2">
      <c r="A5630"/>
    </row>
    <row r="5631" spans="1:1" ht="16.25" customHeight="1" x14ac:dyDescent="0.2">
      <c r="A5631"/>
    </row>
    <row r="5632" spans="1:1" ht="16.25" customHeight="1" x14ac:dyDescent="0.2">
      <c r="A5632"/>
    </row>
    <row r="5633" spans="1:1" ht="16.25" customHeight="1" x14ac:dyDescent="0.2">
      <c r="A5633"/>
    </row>
    <row r="5634" spans="1:1" ht="16.25" customHeight="1" x14ac:dyDescent="0.2">
      <c r="A5634"/>
    </row>
    <row r="5635" spans="1:1" ht="16.25" customHeight="1" x14ac:dyDescent="0.2">
      <c r="A5635"/>
    </row>
    <row r="5636" spans="1:1" ht="16.25" customHeight="1" x14ac:dyDescent="0.2">
      <c r="A5636"/>
    </row>
    <row r="5637" spans="1:1" ht="16.25" customHeight="1" x14ac:dyDescent="0.2">
      <c r="A5637"/>
    </row>
    <row r="5638" spans="1:1" ht="16.25" customHeight="1" x14ac:dyDescent="0.2">
      <c r="A5638"/>
    </row>
    <row r="5639" spans="1:1" ht="16.25" customHeight="1" x14ac:dyDescent="0.2">
      <c r="A5639"/>
    </row>
    <row r="5640" spans="1:1" ht="16.25" customHeight="1" x14ac:dyDescent="0.2">
      <c r="A5640"/>
    </row>
    <row r="5641" spans="1:1" ht="16.25" customHeight="1" x14ac:dyDescent="0.2">
      <c r="A5641"/>
    </row>
    <row r="5642" spans="1:1" ht="16.25" customHeight="1" x14ac:dyDescent="0.2">
      <c r="A5642"/>
    </row>
    <row r="5643" spans="1:1" ht="16.25" customHeight="1" x14ac:dyDescent="0.2">
      <c r="A5643"/>
    </row>
    <row r="5644" spans="1:1" ht="16.25" customHeight="1" x14ac:dyDescent="0.2">
      <c r="A5644"/>
    </row>
    <row r="5645" spans="1:1" ht="16.25" customHeight="1" x14ac:dyDescent="0.2">
      <c r="A5645"/>
    </row>
    <row r="5646" spans="1:1" ht="16.25" customHeight="1" x14ac:dyDescent="0.2">
      <c r="A5646"/>
    </row>
    <row r="5647" spans="1:1" ht="16.25" customHeight="1" x14ac:dyDescent="0.2">
      <c r="A5647"/>
    </row>
    <row r="5648" spans="1:1" ht="16.25" customHeight="1" x14ac:dyDescent="0.2">
      <c r="A5648"/>
    </row>
    <row r="5649" spans="1:1" ht="16.25" customHeight="1" x14ac:dyDescent="0.2">
      <c r="A5649"/>
    </row>
    <row r="5650" spans="1:1" ht="16.25" customHeight="1" x14ac:dyDescent="0.2">
      <c r="A5650"/>
    </row>
    <row r="5651" spans="1:1" ht="16.25" customHeight="1" x14ac:dyDescent="0.2">
      <c r="A5651"/>
    </row>
    <row r="5652" spans="1:1" ht="16.25" customHeight="1" x14ac:dyDescent="0.2">
      <c r="A5652"/>
    </row>
    <row r="5653" spans="1:1" ht="16.25" customHeight="1" x14ac:dyDescent="0.2">
      <c r="A5653"/>
    </row>
    <row r="5654" spans="1:1" ht="16.25" customHeight="1" x14ac:dyDescent="0.2">
      <c r="A5654"/>
    </row>
    <row r="5655" spans="1:1" ht="16.25" customHeight="1" x14ac:dyDescent="0.2">
      <c r="A5655"/>
    </row>
    <row r="5656" spans="1:1" ht="16.25" customHeight="1" x14ac:dyDescent="0.2">
      <c r="A5656"/>
    </row>
    <row r="5657" spans="1:1" ht="16.25" customHeight="1" x14ac:dyDescent="0.2">
      <c r="A5657"/>
    </row>
    <row r="5658" spans="1:1" ht="16.25" customHeight="1" x14ac:dyDescent="0.2">
      <c r="A5658"/>
    </row>
    <row r="5659" spans="1:1" ht="16.25" customHeight="1" x14ac:dyDescent="0.2">
      <c r="A5659"/>
    </row>
    <row r="5660" spans="1:1" ht="16.25" customHeight="1" x14ac:dyDescent="0.2">
      <c r="A5660"/>
    </row>
    <row r="5661" spans="1:1" ht="16.25" customHeight="1" x14ac:dyDescent="0.2">
      <c r="A5661"/>
    </row>
    <row r="5662" spans="1:1" ht="16.25" customHeight="1" x14ac:dyDescent="0.2">
      <c r="A5662"/>
    </row>
    <row r="5663" spans="1:1" ht="16.25" customHeight="1" x14ac:dyDescent="0.2">
      <c r="A5663"/>
    </row>
    <row r="5664" spans="1:1" ht="16.25" customHeight="1" x14ac:dyDescent="0.2">
      <c r="A5664"/>
    </row>
    <row r="5665" spans="1:1" ht="16.25" customHeight="1" x14ac:dyDescent="0.2">
      <c r="A5665"/>
    </row>
    <row r="5666" spans="1:1" ht="16.25" customHeight="1" x14ac:dyDescent="0.2">
      <c r="A5666"/>
    </row>
    <row r="5667" spans="1:1" ht="16.25" customHeight="1" x14ac:dyDescent="0.2">
      <c r="A5667"/>
    </row>
    <row r="5668" spans="1:1" ht="16.25" customHeight="1" x14ac:dyDescent="0.2">
      <c r="A5668"/>
    </row>
    <row r="5669" spans="1:1" ht="16.25" customHeight="1" x14ac:dyDescent="0.2">
      <c r="A5669"/>
    </row>
    <row r="5670" spans="1:1" ht="16.25" customHeight="1" x14ac:dyDescent="0.2">
      <c r="A5670"/>
    </row>
    <row r="5671" spans="1:1" ht="16.25" customHeight="1" x14ac:dyDescent="0.2">
      <c r="A5671"/>
    </row>
    <row r="5672" spans="1:1" ht="16.25" customHeight="1" x14ac:dyDescent="0.2">
      <c r="A5672"/>
    </row>
    <row r="5673" spans="1:1" ht="16.25" customHeight="1" x14ac:dyDescent="0.2">
      <c r="A5673"/>
    </row>
    <row r="5674" spans="1:1" ht="16.25" customHeight="1" x14ac:dyDescent="0.2">
      <c r="A5674"/>
    </row>
    <row r="5675" spans="1:1" ht="16.25" customHeight="1" x14ac:dyDescent="0.2">
      <c r="A5675"/>
    </row>
    <row r="5676" spans="1:1" ht="16.25" customHeight="1" x14ac:dyDescent="0.2">
      <c r="A5676"/>
    </row>
    <row r="5677" spans="1:1" ht="16.25" customHeight="1" x14ac:dyDescent="0.2">
      <c r="A5677"/>
    </row>
    <row r="5678" spans="1:1" ht="16.25" customHeight="1" x14ac:dyDescent="0.2">
      <c r="A5678"/>
    </row>
    <row r="5679" spans="1:1" ht="16.25" customHeight="1" x14ac:dyDescent="0.2">
      <c r="A5679"/>
    </row>
    <row r="5680" spans="1:1" ht="16.25" customHeight="1" x14ac:dyDescent="0.2">
      <c r="A5680"/>
    </row>
    <row r="5681" spans="1:1" ht="16.25" customHeight="1" x14ac:dyDescent="0.2">
      <c r="A5681"/>
    </row>
    <row r="5682" spans="1:1" ht="16.25" customHeight="1" x14ac:dyDescent="0.2">
      <c r="A5682"/>
    </row>
    <row r="5683" spans="1:1" ht="16.25" customHeight="1" x14ac:dyDescent="0.2">
      <c r="A5683"/>
    </row>
    <row r="5684" spans="1:1" ht="16.25" customHeight="1" x14ac:dyDescent="0.2">
      <c r="A5684"/>
    </row>
    <row r="5685" spans="1:1" ht="16.25" customHeight="1" x14ac:dyDescent="0.2">
      <c r="A5685"/>
    </row>
    <row r="5686" spans="1:1" ht="16.25" customHeight="1" x14ac:dyDescent="0.2">
      <c r="A5686"/>
    </row>
    <row r="5687" spans="1:1" ht="16.25" customHeight="1" x14ac:dyDescent="0.2">
      <c r="A5687"/>
    </row>
    <row r="5688" spans="1:1" ht="16.25" customHeight="1" x14ac:dyDescent="0.2">
      <c r="A5688"/>
    </row>
    <row r="5689" spans="1:1" ht="16.25" customHeight="1" x14ac:dyDescent="0.2">
      <c r="A5689"/>
    </row>
    <row r="5690" spans="1:1" ht="16.25" customHeight="1" x14ac:dyDescent="0.2">
      <c r="A5690"/>
    </row>
    <row r="5691" spans="1:1" ht="16.25" customHeight="1" x14ac:dyDescent="0.2">
      <c r="A5691"/>
    </row>
    <row r="5692" spans="1:1" ht="16.25" customHeight="1" x14ac:dyDescent="0.2">
      <c r="A5692"/>
    </row>
    <row r="5693" spans="1:1" ht="16.25" customHeight="1" x14ac:dyDescent="0.2">
      <c r="A5693"/>
    </row>
    <row r="5694" spans="1:1" ht="16.25" customHeight="1" x14ac:dyDescent="0.2">
      <c r="A5694"/>
    </row>
    <row r="5695" spans="1:1" ht="16.25" customHeight="1" x14ac:dyDescent="0.2">
      <c r="A5695"/>
    </row>
    <row r="5696" spans="1:1" ht="16.25" customHeight="1" x14ac:dyDescent="0.2">
      <c r="A5696"/>
    </row>
    <row r="5697" spans="1:1" ht="16.25" customHeight="1" x14ac:dyDescent="0.2">
      <c r="A5697"/>
    </row>
    <row r="5698" spans="1:1" ht="16.25" customHeight="1" x14ac:dyDescent="0.2">
      <c r="A5698"/>
    </row>
    <row r="5699" spans="1:1" ht="16.25" customHeight="1" x14ac:dyDescent="0.2">
      <c r="A5699"/>
    </row>
    <row r="5700" spans="1:1" ht="16.25" customHeight="1" x14ac:dyDescent="0.2">
      <c r="A5700"/>
    </row>
    <row r="5701" spans="1:1" ht="16.25" customHeight="1" x14ac:dyDescent="0.2">
      <c r="A5701"/>
    </row>
    <row r="5702" spans="1:1" ht="16.25" customHeight="1" x14ac:dyDescent="0.2">
      <c r="A5702"/>
    </row>
    <row r="5703" spans="1:1" ht="16.25" customHeight="1" x14ac:dyDescent="0.2">
      <c r="A5703"/>
    </row>
    <row r="5704" spans="1:1" ht="16.25" customHeight="1" x14ac:dyDescent="0.2">
      <c r="A5704"/>
    </row>
    <row r="5705" spans="1:1" ht="16.25" customHeight="1" x14ac:dyDescent="0.2">
      <c r="A5705"/>
    </row>
    <row r="5706" spans="1:1" ht="16.25" customHeight="1" x14ac:dyDescent="0.2">
      <c r="A5706"/>
    </row>
    <row r="5707" spans="1:1" ht="16.25" customHeight="1" x14ac:dyDescent="0.2">
      <c r="A5707"/>
    </row>
    <row r="5708" spans="1:1" ht="16.25" customHeight="1" x14ac:dyDescent="0.2">
      <c r="A5708"/>
    </row>
    <row r="5709" spans="1:1" ht="16.25" customHeight="1" x14ac:dyDescent="0.2">
      <c r="A5709"/>
    </row>
    <row r="5710" spans="1:1" ht="16.25" customHeight="1" x14ac:dyDescent="0.2">
      <c r="A5710"/>
    </row>
    <row r="5711" spans="1:1" ht="16.25" customHeight="1" x14ac:dyDescent="0.2">
      <c r="A5711"/>
    </row>
    <row r="5712" spans="1:1" ht="16.25" customHeight="1" x14ac:dyDescent="0.2">
      <c r="A5712"/>
    </row>
    <row r="5713" spans="1:1" ht="16.25" customHeight="1" x14ac:dyDescent="0.2">
      <c r="A5713"/>
    </row>
    <row r="5714" spans="1:1" ht="16.25" customHeight="1" x14ac:dyDescent="0.2">
      <c r="A5714"/>
    </row>
    <row r="5715" spans="1:1" ht="16.25" customHeight="1" x14ac:dyDescent="0.2">
      <c r="A5715"/>
    </row>
    <row r="5716" spans="1:1" ht="16.25" customHeight="1" x14ac:dyDescent="0.2">
      <c r="A5716"/>
    </row>
    <row r="5717" spans="1:1" ht="16.25" customHeight="1" x14ac:dyDescent="0.2">
      <c r="A5717"/>
    </row>
    <row r="5718" spans="1:1" ht="16.25" customHeight="1" x14ac:dyDescent="0.2">
      <c r="A5718"/>
    </row>
    <row r="5719" spans="1:1" ht="16.25" customHeight="1" x14ac:dyDescent="0.2">
      <c r="A5719"/>
    </row>
    <row r="5720" spans="1:1" ht="16.25" customHeight="1" x14ac:dyDescent="0.2">
      <c r="A5720"/>
    </row>
    <row r="5721" spans="1:1" ht="16.25" customHeight="1" x14ac:dyDescent="0.2">
      <c r="A5721"/>
    </row>
    <row r="5722" spans="1:1" ht="16.25" customHeight="1" x14ac:dyDescent="0.2">
      <c r="A5722"/>
    </row>
    <row r="5723" spans="1:1" ht="16.25" customHeight="1" x14ac:dyDescent="0.2">
      <c r="A5723"/>
    </row>
    <row r="5724" spans="1:1" ht="16.25" customHeight="1" x14ac:dyDescent="0.2">
      <c r="A5724"/>
    </row>
    <row r="5725" spans="1:1" ht="16.25" customHeight="1" x14ac:dyDescent="0.2">
      <c r="A5725"/>
    </row>
    <row r="5726" spans="1:1" ht="16.25" customHeight="1" x14ac:dyDescent="0.2">
      <c r="A5726"/>
    </row>
    <row r="5727" spans="1:1" ht="16.25" customHeight="1" x14ac:dyDescent="0.2">
      <c r="A5727"/>
    </row>
    <row r="5728" spans="1:1" ht="16.25" customHeight="1" x14ac:dyDescent="0.2">
      <c r="A5728"/>
    </row>
    <row r="5729" spans="1:1" ht="16.25" customHeight="1" x14ac:dyDescent="0.2">
      <c r="A5729"/>
    </row>
    <row r="5730" spans="1:1" ht="16.25" customHeight="1" x14ac:dyDescent="0.2">
      <c r="A5730"/>
    </row>
    <row r="5731" spans="1:1" ht="16.25" customHeight="1" x14ac:dyDescent="0.2">
      <c r="A5731"/>
    </row>
    <row r="5732" spans="1:1" ht="16.25" customHeight="1" x14ac:dyDescent="0.2">
      <c r="A5732"/>
    </row>
    <row r="5733" spans="1:1" ht="16.25" customHeight="1" x14ac:dyDescent="0.2">
      <c r="A5733"/>
    </row>
    <row r="5734" spans="1:1" ht="16.25" customHeight="1" x14ac:dyDescent="0.2">
      <c r="A5734"/>
    </row>
    <row r="5735" spans="1:1" ht="16.25" customHeight="1" x14ac:dyDescent="0.2">
      <c r="A5735"/>
    </row>
    <row r="5736" spans="1:1" ht="16.25" customHeight="1" x14ac:dyDescent="0.2">
      <c r="A5736"/>
    </row>
    <row r="5737" spans="1:1" ht="16.25" customHeight="1" x14ac:dyDescent="0.2">
      <c r="A5737"/>
    </row>
    <row r="5738" spans="1:1" ht="16.25" customHeight="1" x14ac:dyDescent="0.2">
      <c r="A5738"/>
    </row>
    <row r="5739" spans="1:1" ht="16.25" customHeight="1" x14ac:dyDescent="0.2">
      <c r="A5739"/>
    </row>
    <row r="5740" spans="1:1" ht="16.25" customHeight="1" x14ac:dyDescent="0.2">
      <c r="A5740"/>
    </row>
    <row r="5741" spans="1:1" ht="16.25" customHeight="1" x14ac:dyDescent="0.2">
      <c r="A5741"/>
    </row>
    <row r="5742" spans="1:1" ht="16.25" customHeight="1" x14ac:dyDescent="0.2">
      <c r="A5742"/>
    </row>
    <row r="5743" spans="1:1" ht="16.25" customHeight="1" x14ac:dyDescent="0.2">
      <c r="A5743"/>
    </row>
    <row r="5744" spans="1:1" ht="16.25" customHeight="1" x14ac:dyDescent="0.2">
      <c r="A5744"/>
    </row>
    <row r="5745" spans="1:1" ht="16.25" customHeight="1" x14ac:dyDescent="0.2">
      <c r="A5745"/>
    </row>
    <row r="5746" spans="1:1" ht="16.25" customHeight="1" x14ac:dyDescent="0.2">
      <c r="A5746"/>
    </row>
    <row r="5747" spans="1:1" ht="16.25" customHeight="1" x14ac:dyDescent="0.2">
      <c r="A5747"/>
    </row>
    <row r="5748" spans="1:1" ht="16.25" customHeight="1" x14ac:dyDescent="0.2">
      <c r="A5748"/>
    </row>
    <row r="5749" spans="1:1" ht="16.25" customHeight="1" x14ac:dyDescent="0.2">
      <c r="A5749"/>
    </row>
    <row r="5750" spans="1:1" ht="16.25" customHeight="1" x14ac:dyDescent="0.2">
      <c r="A5750"/>
    </row>
    <row r="5751" spans="1:1" ht="16.25" customHeight="1" x14ac:dyDescent="0.2">
      <c r="A5751"/>
    </row>
    <row r="5752" spans="1:1" ht="16.25" customHeight="1" x14ac:dyDescent="0.2">
      <c r="A5752"/>
    </row>
    <row r="5753" spans="1:1" ht="16.25" customHeight="1" x14ac:dyDescent="0.2">
      <c r="A5753"/>
    </row>
    <row r="5754" spans="1:1" ht="16.25" customHeight="1" x14ac:dyDescent="0.2">
      <c r="A5754"/>
    </row>
    <row r="5755" spans="1:1" ht="16.25" customHeight="1" x14ac:dyDescent="0.2">
      <c r="A5755"/>
    </row>
    <row r="5756" spans="1:1" ht="16.25" customHeight="1" x14ac:dyDescent="0.2">
      <c r="A5756"/>
    </row>
    <row r="5757" spans="1:1" ht="16.25" customHeight="1" x14ac:dyDescent="0.2">
      <c r="A5757"/>
    </row>
    <row r="5758" spans="1:1" ht="16.25" customHeight="1" x14ac:dyDescent="0.2">
      <c r="A5758"/>
    </row>
    <row r="5759" spans="1:1" ht="16.25" customHeight="1" x14ac:dyDescent="0.2">
      <c r="A5759"/>
    </row>
    <row r="5760" spans="1:1" ht="16.25" customHeight="1" x14ac:dyDescent="0.2">
      <c r="A5760"/>
    </row>
    <row r="5761" spans="1:1" ht="16.25" customHeight="1" x14ac:dyDescent="0.2">
      <c r="A5761"/>
    </row>
    <row r="5762" spans="1:1" ht="16.25" customHeight="1" x14ac:dyDescent="0.2">
      <c r="A5762"/>
    </row>
    <row r="5763" spans="1:1" ht="16.25" customHeight="1" x14ac:dyDescent="0.2">
      <c r="A5763"/>
    </row>
    <row r="5764" spans="1:1" ht="16.25" customHeight="1" x14ac:dyDescent="0.2">
      <c r="A5764"/>
    </row>
    <row r="5765" spans="1:1" ht="16.25" customHeight="1" x14ac:dyDescent="0.2">
      <c r="A5765"/>
    </row>
    <row r="5766" spans="1:1" ht="16.25" customHeight="1" x14ac:dyDescent="0.2">
      <c r="A5766"/>
    </row>
    <row r="5767" spans="1:1" ht="16.25" customHeight="1" x14ac:dyDescent="0.2">
      <c r="A5767"/>
    </row>
    <row r="5768" spans="1:1" ht="16.25" customHeight="1" x14ac:dyDescent="0.2">
      <c r="A5768"/>
    </row>
    <row r="5769" spans="1:1" ht="16.25" customHeight="1" x14ac:dyDescent="0.2">
      <c r="A5769"/>
    </row>
    <row r="5770" spans="1:1" ht="16.25" customHeight="1" x14ac:dyDescent="0.2">
      <c r="A5770"/>
    </row>
    <row r="5771" spans="1:1" ht="16.25" customHeight="1" x14ac:dyDescent="0.2">
      <c r="A5771"/>
    </row>
    <row r="5772" spans="1:1" ht="16.25" customHeight="1" x14ac:dyDescent="0.2">
      <c r="A5772"/>
    </row>
    <row r="5773" spans="1:1" ht="16.25" customHeight="1" x14ac:dyDescent="0.2">
      <c r="A5773"/>
    </row>
    <row r="5774" spans="1:1" ht="16.25" customHeight="1" x14ac:dyDescent="0.2">
      <c r="A5774"/>
    </row>
    <row r="5775" spans="1:1" ht="16.25" customHeight="1" x14ac:dyDescent="0.2">
      <c r="A5775"/>
    </row>
    <row r="5776" spans="1:1" ht="16.25" customHeight="1" x14ac:dyDescent="0.2">
      <c r="A5776"/>
    </row>
    <row r="5777" spans="1:1" ht="16.25" customHeight="1" x14ac:dyDescent="0.2">
      <c r="A5777"/>
    </row>
    <row r="5778" spans="1:1" ht="16.25" customHeight="1" x14ac:dyDescent="0.2">
      <c r="A5778"/>
    </row>
    <row r="5779" spans="1:1" ht="16.25" customHeight="1" x14ac:dyDescent="0.2">
      <c r="A5779"/>
    </row>
    <row r="5780" spans="1:1" ht="16.25" customHeight="1" x14ac:dyDescent="0.2">
      <c r="A5780"/>
    </row>
    <row r="5781" spans="1:1" ht="16.25" customHeight="1" x14ac:dyDescent="0.2">
      <c r="A5781"/>
    </row>
    <row r="5782" spans="1:1" ht="16.25" customHeight="1" x14ac:dyDescent="0.2">
      <c r="A5782"/>
    </row>
    <row r="5783" spans="1:1" ht="16.25" customHeight="1" x14ac:dyDescent="0.2">
      <c r="A5783"/>
    </row>
    <row r="5784" spans="1:1" ht="16.25" customHeight="1" x14ac:dyDescent="0.2">
      <c r="A5784"/>
    </row>
    <row r="5785" spans="1:1" ht="16.25" customHeight="1" x14ac:dyDescent="0.2">
      <c r="A5785"/>
    </row>
    <row r="5786" spans="1:1" ht="16.25" customHeight="1" x14ac:dyDescent="0.2">
      <c r="A5786"/>
    </row>
    <row r="5787" spans="1:1" ht="16.25" customHeight="1" x14ac:dyDescent="0.2">
      <c r="A5787"/>
    </row>
    <row r="5788" spans="1:1" ht="16.25" customHeight="1" x14ac:dyDescent="0.2">
      <c r="A5788"/>
    </row>
    <row r="5789" spans="1:1" ht="16.25" customHeight="1" x14ac:dyDescent="0.2">
      <c r="A5789"/>
    </row>
    <row r="5790" spans="1:1" ht="16.25" customHeight="1" x14ac:dyDescent="0.2">
      <c r="A5790"/>
    </row>
    <row r="5791" spans="1:1" ht="16.25" customHeight="1" x14ac:dyDescent="0.2">
      <c r="A5791"/>
    </row>
    <row r="5792" spans="1:1" ht="16.25" customHeight="1" x14ac:dyDescent="0.2">
      <c r="A5792"/>
    </row>
    <row r="5793" spans="1:1" ht="16.25" customHeight="1" x14ac:dyDescent="0.2">
      <c r="A5793"/>
    </row>
    <row r="5794" spans="1:1" ht="16.25" customHeight="1" x14ac:dyDescent="0.2">
      <c r="A5794"/>
    </row>
    <row r="5795" spans="1:1" ht="16.25" customHeight="1" x14ac:dyDescent="0.2">
      <c r="A5795"/>
    </row>
    <row r="5796" spans="1:1" ht="16.25" customHeight="1" x14ac:dyDescent="0.2">
      <c r="A5796"/>
    </row>
    <row r="5797" spans="1:1" ht="16.25" customHeight="1" x14ac:dyDescent="0.2">
      <c r="A5797"/>
    </row>
    <row r="5798" spans="1:1" ht="16.25" customHeight="1" x14ac:dyDescent="0.2">
      <c r="A5798"/>
    </row>
    <row r="5799" spans="1:1" ht="16.25" customHeight="1" x14ac:dyDescent="0.2">
      <c r="A5799"/>
    </row>
    <row r="5800" spans="1:1" ht="16.25" customHeight="1" x14ac:dyDescent="0.2">
      <c r="A5800"/>
    </row>
    <row r="5801" spans="1:1" ht="16.25" customHeight="1" x14ac:dyDescent="0.2">
      <c r="A5801"/>
    </row>
    <row r="5802" spans="1:1" ht="16.25" customHeight="1" x14ac:dyDescent="0.2">
      <c r="A5802"/>
    </row>
    <row r="5803" spans="1:1" ht="16.25" customHeight="1" x14ac:dyDescent="0.2">
      <c r="A5803"/>
    </row>
    <row r="5804" spans="1:1" ht="16.25" customHeight="1" x14ac:dyDescent="0.2">
      <c r="A5804"/>
    </row>
    <row r="5805" spans="1:1" ht="16.25" customHeight="1" x14ac:dyDescent="0.2">
      <c r="A5805"/>
    </row>
    <row r="5806" spans="1:1" ht="16.25" customHeight="1" x14ac:dyDescent="0.2">
      <c r="A5806"/>
    </row>
    <row r="5807" spans="1:1" ht="16.25" customHeight="1" x14ac:dyDescent="0.2">
      <c r="A5807"/>
    </row>
    <row r="5808" spans="1:1" ht="16.25" customHeight="1" x14ac:dyDescent="0.2">
      <c r="A5808"/>
    </row>
    <row r="5809" spans="1:1" ht="16.25" customHeight="1" x14ac:dyDescent="0.2">
      <c r="A5809"/>
    </row>
    <row r="5810" spans="1:1" ht="16.25" customHeight="1" x14ac:dyDescent="0.2">
      <c r="A5810"/>
    </row>
    <row r="5811" spans="1:1" ht="16.25" customHeight="1" x14ac:dyDescent="0.2">
      <c r="A5811"/>
    </row>
    <row r="5812" spans="1:1" ht="16.25" customHeight="1" x14ac:dyDescent="0.2">
      <c r="A5812"/>
    </row>
    <row r="5813" spans="1:1" ht="16.25" customHeight="1" x14ac:dyDescent="0.2">
      <c r="A5813"/>
    </row>
    <row r="5814" spans="1:1" ht="16.25" customHeight="1" x14ac:dyDescent="0.2">
      <c r="A5814"/>
    </row>
    <row r="5815" spans="1:1" ht="16.25" customHeight="1" x14ac:dyDescent="0.2">
      <c r="A5815"/>
    </row>
    <row r="5816" spans="1:1" ht="16.25" customHeight="1" x14ac:dyDescent="0.2">
      <c r="A5816"/>
    </row>
    <row r="5817" spans="1:1" ht="16.25" customHeight="1" x14ac:dyDescent="0.2">
      <c r="A5817"/>
    </row>
    <row r="5818" spans="1:1" ht="16.25" customHeight="1" x14ac:dyDescent="0.2">
      <c r="A5818"/>
    </row>
    <row r="5819" spans="1:1" ht="16.25" customHeight="1" x14ac:dyDescent="0.2">
      <c r="A5819"/>
    </row>
    <row r="5820" spans="1:1" ht="16.25" customHeight="1" x14ac:dyDescent="0.2">
      <c r="A5820"/>
    </row>
    <row r="5821" spans="1:1" ht="16.25" customHeight="1" x14ac:dyDescent="0.2">
      <c r="A5821"/>
    </row>
    <row r="5822" spans="1:1" ht="16.25" customHeight="1" x14ac:dyDescent="0.2">
      <c r="A5822"/>
    </row>
    <row r="5823" spans="1:1" ht="16.25" customHeight="1" x14ac:dyDescent="0.2">
      <c r="A5823"/>
    </row>
    <row r="5824" spans="1:1" ht="16.25" customHeight="1" x14ac:dyDescent="0.2">
      <c r="A5824"/>
    </row>
    <row r="5825" spans="1:1" ht="16.25" customHeight="1" x14ac:dyDescent="0.2">
      <c r="A5825"/>
    </row>
    <row r="5826" spans="1:1" ht="16.25" customHeight="1" x14ac:dyDescent="0.2">
      <c r="A5826"/>
    </row>
    <row r="5827" spans="1:1" ht="16.25" customHeight="1" x14ac:dyDescent="0.2">
      <c r="A5827"/>
    </row>
    <row r="5828" spans="1:1" ht="16.25" customHeight="1" x14ac:dyDescent="0.2">
      <c r="A5828"/>
    </row>
    <row r="5829" spans="1:1" ht="16.25" customHeight="1" x14ac:dyDescent="0.2">
      <c r="A5829"/>
    </row>
    <row r="5830" spans="1:1" ht="16.25" customHeight="1" x14ac:dyDescent="0.2">
      <c r="A5830"/>
    </row>
    <row r="5831" spans="1:1" ht="16.25" customHeight="1" x14ac:dyDescent="0.2">
      <c r="A5831"/>
    </row>
    <row r="5832" spans="1:1" ht="16.25" customHeight="1" x14ac:dyDescent="0.2">
      <c r="A5832"/>
    </row>
    <row r="5833" spans="1:1" ht="16.25" customHeight="1" x14ac:dyDescent="0.2">
      <c r="A5833"/>
    </row>
    <row r="5834" spans="1:1" ht="16.25" customHeight="1" x14ac:dyDescent="0.2">
      <c r="A5834"/>
    </row>
    <row r="5835" spans="1:1" ht="16.25" customHeight="1" x14ac:dyDescent="0.2">
      <c r="A5835"/>
    </row>
    <row r="5836" spans="1:1" ht="16.25" customHeight="1" x14ac:dyDescent="0.2">
      <c r="A5836"/>
    </row>
    <row r="5837" spans="1:1" ht="16.25" customHeight="1" x14ac:dyDescent="0.2">
      <c r="A5837"/>
    </row>
    <row r="5838" spans="1:1" ht="16.25" customHeight="1" x14ac:dyDescent="0.2">
      <c r="A5838"/>
    </row>
    <row r="5839" spans="1:1" ht="16.25" customHeight="1" x14ac:dyDescent="0.2">
      <c r="A5839"/>
    </row>
    <row r="5840" spans="1:1" ht="16.25" customHeight="1" x14ac:dyDescent="0.2">
      <c r="A5840"/>
    </row>
    <row r="5841" spans="1:1" ht="16.25" customHeight="1" x14ac:dyDescent="0.2">
      <c r="A5841"/>
    </row>
    <row r="5842" spans="1:1" ht="16.25" customHeight="1" x14ac:dyDescent="0.2">
      <c r="A5842"/>
    </row>
    <row r="5843" spans="1:1" ht="16.25" customHeight="1" x14ac:dyDescent="0.2">
      <c r="A5843"/>
    </row>
    <row r="5844" spans="1:1" ht="16.25" customHeight="1" x14ac:dyDescent="0.2">
      <c r="A5844"/>
    </row>
    <row r="5845" spans="1:1" ht="16.25" customHeight="1" x14ac:dyDescent="0.2">
      <c r="A5845"/>
    </row>
    <row r="5846" spans="1:1" ht="16.25" customHeight="1" x14ac:dyDescent="0.2">
      <c r="A5846"/>
    </row>
    <row r="5847" spans="1:1" ht="16.25" customHeight="1" x14ac:dyDescent="0.2">
      <c r="A5847"/>
    </row>
    <row r="5848" spans="1:1" ht="16.25" customHeight="1" x14ac:dyDescent="0.2">
      <c r="A5848"/>
    </row>
    <row r="5849" spans="1:1" ht="16.25" customHeight="1" x14ac:dyDescent="0.2">
      <c r="A5849"/>
    </row>
    <row r="5850" spans="1:1" ht="16.25" customHeight="1" x14ac:dyDescent="0.2">
      <c r="A5850"/>
    </row>
    <row r="5851" spans="1:1" ht="16.25" customHeight="1" x14ac:dyDescent="0.2">
      <c r="A5851"/>
    </row>
    <row r="5852" spans="1:1" ht="16.25" customHeight="1" x14ac:dyDescent="0.2">
      <c r="A5852"/>
    </row>
    <row r="5853" spans="1:1" ht="16.25" customHeight="1" x14ac:dyDescent="0.2">
      <c r="A5853"/>
    </row>
    <row r="5854" spans="1:1" ht="16.25" customHeight="1" x14ac:dyDescent="0.2">
      <c r="A5854"/>
    </row>
    <row r="5855" spans="1:1" ht="16.25" customHeight="1" x14ac:dyDescent="0.2">
      <c r="A5855"/>
    </row>
    <row r="5856" spans="1:1" ht="16.25" customHeight="1" x14ac:dyDescent="0.2">
      <c r="A5856"/>
    </row>
    <row r="5857" spans="1:1" ht="16.25" customHeight="1" x14ac:dyDescent="0.2">
      <c r="A5857"/>
    </row>
    <row r="5858" spans="1:1" ht="16.25" customHeight="1" x14ac:dyDescent="0.2">
      <c r="A5858"/>
    </row>
    <row r="5859" spans="1:1" ht="16.25" customHeight="1" x14ac:dyDescent="0.2">
      <c r="A5859"/>
    </row>
    <row r="5860" spans="1:1" ht="16.25" customHeight="1" x14ac:dyDescent="0.2">
      <c r="A5860"/>
    </row>
    <row r="5861" spans="1:1" ht="16.25" customHeight="1" x14ac:dyDescent="0.2">
      <c r="A5861"/>
    </row>
    <row r="5862" spans="1:1" ht="16.25" customHeight="1" x14ac:dyDescent="0.2">
      <c r="A5862"/>
    </row>
    <row r="5863" spans="1:1" ht="16.25" customHeight="1" x14ac:dyDescent="0.2">
      <c r="A5863"/>
    </row>
    <row r="5864" spans="1:1" ht="16.25" customHeight="1" x14ac:dyDescent="0.2">
      <c r="A5864"/>
    </row>
    <row r="5865" spans="1:1" ht="16.25" customHeight="1" x14ac:dyDescent="0.2">
      <c r="A5865"/>
    </row>
    <row r="5866" spans="1:1" ht="16.25" customHeight="1" x14ac:dyDescent="0.2">
      <c r="A5866"/>
    </row>
    <row r="5867" spans="1:1" ht="16.25" customHeight="1" x14ac:dyDescent="0.2">
      <c r="A5867"/>
    </row>
    <row r="5868" spans="1:1" ht="16.25" customHeight="1" x14ac:dyDescent="0.2">
      <c r="A5868"/>
    </row>
    <row r="5869" spans="1:1" ht="16.25" customHeight="1" x14ac:dyDescent="0.2">
      <c r="A5869"/>
    </row>
    <row r="5870" spans="1:1" ht="16.25" customHeight="1" x14ac:dyDescent="0.2">
      <c r="A5870"/>
    </row>
    <row r="5871" spans="1:1" ht="16.25" customHeight="1" x14ac:dyDescent="0.2">
      <c r="A5871"/>
    </row>
    <row r="5872" spans="1:1" ht="16.25" customHeight="1" x14ac:dyDescent="0.2">
      <c r="A5872"/>
    </row>
    <row r="5873" spans="1:1" ht="16.25" customHeight="1" x14ac:dyDescent="0.2">
      <c r="A5873"/>
    </row>
    <row r="5874" spans="1:1" ht="16.25" customHeight="1" x14ac:dyDescent="0.2">
      <c r="A5874"/>
    </row>
    <row r="5875" spans="1:1" ht="16.25" customHeight="1" x14ac:dyDescent="0.2">
      <c r="A5875"/>
    </row>
    <row r="5876" spans="1:1" ht="16.25" customHeight="1" x14ac:dyDescent="0.2">
      <c r="A5876"/>
    </row>
    <row r="5877" spans="1:1" ht="16.25" customHeight="1" x14ac:dyDescent="0.2">
      <c r="A5877"/>
    </row>
    <row r="5878" spans="1:1" ht="16.25" customHeight="1" x14ac:dyDescent="0.2">
      <c r="A5878"/>
    </row>
    <row r="5879" spans="1:1" ht="16.25" customHeight="1" x14ac:dyDescent="0.2">
      <c r="A5879"/>
    </row>
    <row r="5880" spans="1:1" ht="16.25" customHeight="1" x14ac:dyDescent="0.2">
      <c r="A5880"/>
    </row>
    <row r="5881" spans="1:1" ht="16.25" customHeight="1" x14ac:dyDescent="0.2">
      <c r="A5881"/>
    </row>
    <row r="5882" spans="1:1" ht="16.25" customHeight="1" x14ac:dyDescent="0.2">
      <c r="A5882"/>
    </row>
    <row r="5883" spans="1:1" ht="16.25" customHeight="1" x14ac:dyDescent="0.2">
      <c r="A5883"/>
    </row>
    <row r="5884" spans="1:1" ht="16.25" customHeight="1" x14ac:dyDescent="0.2">
      <c r="A5884"/>
    </row>
    <row r="5885" spans="1:1" ht="16.25" customHeight="1" x14ac:dyDescent="0.2">
      <c r="A5885"/>
    </row>
    <row r="5886" spans="1:1" ht="16.25" customHeight="1" x14ac:dyDescent="0.2">
      <c r="A5886"/>
    </row>
    <row r="5887" spans="1:1" ht="16.25" customHeight="1" x14ac:dyDescent="0.2">
      <c r="A5887"/>
    </row>
    <row r="5888" spans="1:1" ht="16.25" customHeight="1" x14ac:dyDescent="0.2">
      <c r="A5888"/>
    </row>
    <row r="5889" spans="1:1" ht="16.25" customHeight="1" x14ac:dyDescent="0.2">
      <c r="A5889"/>
    </row>
    <row r="5890" spans="1:1" ht="16.25" customHeight="1" x14ac:dyDescent="0.2">
      <c r="A5890"/>
    </row>
    <row r="5891" spans="1:1" ht="16.25" customHeight="1" x14ac:dyDescent="0.2">
      <c r="A5891"/>
    </row>
    <row r="5892" spans="1:1" ht="16.25" customHeight="1" x14ac:dyDescent="0.2">
      <c r="A5892"/>
    </row>
    <row r="5893" spans="1:1" ht="16.25" customHeight="1" x14ac:dyDescent="0.2">
      <c r="A5893"/>
    </row>
    <row r="5894" spans="1:1" ht="16.25" customHeight="1" x14ac:dyDescent="0.2">
      <c r="A5894"/>
    </row>
    <row r="5895" spans="1:1" ht="16.25" customHeight="1" x14ac:dyDescent="0.2">
      <c r="A5895"/>
    </row>
    <row r="5896" spans="1:1" ht="16.25" customHeight="1" x14ac:dyDescent="0.2">
      <c r="A5896"/>
    </row>
    <row r="5897" spans="1:1" ht="16.25" customHeight="1" x14ac:dyDescent="0.2">
      <c r="A5897"/>
    </row>
    <row r="5898" spans="1:1" ht="16.25" customHeight="1" x14ac:dyDescent="0.2">
      <c r="A5898"/>
    </row>
    <row r="5899" spans="1:1" ht="16.25" customHeight="1" x14ac:dyDescent="0.2">
      <c r="A5899"/>
    </row>
    <row r="5900" spans="1:1" ht="16.25" customHeight="1" x14ac:dyDescent="0.2">
      <c r="A5900"/>
    </row>
    <row r="5901" spans="1:1" ht="16.25" customHeight="1" x14ac:dyDescent="0.2">
      <c r="A5901"/>
    </row>
    <row r="5902" spans="1:1" ht="16.25" customHeight="1" x14ac:dyDescent="0.2">
      <c r="A5902"/>
    </row>
    <row r="5903" spans="1:1" ht="16.25" customHeight="1" x14ac:dyDescent="0.2">
      <c r="A5903"/>
    </row>
    <row r="5904" spans="1:1" ht="16.25" customHeight="1" x14ac:dyDescent="0.2">
      <c r="A5904"/>
    </row>
    <row r="5905" spans="1:1" ht="16.25" customHeight="1" x14ac:dyDescent="0.2">
      <c r="A5905"/>
    </row>
    <row r="5906" spans="1:1" ht="16.25" customHeight="1" x14ac:dyDescent="0.2">
      <c r="A5906"/>
    </row>
    <row r="5907" spans="1:1" ht="16.25" customHeight="1" x14ac:dyDescent="0.2">
      <c r="A5907"/>
    </row>
    <row r="5908" spans="1:1" ht="16.25" customHeight="1" x14ac:dyDescent="0.2">
      <c r="A5908"/>
    </row>
    <row r="5909" spans="1:1" ht="16.25" customHeight="1" x14ac:dyDescent="0.2">
      <c r="A5909"/>
    </row>
    <row r="5910" spans="1:1" ht="16.25" customHeight="1" x14ac:dyDescent="0.2">
      <c r="A5910"/>
    </row>
    <row r="5911" spans="1:1" ht="16.25" customHeight="1" x14ac:dyDescent="0.2">
      <c r="A5911"/>
    </row>
    <row r="5912" spans="1:1" ht="16.25" customHeight="1" x14ac:dyDescent="0.2">
      <c r="A5912"/>
    </row>
    <row r="5913" spans="1:1" ht="16.25" customHeight="1" x14ac:dyDescent="0.2">
      <c r="A5913"/>
    </row>
    <row r="5914" spans="1:1" ht="16.25" customHeight="1" x14ac:dyDescent="0.2">
      <c r="A5914"/>
    </row>
    <row r="5915" spans="1:1" ht="16.25" customHeight="1" x14ac:dyDescent="0.2">
      <c r="A5915"/>
    </row>
    <row r="5916" spans="1:1" ht="16.25" customHeight="1" x14ac:dyDescent="0.2">
      <c r="A5916"/>
    </row>
    <row r="5917" spans="1:1" ht="16.25" customHeight="1" x14ac:dyDescent="0.2">
      <c r="A5917"/>
    </row>
    <row r="5918" spans="1:1" ht="16.25" customHeight="1" x14ac:dyDescent="0.2">
      <c r="A5918"/>
    </row>
    <row r="5919" spans="1:1" ht="16.25" customHeight="1" x14ac:dyDescent="0.2">
      <c r="A5919"/>
    </row>
    <row r="5920" spans="1:1" ht="16.25" customHeight="1" x14ac:dyDescent="0.2">
      <c r="A5920"/>
    </row>
    <row r="5921" spans="1:1" ht="16.25" customHeight="1" x14ac:dyDescent="0.2">
      <c r="A5921"/>
    </row>
    <row r="5922" spans="1:1" ht="16.25" customHeight="1" x14ac:dyDescent="0.2">
      <c r="A5922"/>
    </row>
    <row r="5923" spans="1:1" ht="16.25" customHeight="1" x14ac:dyDescent="0.2">
      <c r="A5923"/>
    </row>
    <row r="5924" spans="1:1" ht="16.25" customHeight="1" x14ac:dyDescent="0.2">
      <c r="A5924"/>
    </row>
    <row r="5925" spans="1:1" ht="16.25" customHeight="1" x14ac:dyDescent="0.2">
      <c r="A5925"/>
    </row>
    <row r="5926" spans="1:1" ht="16.25" customHeight="1" x14ac:dyDescent="0.2">
      <c r="A5926"/>
    </row>
    <row r="5927" spans="1:1" ht="16.25" customHeight="1" x14ac:dyDescent="0.2">
      <c r="A5927"/>
    </row>
    <row r="5928" spans="1:1" ht="16.25" customHeight="1" x14ac:dyDescent="0.2">
      <c r="A5928"/>
    </row>
    <row r="5929" spans="1:1" ht="16.25" customHeight="1" x14ac:dyDescent="0.2">
      <c r="A5929"/>
    </row>
    <row r="5930" spans="1:1" ht="16.25" customHeight="1" x14ac:dyDescent="0.2">
      <c r="A5930"/>
    </row>
    <row r="5931" spans="1:1" ht="16.25" customHeight="1" x14ac:dyDescent="0.2">
      <c r="A5931"/>
    </row>
    <row r="5932" spans="1:1" ht="16.25" customHeight="1" x14ac:dyDescent="0.2">
      <c r="A5932"/>
    </row>
    <row r="5933" spans="1:1" ht="16.25" customHeight="1" x14ac:dyDescent="0.2">
      <c r="A5933"/>
    </row>
    <row r="5934" spans="1:1" ht="16.25" customHeight="1" x14ac:dyDescent="0.2">
      <c r="A5934"/>
    </row>
    <row r="5935" spans="1:1" ht="16.25" customHeight="1" x14ac:dyDescent="0.2">
      <c r="A5935"/>
    </row>
    <row r="5936" spans="1:1" ht="16.25" customHeight="1" x14ac:dyDescent="0.2">
      <c r="A5936"/>
    </row>
    <row r="5937" spans="1:1" ht="16.25" customHeight="1" x14ac:dyDescent="0.2">
      <c r="A5937"/>
    </row>
    <row r="5938" spans="1:1" ht="16.25" customHeight="1" x14ac:dyDescent="0.2">
      <c r="A5938"/>
    </row>
    <row r="5939" spans="1:1" ht="16.25" customHeight="1" x14ac:dyDescent="0.2">
      <c r="A5939"/>
    </row>
    <row r="5940" spans="1:1" ht="16.25" customHeight="1" x14ac:dyDescent="0.2">
      <c r="A5940"/>
    </row>
    <row r="5941" spans="1:1" ht="16.25" customHeight="1" x14ac:dyDescent="0.2">
      <c r="A5941"/>
    </row>
    <row r="5942" spans="1:1" ht="16.25" customHeight="1" x14ac:dyDescent="0.2">
      <c r="A5942"/>
    </row>
    <row r="5943" spans="1:1" ht="16.25" customHeight="1" x14ac:dyDescent="0.2">
      <c r="A5943"/>
    </row>
    <row r="5944" spans="1:1" ht="16.25" customHeight="1" x14ac:dyDescent="0.2">
      <c r="A5944"/>
    </row>
    <row r="5945" spans="1:1" ht="16.25" customHeight="1" x14ac:dyDescent="0.2">
      <c r="A5945"/>
    </row>
    <row r="5946" spans="1:1" ht="16.25" customHeight="1" x14ac:dyDescent="0.2">
      <c r="A5946"/>
    </row>
    <row r="5947" spans="1:1" ht="16.25" customHeight="1" x14ac:dyDescent="0.2">
      <c r="A5947"/>
    </row>
    <row r="5948" spans="1:1" ht="16.25" customHeight="1" x14ac:dyDescent="0.2">
      <c r="A5948"/>
    </row>
    <row r="5949" spans="1:1" ht="16.25" customHeight="1" x14ac:dyDescent="0.2">
      <c r="A5949"/>
    </row>
    <row r="5950" spans="1:1" ht="16.25" customHeight="1" x14ac:dyDescent="0.2">
      <c r="A5950"/>
    </row>
    <row r="5951" spans="1:1" ht="16.25" customHeight="1" x14ac:dyDescent="0.2">
      <c r="A5951"/>
    </row>
    <row r="5952" spans="1:1" ht="16.25" customHeight="1" x14ac:dyDescent="0.2">
      <c r="A5952"/>
    </row>
    <row r="5953" spans="1:1" ht="16.25" customHeight="1" x14ac:dyDescent="0.2">
      <c r="A5953"/>
    </row>
    <row r="5954" spans="1:1" ht="16.25" customHeight="1" x14ac:dyDescent="0.2">
      <c r="A5954"/>
    </row>
    <row r="5955" spans="1:1" ht="16.25" customHeight="1" x14ac:dyDescent="0.2">
      <c r="A5955"/>
    </row>
    <row r="5956" spans="1:1" ht="16.25" customHeight="1" x14ac:dyDescent="0.2">
      <c r="A5956"/>
    </row>
    <row r="5957" spans="1:1" ht="16.25" customHeight="1" x14ac:dyDescent="0.2">
      <c r="A5957"/>
    </row>
    <row r="5958" spans="1:1" ht="16.25" customHeight="1" x14ac:dyDescent="0.2">
      <c r="A5958"/>
    </row>
    <row r="5959" spans="1:1" ht="16.25" customHeight="1" x14ac:dyDescent="0.2">
      <c r="A5959"/>
    </row>
    <row r="5960" spans="1:1" ht="16.25" customHeight="1" x14ac:dyDescent="0.2">
      <c r="A5960"/>
    </row>
    <row r="5961" spans="1:1" ht="16.25" customHeight="1" x14ac:dyDescent="0.2">
      <c r="A5961"/>
    </row>
    <row r="5962" spans="1:1" ht="16.25" customHeight="1" x14ac:dyDescent="0.2">
      <c r="A5962"/>
    </row>
    <row r="5963" spans="1:1" ht="16.25" customHeight="1" x14ac:dyDescent="0.2">
      <c r="A5963"/>
    </row>
    <row r="5964" spans="1:1" ht="16.25" customHeight="1" x14ac:dyDescent="0.2">
      <c r="A5964"/>
    </row>
    <row r="5965" spans="1:1" ht="16.25" customHeight="1" x14ac:dyDescent="0.2">
      <c r="A5965"/>
    </row>
    <row r="5966" spans="1:1" ht="16.25" customHeight="1" x14ac:dyDescent="0.2">
      <c r="A5966"/>
    </row>
    <row r="5967" spans="1:1" ht="16.25" customHeight="1" x14ac:dyDescent="0.2">
      <c r="A5967"/>
    </row>
    <row r="5968" spans="1:1" ht="16.25" customHeight="1" x14ac:dyDescent="0.2">
      <c r="A5968"/>
    </row>
    <row r="5969" spans="1:1" ht="16.25" customHeight="1" x14ac:dyDescent="0.2">
      <c r="A5969"/>
    </row>
    <row r="5970" spans="1:1" ht="16.25" customHeight="1" x14ac:dyDescent="0.2">
      <c r="A5970"/>
    </row>
    <row r="5971" spans="1:1" ht="16.25" customHeight="1" x14ac:dyDescent="0.2">
      <c r="A5971"/>
    </row>
    <row r="5972" spans="1:1" ht="16.25" customHeight="1" x14ac:dyDescent="0.2">
      <c r="A5972"/>
    </row>
    <row r="5973" spans="1:1" ht="16.25" customHeight="1" x14ac:dyDescent="0.2">
      <c r="A5973"/>
    </row>
    <row r="5974" spans="1:1" ht="16.25" customHeight="1" x14ac:dyDescent="0.2">
      <c r="A5974"/>
    </row>
    <row r="5975" spans="1:1" ht="16.25" customHeight="1" x14ac:dyDescent="0.2">
      <c r="A5975"/>
    </row>
    <row r="5976" spans="1:1" ht="16.25" customHeight="1" x14ac:dyDescent="0.2">
      <c r="A5976"/>
    </row>
    <row r="5977" spans="1:1" ht="16.25" customHeight="1" x14ac:dyDescent="0.2">
      <c r="A5977"/>
    </row>
    <row r="5978" spans="1:1" ht="16.25" customHeight="1" x14ac:dyDescent="0.2">
      <c r="A5978"/>
    </row>
    <row r="5979" spans="1:1" ht="16.25" customHeight="1" x14ac:dyDescent="0.2">
      <c r="A5979"/>
    </row>
    <row r="5980" spans="1:1" ht="16.25" customHeight="1" x14ac:dyDescent="0.2">
      <c r="A5980"/>
    </row>
    <row r="5981" spans="1:1" ht="16.25" customHeight="1" x14ac:dyDescent="0.2">
      <c r="A5981"/>
    </row>
    <row r="5982" spans="1:1" ht="16.25" customHeight="1" x14ac:dyDescent="0.2">
      <c r="A5982"/>
    </row>
    <row r="5983" spans="1:1" ht="16.25" customHeight="1" x14ac:dyDescent="0.2">
      <c r="A5983"/>
    </row>
    <row r="5984" spans="1:1" ht="16.25" customHeight="1" x14ac:dyDescent="0.2">
      <c r="A5984"/>
    </row>
    <row r="5985" spans="1:1" ht="16.25" customHeight="1" x14ac:dyDescent="0.2">
      <c r="A5985"/>
    </row>
    <row r="5986" spans="1:1" ht="16.25" customHeight="1" x14ac:dyDescent="0.2">
      <c r="A5986"/>
    </row>
    <row r="5987" spans="1:1" ht="16.25" customHeight="1" x14ac:dyDescent="0.2">
      <c r="A5987"/>
    </row>
    <row r="5988" spans="1:1" ht="16.25" customHeight="1" x14ac:dyDescent="0.2">
      <c r="A5988"/>
    </row>
    <row r="5989" spans="1:1" ht="16.25" customHeight="1" x14ac:dyDescent="0.2">
      <c r="A5989"/>
    </row>
    <row r="5990" spans="1:1" ht="16.25" customHeight="1" x14ac:dyDescent="0.2">
      <c r="A5990"/>
    </row>
    <row r="5991" spans="1:1" ht="16.25" customHeight="1" x14ac:dyDescent="0.2">
      <c r="A5991"/>
    </row>
    <row r="5992" spans="1:1" ht="16.25" customHeight="1" x14ac:dyDescent="0.2">
      <c r="A5992"/>
    </row>
    <row r="5993" spans="1:1" ht="16.25" customHeight="1" x14ac:dyDescent="0.2">
      <c r="A5993"/>
    </row>
    <row r="5994" spans="1:1" ht="16.25" customHeight="1" x14ac:dyDescent="0.2">
      <c r="A5994"/>
    </row>
    <row r="5995" spans="1:1" ht="16.25" customHeight="1" x14ac:dyDescent="0.2">
      <c r="A5995"/>
    </row>
    <row r="5996" spans="1:1" ht="16.25" customHeight="1" x14ac:dyDescent="0.2">
      <c r="A5996"/>
    </row>
    <row r="5997" spans="1:1" ht="16.25" customHeight="1" x14ac:dyDescent="0.2">
      <c r="A5997"/>
    </row>
    <row r="5998" spans="1:1" ht="16.25" customHeight="1" x14ac:dyDescent="0.2">
      <c r="A5998"/>
    </row>
    <row r="5999" spans="1:1" ht="16.25" customHeight="1" x14ac:dyDescent="0.2">
      <c r="A5999"/>
    </row>
    <row r="6000" spans="1:1" ht="16.25" customHeight="1" x14ac:dyDescent="0.2">
      <c r="A6000"/>
    </row>
    <row r="6001" spans="1:1" ht="16.25" customHeight="1" x14ac:dyDescent="0.2">
      <c r="A6001"/>
    </row>
    <row r="6002" spans="1:1" ht="16.25" customHeight="1" x14ac:dyDescent="0.2">
      <c r="A6002"/>
    </row>
    <row r="6003" spans="1:1" ht="16.25" customHeight="1" x14ac:dyDescent="0.2">
      <c r="A6003"/>
    </row>
    <row r="6004" spans="1:1" ht="16.25" customHeight="1" x14ac:dyDescent="0.2">
      <c r="A6004"/>
    </row>
    <row r="6005" spans="1:1" ht="16.25" customHeight="1" x14ac:dyDescent="0.2">
      <c r="A6005"/>
    </row>
    <row r="6006" spans="1:1" ht="16.25" customHeight="1" x14ac:dyDescent="0.2">
      <c r="A6006"/>
    </row>
    <row r="6007" spans="1:1" ht="16.25" customHeight="1" x14ac:dyDescent="0.2">
      <c r="A6007"/>
    </row>
    <row r="6008" spans="1:1" ht="16.25" customHeight="1" x14ac:dyDescent="0.2">
      <c r="A6008"/>
    </row>
    <row r="6009" spans="1:1" ht="16.25" customHeight="1" x14ac:dyDescent="0.2">
      <c r="A6009"/>
    </row>
    <row r="6010" spans="1:1" ht="16.25" customHeight="1" x14ac:dyDescent="0.2">
      <c r="A6010"/>
    </row>
    <row r="6011" spans="1:1" ht="16.25" customHeight="1" x14ac:dyDescent="0.2">
      <c r="A6011"/>
    </row>
    <row r="6012" spans="1:1" ht="16.25" customHeight="1" x14ac:dyDescent="0.2">
      <c r="A6012"/>
    </row>
    <row r="6013" spans="1:1" ht="16.25" customHeight="1" x14ac:dyDescent="0.2">
      <c r="A6013"/>
    </row>
    <row r="6014" spans="1:1" ht="16.25" customHeight="1" x14ac:dyDescent="0.2">
      <c r="A6014"/>
    </row>
    <row r="6015" spans="1:1" ht="16.25" customHeight="1" x14ac:dyDescent="0.2">
      <c r="A6015"/>
    </row>
    <row r="6016" spans="1:1" ht="16.25" customHeight="1" x14ac:dyDescent="0.2">
      <c r="A6016"/>
    </row>
    <row r="6017" spans="1:1" ht="16.25" customHeight="1" x14ac:dyDescent="0.2">
      <c r="A6017"/>
    </row>
    <row r="6018" spans="1:1" ht="16.25" customHeight="1" x14ac:dyDescent="0.2">
      <c r="A6018"/>
    </row>
    <row r="6019" spans="1:1" ht="16.25" customHeight="1" x14ac:dyDescent="0.2">
      <c r="A6019"/>
    </row>
    <row r="6020" spans="1:1" ht="16.25" customHeight="1" x14ac:dyDescent="0.2">
      <c r="A6020"/>
    </row>
    <row r="6021" spans="1:1" ht="16.25" customHeight="1" x14ac:dyDescent="0.2">
      <c r="A6021"/>
    </row>
    <row r="6022" spans="1:1" ht="16.25" customHeight="1" x14ac:dyDescent="0.2">
      <c r="A6022"/>
    </row>
    <row r="6023" spans="1:1" ht="16.25" customHeight="1" x14ac:dyDescent="0.2">
      <c r="A6023"/>
    </row>
    <row r="6024" spans="1:1" ht="16.25" customHeight="1" x14ac:dyDescent="0.2">
      <c r="A6024"/>
    </row>
    <row r="6025" spans="1:1" ht="16.25" customHeight="1" x14ac:dyDescent="0.2">
      <c r="A6025"/>
    </row>
    <row r="6026" spans="1:1" ht="16.25" customHeight="1" x14ac:dyDescent="0.2">
      <c r="A6026"/>
    </row>
    <row r="6027" spans="1:1" ht="16.25" customHeight="1" x14ac:dyDescent="0.2">
      <c r="A6027"/>
    </row>
    <row r="6028" spans="1:1" ht="16.25" customHeight="1" x14ac:dyDescent="0.2">
      <c r="A6028"/>
    </row>
    <row r="6029" spans="1:1" ht="16.25" customHeight="1" x14ac:dyDescent="0.2">
      <c r="A6029"/>
    </row>
    <row r="6030" spans="1:1" ht="16.25" customHeight="1" x14ac:dyDescent="0.2">
      <c r="A6030"/>
    </row>
    <row r="6031" spans="1:1" ht="16.25" customHeight="1" x14ac:dyDescent="0.2">
      <c r="A6031"/>
    </row>
    <row r="6032" spans="1:1" ht="16.25" customHeight="1" x14ac:dyDescent="0.2">
      <c r="A6032"/>
    </row>
    <row r="6033" spans="1:1" ht="16.25" customHeight="1" x14ac:dyDescent="0.2">
      <c r="A6033"/>
    </row>
    <row r="6034" spans="1:1" ht="16.25" customHeight="1" x14ac:dyDescent="0.2">
      <c r="A6034"/>
    </row>
    <row r="6035" spans="1:1" ht="16.25" customHeight="1" x14ac:dyDescent="0.2">
      <c r="A6035"/>
    </row>
    <row r="6036" spans="1:1" ht="16.25" customHeight="1" x14ac:dyDescent="0.2">
      <c r="A6036"/>
    </row>
    <row r="6037" spans="1:1" ht="16.25" customHeight="1" x14ac:dyDescent="0.2">
      <c r="A6037"/>
    </row>
    <row r="6038" spans="1:1" ht="16.25" customHeight="1" x14ac:dyDescent="0.2">
      <c r="A6038"/>
    </row>
    <row r="6039" spans="1:1" ht="16.25" customHeight="1" x14ac:dyDescent="0.2">
      <c r="A6039"/>
    </row>
    <row r="6040" spans="1:1" ht="16.25" customHeight="1" x14ac:dyDescent="0.2">
      <c r="A6040"/>
    </row>
    <row r="6041" spans="1:1" ht="16.25" customHeight="1" x14ac:dyDescent="0.2">
      <c r="A6041"/>
    </row>
    <row r="6042" spans="1:1" ht="16.25" customHeight="1" x14ac:dyDescent="0.2">
      <c r="A6042"/>
    </row>
    <row r="6043" spans="1:1" ht="16.25" customHeight="1" x14ac:dyDescent="0.2">
      <c r="A6043"/>
    </row>
    <row r="6044" spans="1:1" ht="16.25" customHeight="1" x14ac:dyDescent="0.2">
      <c r="A6044"/>
    </row>
    <row r="6045" spans="1:1" ht="16.25" customHeight="1" x14ac:dyDescent="0.2">
      <c r="A6045"/>
    </row>
    <row r="6046" spans="1:1" ht="16.25" customHeight="1" x14ac:dyDescent="0.2">
      <c r="A6046"/>
    </row>
    <row r="6047" spans="1:1" ht="16.25" customHeight="1" x14ac:dyDescent="0.2">
      <c r="A6047"/>
    </row>
    <row r="6048" spans="1:1" ht="16.25" customHeight="1" x14ac:dyDescent="0.2">
      <c r="A6048"/>
    </row>
    <row r="6049" spans="1:1" ht="16.25" customHeight="1" x14ac:dyDescent="0.2">
      <c r="A6049"/>
    </row>
    <row r="6050" spans="1:1" ht="16.25" customHeight="1" x14ac:dyDescent="0.2">
      <c r="A6050"/>
    </row>
    <row r="6051" spans="1:1" ht="16.25" customHeight="1" x14ac:dyDescent="0.2">
      <c r="A6051"/>
    </row>
    <row r="6052" spans="1:1" ht="16.25" customHeight="1" x14ac:dyDescent="0.2">
      <c r="A6052"/>
    </row>
    <row r="6053" spans="1:1" ht="16.25" customHeight="1" x14ac:dyDescent="0.2">
      <c r="A6053"/>
    </row>
    <row r="6054" spans="1:1" ht="16.25" customHeight="1" x14ac:dyDescent="0.2">
      <c r="A6054"/>
    </row>
    <row r="6055" spans="1:1" ht="16.25" customHeight="1" x14ac:dyDescent="0.2">
      <c r="A6055"/>
    </row>
    <row r="6056" spans="1:1" ht="16.25" customHeight="1" x14ac:dyDescent="0.2">
      <c r="A6056"/>
    </row>
    <row r="6057" spans="1:1" ht="16.25" customHeight="1" x14ac:dyDescent="0.2">
      <c r="A6057"/>
    </row>
    <row r="6058" spans="1:1" ht="16.25" customHeight="1" x14ac:dyDescent="0.2">
      <c r="A6058"/>
    </row>
    <row r="6059" spans="1:1" ht="16.25" customHeight="1" x14ac:dyDescent="0.2">
      <c r="A6059"/>
    </row>
    <row r="6060" spans="1:1" ht="16.25" customHeight="1" x14ac:dyDescent="0.2">
      <c r="A6060"/>
    </row>
    <row r="6061" spans="1:1" ht="16.25" customHeight="1" x14ac:dyDescent="0.2">
      <c r="A6061"/>
    </row>
    <row r="6062" spans="1:1" ht="16.25" customHeight="1" x14ac:dyDescent="0.2">
      <c r="A6062"/>
    </row>
    <row r="6063" spans="1:1" ht="16.25" customHeight="1" x14ac:dyDescent="0.2">
      <c r="A6063"/>
    </row>
    <row r="6064" spans="1:1" ht="16.25" customHeight="1" x14ac:dyDescent="0.2">
      <c r="A6064"/>
    </row>
    <row r="6065" spans="1:1" ht="16.25" customHeight="1" x14ac:dyDescent="0.2">
      <c r="A6065"/>
    </row>
    <row r="6066" spans="1:1" ht="16.25" customHeight="1" x14ac:dyDescent="0.2">
      <c r="A6066"/>
    </row>
    <row r="6067" spans="1:1" ht="16.25" customHeight="1" x14ac:dyDescent="0.2">
      <c r="A6067"/>
    </row>
    <row r="6068" spans="1:1" ht="16.25" customHeight="1" x14ac:dyDescent="0.2">
      <c r="A6068"/>
    </row>
    <row r="6069" spans="1:1" ht="16.25" customHeight="1" x14ac:dyDescent="0.2">
      <c r="A6069"/>
    </row>
    <row r="6070" spans="1:1" ht="16.25" customHeight="1" x14ac:dyDescent="0.2">
      <c r="A6070"/>
    </row>
    <row r="6071" spans="1:1" ht="16.25" customHeight="1" x14ac:dyDescent="0.2">
      <c r="A6071"/>
    </row>
    <row r="6072" spans="1:1" ht="16.25" customHeight="1" x14ac:dyDescent="0.2">
      <c r="A6072"/>
    </row>
    <row r="6073" spans="1:1" ht="16.25" customHeight="1" x14ac:dyDescent="0.2">
      <c r="A6073"/>
    </row>
    <row r="6074" spans="1:1" ht="16.25" customHeight="1" x14ac:dyDescent="0.2">
      <c r="A6074"/>
    </row>
    <row r="6075" spans="1:1" ht="16.25" customHeight="1" x14ac:dyDescent="0.2">
      <c r="A6075"/>
    </row>
    <row r="6076" spans="1:1" ht="16.25" customHeight="1" x14ac:dyDescent="0.2">
      <c r="A6076"/>
    </row>
    <row r="6077" spans="1:1" ht="16.25" customHeight="1" x14ac:dyDescent="0.2">
      <c r="A6077"/>
    </row>
    <row r="6078" spans="1:1" ht="16.25" customHeight="1" x14ac:dyDescent="0.2">
      <c r="A6078"/>
    </row>
    <row r="6079" spans="1:1" ht="16.25" customHeight="1" x14ac:dyDescent="0.2">
      <c r="A6079"/>
    </row>
    <row r="6080" spans="1:1" ht="16.25" customHeight="1" x14ac:dyDescent="0.2">
      <c r="A6080"/>
    </row>
    <row r="6081" spans="1:1" ht="16.25" customHeight="1" x14ac:dyDescent="0.2">
      <c r="A6081"/>
    </row>
    <row r="6082" spans="1:1" ht="16.25" customHeight="1" x14ac:dyDescent="0.2">
      <c r="A6082"/>
    </row>
    <row r="6083" spans="1:1" ht="16.25" customHeight="1" x14ac:dyDescent="0.2">
      <c r="A6083"/>
    </row>
    <row r="6084" spans="1:1" ht="16.25" customHeight="1" x14ac:dyDescent="0.2">
      <c r="A6084"/>
    </row>
    <row r="6085" spans="1:1" ht="16.25" customHeight="1" x14ac:dyDescent="0.2">
      <c r="A6085"/>
    </row>
    <row r="6086" spans="1:1" ht="16.25" customHeight="1" x14ac:dyDescent="0.2">
      <c r="A6086"/>
    </row>
    <row r="6087" spans="1:1" ht="16.25" customHeight="1" x14ac:dyDescent="0.2">
      <c r="A6087"/>
    </row>
    <row r="6088" spans="1:1" ht="16.25" customHeight="1" x14ac:dyDescent="0.2">
      <c r="A6088"/>
    </row>
    <row r="6089" spans="1:1" ht="16.25" customHeight="1" x14ac:dyDescent="0.2">
      <c r="A6089"/>
    </row>
    <row r="6090" spans="1:1" ht="16.25" customHeight="1" x14ac:dyDescent="0.2">
      <c r="A6090"/>
    </row>
    <row r="6091" spans="1:1" ht="16.25" customHeight="1" x14ac:dyDescent="0.2">
      <c r="A6091"/>
    </row>
    <row r="6092" spans="1:1" ht="16.25" customHeight="1" x14ac:dyDescent="0.2">
      <c r="A6092"/>
    </row>
    <row r="6093" spans="1:1" ht="16.25" customHeight="1" x14ac:dyDescent="0.2">
      <c r="A6093"/>
    </row>
    <row r="6094" spans="1:1" ht="16.25" customHeight="1" x14ac:dyDescent="0.2">
      <c r="A6094"/>
    </row>
    <row r="6095" spans="1:1" ht="16.25" customHeight="1" x14ac:dyDescent="0.2">
      <c r="A6095"/>
    </row>
    <row r="6096" spans="1:1" ht="16.25" customHeight="1" x14ac:dyDescent="0.2">
      <c r="A6096"/>
    </row>
    <row r="6097" spans="1:1" ht="16.25" customHeight="1" x14ac:dyDescent="0.2">
      <c r="A6097"/>
    </row>
    <row r="6098" spans="1:1" ht="16.25" customHeight="1" x14ac:dyDescent="0.2">
      <c r="A6098"/>
    </row>
    <row r="6099" spans="1:1" ht="16.25" customHeight="1" x14ac:dyDescent="0.2">
      <c r="A6099"/>
    </row>
    <row r="6100" spans="1:1" ht="16.25" customHeight="1" x14ac:dyDescent="0.2">
      <c r="A6100"/>
    </row>
    <row r="6101" spans="1:1" ht="16.25" customHeight="1" x14ac:dyDescent="0.2">
      <c r="A6101"/>
    </row>
    <row r="6102" spans="1:1" ht="16.25" customHeight="1" x14ac:dyDescent="0.2">
      <c r="A6102"/>
    </row>
    <row r="6103" spans="1:1" ht="16.25" customHeight="1" x14ac:dyDescent="0.2">
      <c r="A6103"/>
    </row>
    <row r="6104" spans="1:1" ht="16.25" customHeight="1" x14ac:dyDescent="0.2">
      <c r="A6104"/>
    </row>
    <row r="6105" spans="1:1" ht="16.25" customHeight="1" x14ac:dyDescent="0.2">
      <c r="A6105"/>
    </row>
    <row r="6106" spans="1:1" ht="16.25" customHeight="1" x14ac:dyDescent="0.2">
      <c r="A6106"/>
    </row>
    <row r="6107" spans="1:1" ht="16.25" customHeight="1" x14ac:dyDescent="0.2">
      <c r="A6107"/>
    </row>
    <row r="6108" spans="1:1" ht="16.25" customHeight="1" x14ac:dyDescent="0.2">
      <c r="A6108"/>
    </row>
    <row r="6109" spans="1:1" ht="16.25" customHeight="1" x14ac:dyDescent="0.2">
      <c r="A6109"/>
    </row>
    <row r="6110" spans="1:1" ht="16.25" customHeight="1" x14ac:dyDescent="0.2">
      <c r="A6110"/>
    </row>
    <row r="6111" spans="1:1" ht="16.25" customHeight="1" x14ac:dyDescent="0.2">
      <c r="A6111"/>
    </row>
    <row r="6112" spans="1:1" ht="16.25" customHeight="1" x14ac:dyDescent="0.2">
      <c r="A6112"/>
    </row>
    <row r="6113" spans="1:1" ht="16.25" customHeight="1" x14ac:dyDescent="0.2">
      <c r="A6113"/>
    </row>
    <row r="6114" spans="1:1" ht="16.25" customHeight="1" x14ac:dyDescent="0.2">
      <c r="A6114"/>
    </row>
    <row r="6115" spans="1:1" ht="16.25" customHeight="1" x14ac:dyDescent="0.2">
      <c r="A6115"/>
    </row>
    <row r="6116" spans="1:1" ht="16.25" customHeight="1" x14ac:dyDescent="0.2">
      <c r="A6116"/>
    </row>
    <row r="6117" spans="1:1" ht="16.25" customHeight="1" x14ac:dyDescent="0.2">
      <c r="A6117"/>
    </row>
    <row r="6118" spans="1:1" ht="16.25" customHeight="1" x14ac:dyDescent="0.2">
      <c r="A6118"/>
    </row>
    <row r="6119" spans="1:1" ht="16.25" customHeight="1" x14ac:dyDescent="0.2">
      <c r="A6119"/>
    </row>
    <row r="6120" spans="1:1" ht="16.25" customHeight="1" x14ac:dyDescent="0.2">
      <c r="A6120"/>
    </row>
    <row r="6121" spans="1:1" ht="16.25" customHeight="1" x14ac:dyDescent="0.2">
      <c r="A6121"/>
    </row>
    <row r="6122" spans="1:1" ht="16.25" customHeight="1" x14ac:dyDescent="0.2">
      <c r="A6122"/>
    </row>
    <row r="6123" spans="1:1" ht="16.25" customHeight="1" x14ac:dyDescent="0.2">
      <c r="A6123"/>
    </row>
    <row r="6124" spans="1:1" ht="16.25" customHeight="1" x14ac:dyDescent="0.2">
      <c r="A6124"/>
    </row>
    <row r="6125" spans="1:1" ht="16.25" customHeight="1" x14ac:dyDescent="0.2">
      <c r="A6125"/>
    </row>
    <row r="6126" spans="1:1" ht="16.25" customHeight="1" x14ac:dyDescent="0.2">
      <c r="A6126"/>
    </row>
    <row r="6127" spans="1:1" ht="16.25" customHeight="1" x14ac:dyDescent="0.2">
      <c r="A6127"/>
    </row>
    <row r="6128" spans="1:1" ht="16.25" customHeight="1" x14ac:dyDescent="0.2">
      <c r="A6128"/>
    </row>
    <row r="6129" spans="1:1" ht="16.25" customHeight="1" x14ac:dyDescent="0.2">
      <c r="A6129"/>
    </row>
    <row r="6130" spans="1:1" ht="16.25" customHeight="1" x14ac:dyDescent="0.2">
      <c r="A6130"/>
    </row>
    <row r="6131" spans="1:1" ht="16.25" customHeight="1" x14ac:dyDescent="0.2">
      <c r="A6131"/>
    </row>
    <row r="6132" spans="1:1" ht="16.25" customHeight="1" x14ac:dyDescent="0.2">
      <c r="A6132"/>
    </row>
    <row r="6133" spans="1:1" ht="16.25" customHeight="1" x14ac:dyDescent="0.2">
      <c r="A6133"/>
    </row>
    <row r="6134" spans="1:1" ht="16.25" customHeight="1" x14ac:dyDescent="0.2">
      <c r="A6134"/>
    </row>
    <row r="6135" spans="1:1" ht="16.25" customHeight="1" x14ac:dyDescent="0.2">
      <c r="A6135"/>
    </row>
    <row r="6136" spans="1:1" ht="16.25" customHeight="1" x14ac:dyDescent="0.2">
      <c r="A6136"/>
    </row>
    <row r="6137" spans="1:1" ht="16.25" customHeight="1" x14ac:dyDescent="0.2">
      <c r="A6137"/>
    </row>
    <row r="6138" spans="1:1" ht="16.25" customHeight="1" x14ac:dyDescent="0.2">
      <c r="A6138"/>
    </row>
    <row r="6139" spans="1:1" ht="16.25" customHeight="1" x14ac:dyDescent="0.2">
      <c r="A6139"/>
    </row>
    <row r="6140" spans="1:1" ht="16.25" customHeight="1" x14ac:dyDescent="0.2">
      <c r="A6140"/>
    </row>
    <row r="6141" spans="1:1" ht="16.25" customHeight="1" x14ac:dyDescent="0.2">
      <c r="A6141"/>
    </row>
    <row r="6142" spans="1:1" ht="16.25" customHeight="1" x14ac:dyDescent="0.2">
      <c r="A6142"/>
    </row>
    <row r="6143" spans="1:1" ht="16.25" customHeight="1" x14ac:dyDescent="0.2">
      <c r="A6143"/>
    </row>
    <row r="6144" spans="1:1" ht="16.25" customHeight="1" x14ac:dyDescent="0.2">
      <c r="A6144"/>
    </row>
    <row r="6145" spans="1:1" ht="16.25" customHeight="1" x14ac:dyDescent="0.2">
      <c r="A6145"/>
    </row>
    <row r="6146" spans="1:1" ht="16.25" customHeight="1" x14ac:dyDescent="0.2">
      <c r="A6146"/>
    </row>
    <row r="6147" spans="1:1" ht="16.25" customHeight="1" x14ac:dyDescent="0.2">
      <c r="A6147"/>
    </row>
    <row r="6148" spans="1:1" ht="16.25" customHeight="1" x14ac:dyDescent="0.2">
      <c r="A6148"/>
    </row>
    <row r="6149" spans="1:1" ht="16.25" customHeight="1" x14ac:dyDescent="0.2">
      <c r="A6149"/>
    </row>
    <row r="6150" spans="1:1" ht="16.25" customHeight="1" x14ac:dyDescent="0.2">
      <c r="A6150"/>
    </row>
    <row r="6151" spans="1:1" ht="16.25" customHeight="1" x14ac:dyDescent="0.2">
      <c r="A6151"/>
    </row>
    <row r="6152" spans="1:1" ht="16.25" customHeight="1" x14ac:dyDescent="0.2">
      <c r="A6152"/>
    </row>
    <row r="6153" spans="1:1" ht="16.25" customHeight="1" x14ac:dyDescent="0.2">
      <c r="A6153"/>
    </row>
    <row r="6154" spans="1:1" ht="16.25" customHeight="1" x14ac:dyDescent="0.2">
      <c r="A6154"/>
    </row>
    <row r="6155" spans="1:1" ht="16.25" customHeight="1" x14ac:dyDescent="0.2">
      <c r="A6155"/>
    </row>
    <row r="6156" spans="1:1" ht="16.25" customHeight="1" x14ac:dyDescent="0.2">
      <c r="A6156"/>
    </row>
    <row r="6157" spans="1:1" ht="16.25" customHeight="1" x14ac:dyDescent="0.2">
      <c r="A6157"/>
    </row>
    <row r="6158" spans="1:1" ht="16.25" customHeight="1" x14ac:dyDescent="0.2">
      <c r="A6158"/>
    </row>
    <row r="6159" spans="1:1" ht="16.25" customHeight="1" x14ac:dyDescent="0.2">
      <c r="A6159"/>
    </row>
    <row r="6160" spans="1:1" ht="16.25" customHeight="1" x14ac:dyDescent="0.2">
      <c r="A6160"/>
    </row>
    <row r="6161" spans="1:1" ht="16.25" customHeight="1" x14ac:dyDescent="0.2">
      <c r="A6161"/>
    </row>
    <row r="6162" spans="1:1" ht="16.25" customHeight="1" x14ac:dyDescent="0.2">
      <c r="A6162"/>
    </row>
    <row r="6163" spans="1:1" ht="16.25" customHeight="1" x14ac:dyDescent="0.2">
      <c r="A6163"/>
    </row>
    <row r="6164" spans="1:1" ht="16.25" customHeight="1" x14ac:dyDescent="0.2">
      <c r="A6164"/>
    </row>
    <row r="6165" spans="1:1" ht="16.25" customHeight="1" x14ac:dyDescent="0.2">
      <c r="A6165"/>
    </row>
    <row r="6166" spans="1:1" ht="16.25" customHeight="1" x14ac:dyDescent="0.2">
      <c r="A6166"/>
    </row>
    <row r="6167" spans="1:1" ht="16.25" customHeight="1" x14ac:dyDescent="0.2">
      <c r="A6167"/>
    </row>
    <row r="6168" spans="1:1" ht="16.25" customHeight="1" x14ac:dyDescent="0.2">
      <c r="A6168"/>
    </row>
    <row r="6169" spans="1:1" ht="16.25" customHeight="1" x14ac:dyDescent="0.2">
      <c r="A6169"/>
    </row>
    <row r="6170" spans="1:1" ht="16.25" customHeight="1" x14ac:dyDescent="0.2">
      <c r="A6170"/>
    </row>
    <row r="6171" spans="1:1" ht="16.25" customHeight="1" x14ac:dyDescent="0.2">
      <c r="A6171"/>
    </row>
    <row r="6172" spans="1:1" ht="16.25" customHeight="1" x14ac:dyDescent="0.2">
      <c r="A6172"/>
    </row>
    <row r="6173" spans="1:1" ht="16.25" customHeight="1" x14ac:dyDescent="0.2">
      <c r="A6173"/>
    </row>
    <row r="6174" spans="1:1" ht="16.25" customHeight="1" x14ac:dyDescent="0.2">
      <c r="A6174"/>
    </row>
    <row r="6175" spans="1:1" ht="16.25" customHeight="1" x14ac:dyDescent="0.2">
      <c r="A6175"/>
    </row>
    <row r="6176" spans="1:1" ht="16.25" customHeight="1" x14ac:dyDescent="0.2">
      <c r="A6176"/>
    </row>
    <row r="6177" spans="1:1" ht="16.25" customHeight="1" x14ac:dyDescent="0.2">
      <c r="A6177"/>
    </row>
    <row r="6178" spans="1:1" ht="16.25" customHeight="1" x14ac:dyDescent="0.2">
      <c r="A6178"/>
    </row>
    <row r="6179" spans="1:1" ht="16.25" customHeight="1" x14ac:dyDescent="0.2">
      <c r="A6179"/>
    </row>
    <row r="6180" spans="1:1" ht="16.25" customHeight="1" x14ac:dyDescent="0.2">
      <c r="A6180"/>
    </row>
    <row r="6181" spans="1:1" ht="16.25" customHeight="1" x14ac:dyDescent="0.2">
      <c r="A6181"/>
    </row>
    <row r="6182" spans="1:1" ht="16.25" customHeight="1" x14ac:dyDescent="0.2">
      <c r="A6182"/>
    </row>
    <row r="6183" spans="1:1" ht="16.25" customHeight="1" x14ac:dyDescent="0.2">
      <c r="A6183"/>
    </row>
    <row r="6184" spans="1:1" ht="16.25" customHeight="1" x14ac:dyDescent="0.2">
      <c r="A6184"/>
    </row>
    <row r="6185" spans="1:1" ht="16.25" customHeight="1" x14ac:dyDescent="0.2">
      <c r="A6185"/>
    </row>
    <row r="6186" spans="1:1" ht="16.25" customHeight="1" x14ac:dyDescent="0.2">
      <c r="A6186"/>
    </row>
    <row r="6187" spans="1:1" ht="16.25" customHeight="1" x14ac:dyDescent="0.2">
      <c r="A6187"/>
    </row>
    <row r="6188" spans="1:1" ht="16.25" customHeight="1" x14ac:dyDescent="0.2">
      <c r="A6188"/>
    </row>
    <row r="6189" spans="1:1" ht="16.25" customHeight="1" x14ac:dyDescent="0.2">
      <c r="A6189"/>
    </row>
    <row r="6190" spans="1:1" ht="16.25" customHeight="1" x14ac:dyDescent="0.2">
      <c r="A6190"/>
    </row>
    <row r="6191" spans="1:1" ht="16.25" customHeight="1" x14ac:dyDescent="0.2">
      <c r="A6191"/>
    </row>
    <row r="6192" spans="1:1" ht="16.25" customHeight="1" x14ac:dyDescent="0.2">
      <c r="A6192"/>
    </row>
    <row r="6193" spans="1:1" ht="16.25" customHeight="1" x14ac:dyDescent="0.2">
      <c r="A6193"/>
    </row>
    <row r="6194" spans="1:1" ht="16.25" customHeight="1" x14ac:dyDescent="0.2">
      <c r="A6194"/>
    </row>
    <row r="6195" spans="1:1" ht="16.25" customHeight="1" x14ac:dyDescent="0.2">
      <c r="A6195"/>
    </row>
    <row r="6196" spans="1:1" ht="16.25" customHeight="1" x14ac:dyDescent="0.2">
      <c r="A6196"/>
    </row>
    <row r="6197" spans="1:1" ht="16.25" customHeight="1" x14ac:dyDescent="0.2">
      <c r="A6197"/>
    </row>
    <row r="6198" spans="1:1" ht="16.25" customHeight="1" x14ac:dyDescent="0.2">
      <c r="A6198"/>
    </row>
    <row r="6199" spans="1:1" ht="16.25" customHeight="1" x14ac:dyDescent="0.2">
      <c r="A6199"/>
    </row>
    <row r="6200" spans="1:1" ht="16.25" customHeight="1" x14ac:dyDescent="0.2">
      <c r="A6200"/>
    </row>
    <row r="6201" spans="1:1" ht="16.25" customHeight="1" x14ac:dyDescent="0.2">
      <c r="A6201"/>
    </row>
    <row r="6202" spans="1:1" ht="16.25" customHeight="1" x14ac:dyDescent="0.2">
      <c r="A6202"/>
    </row>
    <row r="6203" spans="1:1" ht="16.25" customHeight="1" x14ac:dyDescent="0.2">
      <c r="A6203"/>
    </row>
    <row r="6204" spans="1:1" ht="16.25" customHeight="1" x14ac:dyDescent="0.2">
      <c r="A6204"/>
    </row>
    <row r="6205" spans="1:1" ht="16.25" customHeight="1" x14ac:dyDescent="0.2">
      <c r="A6205"/>
    </row>
    <row r="6206" spans="1:1" ht="16.25" customHeight="1" x14ac:dyDescent="0.2">
      <c r="A6206"/>
    </row>
    <row r="6207" spans="1:1" ht="16.25" customHeight="1" x14ac:dyDescent="0.2">
      <c r="A6207"/>
    </row>
    <row r="6208" spans="1:1" ht="16.25" customHeight="1" x14ac:dyDescent="0.2">
      <c r="A6208"/>
    </row>
    <row r="6209" spans="1:1" ht="16.25" customHeight="1" x14ac:dyDescent="0.2">
      <c r="A6209"/>
    </row>
    <row r="6210" spans="1:1" ht="16.25" customHeight="1" x14ac:dyDescent="0.2">
      <c r="A6210"/>
    </row>
    <row r="6211" spans="1:1" ht="16.25" customHeight="1" x14ac:dyDescent="0.2">
      <c r="A6211"/>
    </row>
    <row r="6212" spans="1:1" ht="16.25" customHeight="1" x14ac:dyDescent="0.2">
      <c r="A6212"/>
    </row>
    <row r="6213" spans="1:1" ht="16.25" customHeight="1" x14ac:dyDescent="0.2">
      <c r="A6213"/>
    </row>
    <row r="6214" spans="1:1" ht="16.25" customHeight="1" x14ac:dyDescent="0.2">
      <c r="A6214"/>
    </row>
    <row r="6215" spans="1:1" ht="16.25" customHeight="1" x14ac:dyDescent="0.2">
      <c r="A6215"/>
    </row>
    <row r="6216" spans="1:1" ht="16.25" customHeight="1" x14ac:dyDescent="0.2">
      <c r="A6216"/>
    </row>
    <row r="6217" spans="1:1" ht="16.25" customHeight="1" x14ac:dyDescent="0.2">
      <c r="A6217"/>
    </row>
    <row r="6218" spans="1:1" ht="16.25" customHeight="1" x14ac:dyDescent="0.2">
      <c r="A6218"/>
    </row>
    <row r="6219" spans="1:1" ht="16.25" customHeight="1" x14ac:dyDescent="0.2">
      <c r="A6219"/>
    </row>
    <row r="6220" spans="1:1" ht="16.25" customHeight="1" x14ac:dyDescent="0.2">
      <c r="A6220"/>
    </row>
    <row r="6221" spans="1:1" ht="16.25" customHeight="1" x14ac:dyDescent="0.2">
      <c r="A6221"/>
    </row>
    <row r="6222" spans="1:1" ht="16.25" customHeight="1" x14ac:dyDescent="0.2">
      <c r="A6222"/>
    </row>
    <row r="6223" spans="1:1" ht="16.25" customHeight="1" x14ac:dyDescent="0.2">
      <c r="A6223"/>
    </row>
    <row r="6224" spans="1:1" ht="16.25" customHeight="1" x14ac:dyDescent="0.2">
      <c r="A6224"/>
    </row>
    <row r="6225" spans="1:1" ht="16.25" customHeight="1" x14ac:dyDescent="0.2">
      <c r="A6225"/>
    </row>
    <row r="6226" spans="1:1" ht="16.25" customHeight="1" x14ac:dyDescent="0.2">
      <c r="A6226"/>
    </row>
    <row r="6227" spans="1:1" ht="16.25" customHeight="1" x14ac:dyDescent="0.2">
      <c r="A6227"/>
    </row>
    <row r="6228" spans="1:1" ht="16.25" customHeight="1" x14ac:dyDescent="0.2">
      <c r="A6228"/>
    </row>
    <row r="6229" spans="1:1" ht="16.25" customHeight="1" x14ac:dyDescent="0.2">
      <c r="A6229"/>
    </row>
    <row r="6230" spans="1:1" ht="16.25" customHeight="1" x14ac:dyDescent="0.2">
      <c r="A6230"/>
    </row>
    <row r="6231" spans="1:1" ht="16.25" customHeight="1" x14ac:dyDescent="0.2">
      <c r="A6231"/>
    </row>
    <row r="6232" spans="1:1" ht="16.25" customHeight="1" x14ac:dyDescent="0.2">
      <c r="A6232"/>
    </row>
    <row r="6233" spans="1:1" ht="16.25" customHeight="1" x14ac:dyDescent="0.2">
      <c r="A6233"/>
    </row>
    <row r="6234" spans="1:1" ht="16.25" customHeight="1" x14ac:dyDescent="0.2">
      <c r="A6234"/>
    </row>
    <row r="6235" spans="1:1" ht="16.25" customHeight="1" x14ac:dyDescent="0.2">
      <c r="A6235"/>
    </row>
    <row r="6236" spans="1:1" ht="16.25" customHeight="1" x14ac:dyDescent="0.2">
      <c r="A6236"/>
    </row>
    <row r="6237" spans="1:1" ht="16.25" customHeight="1" x14ac:dyDescent="0.2">
      <c r="A6237"/>
    </row>
    <row r="6238" spans="1:1" ht="16.25" customHeight="1" x14ac:dyDescent="0.2">
      <c r="A6238"/>
    </row>
    <row r="6239" spans="1:1" ht="16.25" customHeight="1" x14ac:dyDescent="0.2">
      <c r="A6239"/>
    </row>
    <row r="6240" spans="1:1" ht="16.25" customHeight="1" x14ac:dyDescent="0.2">
      <c r="A6240"/>
    </row>
    <row r="6241" spans="1:1" ht="16.25" customHeight="1" x14ac:dyDescent="0.2">
      <c r="A6241"/>
    </row>
    <row r="6242" spans="1:1" ht="16.25" customHeight="1" x14ac:dyDescent="0.2">
      <c r="A6242"/>
    </row>
    <row r="6243" spans="1:1" ht="16.25" customHeight="1" x14ac:dyDescent="0.2">
      <c r="A6243"/>
    </row>
    <row r="6244" spans="1:1" ht="16.25" customHeight="1" x14ac:dyDescent="0.2">
      <c r="A6244"/>
    </row>
    <row r="6245" spans="1:1" ht="16.25" customHeight="1" x14ac:dyDescent="0.2">
      <c r="A6245"/>
    </row>
    <row r="6246" spans="1:1" ht="16.25" customHeight="1" x14ac:dyDescent="0.2">
      <c r="A6246"/>
    </row>
    <row r="6247" spans="1:1" ht="16.25" customHeight="1" x14ac:dyDescent="0.2">
      <c r="A6247"/>
    </row>
    <row r="6248" spans="1:1" ht="16.25" customHeight="1" x14ac:dyDescent="0.2">
      <c r="A6248"/>
    </row>
    <row r="6249" spans="1:1" ht="16.25" customHeight="1" x14ac:dyDescent="0.2">
      <c r="A6249"/>
    </row>
    <row r="6250" spans="1:1" ht="16.25" customHeight="1" x14ac:dyDescent="0.2">
      <c r="A6250"/>
    </row>
    <row r="6251" spans="1:1" ht="16.25" customHeight="1" x14ac:dyDescent="0.2">
      <c r="A6251"/>
    </row>
    <row r="6252" spans="1:1" ht="16.25" customHeight="1" x14ac:dyDescent="0.2">
      <c r="A6252"/>
    </row>
    <row r="6253" spans="1:1" ht="16.25" customHeight="1" x14ac:dyDescent="0.2">
      <c r="A6253"/>
    </row>
    <row r="6254" spans="1:1" ht="16.25" customHeight="1" x14ac:dyDescent="0.2">
      <c r="A6254"/>
    </row>
    <row r="6255" spans="1:1" ht="16.25" customHeight="1" x14ac:dyDescent="0.2">
      <c r="A6255"/>
    </row>
    <row r="6256" spans="1:1" ht="16.25" customHeight="1" x14ac:dyDescent="0.2">
      <c r="A6256"/>
    </row>
    <row r="6257" spans="1:1" ht="16.25" customHeight="1" x14ac:dyDescent="0.2">
      <c r="A6257"/>
    </row>
    <row r="6258" spans="1:1" ht="16.25" customHeight="1" x14ac:dyDescent="0.2">
      <c r="A6258"/>
    </row>
    <row r="6259" spans="1:1" ht="16.25" customHeight="1" x14ac:dyDescent="0.2">
      <c r="A6259"/>
    </row>
    <row r="6260" spans="1:1" ht="16.25" customHeight="1" x14ac:dyDescent="0.2">
      <c r="A6260"/>
    </row>
    <row r="6261" spans="1:1" ht="16.25" customHeight="1" x14ac:dyDescent="0.2">
      <c r="A6261"/>
    </row>
    <row r="6262" spans="1:1" ht="16.25" customHeight="1" x14ac:dyDescent="0.2">
      <c r="A6262"/>
    </row>
    <row r="6263" spans="1:1" ht="16.25" customHeight="1" x14ac:dyDescent="0.2">
      <c r="A6263"/>
    </row>
    <row r="6264" spans="1:1" ht="16.25" customHeight="1" x14ac:dyDescent="0.2">
      <c r="A6264"/>
    </row>
    <row r="6265" spans="1:1" ht="16.25" customHeight="1" x14ac:dyDescent="0.2">
      <c r="A6265"/>
    </row>
    <row r="6266" spans="1:1" ht="16.25" customHeight="1" x14ac:dyDescent="0.2">
      <c r="A6266"/>
    </row>
    <row r="6267" spans="1:1" ht="16.25" customHeight="1" x14ac:dyDescent="0.2">
      <c r="A6267"/>
    </row>
    <row r="6268" spans="1:1" ht="16.25" customHeight="1" x14ac:dyDescent="0.2">
      <c r="A6268"/>
    </row>
    <row r="6269" spans="1:1" ht="16.25" customHeight="1" x14ac:dyDescent="0.2">
      <c r="A6269"/>
    </row>
    <row r="6270" spans="1:1" ht="16.25" customHeight="1" x14ac:dyDescent="0.2">
      <c r="A6270"/>
    </row>
    <row r="6271" spans="1:1" ht="16.25" customHeight="1" x14ac:dyDescent="0.2">
      <c r="A6271"/>
    </row>
    <row r="6272" spans="1:1" ht="16.25" customHeight="1" x14ac:dyDescent="0.2">
      <c r="A6272"/>
    </row>
    <row r="6273" spans="1:1" ht="16.25" customHeight="1" x14ac:dyDescent="0.2">
      <c r="A6273"/>
    </row>
    <row r="6274" spans="1:1" ht="16.25" customHeight="1" x14ac:dyDescent="0.2">
      <c r="A6274"/>
    </row>
    <row r="6275" spans="1:1" ht="16.25" customHeight="1" x14ac:dyDescent="0.2">
      <c r="A6275"/>
    </row>
    <row r="6276" spans="1:1" ht="16.25" customHeight="1" x14ac:dyDescent="0.2">
      <c r="A6276"/>
    </row>
    <row r="6277" spans="1:1" ht="16.25" customHeight="1" x14ac:dyDescent="0.2">
      <c r="A6277"/>
    </row>
    <row r="6278" spans="1:1" ht="16.25" customHeight="1" x14ac:dyDescent="0.2">
      <c r="A6278"/>
    </row>
    <row r="6279" spans="1:1" ht="16.25" customHeight="1" x14ac:dyDescent="0.2">
      <c r="A6279"/>
    </row>
    <row r="6280" spans="1:1" ht="16.25" customHeight="1" x14ac:dyDescent="0.2">
      <c r="A6280"/>
    </row>
    <row r="6281" spans="1:1" ht="16.25" customHeight="1" x14ac:dyDescent="0.2">
      <c r="A6281"/>
    </row>
    <row r="6282" spans="1:1" ht="16.25" customHeight="1" x14ac:dyDescent="0.2">
      <c r="A6282"/>
    </row>
    <row r="6283" spans="1:1" ht="16.25" customHeight="1" x14ac:dyDescent="0.2">
      <c r="A6283"/>
    </row>
    <row r="6284" spans="1:1" ht="16.25" customHeight="1" x14ac:dyDescent="0.2">
      <c r="A6284"/>
    </row>
    <row r="6285" spans="1:1" ht="16.25" customHeight="1" x14ac:dyDescent="0.2">
      <c r="A6285"/>
    </row>
    <row r="6286" spans="1:1" ht="16.25" customHeight="1" x14ac:dyDescent="0.2">
      <c r="A6286"/>
    </row>
    <row r="6287" spans="1:1" ht="16.25" customHeight="1" x14ac:dyDescent="0.2">
      <c r="A6287"/>
    </row>
    <row r="6288" spans="1:1" ht="16.25" customHeight="1" x14ac:dyDescent="0.2">
      <c r="A6288"/>
    </row>
    <row r="6289" spans="1:1" ht="16.25" customHeight="1" x14ac:dyDescent="0.2">
      <c r="A6289"/>
    </row>
    <row r="6290" spans="1:1" ht="16.25" customHeight="1" x14ac:dyDescent="0.2">
      <c r="A6290"/>
    </row>
    <row r="6291" spans="1:1" ht="16.25" customHeight="1" x14ac:dyDescent="0.2">
      <c r="A6291"/>
    </row>
    <row r="6292" spans="1:1" ht="16.25" customHeight="1" x14ac:dyDescent="0.2">
      <c r="A6292"/>
    </row>
    <row r="6293" spans="1:1" ht="16.25" customHeight="1" x14ac:dyDescent="0.2">
      <c r="A6293"/>
    </row>
    <row r="6294" spans="1:1" ht="16.25" customHeight="1" x14ac:dyDescent="0.2">
      <c r="A6294"/>
    </row>
    <row r="6295" spans="1:1" ht="16.25" customHeight="1" x14ac:dyDescent="0.2">
      <c r="A6295"/>
    </row>
    <row r="6296" spans="1:1" ht="16.25" customHeight="1" x14ac:dyDescent="0.2">
      <c r="A6296"/>
    </row>
    <row r="6297" spans="1:1" ht="16.25" customHeight="1" x14ac:dyDescent="0.2">
      <c r="A6297"/>
    </row>
    <row r="6298" spans="1:1" ht="16.25" customHeight="1" x14ac:dyDescent="0.2">
      <c r="A6298"/>
    </row>
    <row r="6299" spans="1:1" ht="16.25" customHeight="1" x14ac:dyDescent="0.2">
      <c r="A6299"/>
    </row>
    <row r="6300" spans="1:1" ht="16.25" customHeight="1" x14ac:dyDescent="0.2">
      <c r="A6300"/>
    </row>
    <row r="6301" spans="1:1" ht="16.25" customHeight="1" x14ac:dyDescent="0.2">
      <c r="A6301"/>
    </row>
    <row r="6302" spans="1:1" ht="16.25" customHeight="1" x14ac:dyDescent="0.2">
      <c r="A6302"/>
    </row>
    <row r="6303" spans="1:1" ht="16.25" customHeight="1" x14ac:dyDescent="0.2">
      <c r="A6303"/>
    </row>
    <row r="6304" spans="1:1" ht="16.25" customHeight="1" x14ac:dyDescent="0.2">
      <c r="A6304"/>
    </row>
    <row r="6305" spans="1:1" ht="16.25" customHeight="1" x14ac:dyDescent="0.2">
      <c r="A6305"/>
    </row>
    <row r="6306" spans="1:1" ht="16.25" customHeight="1" x14ac:dyDescent="0.2">
      <c r="A6306"/>
    </row>
    <row r="6307" spans="1:1" ht="16.25" customHeight="1" x14ac:dyDescent="0.2">
      <c r="A6307"/>
    </row>
    <row r="6308" spans="1:1" ht="16.25" customHeight="1" x14ac:dyDescent="0.2">
      <c r="A6308"/>
    </row>
    <row r="6309" spans="1:1" ht="16.25" customHeight="1" x14ac:dyDescent="0.2">
      <c r="A6309"/>
    </row>
    <row r="6310" spans="1:1" ht="16.25" customHeight="1" x14ac:dyDescent="0.2">
      <c r="A6310"/>
    </row>
    <row r="6311" spans="1:1" ht="16.25" customHeight="1" x14ac:dyDescent="0.2">
      <c r="A6311"/>
    </row>
    <row r="6312" spans="1:1" ht="16.25" customHeight="1" x14ac:dyDescent="0.2">
      <c r="A6312"/>
    </row>
    <row r="6313" spans="1:1" ht="16.25" customHeight="1" x14ac:dyDescent="0.2">
      <c r="A6313"/>
    </row>
    <row r="6314" spans="1:1" ht="16.25" customHeight="1" x14ac:dyDescent="0.2">
      <c r="A6314"/>
    </row>
    <row r="6315" spans="1:1" ht="16.25" customHeight="1" x14ac:dyDescent="0.2">
      <c r="A6315"/>
    </row>
    <row r="6316" spans="1:1" ht="16.25" customHeight="1" x14ac:dyDescent="0.2">
      <c r="A6316"/>
    </row>
    <row r="6317" spans="1:1" ht="16.25" customHeight="1" x14ac:dyDescent="0.2">
      <c r="A6317"/>
    </row>
    <row r="6318" spans="1:1" ht="16.25" customHeight="1" x14ac:dyDescent="0.2">
      <c r="A6318"/>
    </row>
    <row r="6319" spans="1:1" ht="16.25" customHeight="1" x14ac:dyDescent="0.2">
      <c r="A6319"/>
    </row>
    <row r="6320" spans="1:1" ht="16.25" customHeight="1" x14ac:dyDescent="0.2">
      <c r="A6320"/>
    </row>
    <row r="6321" spans="1:1" ht="16.25" customHeight="1" x14ac:dyDescent="0.2">
      <c r="A6321"/>
    </row>
    <row r="6322" spans="1:1" ht="16.25" customHeight="1" x14ac:dyDescent="0.2">
      <c r="A6322"/>
    </row>
    <row r="6323" spans="1:1" ht="16.25" customHeight="1" x14ac:dyDescent="0.2">
      <c r="A6323"/>
    </row>
    <row r="6324" spans="1:1" ht="16.25" customHeight="1" x14ac:dyDescent="0.2">
      <c r="A6324"/>
    </row>
    <row r="6325" spans="1:1" ht="16.25" customHeight="1" x14ac:dyDescent="0.2">
      <c r="A6325"/>
    </row>
    <row r="6326" spans="1:1" ht="16.25" customHeight="1" x14ac:dyDescent="0.2">
      <c r="A6326"/>
    </row>
    <row r="6327" spans="1:1" ht="16.25" customHeight="1" x14ac:dyDescent="0.2">
      <c r="A6327"/>
    </row>
    <row r="6328" spans="1:1" ht="16.25" customHeight="1" x14ac:dyDescent="0.2">
      <c r="A6328"/>
    </row>
    <row r="6329" spans="1:1" ht="16.25" customHeight="1" x14ac:dyDescent="0.2">
      <c r="A6329"/>
    </row>
    <row r="6330" spans="1:1" ht="16.25" customHeight="1" x14ac:dyDescent="0.2">
      <c r="A6330"/>
    </row>
    <row r="6331" spans="1:1" ht="16.25" customHeight="1" x14ac:dyDescent="0.2">
      <c r="A6331"/>
    </row>
    <row r="6332" spans="1:1" ht="16.25" customHeight="1" x14ac:dyDescent="0.2">
      <c r="A6332"/>
    </row>
    <row r="6333" spans="1:1" ht="16.25" customHeight="1" x14ac:dyDescent="0.2">
      <c r="A6333"/>
    </row>
    <row r="6334" spans="1:1" ht="16.25" customHeight="1" x14ac:dyDescent="0.2">
      <c r="A6334"/>
    </row>
    <row r="6335" spans="1:1" ht="16.25" customHeight="1" x14ac:dyDescent="0.2">
      <c r="A6335"/>
    </row>
    <row r="6336" spans="1:1" ht="16.25" customHeight="1" x14ac:dyDescent="0.2">
      <c r="A6336"/>
    </row>
    <row r="6337" spans="1:1" ht="16.25" customHeight="1" x14ac:dyDescent="0.2">
      <c r="A6337"/>
    </row>
    <row r="6338" spans="1:1" ht="16.25" customHeight="1" x14ac:dyDescent="0.2">
      <c r="A6338"/>
    </row>
    <row r="6339" spans="1:1" ht="16.25" customHeight="1" x14ac:dyDescent="0.2">
      <c r="A6339"/>
    </row>
    <row r="6340" spans="1:1" ht="16.25" customHeight="1" x14ac:dyDescent="0.2">
      <c r="A6340"/>
    </row>
    <row r="6341" spans="1:1" ht="16.25" customHeight="1" x14ac:dyDescent="0.2">
      <c r="A6341"/>
    </row>
    <row r="6342" spans="1:1" ht="16.25" customHeight="1" x14ac:dyDescent="0.2">
      <c r="A6342"/>
    </row>
    <row r="6343" spans="1:1" ht="16.25" customHeight="1" x14ac:dyDescent="0.2">
      <c r="A6343"/>
    </row>
    <row r="6344" spans="1:1" ht="16.25" customHeight="1" x14ac:dyDescent="0.2">
      <c r="A6344"/>
    </row>
    <row r="6345" spans="1:1" ht="16.25" customHeight="1" x14ac:dyDescent="0.2">
      <c r="A6345"/>
    </row>
    <row r="6346" spans="1:1" ht="16.25" customHeight="1" x14ac:dyDescent="0.2">
      <c r="A6346"/>
    </row>
    <row r="6347" spans="1:1" ht="16.25" customHeight="1" x14ac:dyDescent="0.2">
      <c r="A6347"/>
    </row>
    <row r="6348" spans="1:1" ht="16.25" customHeight="1" x14ac:dyDescent="0.2">
      <c r="A6348"/>
    </row>
    <row r="6349" spans="1:1" ht="16.25" customHeight="1" x14ac:dyDescent="0.2">
      <c r="A6349"/>
    </row>
    <row r="6350" spans="1:1" ht="16.25" customHeight="1" x14ac:dyDescent="0.2">
      <c r="A6350"/>
    </row>
    <row r="6351" spans="1:1" ht="16.25" customHeight="1" x14ac:dyDescent="0.2">
      <c r="A6351"/>
    </row>
    <row r="6352" spans="1:1" ht="16.25" customHeight="1" x14ac:dyDescent="0.2">
      <c r="A6352"/>
    </row>
    <row r="6353" spans="1:1" ht="16.25" customHeight="1" x14ac:dyDescent="0.2">
      <c r="A6353"/>
    </row>
    <row r="6354" spans="1:1" ht="16.25" customHeight="1" x14ac:dyDescent="0.2">
      <c r="A6354"/>
    </row>
    <row r="6355" spans="1:1" ht="16.25" customHeight="1" x14ac:dyDescent="0.2">
      <c r="A6355"/>
    </row>
    <row r="6356" spans="1:1" ht="16.25" customHeight="1" x14ac:dyDescent="0.2">
      <c r="A6356"/>
    </row>
    <row r="6357" spans="1:1" ht="16.25" customHeight="1" x14ac:dyDescent="0.2">
      <c r="A6357"/>
    </row>
    <row r="6358" spans="1:1" ht="16.25" customHeight="1" x14ac:dyDescent="0.2">
      <c r="A6358"/>
    </row>
    <row r="6359" spans="1:1" ht="16.25" customHeight="1" x14ac:dyDescent="0.2">
      <c r="A6359"/>
    </row>
    <row r="6360" spans="1:1" ht="16.25" customHeight="1" x14ac:dyDescent="0.2">
      <c r="A6360"/>
    </row>
    <row r="6361" spans="1:1" ht="16.25" customHeight="1" x14ac:dyDescent="0.2">
      <c r="A6361"/>
    </row>
    <row r="6362" spans="1:1" ht="16.25" customHeight="1" x14ac:dyDescent="0.2">
      <c r="A6362"/>
    </row>
    <row r="6363" spans="1:1" ht="16.25" customHeight="1" x14ac:dyDescent="0.2">
      <c r="A6363"/>
    </row>
    <row r="6364" spans="1:1" ht="16.25" customHeight="1" x14ac:dyDescent="0.2">
      <c r="A6364"/>
    </row>
    <row r="6365" spans="1:1" ht="16.25" customHeight="1" x14ac:dyDescent="0.2">
      <c r="A6365"/>
    </row>
    <row r="6366" spans="1:1" ht="16.25" customHeight="1" x14ac:dyDescent="0.2">
      <c r="A6366"/>
    </row>
    <row r="6367" spans="1:1" ht="16.25" customHeight="1" x14ac:dyDescent="0.2">
      <c r="A6367"/>
    </row>
    <row r="6368" spans="1:1" ht="16.25" customHeight="1" x14ac:dyDescent="0.2">
      <c r="A6368"/>
    </row>
    <row r="6369" spans="1:1" ht="16.25" customHeight="1" x14ac:dyDescent="0.2">
      <c r="A6369"/>
    </row>
    <row r="6370" spans="1:1" ht="16.25" customHeight="1" x14ac:dyDescent="0.2">
      <c r="A6370"/>
    </row>
    <row r="6371" spans="1:1" ht="16.25" customHeight="1" x14ac:dyDescent="0.2">
      <c r="A6371"/>
    </row>
    <row r="6372" spans="1:1" ht="16.25" customHeight="1" x14ac:dyDescent="0.2">
      <c r="A6372"/>
    </row>
    <row r="6373" spans="1:1" ht="16.25" customHeight="1" x14ac:dyDescent="0.2">
      <c r="A6373"/>
    </row>
    <row r="6374" spans="1:1" ht="16.25" customHeight="1" x14ac:dyDescent="0.2">
      <c r="A6374"/>
    </row>
    <row r="6375" spans="1:1" ht="16.25" customHeight="1" x14ac:dyDescent="0.2">
      <c r="A6375"/>
    </row>
    <row r="6376" spans="1:1" ht="16.25" customHeight="1" x14ac:dyDescent="0.2">
      <c r="A6376"/>
    </row>
    <row r="6377" spans="1:1" ht="16.25" customHeight="1" x14ac:dyDescent="0.2">
      <c r="A6377"/>
    </row>
    <row r="6378" spans="1:1" ht="16.25" customHeight="1" x14ac:dyDescent="0.2">
      <c r="A6378"/>
    </row>
    <row r="6379" spans="1:1" ht="16.25" customHeight="1" x14ac:dyDescent="0.2">
      <c r="A6379"/>
    </row>
    <row r="6380" spans="1:1" ht="16.25" customHeight="1" x14ac:dyDescent="0.2">
      <c r="A6380"/>
    </row>
    <row r="6381" spans="1:1" ht="16.25" customHeight="1" x14ac:dyDescent="0.2">
      <c r="A6381"/>
    </row>
    <row r="6382" spans="1:1" ht="16.25" customHeight="1" x14ac:dyDescent="0.2">
      <c r="A6382"/>
    </row>
    <row r="6383" spans="1:1" ht="16.25" customHeight="1" x14ac:dyDescent="0.2">
      <c r="A6383"/>
    </row>
    <row r="6384" spans="1:1" ht="16.25" customHeight="1" x14ac:dyDescent="0.2">
      <c r="A6384"/>
    </row>
    <row r="6385" spans="1:1" ht="16.25" customHeight="1" x14ac:dyDescent="0.2">
      <c r="A6385"/>
    </row>
    <row r="6386" spans="1:1" ht="16.25" customHeight="1" x14ac:dyDescent="0.2">
      <c r="A6386"/>
    </row>
    <row r="6387" spans="1:1" ht="16.25" customHeight="1" x14ac:dyDescent="0.2">
      <c r="A6387"/>
    </row>
    <row r="6388" spans="1:1" ht="16.25" customHeight="1" x14ac:dyDescent="0.2">
      <c r="A6388"/>
    </row>
    <row r="6389" spans="1:1" ht="16.25" customHeight="1" x14ac:dyDescent="0.2">
      <c r="A6389"/>
    </row>
    <row r="6390" spans="1:1" ht="16.25" customHeight="1" x14ac:dyDescent="0.2">
      <c r="A6390"/>
    </row>
    <row r="6391" spans="1:1" ht="16.25" customHeight="1" x14ac:dyDescent="0.2">
      <c r="A6391"/>
    </row>
    <row r="6392" spans="1:1" ht="16.25" customHeight="1" x14ac:dyDescent="0.2">
      <c r="A6392"/>
    </row>
    <row r="6393" spans="1:1" ht="16.25" customHeight="1" x14ac:dyDescent="0.2">
      <c r="A6393"/>
    </row>
    <row r="6394" spans="1:1" ht="16.25" customHeight="1" x14ac:dyDescent="0.2">
      <c r="A6394"/>
    </row>
    <row r="6395" spans="1:1" ht="16.25" customHeight="1" x14ac:dyDescent="0.2">
      <c r="A6395"/>
    </row>
    <row r="6396" spans="1:1" ht="16.25" customHeight="1" x14ac:dyDescent="0.2">
      <c r="A6396"/>
    </row>
    <row r="6397" spans="1:1" ht="16.25" customHeight="1" x14ac:dyDescent="0.2">
      <c r="A6397"/>
    </row>
    <row r="6398" spans="1:1" ht="16.25" customHeight="1" x14ac:dyDescent="0.2">
      <c r="A6398"/>
    </row>
    <row r="6399" spans="1:1" ht="16.25" customHeight="1" x14ac:dyDescent="0.2">
      <c r="A6399"/>
    </row>
    <row r="6400" spans="1:1" ht="16.25" customHeight="1" x14ac:dyDescent="0.2">
      <c r="A6400"/>
    </row>
    <row r="6401" spans="1:1" ht="16.25" customHeight="1" x14ac:dyDescent="0.2">
      <c r="A6401"/>
    </row>
    <row r="6402" spans="1:1" ht="16.25" customHeight="1" x14ac:dyDescent="0.2">
      <c r="A6402"/>
    </row>
    <row r="6403" spans="1:1" ht="16.25" customHeight="1" x14ac:dyDescent="0.2">
      <c r="A6403"/>
    </row>
    <row r="6404" spans="1:1" ht="16.25" customHeight="1" x14ac:dyDescent="0.2">
      <c r="A6404"/>
    </row>
    <row r="6405" spans="1:1" ht="16.25" customHeight="1" x14ac:dyDescent="0.2">
      <c r="A6405"/>
    </row>
    <row r="6406" spans="1:1" ht="16.25" customHeight="1" x14ac:dyDescent="0.2">
      <c r="A6406"/>
    </row>
    <row r="6407" spans="1:1" ht="16.25" customHeight="1" x14ac:dyDescent="0.2">
      <c r="A6407"/>
    </row>
    <row r="6408" spans="1:1" ht="16.25" customHeight="1" x14ac:dyDescent="0.2">
      <c r="A6408"/>
    </row>
    <row r="6409" spans="1:1" ht="16.25" customHeight="1" x14ac:dyDescent="0.2">
      <c r="A6409"/>
    </row>
    <row r="6410" spans="1:1" ht="16.25" customHeight="1" x14ac:dyDescent="0.2">
      <c r="A6410"/>
    </row>
    <row r="6411" spans="1:1" ht="16.25" customHeight="1" x14ac:dyDescent="0.2">
      <c r="A6411"/>
    </row>
    <row r="6412" spans="1:1" ht="16.25" customHeight="1" x14ac:dyDescent="0.2">
      <c r="A6412"/>
    </row>
    <row r="6413" spans="1:1" ht="16.25" customHeight="1" x14ac:dyDescent="0.2">
      <c r="A6413"/>
    </row>
    <row r="6414" spans="1:1" ht="16.25" customHeight="1" x14ac:dyDescent="0.2">
      <c r="A6414"/>
    </row>
    <row r="6415" spans="1:1" ht="16.25" customHeight="1" x14ac:dyDescent="0.2">
      <c r="A6415"/>
    </row>
    <row r="6416" spans="1:1" ht="16.25" customHeight="1" x14ac:dyDescent="0.2">
      <c r="A6416"/>
    </row>
    <row r="6417" spans="1:1" ht="16.25" customHeight="1" x14ac:dyDescent="0.2">
      <c r="A6417"/>
    </row>
    <row r="6418" spans="1:1" ht="16.25" customHeight="1" x14ac:dyDescent="0.2">
      <c r="A6418"/>
    </row>
    <row r="6419" spans="1:1" ht="16.25" customHeight="1" x14ac:dyDescent="0.2">
      <c r="A6419"/>
    </row>
    <row r="6420" spans="1:1" ht="16.25" customHeight="1" x14ac:dyDescent="0.2">
      <c r="A6420"/>
    </row>
    <row r="6421" spans="1:1" ht="16.25" customHeight="1" x14ac:dyDescent="0.2">
      <c r="A6421"/>
    </row>
    <row r="6422" spans="1:1" ht="16.25" customHeight="1" x14ac:dyDescent="0.2">
      <c r="A6422"/>
    </row>
    <row r="6423" spans="1:1" ht="16.25" customHeight="1" x14ac:dyDescent="0.2">
      <c r="A6423"/>
    </row>
    <row r="6424" spans="1:1" ht="16.25" customHeight="1" x14ac:dyDescent="0.2">
      <c r="A6424"/>
    </row>
    <row r="6425" spans="1:1" ht="16.25" customHeight="1" x14ac:dyDescent="0.2">
      <c r="A6425"/>
    </row>
    <row r="6426" spans="1:1" ht="16.25" customHeight="1" x14ac:dyDescent="0.2">
      <c r="A6426"/>
    </row>
    <row r="6427" spans="1:1" ht="16.25" customHeight="1" x14ac:dyDescent="0.2">
      <c r="A6427"/>
    </row>
    <row r="6428" spans="1:1" ht="16.25" customHeight="1" x14ac:dyDescent="0.2">
      <c r="A6428"/>
    </row>
    <row r="6429" spans="1:1" ht="16.25" customHeight="1" x14ac:dyDescent="0.2">
      <c r="A6429"/>
    </row>
    <row r="6430" spans="1:1" ht="16.25" customHeight="1" x14ac:dyDescent="0.2">
      <c r="A6430"/>
    </row>
    <row r="6431" spans="1:1" ht="16.25" customHeight="1" x14ac:dyDescent="0.2">
      <c r="A6431"/>
    </row>
    <row r="6432" spans="1:1" ht="16.25" customHeight="1" x14ac:dyDescent="0.2">
      <c r="A6432"/>
    </row>
    <row r="6433" spans="1:1" ht="16.25" customHeight="1" x14ac:dyDescent="0.2">
      <c r="A6433"/>
    </row>
    <row r="6434" spans="1:1" ht="16.25" customHeight="1" x14ac:dyDescent="0.2">
      <c r="A6434"/>
    </row>
    <row r="6435" spans="1:1" ht="16.25" customHeight="1" x14ac:dyDescent="0.2">
      <c r="A6435"/>
    </row>
    <row r="6436" spans="1:1" ht="16.25" customHeight="1" x14ac:dyDescent="0.2">
      <c r="A6436"/>
    </row>
    <row r="6437" spans="1:1" ht="16.25" customHeight="1" x14ac:dyDescent="0.2">
      <c r="A6437"/>
    </row>
    <row r="6438" spans="1:1" ht="16.25" customHeight="1" x14ac:dyDescent="0.2">
      <c r="A6438"/>
    </row>
    <row r="6439" spans="1:1" ht="16.25" customHeight="1" x14ac:dyDescent="0.2">
      <c r="A6439"/>
    </row>
    <row r="6440" spans="1:1" ht="16.25" customHeight="1" x14ac:dyDescent="0.2">
      <c r="A6440"/>
    </row>
    <row r="6441" spans="1:1" ht="16.25" customHeight="1" x14ac:dyDescent="0.2">
      <c r="A6441"/>
    </row>
    <row r="6442" spans="1:1" ht="16.25" customHeight="1" x14ac:dyDescent="0.2">
      <c r="A6442"/>
    </row>
    <row r="6443" spans="1:1" ht="16.25" customHeight="1" x14ac:dyDescent="0.2">
      <c r="A6443"/>
    </row>
    <row r="6444" spans="1:1" ht="16.25" customHeight="1" x14ac:dyDescent="0.2">
      <c r="A6444"/>
    </row>
    <row r="6445" spans="1:1" ht="16.25" customHeight="1" x14ac:dyDescent="0.2">
      <c r="A6445"/>
    </row>
    <row r="6446" spans="1:1" ht="16.25" customHeight="1" x14ac:dyDescent="0.2">
      <c r="A6446"/>
    </row>
    <row r="6447" spans="1:1" ht="16.25" customHeight="1" x14ac:dyDescent="0.2">
      <c r="A6447"/>
    </row>
    <row r="6448" spans="1:1" ht="16.25" customHeight="1" x14ac:dyDescent="0.2">
      <c r="A6448"/>
    </row>
    <row r="6449" spans="1:1" ht="16.25" customHeight="1" x14ac:dyDescent="0.2">
      <c r="A6449"/>
    </row>
    <row r="6450" spans="1:1" ht="16.25" customHeight="1" x14ac:dyDescent="0.2">
      <c r="A6450"/>
    </row>
    <row r="6451" spans="1:1" ht="16.25" customHeight="1" x14ac:dyDescent="0.2">
      <c r="A6451"/>
    </row>
    <row r="6452" spans="1:1" ht="16.25" customHeight="1" x14ac:dyDescent="0.2">
      <c r="A6452"/>
    </row>
    <row r="6453" spans="1:1" ht="16.25" customHeight="1" x14ac:dyDescent="0.2">
      <c r="A6453"/>
    </row>
    <row r="6454" spans="1:1" ht="16.25" customHeight="1" x14ac:dyDescent="0.2">
      <c r="A6454"/>
    </row>
    <row r="6455" spans="1:1" ht="16.25" customHeight="1" x14ac:dyDescent="0.2">
      <c r="A6455"/>
    </row>
    <row r="6456" spans="1:1" ht="16.25" customHeight="1" x14ac:dyDescent="0.2">
      <c r="A6456"/>
    </row>
    <row r="6457" spans="1:1" ht="16.25" customHeight="1" x14ac:dyDescent="0.2">
      <c r="A6457"/>
    </row>
    <row r="6458" spans="1:1" ht="16.25" customHeight="1" x14ac:dyDescent="0.2">
      <c r="A6458"/>
    </row>
    <row r="6459" spans="1:1" ht="16.25" customHeight="1" x14ac:dyDescent="0.2">
      <c r="A6459"/>
    </row>
    <row r="6460" spans="1:1" ht="16.25" customHeight="1" x14ac:dyDescent="0.2">
      <c r="A6460"/>
    </row>
    <row r="6461" spans="1:1" ht="16.25" customHeight="1" x14ac:dyDescent="0.2">
      <c r="A6461"/>
    </row>
    <row r="6462" spans="1:1" ht="16.25" customHeight="1" x14ac:dyDescent="0.2">
      <c r="A6462"/>
    </row>
    <row r="6463" spans="1:1" ht="16.25" customHeight="1" x14ac:dyDescent="0.2">
      <c r="A6463"/>
    </row>
    <row r="6464" spans="1:1" ht="16.25" customHeight="1" x14ac:dyDescent="0.2">
      <c r="A6464"/>
    </row>
    <row r="6465" spans="1:1" ht="16.25" customHeight="1" x14ac:dyDescent="0.2">
      <c r="A6465"/>
    </row>
    <row r="6466" spans="1:1" ht="16.25" customHeight="1" x14ac:dyDescent="0.2">
      <c r="A6466"/>
    </row>
    <row r="6467" spans="1:1" ht="16.25" customHeight="1" x14ac:dyDescent="0.2">
      <c r="A6467"/>
    </row>
    <row r="6468" spans="1:1" ht="16.25" customHeight="1" x14ac:dyDescent="0.2">
      <c r="A6468"/>
    </row>
    <row r="6469" spans="1:1" ht="16.25" customHeight="1" x14ac:dyDescent="0.2">
      <c r="A6469"/>
    </row>
    <row r="6470" spans="1:1" ht="16.25" customHeight="1" x14ac:dyDescent="0.2">
      <c r="A6470"/>
    </row>
    <row r="6471" spans="1:1" ht="16.25" customHeight="1" x14ac:dyDescent="0.2">
      <c r="A6471"/>
    </row>
    <row r="6472" spans="1:1" ht="16.25" customHeight="1" x14ac:dyDescent="0.2">
      <c r="A6472"/>
    </row>
    <row r="6473" spans="1:1" ht="16.25" customHeight="1" x14ac:dyDescent="0.2">
      <c r="A6473"/>
    </row>
    <row r="6474" spans="1:1" ht="16.25" customHeight="1" x14ac:dyDescent="0.2">
      <c r="A6474"/>
    </row>
    <row r="6475" spans="1:1" ht="16.25" customHeight="1" x14ac:dyDescent="0.2">
      <c r="A6475"/>
    </row>
    <row r="6476" spans="1:1" ht="16.25" customHeight="1" x14ac:dyDescent="0.2">
      <c r="A6476"/>
    </row>
    <row r="6477" spans="1:1" ht="16.25" customHeight="1" x14ac:dyDescent="0.2">
      <c r="A6477"/>
    </row>
    <row r="6478" spans="1:1" ht="16.25" customHeight="1" x14ac:dyDescent="0.2">
      <c r="A6478"/>
    </row>
    <row r="6479" spans="1:1" ht="16.25" customHeight="1" x14ac:dyDescent="0.2">
      <c r="A6479"/>
    </row>
    <row r="6480" spans="1:1" ht="16.25" customHeight="1" x14ac:dyDescent="0.2">
      <c r="A6480"/>
    </row>
    <row r="6481" spans="1:1" ht="16.25" customHeight="1" x14ac:dyDescent="0.2">
      <c r="A6481"/>
    </row>
    <row r="6482" spans="1:1" ht="16.25" customHeight="1" x14ac:dyDescent="0.2">
      <c r="A6482"/>
    </row>
    <row r="6483" spans="1:1" ht="16.25" customHeight="1" x14ac:dyDescent="0.2">
      <c r="A6483"/>
    </row>
    <row r="6484" spans="1:1" ht="16.25" customHeight="1" x14ac:dyDescent="0.2">
      <c r="A6484"/>
    </row>
    <row r="6485" spans="1:1" ht="16.25" customHeight="1" x14ac:dyDescent="0.2">
      <c r="A6485"/>
    </row>
    <row r="6486" spans="1:1" ht="16.25" customHeight="1" x14ac:dyDescent="0.2">
      <c r="A6486"/>
    </row>
    <row r="6487" spans="1:1" ht="16.25" customHeight="1" x14ac:dyDescent="0.2">
      <c r="A6487"/>
    </row>
    <row r="6488" spans="1:1" ht="16.25" customHeight="1" x14ac:dyDescent="0.2">
      <c r="A6488"/>
    </row>
    <row r="6489" spans="1:1" ht="16.25" customHeight="1" x14ac:dyDescent="0.2">
      <c r="A6489"/>
    </row>
    <row r="6490" spans="1:1" ht="16.25" customHeight="1" x14ac:dyDescent="0.2">
      <c r="A6490"/>
    </row>
    <row r="6491" spans="1:1" ht="16.25" customHeight="1" x14ac:dyDescent="0.2">
      <c r="A6491"/>
    </row>
    <row r="6492" spans="1:1" ht="16.25" customHeight="1" x14ac:dyDescent="0.2">
      <c r="A6492"/>
    </row>
    <row r="6493" spans="1:1" ht="16.25" customHeight="1" x14ac:dyDescent="0.2">
      <c r="A6493"/>
    </row>
    <row r="6494" spans="1:1" ht="16.25" customHeight="1" x14ac:dyDescent="0.2">
      <c r="A6494"/>
    </row>
    <row r="6495" spans="1:1" ht="16.25" customHeight="1" x14ac:dyDescent="0.2">
      <c r="A6495"/>
    </row>
    <row r="6496" spans="1:1" ht="16.25" customHeight="1" x14ac:dyDescent="0.2">
      <c r="A6496"/>
    </row>
    <row r="6497" spans="1:1" ht="16.25" customHeight="1" x14ac:dyDescent="0.2">
      <c r="A6497"/>
    </row>
    <row r="6498" spans="1:1" ht="16.25" customHeight="1" x14ac:dyDescent="0.2">
      <c r="A6498"/>
    </row>
    <row r="6499" spans="1:1" ht="16.25" customHeight="1" x14ac:dyDescent="0.2">
      <c r="A6499"/>
    </row>
    <row r="6500" spans="1:1" ht="16.25" customHeight="1" x14ac:dyDescent="0.2">
      <c r="A6500"/>
    </row>
    <row r="6501" spans="1:1" ht="16.25" customHeight="1" x14ac:dyDescent="0.2">
      <c r="A6501"/>
    </row>
    <row r="6502" spans="1:1" ht="16.25" customHeight="1" x14ac:dyDescent="0.2">
      <c r="A6502"/>
    </row>
    <row r="6503" spans="1:1" ht="16.25" customHeight="1" x14ac:dyDescent="0.2">
      <c r="A6503"/>
    </row>
    <row r="6504" spans="1:1" ht="16.25" customHeight="1" x14ac:dyDescent="0.2">
      <c r="A6504"/>
    </row>
    <row r="6505" spans="1:1" ht="16.25" customHeight="1" x14ac:dyDescent="0.2">
      <c r="A6505"/>
    </row>
    <row r="6506" spans="1:1" ht="16.25" customHeight="1" x14ac:dyDescent="0.2">
      <c r="A6506"/>
    </row>
    <row r="6507" spans="1:1" ht="16.25" customHeight="1" x14ac:dyDescent="0.2">
      <c r="A6507"/>
    </row>
    <row r="6508" spans="1:1" ht="16.25" customHeight="1" x14ac:dyDescent="0.2">
      <c r="A6508"/>
    </row>
    <row r="6509" spans="1:1" ht="16.25" customHeight="1" x14ac:dyDescent="0.2">
      <c r="A6509"/>
    </row>
    <row r="6510" spans="1:1" ht="16.25" customHeight="1" x14ac:dyDescent="0.2">
      <c r="A6510"/>
    </row>
    <row r="6511" spans="1:1" ht="16.25" customHeight="1" x14ac:dyDescent="0.2">
      <c r="A6511"/>
    </row>
    <row r="6512" spans="1:1" ht="16.25" customHeight="1" x14ac:dyDescent="0.2">
      <c r="A6512"/>
    </row>
    <row r="6513" spans="1:1" ht="16.25" customHeight="1" x14ac:dyDescent="0.2">
      <c r="A6513"/>
    </row>
    <row r="6514" spans="1:1" ht="16.25" customHeight="1" x14ac:dyDescent="0.2">
      <c r="A6514"/>
    </row>
    <row r="6515" spans="1:1" ht="16.25" customHeight="1" x14ac:dyDescent="0.2">
      <c r="A6515"/>
    </row>
    <row r="6516" spans="1:1" ht="16.25" customHeight="1" x14ac:dyDescent="0.2">
      <c r="A6516"/>
    </row>
    <row r="6517" spans="1:1" ht="16.25" customHeight="1" x14ac:dyDescent="0.2">
      <c r="A6517"/>
    </row>
    <row r="6518" spans="1:1" ht="16.25" customHeight="1" x14ac:dyDescent="0.2">
      <c r="A6518"/>
    </row>
    <row r="6519" spans="1:1" ht="16.25" customHeight="1" x14ac:dyDescent="0.2">
      <c r="A6519"/>
    </row>
    <row r="6520" spans="1:1" ht="16.25" customHeight="1" x14ac:dyDescent="0.2">
      <c r="A6520"/>
    </row>
    <row r="6521" spans="1:1" ht="16.25" customHeight="1" x14ac:dyDescent="0.2">
      <c r="A6521"/>
    </row>
    <row r="6522" spans="1:1" ht="16.25" customHeight="1" x14ac:dyDescent="0.2">
      <c r="A6522"/>
    </row>
    <row r="6523" spans="1:1" ht="16.25" customHeight="1" x14ac:dyDescent="0.2">
      <c r="A6523"/>
    </row>
    <row r="6524" spans="1:1" ht="16.25" customHeight="1" x14ac:dyDescent="0.2">
      <c r="A6524"/>
    </row>
    <row r="6525" spans="1:1" ht="16.25" customHeight="1" x14ac:dyDescent="0.2">
      <c r="A6525"/>
    </row>
    <row r="6526" spans="1:1" ht="16.25" customHeight="1" x14ac:dyDescent="0.2">
      <c r="A6526"/>
    </row>
    <row r="6527" spans="1:1" ht="16.25" customHeight="1" x14ac:dyDescent="0.2">
      <c r="A6527"/>
    </row>
    <row r="6528" spans="1:1" ht="16.25" customHeight="1" x14ac:dyDescent="0.2">
      <c r="A6528"/>
    </row>
    <row r="6529" spans="1:1" ht="16.25" customHeight="1" x14ac:dyDescent="0.2">
      <c r="A6529"/>
    </row>
    <row r="6530" spans="1:1" ht="16.25" customHeight="1" x14ac:dyDescent="0.2">
      <c r="A6530"/>
    </row>
    <row r="6531" spans="1:1" ht="16.25" customHeight="1" x14ac:dyDescent="0.2">
      <c r="A6531"/>
    </row>
    <row r="6532" spans="1:1" ht="16.25" customHeight="1" x14ac:dyDescent="0.2">
      <c r="A6532"/>
    </row>
    <row r="6533" spans="1:1" ht="16.25" customHeight="1" x14ac:dyDescent="0.2">
      <c r="A6533"/>
    </row>
    <row r="6534" spans="1:1" ht="16.25" customHeight="1" x14ac:dyDescent="0.2">
      <c r="A6534"/>
    </row>
    <row r="6535" spans="1:1" ht="16.25" customHeight="1" x14ac:dyDescent="0.2">
      <c r="A6535"/>
    </row>
    <row r="6536" spans="1:1" ht="16.25" customHeight="1" x14ac:dyDescent="0.2">
      <c r="A6536"/>
    </row>
    <row r="6537" spans="1:1" ht="16.25" customHeight="1" x14ac:dyDescent="0.2">
      <c r="A6537"/>
    </row>
    <row r="6538" spans="1:1" ht="16.25" customHeight="1" x14ac:dyDescent="0.2">
      <c r="A6538"/>
    </row>
    <row r="6539" spans="1:1" ht="16.25" customHeight="1" x14ac:dyDescent="0.2">
      <c r="A6539"/>
    </row>
    <row r="6540" spans="1:1" ht="16.25" customHeight="1" x14ac:dyDescent="0.2">
      <c r="A6540"/>
    </row>
    <row r="6541" spans="1:1" ht="16.25" customHeight="1" x14ac:dyDescent="0.2">
      <c r="A6541"/>
    </row>
    <row r="6542" spans="1:1" ht="16.25" customHeight="1" x14ac:dyDescent="0.2">
      <c r="A6542"/>
    </row>
    <row r="6543" spans="1:1" ht="16.25" customHeight="1" x14ac:dyDescent="0.2">
      <c r="A6543"/>
    </row>
    <row r="6544" spans="1:1" ht="16.25" customHeight="1" x14ac:dyDescent="0.2">
      <c r="A6544"/>
    </row>
    <row r="6545" spans="1:1" ht="16.25" customHeight="1" x14ac:dyDescent="0.2">
      <c r="A6545"/>
    </row>
    <row r="6546" spans="1:1" ht="16.25" customHeight="1" x14ac:dyDescent="0.2">
      <c r="A6546"/>
    </row>
    <row r="6547" spans="1:1" ht="16.25" customHeight="1" x14ac:dyDescent="0.2">
      <c r="A6547"/>
    </row>
    <row r="6548" spans="1:1" ht="16.25" customHeight="1" x14ac:dyDescent="0.2">
      <c r="A6548"/>
    </row>
    <row r="6549" spans="1:1" ht="16.25" customHeight="1" x14ac:dyDescent="0.2">
      <c r="A6549"/>
    </row>
    <row r="6550" spans="1:1" ht="16.25" customHeight="1" x14ac:dyDescent="0.2">
      <c r="A6550"/>
    </row>
    <row r="6551" spans="1:1" ht="16.25" customHeight="1" x14ac:dyDescent="0.2">
      <c r="A6551"/>
    </row>
    <row r="6552" spans="1:1" ht="16.25" customHeight="1" x14ac:dyDescent="0.2">
      <c r="A6552"/>
    </row>
    <row r="6553" spans="1:1" ht="16.25" customHeight="1" x14ac:dyDescent="0.2">
      <c r="A6553"/>
    </row>
    <row r="6554" spans="1:1" ht="16.25" customHeight="1" x14ac:dyDescent="0.2">
      <c r="A6554"/>
    </row>
    <row r="6555" spans="1:1" ht="16.25" customHeight="1" x14ac:dyDescent="0.2">
      <c r="A6555"/>
    </row>
    <row r="6556" spans="1:1" ht="16.25" customHeight="1" x14ac:dyDescent="0.2">
      <c r="A6556"/>
    </row>
    <row r="6557" spans="1:1" ht="16.25" customHeight="1" x14ac:dyDescent="0.2">
      <c r="A6557"/>
    </row>
    <row r="6558" spans="1:1" ht="16.25" customHeight="1" x14ac:dyDescent="0.2">
      <c r="A6558"/>
    </row>
    <row r="6559" spans="1:1" ht="16.25" customHeight="1" x14ac:dyDescent="0.2">
      <c r="A6559"/>
    </row>
    <row r="6560" spans="1:1" ht="16.25" customHeight="1" x14ac:dyDescent="0.2">
      <c r="A6560"/>
    </row>
    <row r="6561" spans="1:1" ht="16.25" customHeight="1" x14ac:dyDescent="0.2">
      <c r="A6561"/>
    </row>
    <row r="6562" spans="1:1" ht="16.25" customHeight="1" x14ac:dyDescent="0.2">
      <c r="A6562"/>
    </row>
    <row r="6563" spans="1:1" ht="16.25" customHeight="1" x14ac:dyDescent="0.2">
      <c r="A6563"/>
    </row>
    <row r="6564" spans="1:1" ht="16.25" customHeight="1" x14ac:dyDescent="0.2">
      <c r="A6564"/>
    </row>
    <row r="6565" spans="1:1" ht="16.25" customHeight="1" x14ac:dyDescent="0.2">
      <c r="A6565"/>
    </row>
    <row r="6566" spans="1:1" ht="16.25" customHeight="1" x14ac:dyDescent="0.2">
      <c r="A6566"/>
    </row>
    <row r="6567" spans="1:1" ht="16.25" customHeight="1" x14ac:dyDescent="0.2">
      <c r="A6567"/>
    </row>
    <row r="6568" spans="1:1" ht="16.25" customHeight="1" x14ac:dyDescent="0.2">
      <c r="A6568"/>
    </row>
    <row r="6569" spans="1:1" ht="16.25" customHeight="1" x14ac:dyDescent="0.2">
      <c r="A6569"/>
    </row>
    <row r="6570" spans="1:1" ht="16.25" customHeight="1" x14ac:dyDescent="0.2">
      <c r="A6570"/>
    </row>
    <row r="6571" spans="1:1" ht="16.25" customHeight="1" x14ac:dyDescent="0.2">
      <c r="A6571"/>
    </row>
    <row r="6572" spans="1:1" ht="16.25" customHeight="1" x14ac:dyDescent="0.2">
      <c r="A6572"/>
    </row>
    <row r="6573" spans="1:1" ht="16.25" customHeight="1" x14ac:dyDescent="0.2">
      <c r="A6573"/>
    </row>
    <row r="6574" spans="1:1" ht="16.25" customHeight="1" x14ac:dyDescent="0.2">
      <c r="A6574"/>
    </row>
    <row r="6575" spans="1:1" ht="16.25" customHeight="1" x14ac:dyDescent="0.2">
      <c r="A6575"/>
    </row>
    <row r="6576" spans="1:1" ht="16.25" customHeight="1" x14ac:dyDescent="0.2">
      <c r="A6576"/>
    </row>
    <row r="6577" spans="1:1" ht="16.25" customHeight="1" x14ac:dyDescent="0.2">
      <c r="A6577"/>
    </row>
    <row r="6578" spans="1:1" ht="16.25" customHeight="1" x14ac:dyDescent="0.2">
      <c r="A6578"/>
    </row>
    <row r="6579" spans="1:1" ht="16.25" customHeight="1" x14ac:dyDescent="0.2">
      <c r="A6579"/>
    </row>
    <row r="6580" spans="1:1" ht="16.25" customHeight="1" x14ac:dyDescent="0.2">
      <c r="A6580"/>
    </row>
    <row r="6581" spans="1:1" ht="16.25" customHeight="1" x14ac:dyDescent="0.2">
      <c r="A6581"/>
    </row>
    <row r="6582" spans="1:1" ht="16.25" customHeight="1" x14ac:dyDescent="0.2">
      <c r="A6582"/>
    </row>
    <row r="6583" spans="1:1" ht="16.25" customHeight="1" x14ac:dyDescent="0.2">
      <c r="A6583"/>
    </row>
    <row r="6584" spans="1:1" ht="16.25" customHeight="1" x14ac:dyDescent="0.2">
      <c r="A6584"/>
    </row>
    <row r="6585" spans="1:1" ht="16.25" customHeight="1" x14ac:dyDescent="0.2">
      <c r="A6585"/>
    </row>
    <row r="6586" spans="1:1" ht="16.25" customHeight="1" x14ac:dyDescent="0.2">
      <c r="A6586"/>
    </row>
    <row r="6587" spans="1:1" ht="16.25" customHeight="1" x14ac:dyDescent="0.2">
      <c r="A6587"/>
    </row>
    <row r="6588" spans="1:1" ht="16.25" customHeight="1" x14ac:dyDescent="0.2">
      <c r="A6588"/>
    </row>
    <row r="6589" spans="1:1" ht="16.25" customHeight="1" x14ac:dyDescent="0.2">
      <c r="A6589"/>
    </row>
    <row r="6590" spans="1:1" ht="16.25" customHeight="1" x14ac:dyDescent="0.2">
      <c r="A6590"/>
    </row>
    <row r="6591" spans="1:1" ht="16.25" customHeight="1" x14ac:dyDescent="0.2">
      <c r="A6591"/>
    </row>
    <row r="6592" spans="1:1" ht="16.25" customHeight="1" x14ac:dyDescent="0.2">
      <c r="A6592"/>
    </row>
    <row r="6593" spans="1:1" ht="16.25" customHeight="1" x14ac:dyDescent="0.2">
      <c r="A6593"/>
    </row>
    <row r="6594" spans="1:1" ht="16.25" customHeight="1" x14ac:dyDescent="0.2">
      <c r="A6594"/>
    </row>
    <row r="6595" spans="1:1" ht="16.25" customHeight="1" x14ac:dyDescent="0.2">
      <c r="A6595"/>
    </row>
    <row r="6596" spans="1:1" ht="16.25" customHeight="1" x14ac:dyDescent="0.2">
      <c r="A6596"/>
    </row>
    <row r="6597" spans="1:1" ht="16.25" customHeight="1" x14ac:dyDescent="0.2">
      <c r="A6597"/>
    </row>
    <row r="6598" spans="1:1" ht="16.25" customHeight="1" x14ac:dyDescent="0.2">
      <c r="A6598"/>
    </row>
    <row r="6599" spans="1:1" ht="16.25" customHeight="1" x14ac:dyDescent="0.2">
      <c r="A6599"/>
    </row>
    <row r="6600" spans="1:1" ht="16.25" customHeight="1" x14ac:dyDescent="0.2">
      <c r="A6600"/>
    </row>
    <row r="6601" spans="1:1" ht="16.25" customHeight="1" x14ac:dyDescent="0.2">
      <c r="A6601"/>
    </row>
    <row r="6602" spans="1:1" ht="16.25" customHeight="1" x14ac:dyDescent="0.2">
      <c r="A6602"/>
    </row>
    <row r="6603" spans="1:1" ht="16.25" customHeight="1" x14ac:dyDescent="0.2">
      <c r="A6603"/>
    </row>
    <row r="6604" spans="1:1" ht="16.25" customHeight="1" x14ac:dyDescent="0.2">
      <c r="A6604"/>
    </row>
    <row r="6605" spans="1:1" ht="16.25" customHeight="1" x14ac:dyDescent="0.2">
      <c r="A6605"/>
    </row>
    <row r="6606" spans="1:1" ht="16.25" customHeight="1" x14ac:dyDescent="0.2">
      <c r="A6606"/>
    </row>
    <row r="6607" spans="1:1" ht="16.25" customHeight="1" x14ac:dyDescent="0.2">
      <c r="A6607"/>
    </row>
    <row r="6608" spans="1:1" ht="16.25" customHeight="1" x14ac:dyDescent="0.2">
      <c r="A6608"/>
    </row>
    <row r="6609" spans="1:1" ht="16.25" customHeight="1" x14ac:dyDescent="0.2">
      <c r="A6609"/>
    </row>
    <row r="6610" spans="1:1" ht="16.25" customHeight="1" x14ac:dyDescent="0.2">
      <c r="A6610"/>
    </row>
    <row r="6611" spans="1:1" ht="16.25" customHeight="1" x14ac:dyDescent="0.2">
      <c r="A6611"/>
    </row>
    <row r="6612" spans="1:1" ht="16.25" customHeight="1" x14ac:dyDescent="0.2">
      <c r="A6612"/>
    </row>
    <row r="6613" spans="1:1" ht="16.25" customHeight="1" x14ac:dyDescent="0.2">
      <c r="A6613"/>
    </row>
    <row r="6614" spans="1:1" ht="16.25" customHeight="1" x14ac:dyDescent="0.2">
      <c r="A6614"/>
    </row>
    <row r="6615" spans="1:1" ht="16.25" customHeight="1" x14ac:dyDescent="0.2">
      <c r="A6615"/>
    </row>
    <row r="6616" spans="1:1" ht="16.25" customHeight="1" x14ac:dyDescent="0.2">
      <c r="A6616"/>
    </row>
    <row r="6617" spans="1:1" ht="16.25" customHeight="1" x14ac:dyDescent="0.2">
      <c r="A6617"/>
    </row>
    <row r="6618" spans="1:1" ht="16.25" customHeight="1" x14ac:dyDescent="0.2">
      <c r="A6618"/>
    </row>
    <row r="6619" spans="1:1" ht="16.25" customHeight="1" x14ac:dyDescent="0.2">
      <c r="A6619"/>
    </row>
    <row r="6620" spans="1:1" ht="16.25" customHeight="1" x14ac:dyDescent="0.2">
      <c r="A6620"/>
    </row>
    <row r="6621" spans="1:1" ht="16.25" customHeight="1" x14ac:dyDescent="0.2">
      <c r="A6621"/>
    </row>
    <row r="6622" spans="1:1" ht="16.25" customHeight="1" x14ac:dyDescent="0.2">
      <c r="A6622"/>
    </row>
    <row r="6623" spans="1:1" ht="16.25" customHeight="1" x14ac:dyDescent="0.2">
      <c r="A6623"/>
    </row>
    <row r="6624" spans="1:1" ht="16.25" customHeight="1" x14ac:dyDescent="0.2">
      <c r="A6624"/>
    </row>
    <row r="6625" spans="1:1" ht="16.25" customHeight="1" x14ac:dyDescent="0.2">
      <c r="A6625"/>
    </row>
    <row r="6626" spans="1:1" ht="16.25" customHeight="1" x14ac:dyDescent="0.2">
      <c r="A6626"/>
    </row>
    <row r="6627" spans="1:1" ht="16.25" customHeight="1" x14ac:dyDescent="0.2">
      <c r="A6627"/>
    </row>
    <row r="6628" spans="1:1" ht="16.25" customHeight="1" x14ac:dyDescent="0.2">
      <c r="A6628"/>
    </row>
    <row r="6629" spans="1:1" ht="16.25" customHeight="1" x14ac:dyDescent="0.2">
      <c r="A6629"/>
    </row>
    <row r="6630" spans="1:1" ht="16.25" customHeight="1" x14ac:dyDescent="0.2">
      <c r="A6630"/>
    </row>
    <row r="6631" spans="1:1" ht="16.25" customHeight="1" x14ac:dyDescent="0.2">
      <c r="A6631"/>
    </row>
    <row r="6632" spans="1:1" ht="16.25" customHeight="1" x14ac:dyDescent="0.2">
      <c r="A6632"/>
    </row>
    <row r="6633" spans="1:1" ht="16.25" customHeight="1" x14ac:dyDescent="0.2">
      <c r="A6633"/>
    </row>
    <row r="6634" spans="1:1" ht="16.25" customHeight="1" x14ac:dyDescent="0.2">
      <c r="A6634"/>
    </row>
    <row r="6635" spans="1:1" ht="16.25" customHeight="1" x14ac:dyDescent="0.2">
      <c r="A6635"/>
    </row>
    <row r="6636" spans="1:1" ht="16.25" customHeight="1" x14ac:dyDescent="0.2">
      <c r="A6636"/>
    </row>
    <row r="6637" spans="1:1" ht="16.25" customHeight="1" x14ac:dyDescent="0.2">
      <c r="A6637"/>
    </row>
    <row r="6638" spans="1:1" ht="16.25" customHeight="1" x14ac:dyDescent="0.2">
      <c r="A6638"/>
    </row>
    <row r="6639" spans="1:1" ht="16.25" customHeight="1" x14ac:dyDescent="0.2">
      <c r="A6639"/>
    </row>
    <row r="6640" spans="1:1" ht="16.25" customHeight="1" x14ac:dyDescent="0.2">
      <c r="A6640"/>
    </row>
    <row r="6641" spans="1:1" ht="16.25" customHeight="1" x14ac:dyDescent="0.2">
      <c r="A6641"/>
    </row>
    <row r="6642" spans="1:1" ht="16.25" customHeight="1" x14ac:dyDescent="0.2">
      <c r="A6642"/>
    </row>
    <row r="6643" spans="1:1" ht="16.25" customHeight="1" x14ac:dyDescent="0.2">
      <c r="A6643"/>
    </row>
    <row r="6644" spans="1:1" ht="16.25" customHeight="1" x14ac:dyDescent="0.2">
      <c r="A6644"/>
    </row>
    <row r="6645" spans="1:1" ht="16.25" customHeight="1" x14ac:dyDescent="0.2">
      <c r="A6645"/>
    </row>
    <row r="6646" spans="1:1" ht="16.25" customHeight="1" x14ac:dyDescent="0.2">
      <c r="A6646"/>
    </row>
    <row r="6647" spans="1:1" ht="16.25" customHeight="1" x14ac:dyDescent="0.2">
      <c r="A6647"/>
    </row>
    <row r="6648" spans="1:1" ht="16.25" customHeight="1" x14ac:dyDescent="0.2">
      <c r="A6648"/>
    </row>
    <row r="6649" spans="1:1" ht="16.25" customHeight="1" x14ac:dyDescent="0.2">
      <c r="A6649"/>
    </row>
    <row r="6650" spans="1:1" ht="16.25" customHeight="1" x14ac:dyDescent="0.2">
      <c r="A6650"/>
    </row>
    <row r="6651" spans="1:1" ht="16.25" customHeight="1" x14ac:dyDescent="0.2">
      <c r="A6651"/>
    </row>
    <row r="6652" spans="1:1" ht="16.25" customHeight="1" x14ac:dyDescent="0.2">
      <c r="A6652"/>
    </row>
    <row r="6653" spans="1:1" ht="16.25" customHeight="1" x14ac:dyDescent="0.2">
      <c r="A6653"/>
    </row>
    <row r="6654" spans="1:1" ht="16.25" customHeight="1" x14ac:dyDescent="0.2">
      <c r="A6654"/>
    </row>
    <row r="6655" spans="1:1" ht="16.25" customHeight="1" x14ac:dyDescent="0.2">
      <c r="A6655"/>
    </row>
    <row r="6656" spans="1:1" ht="16.25" customHeight="1" x14ac:dyDescent="0.2">
      <c r="A6656"/>
    </row>
    <row r="6657" spans="1:1" ht="16.25" customHeight="1" x14ac:dyDescent="0.2">
      <c r="A6657"/>
    </row>
    <row r="6658" spans="1:1" ht="16.25" customHeight="1" x14ac:dyDescent="0.2">
      <c r="A6658"/>
    </row>
    <row r="6659" spans="1:1" ht="16.25" customHeight="1" x14ac:dyDescent="0.2">
      <c r="A6659"/>
    </row>
    <row r="6660" spans="1:1" ht="16.25" customHeight="1" x14ac:dyDescent="0.2">
      <c r="A6660"/>
    </row>
    <row r="6661" spans="1:1" ht="16.25" customHeight="1" x14ac:dyDescent="0.2">
      <c r="A6661"/>
    </row>
    <row r="6662" spans="1:1" ht="16.25" customHeight="1" x14ac:dyDescent="0.2">
      <c r="A6662"/>
    </row>
    <row r="6663" spans="1:1" ht="16.25" customHeight="1" x14ac:dyDescent="0.2">
      <c r="A6663"/>
    </row>
    <row r="6664" spans="1:1" ht="16.25" customHeight="1" x14ac:dyDescent="0.2">
      <c r="A6664"/>
    </row>
    <row r="6665" spans="1:1" ht="16.25" customHeight="1" x14ac:dyDescent="0.2">
      <c r="A6665"/>
    </row>
    <row r="6666" spans="1:1" ht="16.25" customHeight="1" x14ac:dyDescent="0.2">
      <c r="A6666"/>
    </row>
    <row r="6667" spans="1:1" ht="16.25" customHeight="1" x14ac:dyDescent="0.2">
      <c r="A6667"/>
    </row>
    <row r="6668" spans="1:1" ht="16.25" customHeight="1" x14ac:dyDescent="0.2">
      <c r="A6668"/>
    </row>
    <row r="6669" spans="1:1" ht="16.25" customHeight="1" x14ac:dyDescent="0.2">
      <c r="A6669"/>
    </row>
    <row r="6670" spans="1:1" ht="16.25" customHeight="1" x14ac:dyDescent="0.2">
      <c r="A6670"/>
    </row>
    <row r="6671" spans="1:1" ht="16.25" customHeight="1" x14ac:dyDescent="0.2">
      <c r="A6671"/>
    </row>
    <row r="6672" spans="1:1" ht="16.25" customHeight="1" x14ac:dyDescent="0.2">
      <c r="A6672"/>
    </row>
    <row r="6673" spans="1:1" ht="16.25" customHeight="1" x14ac:dyDescent="0.2">
      <c r="A6673"/>
    </row>
    <row r="6674" spans="1:1" ht="16.25" customHeight="1" x14ac:dyDescent="0.2">
      <c r="A6674"/>
    </row>
    <row r="6675" spans="1:1" ht="16.25" customHeight="1" x14ac:dyDescent="0.2">
      <c r="A6675"/>
    </row>
    <row r="6676" spans="1:1" ht="16.25" customHeight="1" x14ac:dyDescent="0.2">
      <c r="A6676"/>
    </row>
    <row r="6677" spans="1:1" ht="16.25" customHeight="1" x14ac:dyDescent="0.2">
      <c r="A6677"/>
    </row>
    <row r="6678" spans="1:1" ht="16.25" customHeight="1" x14ac:dyDescent="0.2">
      <c r="A6678"/>
    </row>
    <row r="6679" spans="1:1" ht="16.25" customHeight="1" x14ac:dyDescent="0.2">
      <c r="A6679"/>
    </row>
    <row r="6680" spans="1:1" ht="16.25" customHeight="1" x14ac:dyDescent="0.2">
      <c r="A6680"/>
    </row>
    <row r="6681" spans="1:1" ht="16.25" customHeight="1" x14ac:dyDescent="0.2">
      <c r="A6681"/>
    </row>
    <row r="6682" spans="1:1" ht="16.25" customHeight="1" x14ac:dyDescent="0.2">
      <c r="A6682"/>
    </row>
    <row r="6683" spans="1:1" ht="16.25" customHeight="1" x14ac:dyDescent="0.2">
      <c r="A6683"/>
    </row>
    <row r="6684" spans="1:1" ht="16.25" customHeight="1" x14ac:dyDescent="0.2">
      <c r="A6684"/>
    </row>
    <row r="6685" spans="1:1" ht="16.25" customHeight="1" x14ac:dyDescent="0.2">
      <c r="A6685"/>
    </row>
    <row r="6686" spans="1:1" ht="16.25" customHeight="1" x14ac:dyDescent="0.2">
      <c r="A6686"/>
    </row>
    <row r="6687" spans="1:1" ht="16.25" customHeight="1" x14ac:dyDescent="0.2">
      <c r="A6687"/>
    </row>
    <row r="6688" spans="1:1" ht="16.25" customHeight="1" x14ac:dyDescent="0.2">
      <c r="A6688"/>
    </row>
    <row r="6689" spans="1:1" ht="16.25" customHeight="1" x14ac:dyDescent="0.2">
      <c r="A6689"/>
    </row>
    <row r="6690" spans="1:1" ht="16.25" customHeight="1" x14ac:dyDescent="0.2">
      <c r="A6690"/>
    </row>
    <row r="6691" spans="1:1" ht="16.25" customHeight="1" x14ac:dyDescent="0.2">
      <c r="A6691"/>
    </row>
    <row r="6692" spans="1:1" ht="16.25" customHeight="1" x14ac:dyDescent="0.2">
      <c r="A6692"/>
    </row>
    <row r="6693" spans="1:1" ht="16.25" customHeight="1" x14ac:dyDescent="0.2">
      <c r="A6693"/>
    </row>
    <row r="6694" spans="1:1" ht="16.25" customHeight="1" x14ac:dyDescent="0.2">
      <c r="A6694"/>
    </row>
    <row r="6695" spans="1:1" ht="16.25" customHeight="1" x14ac:dyDescent="0.2">
      <c r="A6695"/>
    </row>
    <row r="6696" spans="1:1" ht="16.25" customHeight="1" x14ac:dyDescent="0.2">
      <c r="A6696"/>
    </row>
    <row r="6697" spans="1:1" ht="16.25" customHeight="1" x14ac:dyDescent="0.2">
      <c r="A6697"/>
    </row>
    <row r="6698" spans="1:1" ht="16.25" customHeight="1" x14ac:dyDescent="0.2">
      <c r="A6698"/>
    </row>
    <row r="6699" spans="1:1" ht="16.25" customHeight="1" x14ac:dyDescent="0.2">
      <c r="A6699"/>
    </row>
    <row r="6700" spans="1:1" ht="16.25" customHeight="1" x14ac:dyDescent="0.2">
      <c r="A6700"/>
    </row>
    <row r="6701" spans="1:1" ht="16.25" customHeight="1" x14ac:dyDescent="0.2">
      <c r="A6701"/>
    </row>
    <row r="6702" spans="1:1" ht="16.25" customHeight="1" x14ac:dyDescent="0.2">
      <c r="A6702"/>
    </row>
    <row r="6703" spans="1:1" ht="16.25" customHeight="1" x14ac:dyDescent="0.2">
      <c r="A6703"/>
    </row>
    <row r="6704" spans="1:1" ht="16.25" customHeight="1" x14ac:dyDescent="0.2">
      <c r="A6704"/>
    </row>
    <row r="6705" spans="1:1" ht="16.25" customHeight="1" x14ac:dyDescent="0.2">
      <c r="A6705"/>
    </row>
    <row r="6706" spans="1:1" ht="16.25" customHeight="1" x14ac:dyDescent="0.2">
      <c r="A6706"/>
    </row>
    <row r="6707" spans="1:1" ht="16.25" customHeight="1" x14ac:dyDescent="0.2">
      <c r="A6707"/>
    </row>
    <row r="6708" spans="1:1" ht="16.25" customHeight="1" x14ac:dyDescent="0.2">
      <c r="A6708"/>
    </row>
    <row r="6709" spans="1:1" ht="16.25" customHeight="1" x14ac:dyDescent="0.2">
      <c r="A6709"/>
    </row>
    <row r="6710" spans="1:1" ht="16.25" customHeight="1" x14ac:dyDescent="0.2">
      <c r="A6710"/>
    </row>
    <row r="6711" spans="1:1" ht="16.25" customHeight="1" x14ac:dyDescent="0.2">
      <c r="A6711"/>
    </row>
    <row r="6712" spans="1:1" ht="16.25" customHeight="1" x14ac:dyDescent="0.2">
      <c r="A6712"/>
    </row>
    <row r="6713" spans="1:1" ht="16.25" customHeight="1" x14ac:dyDescent="0.2">
      <c r="A6713"/>
    </row>
    <row r="6714" spans="1:1" ht="16.25" customHeight="1" x14ac:dyDescent="0.2">
      <c r="A6714"/>
    </row>
    <row r="6715" spans="1:1" ht="16.25" customHeight="1" x14ac:dyDescent="0.2">
      <c r="A6715"/>
    </row>
    <row r="6716" spans="1:1" ht="16.25" customHeight="1" x14ac:dyDescent="0.2">
      <c r="A6716"/>
    </row>
    <row r="6717" spans="1:1" ht="16.25" customHeight="1" x14ac:dyDescent="0.2">
      <c r="A6717"/>
    </row>
    <row r="6718" spans="1:1" ht="16.25" customHeight="1" x14ac:dyDescent="0.2">
      <c r="A6718"/>
    </row>
    <row r="6719" spans="1:1" ht="16.25" customHeight="1" x14ac:dyDescent="0.2">
      <c r="A6719"/>
    </row>
    <row r="6720" spans="1:1" ht="16.25" customHeight="1" x14ac:dyDescent="0.2">
      <c r="A6720"/>
    </row>
    <row r="6721" spans="1:1" ht="16.25" customHeight="1" x14ac:dyDescent="0.2">
      <c r="A6721"/>
    </row>
    <row r="6722" spans="1:1" ht="16.25" customHeight="1" x14ac:dyDescent="0.2">
      <c r="A6722"/>
    </row>
    <row r="6723" spans="1:1" ht="16.25" customHeight="1" x14ac:dyDescent="0.2">
      <c r="A6723"/>
    </row>
    <row r="6724" spans="1:1" ht="16.25" customHeight="1" x14ac:dyDescent="0.2">
      <c r="A6724"/>
    </row>
    <row r="6725" spans="1:1" ht="16.25" customHeight="1" x14ac:dyDescent="0.2">
      <c r="A6725"/>
    </row>
    <row r="6726" spans="1:1" ht="16.25" customHeight="1" x14ac:dyDescent="0.2">
      <c r="A6726"/>
    </row>
    <row r="6727" spans="1:1" ht="16.25" customHeight="1" x14ac:dyDescent="0.2">
      <c r="A6727"/>
    </row>
    <row r="6728" spans="1:1" ht="16.25" customHeight="1" x14ac:dyDescent="0.2">
      <c r="A6728"/>
    </row>
    <row r="6729" spans="1:1" ht="16.25" customHeight="1" x14ac:dyDescent="0.2">
      <c r="A6729"/>
    </row>
    <row r="6730" spans="1:1" ht="16.25" customHeight="1" x14ac:dyDescent="0.2">
      <c r="A6730"/>
    </row>
    <row r="6731" spans="1:1" ht="16.25" customHeight="1" x14ac:dyDescent="0.2">
      <c r="A6731"/>
    </row>
    <row r="6732" spans="1:1" ht="16.25" customHeight="1" x14ac:dyDescent="0.2">
      <c r="A6732"/>
    </row>
    <row r="6733" spans="1:1" ht="16.25" customHeight="1" x14ac:dyDescent="0.2">
      <c r="A6733"/>
    </row>
    <row r="6734" spans="1:1" ht="16.25" customHeight="1" x14ac:dyDescent="0.2">
      <c r="A6734"/>
    </row>
    <row r="6735" spans="1:1" ht="16.25" customHeight="1" x14ac:dyDescent="0.2">
      <c r="A6735"/>
    </row>
    <row r="6736" spans="1:1" ht="16.25" customHeight="1" x14ac:dyDescent="0.2">
      <c r="A6736"/>
    </row>
    <row r="6737" spans="1:1" ht="16.25" customHeight="1" x14ac:dyDescent="0.2">
      <c r="A6737"/>
    </row>
    <row r="6738" spans="1:1" ht="16.25" customHeight="1" x14ac:dyDescent="0.2">
      <c r="A6738"/>
    </row>
    <row r="6739" spans="1:1" ht="16.25" customHeight="1" x14ac:dyDescent="0.2">
      <c r="A6739"/>
    </row>
    <row r="6740" spans="1:1" ht="16.25" customHeight="1" x14ac:dyDescent="0.2">
      <c r="A6740"/>
    </row>
    <row r="6741" spans="1:1" ht="16.25" customHeight="1" x14ac:dyDescent="0.2">
      <c r="A6741"/>
    </row>
    <row r="6742" spans="1:1" ht="16.25" customHeight="1" x14ac:dyDescent="0.2">
      <c r="A6742"/>
    </row>
    <row r="6743" spans="1:1" ht="16.25" customHeight="1" x14ac:dyDescent="0.2">
      <c r="A6743"/>
    </row>
    <row r="6744" spans="1:1" ht="16.25" customHeight="1" x14ac:dyDescent="0.2">
      <c r="A6744"/>
    </row>
    <row r="6745" spans="1:1" ht="16.25" customHeight="1" x14ac:dyDescent="0.2">
      <c r="A6745"/>
    </row>
    <row r="6746" spans="1:1" ht="16.25" customHeight="1" x14ac:dyDescent="0.2">
      <c r="A6746"/>
    </row>
    <row r="6747" spans="1:1" ht="16.25" customHeight="1" x14ac:dyDescent="0.2">
      <c r="A6747"/>
    </row>
    <row r="6748" spans="1:1" ht="16.25" customHeight="1" x14ac:dyDescent="0.2">
      <c r="A6748"/>
    </row>
    <row r="6749" spans="1:1" ht="16.25" customHeight="1" x14ac:dyDescent="0.2">
      <c r="A6749"/>
    </row>
    <row r="6750" spans="1:1" ht="16.25" customHeight="1" x14ac:dyDescent="0.2">
      <c r="A6750"/>
    </row>
    <row r="6751" spans="1:1" ht="16.25" customHeight="1" x14ac:dyDescent="0.2">
      <c r="A6751"/>
    </row>
    <row r="6752" spans="1:1" ht="16.25" customHeight="1" x14ac:dyDescent="0.2">
      <c r="A6752"/>
    </row>
    <row r="6753" spans="1:1" ht="16.25" customHeight="1" x14ac:dyDescent="0.2">
      <c r="A6753"/>
    </row>
    <row r="6754" spans="1:1" ht="16.25" customHeight="1" x14ac:dyDescent="0.2">
      <c r="A6754"/>
    </row>
    <row r="6755" spans="1:1" ht="16.25" customHeight="1" x14ac:dyDescent="0.2">
      <c r="A6755"/>
    </row>
    <row r="6756" spans="1:1" ht="16.25" customHeight="1" x14ac:dyDescent="0.2">
      <c r="A6756"/>
    </row>
    <row r="6757" spans="1:1" ht="16.25" customHeight="1" x14ac:dyDescent="0.2">
      <c r="A6757"/>
    </row>
    <row r="6758" spans="1:1" ht="16.25" customHeight="1" x14ac:dyDescent="0.2">
      <c r="A6758"/>
    </row>
    <row r="6759" spans="1:1" ht="16.25" customHeight="1" x14ac:dyDescent="0.2">
      <c r="A6759"/>
    </row>
    <row r="6760" spans="1:1" ht="16.25" customHeight="1" x14ac:dyDescent="0.2">
      <c r="A6760"/>
    </row>
    <row r="6761" spans="1:1" ht="16.25" customHeight="1" x14ac:dyDescent="0.2">
      <c r="A6761"/>
    </row>
    <row r="6762" spans="1:1" ht="16.25" customHeight="1" x14ac:dyDescent="0.2">
      <c r="A6762"/>
    </row>
    <row r="6763" spans="1:1" ht="16.25" customHeight="1" x14ac:dyDescent="0.2">
      <c r="A6763"/>
    </row>
    <row r="6764" spans="1:1" ht="16.25" customHeight="1" x14ac:dyDescent="0.2">
      <c r="A6764"/>
    </row>
    <row r="6765" spans="1:1" ht="16.25" customHeight="1" x14ac:dyDescent="0.2">
      <c r="A6765"/>
    </row>
    <row r="6766" spans="1:1" ht="16.25" customHeight="1" x14ac:dyDescent="0.2">
      <c r="A6766"/>
    </row>
    <row r="6767" spans="1:1" ht="16.25" customHeight="1" x14ac:dyDescent="0.2">
      <c r="A6767"/>
    </row>
    <row r="6768" spans="1:1" ht="16.25" customHeight="1" x14ac:dyDescent="0.2">
      <c r="A6768"/>
    </row>
    <row r="6769" spans="1:1" ht="16.25" customHeight="1" x14ac:dyDescent="0.2">
      <c r="A6769"/>
    </row>
    <row r="6770" spans="1:1" ht="16.25" customHeight="1" x14ac:dyDescent="0.2">
      <c r="A6770"/>
    </row>
    <row r="6771" spans="1:1" ht="16.25" customHeight="1" x14ac:dyDescent="0.2">
      <c r="A6771"/>
    </row>
    <row r="6772" spans="1:1" ht="16.25" customHeight="1" x14ac:dyDescent="0.2">
      <c r="A6772"/>
    </row>
    <row r="6773" spans="1:1" ht="16.25" customHeight="1" x14ac:dyDescent="0.2">
      <c r="A6773"/>
    </row>
    <row r="6774" spans="1:1" ht="16.25" customHeight="1" x14ac:dyDescent="0.2">
      <c r="A6774"/>
    </row>
    <row r="6775" spans="1:1" ht="16.25" customHeight="1" x14ac:dyDescent="0.2">
      <c r="A6775"/>
    </row>
    <row r="6776" spans="1:1" ht="16.25" customHeight="1" x14ac:dyDescent="0.2">
      <c r="A6776"/>
    </row>
    <row r="6777" spans="1:1" ht="16.25" customHeight="1" x14ac:dyDescent="0.2">
      <c r="A6777"/>
    </row>
    <row r="6778" spans="1:1" ht="16.25" customHeight="1" x14ac:dyDescent="0.2">
      <c r="A6778"/>
    </row>
    <row r="6779" spans="1:1" ht="16.25" customHeight="1" x14ac:dyDescent="0.2">
      <c r="A6779"/>
    </row>
    <row r="6780" spans="1:1" ht="16.25" customHeight="1" x14ac:dyDescent="0.2">
      <c r="A6780"/>
    </row>
    <row r="6781" spans="1:1" ht="16.25" customHeight="1" x14ac:dyDescent="0.2">
      <c r="A6781"/>
    </row>
    <row r="6782" spans="1:1" ht="16.25" customHeight="1" x14ac:dyDescent="0.2">
      <c r="A6782"/>
    </row>
    <row r="6783" spans="1:1" ht="16.25" customHeight="1" x14ac:dyDescent="0.2">
      <c r="A6783"/>
    </row>
    <row r="6784" spans="1:1" ht="16.25" customHeight="1" x14ac:dyDescent="0.2">
      <c r="A6784"/>
    </row>
    <row r="6785" spans="1:1" ht="16.25" customHeight="1" x14ac:dyDescent="0.2">
      <c r="A6785"/>
    </row>
    <row r="6786" spans="1:1" ht="16.25" customHeight="1" x14ac:dyDescent="0.2">
      <c r="A6786"/>
    </row>
    <row r="6787" spans="1:1" ht="16.25" customHeight="1" x14ac:dyDescent="0.2">
      <c r="A6787"/>
    </row>
    <row r="6788" spans="1:1" ht="16.25" customHeight="1" x14ac:dyDescent="0.2">
      <c r="A6788"/>
    </row>
    <row r="6789" spans="1:1" ht="16.25" customHeight="1" x14ac:dyDescent="0.2">
      <c r="A6789"/>
    </row>
    <row r="6790" spans="1:1" ht="16.25" customHeight="1" x14ac:dyDescent="0.2">
      <c r="A6790"/>
    </row>
    <row r="6791" spans="1:1" ht="16.25" customHeight="1" x14ac:dyDescent="0.2">
      <c r="A6791"/>
    </row>
    <row r="6792" spans="1:1" ht="16.25" customHeight="1" x14ac:dyDescent="0.2">
      <c r="A6792"/>
    </row>
    <row r="6793" spans="1:1" ht="16.25" customHeight="1" x14ac:dyDescent="0.2">
      <c r="A6793"/>
    </row>
    <row r="6794" spans="1:1" ht="16.25" customHeight="1" x14ac:dyDescent="0.2">
      <c r="A6794"/>
    </row>
    <row r="6795" spans="1:1" ht="16.25" customHeight="1" x14ac:dyDescent="0.2">
      <c r="A6795"/>
    </row>
    <row r="6796" spans="1:1" ht="16.25" customHeight="1" x14ac:dyDescent="0.2">
      <c r="A6796"/>
    </row>
    <row r="6797" spans="1:1" ht="16.25" customHeight="1" x14ac:dyDescent="0.2">
      <c r="A6797"/>
    </row>
    <row r="6798" spans="1:1" ht="16.25" customHeight="1" x14ac:dyDescent="0.2">
      <c r="A6798"/>
    </row>
    <row r="6799" spans="1:1" ht="16.25" customHeight="1" x14ac:dyDescent="0.2">
      <c r="A6799"/>
    </row>
    <row r="6800" spans="1:1" ht="16.25" customHeight="1" x14ac:dyDescent="0.2">
      <c r="A6800"/>
    </row>
    <row r="6801" spans="1:1" ht="16.25" customHeight="1" x14ac:dyDescent="0.2">
      <c r="A6801"/>
    </row>
    <row r="6802" spans="1:1" ht="16.25" customHeight="1" x14ac:dyDescent="0.2">
      <c r="A6802"/>
    </row>
    <row r="6803" spans="1:1" ht="16.25" customHeight="1" x14ac:dyDescent="0.2">
      <c r="A6803"/>
    </row>
    <row r="6804" spans="1:1" ht="16.25" customHeight="1" x14ac:dyDescent="0.2">
      <c r="A6804"/>
    </row>
    <row r="6805" spans="1:1" ht="16.25" customHeight="1" x14ac:dyDescent="0.2">
      <c r="A6805"/>
    </row>
    <row r="6806" spans="1:1" ht="16.25" customHeight="1" x14ac:dyDescent="0.2">
      <c r="A6806"/>
    </row>
    <row r="6807" spans="1:1" ht="16.25" customHeight="1" x14ac:dyDescent="0.2">
      <c r="A6807"/>
    </row>
    <row r="6808" spans="1:1" ht="16.25" customHeight="1" x14ac:dyDescent="0.2">
      <c r="A6808"/>
    </row>
    <row r="6809" spans="1:1" ht="16.25" customHeight="1" x14ac:dyDescent="0.2">
      <c r="A6809"/>
    </row>
    <row r="6810" spans="1:1" ht="16.25" customHeight="1" x14ac:dyDescent="0.2">
      <c r="A6810"/>
    </row>
    <row r="6811" spans="1:1" ht="16.25" customHeight="1" x14ac:dyDescent="0.2">
      <c r="A6811"/>
    </row>
    <row r="6812" spans="1:1" ht="16.25" customHeight="1" x14ac:dyDescent="0.2">
      <c r="A6812"/>
    </row>
    <row r="6813" spans="1:1" ht="16.25" customHeight="1" x14ac:dyDescent="0.2">
      <c r="A6813"/>
    </row>
    <row r="6814" spans="1:1" ht="16.25" customHeight="1" x14ac:dyDescent="0.2">
      <c r="A6814"/>
    </row>
    <row r="6815" spans="1:1" ht="16.25" customHeight="1" x14ac:dyDescent="0.2">
      <c r="A6815"/>
    </row>
    <row r="6816" spans="1:1" ht="16.25" customHeight="1" x14ac:dyDescent="0.2">
      <c r="A6816"/>
    </row>
    <row r="6817" spans="1:1" ht="16.25" customHeight="1" x14ac:dyDescent="0.2">
      <c r="A6817"/>
    </row>
    <row r="6818" spans="1:1" ht="16.25" customHeight="1" x14ac:dyDescent="0.2">
      <c r="A6818"/>
    </row>
    <row r="6819" spans="1:1" ht="16.25" customHeight="1" x14ac:dyDescent="0.2">
      <c r="A6819"/>
    </row>
    <row r="6820" spans="1:1" ht="16.25" customHeight="1" x14ac:dyDescent="0.2">
      <c r="A6820"/>
    </row>
    <row r="6821" spans="1:1" ht="16.25" customHeight="1" x14ac:dyDescent="0.2">
      <c r="A6821"/>
    </row>
    <row r="6822" spans="1:1" ht="16.25" customHeight="1" x14ac:dyDescent="0.2">
      <c r="A6822"/>
    </row>
    <row r="6823" spans="1:1" ht="16.25" customHeight="1" x14ac:dyDescent="0.2">
      <c r="A6823"/>
    </row>
    <row r="6824" spans="1:1" ht="16.25" customHeight="1" x14ac:dyDescent="0.2">
      <c r="A6824"/>
    </row>
    <row r="6825" spans="1:1" ht="16.25" customHeight="1" x14ac:dyDescent="0.2">
      <c r="A6825"/>
    </row>
    <row r="6826" spans="1:1" ht="16.25" customHeight="1" x14ac:dyDescent="0.2">
      <c r="A6826"/>
    </row>
    <row r="6827" spans="1:1" ht="16.25" customHeight="1" x14ac:dyDescent="0.2">
      <c r="A6827"/>
    </row>
    <row r="6828" spans="1:1" ht="16.25" customHeight="1" x14ac:dyDescent="0.2">
      <c r="A6828"/>
    </row>
    <row r="6829" spans="1:1" ht="16.25" customHeight="1" x14ac:dyDescent="0.2">
      <c r="A6829"/>
    </row>
    <row r="6830" spans="1:1" ht="16.25" customHeight="1" x14ac:dyDescent="0.2">
      <c r="A6830"/>
    </row>
    <row r="6831" spans="1:1" ht="16.25" customHeight="1" x14ac:dyDescent="0.2">
      <c r="A6831"/>
    </row>
    <row r="6832" spans="1:1" ht="16.25" customHeight="1" x14ac:dyDescent="0.2">
      <c r="A6832"/>
    </row>
    <row r="6833" spans="1:1" ht="16.25" customHeight="1" x14ac:dyDescent="0.2">
      <c r="A6833"/>
    </row>
    <row r="6834" spans="1:1" ht="16.25" customHeight="1" x14ac:dyDescent="0.2">
      <c r="A6834"/>
    </row>
    <row r="6835" spans="1:1" ht="16.25" customHeight="1" x14ac:dyDescent="0.2">
      <c r="A6835"/>
    </row>
    <row r="6836" spans="1:1" ht="16.25" customHeight="1" x14ac:dyDescent="0.2">
      <c r="A6836"/>
    </row>
    <row r="6837" spans="1:1" ht="16.25" customHeight="1" x14ac:dyDescent="0.2">
      <c r="A6837"/>
    </row>
    <row r="6838" spans="1:1" ht="16.25" customHeight="1" x14ac:dyDescent="0.2">
      <c r="A6838"/>
    </row>
    <row r="6839" spans="1:1" ht="16.25" customHeight="1" x14ac:dyDescent="0.2">
      <c r="A6839"/>
    </row>
    <row r="6840" spans="1:1" ht="16.25" customHeight="1" x14ac:dyDescent="0.2">
      <c r="A6840"/>
    </row>
    <row r="6841" spans="1:1" ht="16.25" customHeight="1" x14ac:dyDescent="0.2">
      <c r="A6841"/>
    </row>
    <row r="6842" spans="1:1" ht="16.25" customHeight="1" x14ac:dyDescent="0.2">
      <c r="A6842"/>
    </row>
    <row r="6843" spans="1:1" ht="16.25" customHeight="1" x14ac:dyDescent="0.2">
      <c r="A6843"/>
    </row>
    <row r="6844" spans="1:1" ht="16.25" customHeight="1" x14ac:dyDescent="0.2">
      <c r="A6844"/>
    </row>
    <row r="6845" spans="1:1" ht="16.25" customHeight="1" x14ac:dyDescent="0.2">
      <c r="A6845"/>
    </row>
    <row r="6846" spans="1:1" ht="16.25" customHeight="1" x14ac:dyDescent="0.2">
      <c r="A6846"/>
    </row>
    <row r="6847" spans="1:1" ht="16.25" customHeight="1" x14ac:dyDescent="0.2">
      <c r="A6847"/>
    </row>
    <row r="6848" spans="1:1" ht="16.25" customHeight="1" x14ac:dyDescent="0.2">
      <c r="A6848"/>
    </row>
    <row r="6849" spans="1:1" ht="16.25" customHeight="1" x14ac:dyDescent="0.2">
      <c r="A6849"/>
    </row>
    <row r="6850" spans="1:1" ht="16.25" customHeight="1" x14ac:dyDescent="0.2">
      <c r="A6850"/>
    </row>
    <row r="6851" spans="1:1" ht="16.25" customHeight="1" x14ac:dyDescent="0.2">
      <c r="A6851"/>
    </row>
    <row r="6852" spans="1:1" ht="16.25" customHeight="1" x14ac:dyDescent="0.2">
      <c r="A6852"/>
    </row>
    <row r="6853" spans="1:1" ht="16.25" customHeight="1" x14ac:dyDescent="0.2">
      <c r="A6853"/>
    </row>
    <row r="6854" spans="1:1" ht="16.25" customHeight="1" x14ac:dyDescent="0.2">
      <c r="A6854"/>
    </row>
    <row r="6855" spans="1:1" ht="16.25" customHeight="1" x14ac:dyDescent="0.2">
      <c r="A6855"/>
    </row>
    <row r="6856" spans="1:1" ht="16.25" customHeight="1" x14ac:dyDescent="0.2">
      <c r="A6856"/>
    </row>
    <row r="6857" spans="1:1" ht="16.25" customHeight="1" x14ac:dyDescent="0.2">
      <c r="A6857"/>
    </row>
    <row r="6858" spans="1:1" ht="16.25" customHeight="1" x14ac:dyDescent="0.2">
      <c r="A6858"/>
    </row>
    <row r="6859" spans="1:1" ht="16.25" customHeight="1" x14ac:dyDescent="0.2">
      <c r="A6859"/>
    </row>
    <row r="6860" spans="1:1" ht="16.25" customHeight="1" x14ac:dyDescent="0.2">
      <c r="A6860"/>
    </row>
    <row r="6861" spans="1:1" ht="16.25" customHeight="1" x14ac:dyDescent="0.2">
      <c r="A6861"/>
    </row>
    <row r="6862" spans="1:1" ht="16.25" customHeight="1" x14ac:dyDescent="0.2">
      <c r="A6862"/>
    </row>
    <row r="6863" spans="1:1" ht="16.25" customHeight="1" x14ac:dyDescent="0.2">
      <c r="A6863"/>
    </row>
    <row r="6864" spans="1:1" ht="16.25" customHeight="1" x14ac:dyDescent="0.2">
      <c r="A6864"/>
    </row>
    <row r="6865" spans="1:1" ht="16.25" customHeight="1" x14ac:dyDescent="0.2">
      <c r="A6865"/>
    </row>
    <row r="6866" spans="1:1" ht="16.25" customHeight="1" x14ac:dyDescent="0.2">
      <c r="A6866"/>
    </row>
    <row r="6867" spans="1:1" ht="16.25" customHeight="1" x14ac:dyDescent="0.2">
      <c r="A6867"/>
    </row>
    <row r="6868" spans="1:1" ht="16.25" customHeight="1" x14ac:dyDescent="0.2">
      <c r="A6868"/>
    </row>
    <row r="6869" spans="1:1" ht="16.25" customHeight="1" x14ac:dyDescent="0.2">
      <c r="A6869"/>
    </row>
    <row r="6870" spans="1:1" ht="16.25" customHeight="1" x14ac:dyDescent="0.2">
      <c r="A6870"/>
    </row>
    <row r="6871" spans="1:1" ht="16.25" customHeight="1" x14ac:dyDescent="0.2">
      <c r="A6871"/>
    </row>
    <row r="6872" spans="1:1" ht="16.25" customHeight="1" x14ac:dyDescent="0.2">
      <c r="A6872"/>
    </row>
    <row r="6873" spans="1:1" ht="16.25" customHeight="1" x14ac:dyDescent="0.2">
      <c r="A6873"/>
    </row>
    <row r="6874" spans="1:1" ht="16.25" customHeight="1" x14ac:dyDescent="0.2">
      <c r="A6874"/>
    </row>
    <row r="6875" spans="1:1" ht="16.25" customHeight="1" x14ac:dyDescent="0.2">
      <c r="A6875"/>
    </row>
    <row r="6876" spans="1:1" ht="16.25" customHeight="1" x14ac:dyDescent="0.2">
      <c r="A6876"/>
    </row>
    <row r="6877" spans="1:1" ht="16.25" customHeight="1" x14ac:dyDescent="0.2">
      <c r="A6877"/>
    </row>
    <row r="6878" spans="1:1" ht="16.25" customHeight="1" x14ac:dyDescent="0.2">
      <c r="A6878"/>
    </row>
    <row r="6879" spans="1:1" ht="16.25" customHeight="1" x14ac:dyDescent="0.2">
      <c r="A6879"/>
    </row>
    <row r="6880" spans="1:1" ht="16.25" customHeight="1" x14ac:dyDescent="0.2">
      <c r="A6880"/>
    </row>
    <row r="6881" spans="1:1" ht="16.25" customHeight="1" x14ac:dyDescent="0.2">
      <c r="A6881"/>
    </row>
    <row r="6882" spans="1:1" ht="16.25" customHeight="1" x14ac:dyDescent="0.2">
      <c r="A6882"/>
    </row>
    <row r="6883" spans="1:1" ht="16.25" customHeight="1" x14ac:dyDescent="0.2">
      <c r="A6883"/>
    </row>
    <row r="6884" spans="1:1" ht="16.25" customHeight="1" x14ac:dyDescent="0.2">
      <c r="A6884"/>
    </row>
    <row r="6885" spans="1:1" ht="16.25" customHeight="1" x14ac:dyDescent="0.2">
      <c r="A6885"/>
    </row>
    <row r="6886" spans="1:1" ht="16.25" customHeight="1" x14ac:dyDescent="0.2">
      <c r="A6886"/>
    </row>
    <row r="6887" spans="1:1" ht="16.25" customHeight="1" x14ac:dyDescent="0.2">
      <c r="A6887"/>
    </row>
    <row r="6888" spans="1:1" ht="16.25" customHeight="1" x14ac:dyDescent="0.2">
      <c r="A6888"/>
    </row>
    <row r="6889" spans="1:1" ht="16.25" customHeight="1" x14ac:dyDescent="0.2">
      <c r="A6889"/>
    </row>
    <row r="6890" spans="1:1" ht="16.25" customHeight="1" x14ac:dyDescent="0.2">
      <c r="A6890"/>
    </row>
    <row r="6891" spans="1:1" ht="16.25" customHeight="1" x14ac:dyDescent="0.2">
      <c r="A6891"/>
    </row>
    <row r="6892" spans="1:1" ht="16.25" customHeight="1" x14ac:dyDescent="0.2">
      <c r="A6892"/>
    </row>
    <row r="6893" spans="1:1" ht="16.25" customHeight="1" x14ac:dyDescent="0.2">
      <c r="A6893"/>
    </row>
    <row r="6894" spans="1:1" ht="16.25" customHeight="1" x14ac:dyDescent="0.2">
      <c r="A6894"/>
    </row>
    <row r="6895" spans="1:1" ht="16.25" customHeight="1" x14ac:dyDescent="0.2">
      <c r="A6895"/>
    </row>
    <row r="6896" spans="1:1" ht="16.25" customHeight="1" x14ac:dyDescent="0.2">
      <c r="A6896"/>
    </row>
    <row r="6897" spans="1:1" ht="16.25" customHeight="1" x14ac:dyDescent="0.2">
      <c r="A6897"/>
    </row>
    <row r="6898" spans="1:1" ht="16.25" customHeight="1" x14ac:dyDescent="0.2">
      <c r="A6898"/>
    </row>
    <row r="6899" spans="1:1" ht="16.25" customHeight="1" x14ac:dyDescent="0.2">
      <c r="A6899"/>
    </row>
    <row r="6900" spans="1:1" ht="16.25" customHeight="1" x14ac:dyDescent="0.2">
      <c r="A6900"/>
    </row>
    <row r="6901" spans="1:1" ht="16.25" customHeight="1" x14ac:dyDescent="0.2">
      <c r="A6901"/>
    </row>
    <row r="6902" spans="1:1" ht="16.25" customHeight="1" x14ac:dyDescent="0.2">
      <c r="A6902"/>
    </row>
    <row r="6903" spans="1:1" ht="16.25" customHeight="1" x14ac:dyDescent="0.2">
      <c r="A6903"/>
    </row>
    <row r="6904" spans="1:1" ht="16.25" customHeight="1" x14ac:dyDescent="0.2">
      <c r="A6904"/>
    </row>
    <row r="6905" spans="1:1" ht="16.25" customHeight="1" x14ac:dyDescent="0.2">
      <c r="A6905"/>
    </row>
    <row r="6906" spans="1:1" ht="16.25" customHeight="1" x14ac:dyDescent="0.2">
      <c r="A6906"/>
    </row>
    <row r="6907" spans="1:1" ht="16.25" customHeight="1" x14ac:dyDescent="0.2">
      <c r="A6907"/>
    </row>
    <row r="6908" spans="1:1" ht="16.25" customHeight="1" x14ac:dyDescent="0.2">
      <c r="A6908"/>
    </row>
    <row r="6909" spans="1:1" ht="16.25" customHeight="1" x14ac:dyDescent="0.2">
      <c r="A6909"/>
    </row>
    <row r="6910" spans="1:1" ht="16.25" customHeight="1" x14ac:dyDescent="0.2">
      <c r="A6910"/>
    </row>
    <row r="6911" spans="1:1" ht="16.25" customHeight="1" x14ac:dyDescent="0.2">
      <c r="A6911"/>
    </row>
    <row r="6912" spans="1:1" ht="16.25" customHeight="1" x14ac:dyDescent="0.2">
      <c r="A6912"/>
    </row>
    <row r="6913" spans="1:1" ht="16.25" customHeight="1" x14ac:dyDescent="0.2">
      <c r="A6913"/>
    </row>
    <row r="6914" spans="1:1" ht="16.25" customHeight="1" x14ac:dyDescent="0.2">
      <c r="A6914"/>
    </row>
    <row r="6915" spans="1:1" ht="16.25" customHeight="1" x14ac:dyDescent="0.2">
      <c r="A6915"/>
    </row>
    <row r="6916" spans="1:1" ht="16.25" customHeight="1" x14ac:dyDescent="0.2">
      <c r="A6916"/>
    </row>
    <row r="6917" spans="1:1" ht="16.25" customHeight="1" x14ac:dyDescent="0.2">
      <c r="A6917"/>
    </row>
    <row r="6918" spans="1:1" ht="16.25" customHeight="1" x14ac:dyDescent="0.2">
      <c r="A6918"/>
    </row>
    <row r="6919" spans="1:1" ht="16.25" customHeight="1" x14ac:dyDescent="0.2">
      <c r="A6919"/>
    </row>
    <row r="6920" spans="1:1" ht="16.25" customHeight="1" x14ac:dyDescent="0.2">
      <c r="A6920"/>
    </row>
    <row r="6921" spans="1:1" ht="16.25" customHeight="1" x14ac:dyDescent="0.2">
      <c r="A6921"/>
    </row>
    <row r="6922" spans="1:1" ht="16.25" customHeight="1" x14ac:dyDescent="0.2">
      <c r="A6922"/>
    </row>
    <row r="6923" spans="1:1" ht="16.25" customHeight="1" x14ac:dyDescent="0.2">
      <c r="A6923"/>
    </row>
    <row r="6924" spans="1:1" ht="16.25" customHeight="1" x14ac:dyDescent="0.2">
      <c r="A6924"/>
    </row>
    <row r="6925" spans="1:1" ht="16.25" customHeight="1" x14ac:dyDescent="0.2">
      <c r="A6925"/>
    </row>
    <row r="6926" spans="1:1" ht="16.25" customHeight="1" x14ac:dyDescent="0.2">
      <c r="A6926"/>
    </row>
    <row r="6927" spans="1:1" ht="16.25" customHeight="1" x14ac:dyDescent="0.2">
      <c r="A6927"/>
    </row>
    <row r="6928" spans="1:1" ht="16.25" customHeight="1" x14ac:dyDescent="0.2">
      <c r="A6928"/>
    </row>
    <row r="6929" spans="1:1" ht="16.25" customHeight="1" x14ac:dyDescent="0.2">
      <c r="A6929"/>
    </row>
    <row r="6930" spans="1:1" ht="16.25" customHeight="1" x14ac:dyDescent="0.2">
      <c r="A6930"/>
    </row>
    <row r="6931" spans="1:1" ht="16.25" customHeight="1" x14ac:dyDescent="0.2">
      <c r="A6931"/>
    </row>
    <row r="6932" spans="1:1" ht="16.25" customHeight="1" x14ac:dyDescent="0.2">
      <c r="A6932"/>
    </row>
    <row r="6933" spans="1:1" ht="16.25" customHeight="1" x14ac:dyDescent="0.2">
      <c r="A6933"/>
    </row>
    <row r="6934" spans="1:1" ht="16.25" customHeight="1" x14ac:dyDescent="0.2">
      <c r="A6934"/>
    </row>
    <row r="6935" spans="1:1" ht="16.25" customHeight="1" x14ac:dyDescent="0.2">
      <c r="A6935"/>
    </row>
    <row r="6936" spans="1:1" ht="16.25" customHeight="1" x14ac:dyDescent="0.2">
      <c r="A6936"/>
    </row>
    <row r="6937" spans="1:1" ht="16.25" customHeight="1" x14ac:dyDescent="0.2">
      <c r="A6937"/>
    </row>
    <row r="6938" spans="1:1" ht="16.25" customHeight="1" x14ac:dyDescent="0.2">
      <c r="A6938"/>
    </row>
    <row r="6939" spans="1:1" ht="16.25" customHeight="1" x14ac:dyDescent="0.2">
      <c r="A6939"/>
    </row>
    <row r="6940" spans="1:1" ht="16.25" customHeight="1" x14ac:dyDescent="0.2">
      <c r="A6940"/>
    </row>
    <row r="6941" spans="1:1" ht="16.25" customHeight="1" x14ac:dyDescent="0.2">
      <c r="A6941"/>
    </row>
    <row r="6942" spans="1:1" ht="16.25" customHeight="1" x14ac:dyDescent="0.2">
      <c r="A6942"/>
    </row>
    <row r="6943" spans="1:1" ht="16.25" customHeight="1" x14ac:dyDescent="0.2">
      <c r="A6943"/>
    </row>
    <row r="6944" spans="1:1" ht="16.25" customHeight="1" x14ac:dyDescent="0.2">
      <c r="A6944"/>
    </row>
    <row r="6945" spans="1:1" ht="16.25" customHeight="1" x14ac:dyDescent="0.2">
      <c r="A6945"/>
    </row>
    <row r="6946" spans="1:1" ht="16.25" customHeight="1" x14ac:dyDescent="0.2">
      <c r="A6946"/>
    </row>
    <row r="6947" spans="1:1" ht="16.25" customHeight="1" x14ac:dyDescent="0.2">
      <c r="A6947"/>
    </row>
    <row r="6948" spans="1:1" ht="16.25" customHeight="1" x14ac:dyDescent="0.2">
      <c r="A6948"/>
    </row>
    <row r="6949" spans="1:1" ht="16.25" customHeight="1" x14ac:dyDescent="0.2">
      <c r="A6949"/>
    </row>
    <row r="6950" spans="1:1" ht="16.25" customHeight="1" x14ac:dyDescent="0.2">
      <c r="A6950"/>
    </row>
    <row r="6951" spans="1:1" ht="16.25" customHeight="1" x14ac:dyDescent="0.2">
      <c r="A6951"/>
    </row>
    <row r="6952" spans="1:1" ht="16.25" customHeight="1" x14ac:dyDescent="0.2">
      <c r="A6952"/>
    </row>
    <row r="6953" spans="1:1" ht="16.25" customHeight="1" x14ac:dyDescent="0.2">
      <c r="A6953"/>
    </row>
    <row r="6954" spans="1:1" ht="16.25" customHeight="1" x14ac:dyDescent="0.2">
      <c r="A6954"/>
    </row>
    <row r="6955" spans="1:1" ht="16.25" customHeight="1" x14ac:dyDescent="0.2">
      <c r="A6955"/>
    </row>
    <row r="6956" spans="1:1" ht="16.25" customHeight="1" x14ac:dyDescent="0.2">
      <c r="A6956"/>
    </row>
    <row r="6957" spans="1:1" ht="16.25" customHeight="1" x14ac:dyDescent="0.2">
      <c r="A6957"/>
    </row>
    <row r="6958" spans="1:1" ht="16.25" customHeight="1" x14ac:dyDescent="0.2">
      <c r="A6958"/>
    </row>
    <row r="6959" spans="1:1" ht="16.25" customHeight="1" x14ac:dyDescent="0.2">
      <c r="A6959"/>
    </row>
    <row r="6960" spans="1:1" ht="16.25" customHeight="1" x14ac:dyDescent="0.2">
      <c r="A6960"/>
    </row>
    <row r="6961" spans="1:1" ht="16.25" customHeight="1" x14ac:dyDescent="0.2">
      <c r="A6961"/>
    </row>
    <row r="6962" spans="1:1" ht="16.25" customHeight="1" x14ac:dyDescent="0.2">
      <c r="A6962"/>
    </row>
    <row r="6963" spans="1:1" ht="16.25" customHeight="1" x14ac:dyDescent="0.2">
      <c r="A6963"/>
    </row>
    <row r="6964" spans="1:1" ht="16.25" customHeight="1" x14ac:dyDescent="0.2">
      <c r="A6964"/>
    </row>
    <row r="6965" spans="1:1" ht="16.25" customHeight="1" x14ac:dyDescent="0.2">
      <c r="A6965"/>
    </row>
    <row r="6966" spans="1:1" ht="16.25" customHeight="1" x14ac:dyDescent="0.2">
      <c r="A6966"/>
    </row>
    <row r="6967" spans="1:1" ht="16.25" customHeight="1" x14ac:dyDescent="0.2">
      <c r="A6967"/>
    </row>
    <row r="6968" spans="1:1" ht="16.25" customHeight="1" x14ac:dyDescent="0.2">
      <c r="A6968"/>
    </row>
    <row r="6969" spans="1:1" ht="16.25" customHeight="1" x14ac:dyDescent="0.2">
      <c r="A6969"/>
    </row>
    <row r="6970" spans="1:1" ht="16.25" customHeight="1" x14ac:dyDescent="0.2">
      <c r="A6970"/>
    </row>
    <row r="6971" spans="1:1" ht="16.25" customHeight="1" x14ac:dyDescent="0.2">
      <c r="A6971"/>
    </row>
    <row r="6972" spans="1:1" ht="16.25" customHeight="1" x14ac:dyDescent="0.2">
      <c r="A6972"/>
    </row>
    <row r="6973" spans="1:1" ht="16.25" customHeight="1" x14ac:dyDescent="0.2">
      <c r="A6973"/>
    </row>
    <row r="6974" spans="1:1" ht="16.25" customHeight="1" x14ac:dyDescent="0.2">
      <c r="A6974"/>
    </row>
    <row r="6975" spans="1:1" ht="16.25" customHeight="1" x14ac:dyDescent="0.2">
      <c r="A6975"/>
    </row>
    <row r="6976" spans="1:1" ht="16.25" customHeight="1" x14ac:dyDescent="0.2">
      <c r="A6976"/>
    </row>
    <row r="6977" spans="1:1" ht="16.25" customHeight="1" x14ac:dyDescent="0.2">
      <c r="A6977"/>
    </row>
    <row r="6978" spans="1:1" ht="16.25" customHeight="1" x14ac:dyDescent="0.2">
      <c r="A6978"/>
    </row>
    <row r="6979" spans="1:1" ht="16.25" customHeight="1" x14ac:dyDescent="0.2">
      <c r="A6979"/>
    </row>
    <row r="6980" spans="1:1" ht="16.25" customHeight="1" x14ac:dyDescent="0.2">
      <c r="A6980"/>
    </row>
    <row r="6981" spans="1:1" ht="16.25" customHeight="1" x14ac:dyDescent="0.2">
      <c r="A6981"/>
    </row>
    <row r="6982" spans="1:1" ht="16.25" customHeight="1" x14ac:dyDescent="0.2">
      <c r="A6982"/>
    </row>
    <row r="6983" spans="1:1" ht="16.25" customHeight="1" x14ac:dyDescent="0.2">
      <c r="A6983"/>
    </row>
    <row r="6984" spans="1:1" ht="16.25" customHeight="1" x14ac:dyDescent="0.2">
      <c r="A6984"/>
    </row>
    <row r="6985" spans="1:1" ht="16.25" customHeight="1" x14ac:dyDescent="0.2">
      <c r="A6985"/>
    </row>
    <row r="6986" spans="1:1" ht="16.25" customHeight="1" x14ac:dyDescent="0.2">
      <c r="A6986"/>
    </row>
    <row r="6987" spans="1:1" ht="16.25" customHeight="1" x14ac:dyDescent="0.2">
      <c r="A6987"/>
    </row>
    <row r="6988" spans="1:1" ht="16.25" customHeight="1" x14ac:dyDescent="0.2">
      <c r="A6988"/>
    </row>
    <row r="6989" spans="1:1" ht="16.25" customHeight="1" x14ac:dyDescent="0.2">
      <c r="A6989"/>
    </row>
    <row r="6990" spans="1:1" ht="16.25" customHeight="1" x14ac:dyDescent="0.2">
      <c r="A6990"/>
    </row>
    <row r="6991" spans="1:1" ht="16.25" customHeight="1" x14ac:dyDescent="0.2">
      <c r="A6991"/>
    </row>
    <row r="6992" spans="1:1" ht="16.25" customHeight="1" x14ac:dyDescent="0.2">
      <c r="A6992"/>
    </row>
    <row r="6993" spans="1:1" ht="16.25" customHeight="1" x14ac:dyDescent="0.2">
      <c r="A6993"/>
    </row>
    <row r="6994" spans="1:1" ht="16.25" customHeight="1" x14ac:dyDescent="0.2">
      <c r="A6994"/>
    </row>
    <row r="6995" spans="1:1" ht="16.25" customHeight="1" x14ac:dyDescent="0.2">
      <c r="A6995"/>
    </row>
    <row r="6996" spans="1:1" ht="16.25" customHeight="1" x14ac:dyDescent="0.2">
      <c r="A6996"/>
    </row>
    <row r="6997" spans="1:1" ht="16.25" customHeight="1" x14ac:dyDescent="0.2">
      <c r="A6997"/>
    </row>
    <row r="6998" spans="1:1" ht="16.25" customHeight="1" x14ac:dyDescent="0.2">
      <c r="A6998"/>
    </row>
    <row r="6999" spans="1:1" ht="16.25" customHeight="1" x14ac:dyDescent="0.2">
      <c r="A6999"/>
    </row>
    <row r="7000" spans="1:1" ht="16.25" customHeight="1" x14ac:dyDescent="0.2">
      <c r="A7000"/>
    </row>
    <row r="7001" spans="1:1" ht="16.25" customHeight="1" x14ac:dyDescent="0.2">
      <c r="A7001"/>
    </row>
    <row r="7002" spans="1:1" ht="16.25" customHeight="1" x14ac:dyDescent="0.2">
      <c r="A7002"/>
    </row>
    <row r="7003" spans="1:1" ht="16.25" customHeight="1" x14ac:dyDescent="0.2">
      <c r="A7003"/>
    </row>
    <row r="7004" spans="1:1" ht="16.25" customHeight="1" x14ac:dyDescent="0.2">
      <c r="A7004"/>
    </row>
    <row r="7005" spans="1:1" ht="16.25" customHeight="1" x14ac:dyDescent="0.2">
      <c r="A7005"/>
    </row>
    <row r="7006" spans="1:1" ht="16.25" customHeight="1" x14ac:dyDescent="0.2">
      <c r="A7006"/>
    </row>
    <row r="7007" spans="1:1" ht="16.25" customHeight="1" x14ac:dyDescent="0.2">
      <c r="A7007"/>
    </row>
    <row r="7008" spans="1:1" ht="16.25" customHeight="1" x14ac:dyDescent="0.2">
      <c r="A7008"/>
    </row>
    <row r="7009" spans="1:1" ht="16.25" customHeight="1" x14ac:dyDescent="0.2">
      <c r="A7009"/>
    </row>
    <row r="7010" spans="1:1" ht="16.25" customHeight="1" x14ac:dyDescent="0.2">
      <c r="A7010"/>
    </row>
    <row r="7011" spans="1:1" ht="16.25" customHeight="1" x14ac:dyDescent="0.2">
      <c r="A7011"/>
    </row>
    <row r="7012" spans="1:1" ht="16.25" customHeight="1" x14ac:dyDescent="0.2">
      <c r="A7012"/>
    </row>
    <row r="7013" spans="1:1" ht="16.25" customHeight="1" x14ac:dyDescent="0.2">
      <c r="A7013"/>
    </row>
    <row r="7014" spans="1:1" ht="16.25" customHeight="1" x14ac:dyDescent="0.2">
      <c r="A7014"/>
    </row>
    <row r="7015" spans="1:1" ht="16.25" customHeight="1" x14ac:dyDescent="0.2">
      <c r="A7015"/>
    </row>
    <row r="7016" spans="1:1" ht="16.25" customHeight="1" x14ac:dyDescent="0.2">
      <c r="A7016"/>
    </row>
    <row r="7017" spans="1:1" ht="16.25" customHeight="1" x14ac:dyDescent="0.2">
      <c r="A7017"/>
    </row>
    <row r="7018" spans="1:1" ht="16.25" customHeight="1" x14ac:dyDescent="0.2">
      <c r="A7018"/>
    </row>
    <row r="7019" spans="1:1" ht="16.25" customHeight="1" x14ac:dyDescent="0.2">
      <c r="A7019"/>
    </row>
    <row r="7020" spans="1:1" ht="16.25" customHeight="1" x14ac:dyDescent="0.2">
      <c r="A7020"/>
    </row>
    <row r="7021" spans="1:1" ht="16.25" customHeight="1" x14ac:dyDescent="0.2">
      <c r="A7021"/>
    </row>
    <row r="7022" spans="1:1" ht="16.25" customHeight="1" x14ac:dyDescent="0.2">
      <c r="A7022"/>
    </row>
    <row r="7023" spans="1:1" ht="16.25" customHeight="1" x14ac:dyDescent="0.2">
      <c r="A7023"/>
    </row>
    <row r="7024" spans="1:1" ht="16.25" customHeight="1" x14ac:dyDescent="0.2">
      <c r="A7024"/>
    </row>
    <row r="7025" spans="1:1" ht="16.25" customHeight="1" x14ac:dyDescent="0.2">
      <c r="A7025"/>
    </row>
    <row r="7026" spans="1:1" ht="16.25" customHeight="1" x14ac:dyDescent="0.2">
      <c r="A7026"/>
    </row>
    <row r="7027" spans="1:1" ht="16.25" customHeight="1" x14ac:dyDescent="0.2">
      <c r="A7027"/>
    </row>
    <row r="7028" spans="1:1" ht="16.25" customHeight="1" x14ac:dyDescent="0.2">
      <c r="A7028"/>
    </row>
    <row r="7029" spans="1:1" ht="16.25" customHeight="1" x14ac:dyDescent="0.2">
      <c r="A7029"/>
    </row>
    <row r="7030" spans="1:1" ht="16.25" customHeight="1" x14ac:dyDescent="0.2">
      <c r="A7030"/>
    </row>
    <row r="7031" spans="1:1" ht="16.25" customHeight="1" x14ac:dyDescent="0.2">
      <c r="A7031"/>
    </row>
    <row r="7032" spans="1:1" ht="16.25" customHeight="1" x14ac:dyDescent="0.2">
      <c r="A7032"/>
    </row>
    <row r="7033" spans="1:1" ht="16.25" customHeight="1" x14ac:dyDescent="0.2">
      <c r="A7033"/>
    </row>
    <row r="7034" spans="1:1" ht="16.25" customHeight="1" x14ac:dyDescent="0.2">
      <c r="A7034"/>
    </row>
    <row r="7035" spans="1:1" ht="16.25" customHeight="1" x14ac:dyDescent="0.2">
      <c r="A7035"/>
    </row>
    <row r="7036" spans="1:1" ht="16.25" customHeight="1" x14ac:dyDescent="0.2">
      <c r="A7036"/>
    </row>
    <row r="7037" spans="1:1" ht="16.25" customHeight="1" x14ac:dyDescent="0.2">
      <c r="A7037"/>
    </row>
    <row r="7038" spans="1:1" ht="16.25" customHeight="1" x14ac:dyDescent="0.2">
      <c r="A7038"/>
    </row>
    <row r="7039" spans="1:1" ht="16.25" customHeight="1" x14ac:dyDescent="0.2">
      <c r="A7039"/>
    </row>
    <row r="7040" spans="1:1" ht="16.25" customHeight="1" x14ac:dyDescent="0.2">
      <c r="A7040"/>
    </row>
    <row r="7041" spans="1:1" ht="16.25" customHeight="1" x14ac:dyDescent="0.2">
      <c r="A7041"/>
    </row>
    <row r="7042" spans="1:1" ht="16.25" customHeight="1" x14ac:dyDescent="0.2">
      <c r="A7042"/>
    </row>
    <row r="7043" spans="1:1" ht="16.25" customHeight="1" x14ac:dyDescent="0.2">
      <c r="A7043"/>
    </row>
    <row r="7044" spans="1:1" ht="16.25" customHeight="1" x14ac:dyDescent="0.2">
      <c r="A7044"/>
    </row>
    <row r="7045" spans="1:1" ht="16.25" customHeight="1" x14ac:dyDescent="0.2">
      <c r="A7045"/>
    </row>
    <row r="7046" spans="1:1" ht="16.25" customHeight="1" x14ac:dyDescent="0.2">
      <c r="A7046"/>
    </row>
    <row r="7047" spans="1:1" ht="16.25" customHeight="1" x14ac:dyDescent="0.2">
      <c r="A7047"/>
    </row>
    <row r="7048" spans="1:1" ht="16.25" customHeight="1" x14ac:dyDescent="0.2">
      <c r="A7048"/>
    </row>
    <row r="7049" spans="1:1" ht="16.25" customHeight="1" x14ac:dyDescent="0.2">
      <c r="A7049"/>
    </row>
    <row r="7050" spans="1:1" ht="16.25" customHeight="1" x14ac:dyDescent="0.2">
      <c r="A7050"/>
    </row>
    <row r="7051" spans="1:1" ht="16.25" customHeight="1" x14ac:dyDescent="0.2">
      <c r="A7051"/>
    </row>
    <row r="7052" spans="1:1" ht="16.25" customHeight="1" x14ac:dyDescent="0.2">
      <c r="A7052"/>
    </row>
    <row r="7053" spans="1:1" ht="16.25" customHeight="1" x14ac:dyDescent="0.2">
      <c r="A7053"/>
    </row>
    <row r="7054" spans="1:1" ht="16.25" customHeight="1" x14ac:dyDescent="0.2">
      <c r="A7054"/>
    </row>
    <row r="7055" spans="1:1" ht="16.25" customHeight="1" x14ac:dyDescent="0.2">
      <c r="A7055"/>
    </row>
    <row r="7056" spans="1:1" ht="16.25" customHeight="1" x14ac:dyDescent="0.2">
      <c r="A7056"/>
    </row>
    <row r="7057" spans="1:1" ht="16.25" customHeight="1" x14ac:dyDescent="0.2">
      <c r="A7057"/>
    </row>
    <row r="7058" spans="1:1" ht="16.25" customHeight="1" x14ac:dyDescent="0.2">
      <c r="A7058"/>
    </row>
    <row r="7059" spans="1:1" ht="16.25" customHeight="1" x14ac:dyDescent="0.2">
      <c r="A7059"/>
    </row>
    <row r="7060" spans="1:1" ht="16.25" customHeight="1" x14ac:dyDescent="0.2">
      <c r="A7060"/>
    </row>
    <row r="7061" spans="1:1" ht="16.25" customHeight="1" x14ac:dyDescent="0.2">
      <c r="A7061"/>
    </row>
    <row r="7062" spans="1:1" ht="16.25" customHeight="1" x14ac:dyDescent="0.2">
      <c r="A7062"/>
    </row>
    <row r="7063" spans="1:1" ht="16.25" customHeight="1" x14ac:dyDescent="0.2">
      <c r="A7063"/>
    </row>
    <row r="7064" spans="1:1" ht="16.25" customHeight="1" x14ac:dyDescent="0.2">
      <c r="A7064"/>
    </row>
    <row r="7065" spans="1:1" ht="16.25" customHeight="1" x14ac:dyDescent="0.2">
      <c r="A7065"/>
    </row>
    <row r="7066" spans="1:1" ht="16.25" customHeight="1" x14ac:dyDescent="0.2">
      <c r="A7066"/>
    </row>
    <row r="7067" spans="1:1" ht="16.25" customHeight="1" x14ac:dyDescent="0.2">
      <c r="A7067"/>
    </row>
    <row r="7068" spans="1:1" ht="16.25" customHeight="1" x14ac:dyDescent="0.2">
      <c r="A7068"/>
    </row>
    <row r="7069" spans="1:1" ht="16.25" customHeight="1" x14ac:dyDescent="0.2">
      <c r="A7069"/>
    </row>
    <row r="7070" spans="1:1" ht="16.25" customHeight="1" x14ac:dyDescent="0.2">
      <c r="A7070"/>
    </row>
    <row r="7071" spans="1:1" ht="16.25" customHeight="1" x14ac:dyDescent="0.2">
      <c r="A7071"/>
    </row>
    <row r="7072" spans="1:1" ht="16.25" customHeight="1" x14ac:dyDescent="0.2">
      <c r="A7072"/>
    </row>
    <row r="7073" spans="1:1" ht="16.25" customHeight="1" x14ac:dyDescent="0.2">
      <c r="A7073"/>
    </row>
    <row r="7074" spans="1:1" ht="16.25" customHeight="1" x14ac:dyDescent="0.2">
      <c r="A7074"/>
    </row>
    <row r="7075" spans="1:1" ht="16.25" customHeight="1" x14ac:dyDescent="0.2">
      <c r="A7075"/>
    </row>
    <row r="7076" spans="1:1" ht="16.25" customHeight="1" x14ac:dyDescent="0.2">
      <c r="A7076"/>
    </row>
    <row r="7077" spans="1:1" ht="16.25" customHeight="1" x14ac:dyDescent="0.2">
      <c r="A7077"/>
    </row>
    <row r="7078" spans="1:1" ht="16.25" customHeight="1" x14ac:dyDescent="0.2">
      <c r="A7078"/>
    </row>
    <row r="7079" spans="1:1" ht="16.25" customHeight="1" x14ac:dyDescent="0.2">
      <c r="A7079"/>
    </row>
    <row r="7080" spans="1:1" ht="16.25" customHeight="1" x14ac:dyDescent="0.2">
      <c r="A7080"/>
    </row>
    <row r="7081" spans="1:1" ht="16.25" customHeight="1" x14ac:dyDescent="0.2">
      <c r="A7081"/>
    </row>
    <row r="7082" spans="1:1" ht="16.25" customHeight="1" x14ac:dyDescent="0.2">
      <c r="A7082"/>
    </row>
    <row r="7083" spans="1:1" ht="16.25" customHeight="1" x14ac:dyDescent="0.2">
      <c r="A7083"/>
    </row>
    <row r="7084" spans="1:1" ht="16.25" customHeight="1" x14ac:dyDescent="0.2">
      <c r="A7084"/>
    </row>
    <row r="7085" spans="1:1" ht="16.25" customHeight="1" x14ac:dyDescent="0.2">
      <c r="A7085"/>
    </row>
    <row r="7086" spans="1:1" ht="16.25" customHeight="1" x14ac:dyDescent="0.2">
      <c r="A7086"/>
    </row>
    <row r="7087" spans="1:1" ht="16.25" customHeight="1" x14ac:dyDescent="0.2">
      <c r="A7087"/>
    </row>
    <row r="7088" spans="1:1" ht="16.25" customHeight="1" x14ac:dyDescent="0.2">
      <c r="A7088"/>
    </row>
    <row r="7089" spans="1:1" ht="16.25" customHeight="1" x14ac:dyDescent="0.2">
      <c r="A7089"/>
    </row>
    <row r="7090" spans="1:1" ht="16.25" customHeight="1" x14ac:dyDescent="0.2">
      <c r="A7090"/>
    </row>
    <row r="7091" spans="1:1" ht="16.25" customHeight="1" x14ac:dyDescent="0.2">
      <c r="A7091"/>
    </row>
    <row r="7092" spans="1:1" ht="16.25" customHeight="1" x14ac:dyDescent="0.2">
      <c r="A7092"/>
    </row>
    <row r="7093" spans="1:1" ht="16.25" customHeight="1" x14ac:dyDescent="0.2">
      <c r="A7093"/>
    </row>
    <row r="7094" spans="1:1" ht="16.25" customHeight="1" x14ac:dyDescent="0.2">
      <c r="A7094"/>
    </row>
    <row r="7095" spans="1:1" ht="16.25" customHeight="1" x14ac:dyDescent="0.2">
      <c r="A7095"/>
    </row>
    <row r="7096" spans="1:1" ht="16.25" customHeight="1" x14ac:dyDescent="0.2">
      <c r="A7096"/>
    </row>
    <row r="7097" spans="1:1" ht="16.25" customHeight="1" x14ac:dyDescent="0.2">
      <c r="A7097"/>
    </row>
    <row r="7098" spans="1:1" ht="16.25" customHeight="1" x14ac:dyDescent="0.2">
      <c r="A7098"/>
    </row>
    <row r="7099" spans="1:1" ht="16.25" customHeight="1" x14ac:dyDescent="0.2">
      <c r="A7099"/>
    </row>
    <row r="7100" spans="1:1" ht="16.25" customHeight="1" x14ac:dyDescent="0.2">
      <c r="A7100"/>
    </row>
    <row r="7101" spans="1:1" ht="16.25" customHeight="1" x14ac:dyDescent="0.2">
      <c r="A7101"/>
    </row>
    <row r="7102" spans="1:1" ht="16.25" customHeight="1" x14ac:dyDescent="0.2">
      <c r="A7102"/>
    </row>
    <row r="7103" spans="1:1" ht="16.25" customHeight="1" x14ac:dyDescent="0.2">
      <c r="A7103"/>
    </row>
    <row r="7104" spans="1:1" ht="16.25" customHeight="1" x14ac:dyDescent="0.2">
      <c r="A7104"/>
    </row>
    <row r="7105" spans="1:1" ht="16.25" customHeight="1" x14ac:dyDescent="0.2">
      <c r="A7105"/>
    </row>
    <row r="7106" spans="1:1" ht="16.25" customHeight="1" x14ac:dyDescent="0.2">
      <c r="A7106"/>
    </row>
    <row r="7107" spans="1:1" ht="16.25" customHeight="1" x14ac:dyDescent="0.2">
      <c r="A7107"/>
    </row>
    <row r="7108" spans="1:1" ht="16.25" customHeight="1" x14ac:dyDescent="0.2">
      <c r="A7108"/>
    </row>
    <row r="7109" spans="1:1" ht="16.25" customHeight="1" x14ac:dyDescent="0.2">
      <c r="A7109"/>
    </row>
    <row r="7110" spans="1:1" ht="16.25" customHeight="1" x14ac:dyDescent="0.2">
      <c r="A7110"/>
    </row>
    <row r="7111" spans="1:1" ht="16.25" customHeight="1" x14ac:dyDescent="0.2">
      <c r="A7111"/>
    </row>
    <row r="7112" spans="1:1" ht="16.25" customHeight="1" x14ac:dyDescent="0.2">
      <c r="A7112"/>
    </row>
    <row r="7113" spans="1:1" ht="16.25" customHeight="1" x14ac:dyDescent="0.2">
      <c r="A7113"/>
    </row>
    <row r="7114" spans="1:1" ht="16.25" customHeight="1" x14ac:dyDescent="0.2">
      <c r="A7114"/>
    </row>
    <row r="7115" spans="1:1" ht="16.25" customHeight="1" x14ac:dyDescent="0.2">
      <c r="A7115"/>
    </row>
    <row r="7116" spans="1:1" ht="16.25" customHeight="1" x14ac:dyDescent="0.2">
      <c r="A7116"/>
    </row>
    <row r="7117" spans="1:1" ht="16.25" customHeight="1" x14ac:dyDescent="0.2">
      <c r="A7117"/>
    </row>
    <row r="7118" spans="1:1" ht="16.25" customHeight="1" x14ac:dyDescent="0.2">
      <c r="A7118"/>
    </row>
    <row r="7119" spans="1:1" ht="16.25" customHeight="1" x14ac:dyDescent="0.2">
      <c r="A7119"/>
    </row>
    <row r="7120" spans="1:1" ht="16.25" customHeight="1" x14ac:dyDescent="0.2">
      <c r="A7120"/>
    </row>
    <row r="7121" spans="1:1" ht="16.25" customHeight="1" x14ac:dyDescent="0.2">
      <c r="A7121"/>
    </row>
    <row r="7122" spans="1:1" ht="16.25" customHeight="1" x14ac:dyDescent="0.2">
      <c r="A7122"/>
    </row>
    <row r="7123" spans="1:1" ht="16.25" customHeight="1" x14ac:dyDescent="0.2">
      <c r="A7123"/>
    </row>
    <row r="7124" spans="1:1" ht="16.25" customHeight="1" x14ac:dyDescent="0.2">
      <c r="A7124"/>
    </row>
    <row r="7125" spans="1:1" ht="16.25" customHeight="1" x14ac:dyDescent="0.2">
      <c r="A7125"/>
    </row>
    <row r="7126" spans="1:1" ht="16.25" customHeight="1" x14ac:dyDescent="0.2">
      <c r="A7126"/>
    </row>
    <row r="7127" spans="1:1" ht="16.25" customHeight="1" x14ac:dyDescent="0.2">
      <c r="A7127"/>
    </row>
    <row r="7128" spans="1:1" ht="16.25" customHeight="1" x14ac:dyDescent="0.2">
      <c r="A7128"/>
    </row>
    <row r="7129" spans="1:1" ht="16.25" customHeight="1" x14ac:dyDescent="0.2">
      <c r="A7129"/>
    </row>
    <row r="7130" spans="1:1" ht="16.25" customHeight="1" x14ac:dyDescent="0.2">
      <c r="A7130"/>
    </row>
    <row r="7131" spans="1:1" ht="16.25" customHeight="1" x14ac:dyDescent="0.2">
      <c r="A7131"/>
    </row>
    <row r="7132" spans="1:1" ht="16.25" customHeight="1" x14ac:dyDescent="0.2">
      <c r="A7132"/>
    </row>
    <row r="7133" spans="1:1" ht="16.25" customHeight="1" x14ac:dyDescent="0.2">
      <c r="A7133"/>
    </row>
    <row r="7134" spans="1:1" ht="16.25" customHeight="1" x14ac:dyDescent="0.2">
      <c r="A7134"/>
    </row>
    <row r="7135" spans="1:1" ht="16.25" customHeight="1" x14ac:dyDescent="0.2">
      <c r="A7135"/>
    </row>
    <row r="7136" spans="1:1" ht="16.25" customHeight="1" x14ac:dyDescent="0.2">
      <c r="A7136"/>
    </row>
    <row r="7137" spans="1:1" ht="16.25" customHeight="1" x14ac:dyDescent="0.2">
      <c r="A7137"/>
    </row>
    <row r="7138" spans="1:1" ht="16.25" customHeight="1" x14ac:dyDescent="0.2">
      <c r="A7138"/>
    </row>
    <row r="7139" spans="1:1" ht="16.25" customHeight="1" x14ac:dyDescent="0.2">
      <c r="A7139"/>
    </row>
    <row r="7140" spans="1:1" ht="16.25" customHeight="1" x14ac:dyDescent="0.2">
      <c r="A7140"/>
    </row>
    <row r="7141" spans="1:1" ht="16.25" customHeight="1" x14ac:dyDescent="0.2">
      <c r="A7141"/>
    </row>
    <row r="7142" spans="1:1" ht="16.25" customHeight="1" x14ac:dyDescent="0.2">
      <c r="A7142"/>
    </row>
    <row r="7143" spans="1:1" ht="16.25" customHeight="1" x14ac:dyDescent="0.2">
      <c r="A7143"/>
    </row>
    <row r="7144" spans="1:1" ht="16.25" customHeight="1" x14ac:dyDescent="0.2">
      <c r="A7144"/>
    </row>
    <row r="7145" spans="1:1" ht="16.25" customHeight="1" x14ac:dyDescent="0.2">
      <c r="A7145"/>
    </row>
    <row r="7146" spans="1:1" ht="16.25" customHeight="1" x14ac:dyDescent="0.2">
      <c r="A7146"/>
    </row>
    <row r="7147" spans="1:1" ht="16.25" customHeight="1" x14ac:dyDescent="0.2">
      <c r="A7147"/>
    </row>
    <row r="7148" spans="1:1" ht="16.25" customHeight="1" x14ac:dyDescent="0.2">
      <c r="A7148"/>
    </row>
    <row r="7149" spans="1:1" ht="16.25" customHeight="1" x14ac:dyDescent="0.2">
      <c r="A7149"/>
    </row>
    <row r="7150" spans="1:1" ht="16.25" customHeight="1" x14ac:dyDescent="0.2">
      <c r="A7150"/>
    </row>
    <row r="7151" spans="1:1" ht="16.25" customHeight="1" x14ac:dyDescent="0.2">
      <c r="A7151"/>
    </row>
    <row r="7152" spans="1:1" ht="16.25" customHeight="1" x14ac:dyDescent="0.2">
      <c r="A7152"/>
    </row>
    <row r="7153" spans="1:1" ht="16.25" customHeight="1" x14ac:dyDescent="0.2">
      <c r="A7153"/>
    </row>
    <row r="7154" spans="1:1" ht="16.25" customHeight="1" x14ac:dyDescent="0.2">
      <c r="A7154"/>
    </row>
    <row r="7155" spans="1:1" ht="16.25" customHeight="1" x14ac:dyDescent="0.2">
      <c r="A7155"/>
    </row>
    <row r="7156" spans="1:1" ht="16.25" customHeight="1" x14ac:dyDescent="0.2">
      <c r="A7156"/>
    </row>
    <row r="7157" spans="1:1" ht="16.25" customHeight="1" x14ac:dyDescent="0.2">
      <c r="A7157"/>
    </row>
    <row r="7158" spans="1:1" ht="16.25" customHeight="1" x14ac:dyDescent="0.2">
      <c r="A7158"/>
    </row>
    <row r="7159" spans="1:1" ht="16.25" customHeight="1" x14ac:dyDescent="0.2">
      <c r="A7159"/>
    </row>
    <row r="7160" spans="1:1" ht="16.25" customHeight="1" x14ac:dyDescent="0.2">
      <c r="A7160"/>
    </row>
    <row r="7161" spans="1:1" ht="16.25" customHeight="1" x14ac:dyDescent="0.2">
      <c r="A7161"/>
    </row>
    <row r="7162" spans="1:1" ht="16.25" customHeight="1" x14ac:dyDescent="0.2">
      <c r="A7162"/>
    </row>
    <row r="7163" spans="1:1" ht="16.25" customHeight="1" x14ac:dyDescent="0.2">
      <c r="A7163"/>
    </row>
    <row r="7164" spans="1:1" ht="16.25" customHeight="1" x14ac:dyDescent="0.2">
      <c r="A7164"/>
    </row>
    <row r="7165" spans="1:1" ht="16.25" customHeight="1" x14ac:dyDescent="0.2">
      <c r="A7165"/>
    </row>
    <row r="7166" spans="1:1" ht="16.25" customHeight="1" x14ac:dyDescent="0.2">
      <c r="A7166"/>
    </row>
    <row r="7167" spans="1:1" ht="16.25" customHeight="1" x14ac:dyDescent="0.2">
      <c r="A7167"/>
    </row>
    <row r="7168" spans="1:1" ht="16.25" customHeight="1" x14ac:dyDescent="0.2">
      <c r="A7168"/>
    </row>
    <row r="7169" spans="1:1" ht="16.25" customHeight="1" x14ac:dyDescent="0.2">
      <c r="A7169"/>
    </row>
    <row r="7170" spans="1:1" ht="16.25" customHeight="1" x14ac:dyDescent="0.2">
      <c r="A7170"/>
    </row>
    <row r="7171" spans="1:1" ht="16.25" customHeight="1" x14ac:dyDescent="0.2">
      <c r="A7171"/>
    </row>
    <row r="7172" spans="1:1" ht="16.25" customHeight="1" x14ac:dyDescent="0.2">
      <c r="A7172"/>
    </row>
    <row r="7173" spans="1:1" ht="16.25" customHeight="1" x14ac:dyDescent="0.2">
      <c r="A7173"/>
    </row>
    <row r="7174" spans="1:1" ht="16.25" customHeight="1" x14ac:dyDescent="0.2">
      <c r="A7174"/>
    </row>
    <row r="7175" spans="1:1" ht="16.25" customHeight="1" x14ac:dyDescent="0.2">
      <c r="A7175"/>
    </row>
    <row r="7176" spans="1:1" ht="16.25" customHeight="1" x14ac:dyDescent="0.2">
      <c r="A7176"/>
    </row>
    <row r="7177" spans="1:1" ht="16.25" customHeight="1" x14ac:dyDescent="0.2">
      <c r="A7177"/>
    </row>
    <row r="7178" spans="1:1" ht="16.25" customHeight="1" x14ac:dyDescent="0.2">
      <c r="A7178"/>
    </row>
    <row r="7179" spans="1:1" ht="16.25" customHeight="1" x14ac:dyDescent="0.2">
      <c r="A7179"/>
    </row>
    <row r="7180" spans="1:1" ht="16.25" customHeight="1" x14ac:dyDescent="0.2">
      <c r="A7180"/>
    </row>
    <row r="7181" spans="1:1" ht="16.25" customHeight="1" x14ac:dyDescent="0.2">
      <c r="A7181"/>
    </row>
    <row r="7182" spans="1:1" ht="16.25" customHeight="1" x14ac:dyDescent="0.2">
      <c r="A7182"/>
    </row>
    <row r="7183" spans="1:1" ht="16.25" customHeight="1" x14ac:dyDescent="0.2">
      <c r="A7183"/>
    </row>
    <row r="7184" spans="1:1" ht="16.25" customHeight="1" x14ac:dyDescent="0.2">
      <c r="A7184"/>
    </row>
    <row r="7185" spans="1:1" ht="16.25" customHeight="1" x14ac:dyDescent="0.2">
      <c r="A7185"/>
    </row>
    <row r="7186" spans="1:1" ht="16.25" customHeight="1" x14ac:dyDescent="0.2">
      <c r="A7186"/>
    </row>
    <row r="7187" spans="1:1" ht="16.25" customHeight="1" x14ac:dyDescent="0.2">
      <c r="A7187"/>
    </row>
    <row r="7188" spans="1:1" ht="16.25" customHeight="1" x14ac:dyDescent="0.2">
      <c r="A7188"/>
    </row>
    <row r="7189" spans="1:1" ht="16.25" customHeight="1" x14ac:dyDescent="0.2">
      <c r="A7189"/>
    </row>
    <row r="7190" spans="1:1" ht="16.25" customHeight="1" x14ac:dyDescent="0.2">
      <c r="A7190"/>
    </row>
    <row r="7191" spans="1:1" ht="16.25" customHeight="1" x14ac:dyDescent="0.2">
      <c r="A7191"/>
    </row>
    <row r="7192" spans="1:1" ht="16.25" customHeight="1" x14ac:dyDescent="0.2">
      <c r="A7192"/>
    </row>
    <row r="7193" spans="1:1" ht="16.25" customHeight="1" x14ac:dyDescent="0.2">
      <c r="A7193"/>
    </row>
    <row r="7194" spans="1:1" ht="16.25" customHeight="1" x14ac:dyDescent="0.2">
      <c r="A7194"/>
    </row>
    <row r="7195" spans="1:1" ht="16.25" customHeight="1" x14ac:dyDescent="0.2">
      <c r="A7195"/>
    </row>
    <row r="7196" spans="1:1" ht="16.25" customHeight="1" x14ac:dyDescent="0.2">
      <c r="A7196"/>
    </row>
    <row r="7197" spans="1:1" ht="16.25" customHeight="1" x14ac:dyDescent="0.2">
      <c r="A7197"/>
    </row>
    <row r="7198" spans="1:1" ht="16.25" customHeight="1" x14ac:dyDescent="0.2">
      <c r="A7198"/>
    </row>
    <row r="7199" spans="1:1" ht="16.25" customHeight="1" x14ac:dyDescent="0.2">
      <c r="A7199"/>
    </row>
    <row r="7200" spans="1:1" ht="16.25" customHeight="1" x14ac:dyDescent="0.2">
      <c r="A7200"/>
    </row>
    <row r="7201" spans="1:1" ht="16.25" customHeight="1" x14ac:dyDescent="0.2">
      <c r="A7201"/>
    </row>
    <row r="7202" spans="1:1" ht="16.25" customHeight="1" x14ac:dyDescent="0.2">
      <c r="A7202"/>
    </row>
    <row r="7203" spans="1:1" ht="16.25" customHeight="1" x14ac:dyDescent="0.2">
      <c r="A7203"/>
    </row>
    <row r="7204" spans="1:1" ht="16.25" customHeight="1" x14ac:dyDescent="0.2">
      <c r="A7204"/>
    </row>
    <row r="7205" spans="1:1" ht="16.25" customHeight="1" x14ac:dyDescent="0.2">
      <c r="A7205"/>
    </row>
    <row r="7206" spans="1:1" ht="16.25" customHeight="1" x14ac:dyDescent="0.2">
      <c r="A7206"/>
    </row>
    <row r="7207" spans="1:1" ht="16.25" customHeight="1" x14ac:dyDescent="0.2">
      <c r="A7207"/>
    </row>
    <row r="7208" spans="1:1" ht="16.25" customHeight="1" x14ac:dyDescent="0.2">
      <c r="A7208"/>
    </row>
    <row r="7209" spans="1:1" ht="16.25" customHeight="1" x14ac:dyDescent="0.2">
      <c r="A7209"/>
    </row>
    <row r="7210" spans="1:1" ht="16.25" customHeight="1" x14ac:dyDescent="0.2">
      <c r="A7210"/>
    </row>
    <row r="7211" spans="1:1" ht="16.25" customHeight="1" x14ac:dyDescent="0.2">
      <c r="A7211"/>
    </row>
    <row r="7212" spans="1:1" ht="16.25" customHeight="1" x14ac:dyDescent="0.2">
      <c r="A7212"/>
    </row>
    <row r="7213" spans="1:1" ht="16.25" customHeight="1" x14ac:dyDescent="0.2">
      <c r="A7213"/>
    </row>
    <row r="7214" spans="1:1" ht="16.25" customHeight="1" x14ac:dyDescent="0.2">
      <c r="A7214"/>
    </row>
    <row r="7215" spans="1:1" ht="16.25" customHeight="1" x14ac:dyDescent="0.2">
      <c r="A7215"/>
    </row>
    <row r="7216" spans="1:1" ht="16.25" customHeight="1" x14ac:dyDescent="0.2">
      <c r="A7216"/>
    </row>
    <row r="7217" spans="1:1" ht="16.25" customHeight="1" x14ac:dyDescent="0.2">
      <c r="A7217"/>
    </row>
    <row r="7218" spans="1:1" ht="16.25" customHeight="1" x14ac:dyDescent="0.2">
      <c r="A7218"/>
    </row>
    <row r="7219" spans="1:1" ht="16.25" customHeight="1" x14ac:dyDescent="0.2">
      <c r="A7219"/>
    </row>
    <row r="7220" spans="1:1" ht="16.25" customHeight="1" x14ac:dyDescent="0.2">
      <c r="A7220"/>
    </row>
    <row r="7221" spans="1:1" ht="16.25" customHeight="1" x14ac:dyDescent="0.2">
      <c r="A7221"/>
    </row>
    <row r="7222" spans="1:1" ht="16.25" customHeight="1" x14ac:dyDescent="0.2">
      <c r="A7222"/>
    </row>
    <row r="7223" spans="1:1" ht="16.25" customHeight="1" x14ac:dyDescent="0.2">
      <c r="A7223"/>
    </row>
    <row r="7224" spans="1:1" ht="16.25" customHeight="1" x14ac:dyDescent="0.2">
      <c r="A7224"/>
    </row>
    <row r="7225" spans="1:1" ht="16.25" customHeight="1" x14ac:dyDescent="0.2">
      <c r="A7225"/>
    </row>
    <row r="7226" spans="1:1" ht="16.25" customHeight="1" x14ac:dyDescent="0.2">
      <c r="A7226"/>
    </row>
    <row r="7227" spans="1:1" ht="16.25" customHeight="1" x14ac:dyDescent="0.2">
      <c r="A7227"/>
    </row>
    <row r="7228" spans="1:1" ht="16.25" customHeight="1" x14ac:dyDescent="0.2">
      <c r="A7228"/>
    </row>
    <row r="7229" spans="1:1" ht="16.25" customHeight="1" x14ac:dyDescent="0.2">
      <c r="A7229"/>
    </row>
    <row r="7230" spans="1:1" ht="16.25" customHeight="1" x14ac:dyDescent="0.2">
      <c r="A7230"/>
    </row>
    <row r="7231" spans="1:1" ht="16.25" customHeight="1" x14ac:dyDescent="0.2">
      <c r="A7231"/>
    </row>
    <row r="7232" spans="1:1" ht="16.25" customHeight="1" x14ac:dyDescent="0.2">
      <c r="A7232"/>
    </row>
    <row r="7233" spans="1:1" ht="16.25" customHeight="1" x14ac:dyDescent="0.2">
      <c r="A7233"/>
    </row>
    <row r="7234" spans="1:1" ht="16.25" customHeight="1" x14ac:dyDescent="0.2">
      <c r="A7234"/>
    </row>
    <row r="7235" spans="1:1" ht="16.25" customHeight="1" x14ac:dyDescent="0.2">
      <c r="A7235"/>
    </row>
    <row r="7236" spans="1:1" ht="16.25" customHeight="1" x14ac:dyDescent="0.2">
      <c r="A7236"/>
    </row>
    <row r="7237" spans="1:1" ht="16.25" customHeight="1" x14ac:dyDescent="0.2">
      <c r="A7237"/>
    </row>
    <row r="7238" spans="1:1" ht="16.25" customHeight="1" x14ac:dyDescent="0.2">
      <c r="A7238"/>
    </row>
    <row r="7239" spans="1:1" ht="16.25" customHeight="1" x14ac:dyDescent="0.2">
      <c r="A7239"/>
    </row>
    <row r="7240" spans="1:1" ht="16.25" customHeight="1" x14ac:dyDescent="0.2">
      <c r="A7240"/>
    </row>
    <row r="7241" spans="1:1" ht="16.25" customHeight="1" x14ac:dyDescent="0.2">
      <c r="A7241"/>
    </row>
    <row r="7242" spans="1:1" ht="16.25" customHeight="1" x14ac:dyDescent="0.2">
      <c r="A7242"/>
    </row>
    <row r="7243" spans="1:1" ht="16.25" customHeight="1" x14ac:dyDescent="0.2">
      <c r="A7243"/>
    </row>
    <row r="7244" spans="1:1" ht="16.25" customHeight="1" x14ac:dyDescent="0.2">
      <c r="A7244"/>
    </row>
    <row r="7245" spans="1:1" ht="16.25" customHeight="1" x14ac:dyDescent="0.2">
      <c r="A7245"/>
    </row>
    <row r="7246" spans="1:1" ht="16.25" customHeight="1" x14ac:dyDescent="0.2">
      <c r="A7246"/>
    </row>
    <row r="7247" spans="1:1" ht="16.25" customHeight="1" x14ac:dyDescent="0.2">
      <c r="A7247"/>
    </row>
    <row r="7248" spans="1:1" ht="16.25" customHeight="1" x14ac:dyDescent="0.2">
      <c r="A7248"/>
    </row>
    <row r="7249" spans="1:1" ht="16.25" customHeight="1" x14ac:dyDescent="0.2">
      <c r="A7249"/>
    </row>
    <row r="7250" spans="1:1" ht="16.25" customHeight="1" x14ac:dyDescent="0.2">
      <c r="A7250"/>
    </row>
    <row r="7251" spans="1:1" ht="16.25" customHeight="1" x14ac:dyDescent="0.2">
      <c r="A7251"/>
    </row>
    <row r="7252" spans="1:1" ht="16.25" customHeight="1" x14ac:dyDescent="0.2">
      <c r="A7252"/>
    </row>
    <row r="7253" spans="1:1" ht="16.25" customHeight="1" x14ac:dyDescent="0.2">
      <c r="A7253"/>
    </row>
    <row r="7254" spans="1:1" ht="16.25" customHeight="1" x14ac:dyDescent="0.2">
      <c r="A7254"/>
    </row>
    <row r="7255" spans="1:1" ht="16.25" customHeight="1" x14ac:dyDescent="0.2">
      <c r="A7255"/>
    </row>
    <row r="7256" spans="1:1" ht="16.25" customHeight="1" x14ac:dyDescent="0.2">
      <c r="A7256"/>
    </row>
    <row r="7257" spans="1:1" ht="16.25" customHeight="1" x14ac:dyDescent="0.2">
      <c r="A7257"/>
    </row>
    <row r="7258" spans="1:1" ht="16.25" customHeight="1" x14ac:dyDescent="0.2">
      <c r="A7258"/>
    </row>
    <row r="7259" spans="1:1" ht="16.25" customHeight="1" x14ac:dyDescent="0.2">
      <c r="A7259"/>
    </row>
    <row r="7260" spans="1:1" ht="16.25" customHeight="1" x14ac:dyDescent="0.2">
      <c r="A7260"/>
    </row>
    <row r="7261" spans="1:1" ht="16.25" customHeight="1" x14ac:dyDescent="0.2">
      <c r="A7261"/>
    </row>
    <row r="7262" spans="1:1" ht="16.25" customHeight="1" x14ac:dyDescent="0.2">
      <c r="A7262"/>
    </row>
    <row r="7263" spans="1:1" ht="16.25" customHeight="1" x14ac:dyDescent="0.2">
      <c r="A7263"/>
    </row>
    <row r="7264" spans="1:1" ht="16.25" customHeight="1" x14ac:dyDescent="0.2">
      <c r="A7264"/>
    </row>
    <row r="7265" spans="1:1" ht="16.25" customHeight="1" x14ac:dyDescent="0.2">
      <c r="A7265"/>
    </row>
    <row r="7266" spans="1:1" ht="16.25" customHeight="1" x14ac:dyDescent="0.2">
      <c r="A7266"/>
    </row>
    <row r="7267" spans="1:1" ht="16.25" customHeight="1" x14ac:dyDescent="0.2">
      <c r="A7267"/>
    </row>
    <row r="7268" spans="1:1" ht="16.25" customHeight="1" x14ac:dyDescent="0.2">
      <c r="A7268"/>
    </row>
    <row r="7269" spans="1:1" ht="16.25" customHeight="1" x14ac:dyDescent="0.2">
      <c r="A7269"/>
    </row>
    <row r="7270" spans="1:1" ht="16.25" customHeight="1" x14ac:dyDescent="0.2">
      <c r="A7270"/>
    </row>
    <row r="7271" spans="1:1" ht="16.25" customHeight="1" x14ac:dyDescent="0.2">
      <c r="A7271"/>
    </row>
    <row r="7272" spans="1:1" ht="16.25" customHeight="1" x14ac:dyDescent="0.2">
      <c r="A7272"/>
    </row>
    <row r="7273" spans="1:1" ht="16.25" customHeight="1" x14ac:dyDescent="0.2">
      <c r="A7273"/>
    </row>
    <row r="7274" spans="1:1" ht="16.25" customHeight="1" x14ac:dyDescent="0.2">
      <c r="A7274"/>
    </row>
    <row r="7275" spans="1:1" ht="16.25" customHeight="1" x14ac:dyDescent="0.2">
      <c r="A7275"/>
    </row>
    <row r="7276" spans="1:1" ht="16.25" customHeight="1" x14ac:dyDescent="0.2">
      <c r="A7276"/>
    </row>
    <row r="7277" spans="1:1" ht="16.25" customHeight="1" x14ac:dyDescent="0.2">
      <c r="A7277"/>
    </row>
    <row r="7278" spans="1:1" ht="16.25" customHeight="1" x14ac:dyDescent="0.2">
      <c r="A7278"/>
    </row>
    <row r="7279" spans="1:1" ht="16.25" customHeight="1" x14ac:dyDescent="0.2">
      <c r="A7279"/>
    </row>
    <row r="7280" spans="1:1" ht="16.25" customHeight="1" x14ac:dyDescent="0.2">
      <c r="A7280"/>
    </row>
    <row r="7281" spans="1:1" ht="16.25" customHeight="1" x14ac:dyDescent="0.2">
      <c r="A7281"/>
    </row>
    <row r="7282" spans="1:1" ht="16.25" customHeight="1" x14ac:dyDescent="0.2">
      <c r="A7282"/>
    </row>
    <row r="7283" spans="1:1" ht="16.25" customHeight="1" x14ac:dyDescent="0.2">
      <c r="A7283"/>
    </row>
    <row r="7284" spans="1:1" ht="16.25" customHeight="1" x14ac:dyDescent="0.2">
      <c r="A7284"/>
    </row>
    <row r="7285" spans="1:1" ht="16.25" customHeight="1" x14ac:dyDescent="0.2">
      <c r="A7285"/>
    </row>
    <row r="7286" spans="1:1" ht="16.25" customHeight="1" x14ac:dyDescent="0.2">
      <c r="A7286"/>
    </row>
    <row r="7287" spans="1:1" ht="16.25" customHeight="1" x14ac:dyDescent="0.2">
      <c r="A7287"/>
    </row>
    <row r="7288" spans="1:1" ht="16.25" customHeight="1" x14ac:dyDescent="0.2">
      <c r="A7288"/>
    </row>
    <row r="7289" spans="1:1" ht="16.25" customHeight="1" x14ac:dyDescent="0.2">
      <c r="A7289"/>
    </row>
    <row r="7290" spans="1:1" ht="16.25" customHeight="1" x14ac:dyDescent="0.2">
      <c r="A7290"/>
    </row>
    <row r="7291" spans="1:1" ht="16.25" customHeight="1" x14ac:dyDescent="0.2">
      <c r="A7291"/>
    </row>
    <row r="7292" spans="1:1" ht="16.25" customHeight="1" x14ac:dyDescent="0.2">
      <c r="A7292"/>
    </row>
    <row r="7293" spans="1:1" ht="16.25" customHeight="1" x14ac:dyDescent="0.2">
      <c r="A7293"/>
    </row>
    <row r="7294" spans="1:1" ht="16.25" customHeight="1" x14ac:dyDescent="0.2">
      <c r="A7294"/>
    </row>
    <row r="7295" spans="1:1" ht="16.25" customHeight="1" x14ac:dyDescent="0.2">
      <c r="A7295"/>
    </row>
    <row r="7296" spans="1:1" ht="16.25" customHeight="1" x14ac:dyDescent="0.2">
      <c r="A7296"/>
    </row>
    <row r="7297" spans="1:1" ht="16.25" customHeight="1" x14ac:dyDescent="0.2">
      <c r="A7297"/>
    </row>
    <row r="7298" spans="1:1" ht="16.25" customHeight="1" x14ac:dyDescent="0.2">
      <c r="A7298"/>
    </row>
    <row r="7299" spans="1:1" ht="16.25" customHeight="1" x14ac:dyDescent="0.2">
      <c r="A7299"/>
    </row>
    <row r="7300" spans="1:1" ht="16.25" customHeight="1" x14ac:dyDescent="0.2">
      <c r="A7300"/>
    </row>
    <row r="7301" spans="1:1" ht="16.25" customHeight="1" x14ac:dyDescent="0.2">
      <c r="A7301"/>
    </row>
    <row r="7302" spans="1:1" ht="16.25" customHeight="1" x14ac:dyDescent="0.2">
      <c r="A7302"/>
    </row>
    <row r="7303" spans="1:1" ht="16.25" customHeight="1" x14ac:dyDescent="0.2">
      <c r="A7303"/>
    </row>
    <row r="7304" spans="1:1" ht="16.25" customHeight="1" x14ac:dyDescent="0.2">
      <c r="A7304"/>
    </row>
    <row r="7305" spans="1:1" ht="16.25" customHeight="1" x14ac:dyDescent="0.2">
      <c r="A7305"/>
    </row>
    <row r="7306" spans="1:1" ht="16.25" customHeight="1" x14ac:dyDescent="0.2">
      <c r="A7306"/>
    </row>
    <row r="7307" spans="1:1" ht="16.25" customHeight="1" x14ac:dyDescent="0.2">
      <c r="A7307"/>
    </row>
    <row r="7308" spans="1:1" ht="16.25" customHeight="1" x14ac:dyDescent="0.2">
      <c r="A7308"/>
    </row>
    <row r="7309" spans="1:1" ht="16.25" customHeight="1" x14ac:dyDescent="0.2">
      <c r="A7309"/>
    </row>
    <row r="7310" spans="1:1" ht="16.25" customHeight="1" x14ac:dyDescent="0.2">
      <c r="A7310"/>
    </row>
    <row r="7311" spans="1:1" ht="16.25" customHeight="1" x14ac:dyDescent="0.2">
      <c r="A7311"/>
    </row>
    <row r="7312" spans="1:1" ht="16.25" customHeight="1" x14ac:dyDescent="0.2">
      <c r="A7312"/>
    </row>
    <row r="7313" spans="1:1" ht="16.25" customHeight="1" x14ac:dyDescent="0.2">
      <c r="A7313"/>
    </row>
    <row r="7314" spans="1:1" ht="16.25" customHeight="1" x14ac:dyDescent="0.2">
      <c r="A7314"/>
    </row>
    <row r="7315" spans="1:1" ht="16.25" customHeight="1" x14ac:dyDescent="0.2">
      <c r="A7315"/>
    </row>
    <row r="7316" spans="1:1" ht="16.25" customHeight="1" x14ac:dyDescent="0.2">
      <c r="A7316"/>
    </row>
    <row r="7317" spans="1:1" ht="16.25" customHeight="1" x14ac:dyDescent="0.2">
      <c r="A7317"/>
    </row>
    <row r="7318" spans="1:1" ht="16.25" customHeight="1" x14ac:dyDescent="0.2">
      <c r="A7318"/>
    </row>
    <row r="7319" spans="1:1" ht="16.25" customHeight="1" x14ac:dyDescent="0.2">
      <c r="A7319"/>
    </row>
    <row r="7320" spans="1:1" ht="16.25" customHeight="1" x14ac:dyDescent="0.2">
      <c r="A7320"/>
    </row>
    <row r="7321" spans="1:1" ht="16.25" customHeight="1" x14ac:dyDescent="0.2">
      <c r="A7321"/>
    </row>
    <row r="7322" spans="1:1" ht="16.25" customHeight="1" x14ac:dyDescent="0.2">
      <c r="A7322"/>
    </row>
    <row r="7323" spans="1:1" ht="16.25" customHeight="1" x14ac:dyDescent="0.2">
      <c r="A7323"/>
    </row>
    <row r="7324" spans="1:1" ht="16.25" customHeight="1" x14ac:dyDescent="0.2">
      <c r="A7324"/>
    </row>
    <row r="7325" spans="1:1" ht="16.25" customHeight="1" x14ac:dyDescent="0.2">
      <c r="A7325"/>
    </row>
    <row r="7326" spans="1:1" ht="16.25" customHeight="1" x14ac:dyDescent="0.2">
      <c r="A7326"/>
    </row>
    <row r="7327" spans="1:1" ht="16.25" customHeight="1" x14ac:dyDescent="0.2">
      <c r="A7327"/>
    </row>
    <row r="7328" spans="1:1" ht="16.25" customHeight="1" x14ac:dyDescent="0.2">
      <c r="A7328"/>
    </row>
    <row r="7329" spans="1:1" ht="16.25" customHeight="1" x14ac:dyDescent="0.2">
      <c r="A7329"/>
    </row>
    <row r="7330" spans="1:1" ht="16.25" customHeight="1" x14ac:dyDescent="0.2">
      <c r="A7330"/>
    </row>
    <row r="7331" spans="1:1" ht="16.25" customHeight="1" x14ac:dyDescent="0.2">
      <c r="A7331"/>
    </row>
    <row r="7332" spans="1:1" ht="16.25" customHeight="1" x14ac:dyDescent="0.2">
      <c r="A7332"/>
    </row>
    <row r="7333" spans="1:1" ht="16.25" customHeight="1" x14ac:dyDescent="0.2">
      <c r="A7333"/>
    </row>
    <row r="7334" spans="1:1" ht="16.25" customHeight="1" x14ac:dyDescent="0.2">
      <c r="A7334"/>
    </row>
    <row r="7335" spans="1:1" ht="16.25" customHeight="1" x14ac:dyDescent="0.2">
      <c r="A7335"/>
    </row>
    <row r="7336" spans="1:1" ht="16.25" customHeight="1" x14ac:dyDescent="0.2">
      <c r="A7336"/>
    </row>
    <row r="7337" spans="1:1" ht="16.25" customHeight="1" x14ac:dyDescent="0.2">
      <c r="A7337"/>
    </row>
    <row r="7338" spans="1:1" ht="16.25" customHeight="1" x14ac:dyDescent="0.2">
      <c r="A7338"/>
    </row>
    <row r="7339" spans="1:1" ht="16.25" customHeight="1" x14ac:dyDescent="0.2">
      <c r="A7339"/>
    </row>
    <row r="7340" spans="1:1" ht="16.25" customHeight="1" x14ac:dyDescent="0.2">
      <c r="A7340"/>
    </row>
    <row r="7341" spans="1:1" ht="16.25" customHeight="1" x14ac:dyDescent="0.2">
      <c r="A7341"/>
    </row>
    <row r="7342" spans="1:1" ht="16.25" customHeight="1" x14ac:dyDescent="0.2">
      <c r="A7342"/>
    </row>
    <row r="7343" spans="1:1" ht="16.25" customHeight="1" x14ac:dyDescent="0.2">
      <c r="A7343"/>
    </row>
    <row r="7344" spans="1:1" ht="16.25" customHeight="1" x14ac:dyDescent="0.2">
      <c r="A7344"/>
    </row>
    <row r="7345" spans="1:1" ht="16.25" customHeight="1" x14ac:dyDescent="0.2">
      <c r="A7345"/>
    </row>
    <row r="7346" spans="1:1" ht="16.25" customHeight="1" x14ac:dyDescent="0.2">
      <c r="A7346"/>
    </row>
    <row r="7347" spans="1:1" ht="16.25" customHeight="1" x14ac:dyDescent="0.2">
      <c r="A7347"/>
    </row>
    <row r="7348" spans="1:1" ht="16.25" customHeight="1" x14ac:dyDescent="0.2">
      <c r="A7348"/>
    </row>
    <row r="7349" spans="1:1" ht="16.25" customHeight="1" x14ac:dyDescent="0.2">
      <c r="A7349"/>
    </row>
    <row r="7350" spans="1:1" ht="16.25" customHeight="1" x14ac:dyDescent="0.2">
      <c r="A7350"/>
    </row>
    <row r="7351" spans="1:1" ht="16.25" customHeight="1" x14ac:dyDescent="0.2">
      <c r="A7351"/>
    </row>
    <row r="7352" spans="1:1" ht="16.25" customHeight="1" x14ac:dyDescent="0.2">
      <c r="A7352"/>
    </row>
    <row r="7353" spans="1:1" ht="16.25" customHeight="1" x14ac:dyDescent="0.2">
      <c r="A7353"/>
    </row>
    <row r="7354" spans="1:1" ht="16.25" customHeight="1" x14ac:dyDescent="0.2">
      <c r="A7354"/>
    </row>
    <row r="7355" spans="1:1" ht="16.25" customHeight="1" x14ac:dyDescent="0.2">
      <c r="A7355"/>
    </row>
    <row r="7356" spans="1:1" ht="16.25" customHeight="1" x14ac:dyDescent="0.2">
      <c r="A7356"/>
    </row>
    <row r="7357" spans="1:1" ht="16.25" customHeight="1" x14ac:dyDescent="0.2">
      <c r="A7357"/>
    </row>
    <row r="7358" spans="1:1" ht="16.25" customHeight="1" x14ac:dyDescent="0.2">
      <c r="A7358"/>
    </row>
    <row r="7359" spans="1:1" ht="16.25" customHeight="1" x14ac:dyDescent="0.2">
      <c r="A7359"/>
    </row>
    <row r="7360" spans="1:1" ht="16.25" customHeight="1" x14ac:dyDescent="0.2">
      <c r="A7360"/>
    </row>
    <row r="7361" spans="1:1" ht="16.25" customHeight="1" x14ac:dyDescent="0.2">
      <c r="A7361"/>
    </row>
    <row r="7362" spans="1:1" ht="16.25" customHeight="1" x14ac:dyDescent="0.2">
      <c r="A7362"/>
    </row>
    <row r="7363" spans="1:1" ht="16.25" customHeight="1" x14ac:dyDescent="0.2">
      <c r="A7363"/>
    </row>
    <row r="7364" spans="1:1" ht="16.25" customHeight="1" x14ac:dyDescent="0.2">
      <c r="A7364"/>
    </row>
    <row r="7365" spans="1:1" ht="16.25" customHeight="1" x14ac:dyDescent="0.2">
      <c r="A7365"/>
    </row>
    <row r="7366" spans="1:1" ht="16.25" customHeight="1" x14ac:dyDescent="0.2">
      <c r="A7366"/>
    </row>
    <row r="7367" spans="1:1" ht="16.25" customHeight="1" x14ac:dyDescent="0.2">
      <c r="A7367"/>
    </row>
    <row r="7368" spans="1:1" ht="16.25" customHeight="1" x14ac:dyDescent="0.2">
      <c r="A7368"/>
    </row>
    <row r="7369" spans="1:1" ht="16.25" customHeight="1" x14ac:dyDescent="0.2">
      <c r="A7369"/>
    </row>
    <row r="7370" spans="1:1" ht="16.25" customHeight="1" x14ac:dyDescent="0.2">
      <c r="A7370"/>
    </row>
    <row r="7371" spans="1:1" ht="16.25" customHeight="1" x14ac:dyDescent="0.2">
      <c r="A7371"/>
    </row>
    <row r="7372" spans="1:1" ht="16.25" customHeight="1" x14ac:dyDescent="0.2">
      <c r="A7372"/>
    </row>
    <row r="7373" spans="1:1" ht="16.25" customHeight="1" x14ac:dyDescent="0.2">
      <c r="A7373"/>
    </row>
    <row r="7374" spans="1:1" ht="16.25" customHeight="1" x14ac:dyDescent="0.2">
      <c r="A7374"/>
    </row>
    <row r="7375" spans="1:1" ht="16.25" customHeight="1" x14ac:dyDescent="0.2">
      <c r="A7375"/>
    </row>
    <row r="7376" spans="1:1" ht="16.25" customHeight="1" x14ac:dyDescent="0.2">
      <c r="A7376"/>
    </row>
    <row r="7377" spans="1:1" ht="16.25" customHeight="1" x14ac:dyDescent="0.2">
      <c r="A7377"/>
    </row>
    <row r="7378" spans="1:1" ht="16.25" customHeight="1" x14ac:dyDescent="0.2">
      <c r="A7378"/>
    </row>
    <row r="7379" spans="1:1" ht="16.25" customHeight="1" x14ac:dyDescent="0.2">
      <c r="A7379"/>
    </row>
    <row r="7380" spans="1:1" ht="16.25" customHeight="1" x14ac:dyDescent="0.2">
      <c r="A7380"/>
    </row>
    <row r="7381" spans="1:1" ht="16.25" customHeight="1" x14ac:dyDescent="0.2">
      <c r="A7381"/>
    </row>
    <row r="7382" spans="1:1" ht="16.25" customHeight="1" x14ac:dyDescent="0.2">
      <c r="A7382"/>
    </row>
    <row r="7383" spans="1:1" ht="16.25" customHeight="1" x14ac:dyDescent="0.2">
      <c r="A7383"/>
    </row>
    <row r="7384" spans="1:1" ht="16.25" customHeight="1" x14ac:dyDescent="0.2">
      <c r="A7384"/>
    </row>
    <row r="7385" spans="1:1" ht="16.25" customHeight="1" x14ac:dyDescent="0.2">
      <c r="A7385"/>
    </row>
    <row r="7386" spans="1:1" ht="16.25" customHeight="1" x14ac:dyDescent="0.2">
      <c r="A7386"/>
    </row>
    <row r="7387" spans="1:1" ht="16.25" customHeight="1" x14ac:dyDescent="0.2">
      <c r="A7387"/>
    </row>
    <row r="7388" spans="1:1" ht="16.25" customHeight="1" x14ac:dyDescent="0.2">
      <c r="A7388"/>
    </row>
    <row r="7389" spans="1:1" ht="16.25" customHeight="1" x14ac:dyDescent="0.2">
      <c r="A7389"/>
    </row>
    <row r="7390" spans="1:1" ht="16.25" customHeight="1" x14ac:dyDescent="0.2">
      <c r="A7390"/>
    </row>
    <row r="7391" spans="1:1" ht="16.25" customHeight="1" x14ac:dyDescent="0.2">
      <c r="A7391"/>
    </row>
    <row r="7392" spans="1:1" ht="16.25" customHeight="1" x14ac:dyDescent="0.2">
      <c r="A7392"/>
    </row>
    <row r="7393" spans="1:1" ht="16.25" customHeight="1" x14ac:dyDescent="0.2">
      <c r="A7393"/>
    </row>
    <row r="7394" spans="1:1" ht="16.25" customHeight="1" x14ac:dyDescent="0.2">
      <c r="A7394"/>
    </row>
    <row r="7395" spans="1:1" ht="16.25" customHeight="1" x14ac:dyDescent="0.2">
      <c r="A7395"/>
    </row>
    <row r="7396" spans="1:1" ht="16.25" customHeight="1" x14ac:dyDescent="0.2">
      <c r="A7396"/>
    </row>
    <row r="7397" spans="1:1" ht="16.25" customHeight="1" x14ac:dyDescent="0.2">
      <c r="A7397"/>
    </row>
    <row r="7398" spans="1:1" ht="16.25" customHeight="1" x14ac:dyDescent="0.2">
      <c r="A7398"/>
    </row>
    <row r="7399" spans="1:1" ht="16.25" customHeight="1" x14ac:dyDescent="0.2">
      <c r="A7399"/>
    </row>
    <row r="7400" spans="1:1" ht="16.25" customHeight="1" x14ac:dyDescent="0.2">
      <c r="A7400"/>
    </row>
    <row r="7401" spans="1:1" ht="16.25" customHeight="1" x14ac:dyDescent="0.2">
      <c r="A7401"/>
    </row>
    <row r="7402" spans="1:1" ht="16.25" customHeight="1" x14ac:dyDescent="0.2">
      <c r="A7402"/>
    </row>
    <row r="7403" spans="1:1" ht="16.25" customHeight="1" x14ac:dyDescent="0.2">
      <c r="A7403"/>
    </row>
    <row r="7404" spans="1:1" ht="16.25" customHeight="1" x14ac:dyDescent="0.2">
      <c r="A7404"/>
    </row>
    <row r="7405" spans="1:1" ht="16.25" customHeight="1" x14ac:dyDescent="0.2">
      <c r="A7405"/>
    </row>
    <row r="7406" spans="1:1" ht="16.25" customHeight="1" x14ac:dyDescent="0.2">
      <c r="A7406"/>
    </row>
    <row r="7407" spans="1:1" ht="16.25" customHeight="1" x14ac:dyDescent="0.2">
      <c r="A7407"/>
    </row>
    <row r="7408" spans="1:1" ht="16.25" customHeight="1" x14ac:dyDescent="0.2">
      <c r="A7408"/>
    </row>
    <row r="7409" spans="1:1" ht="16.25" customHeight="1" x14ac:dyDescent="0.2">
      <c r="A7409"/>
    </row>
    <row r="7410" spans="1:1" ht="16.25" customHeight="1" x14ac:dyDescent="0.2">
      <c r="A7410"/>
    </row>
    <row r="7411" spans="1:1" ht="16.25" customHeight="1" x14ac:dyDescent="0.2">
      <c r="A7411"/>
    </row>
    <row r="7412" spans="1:1" ht="16.25" customHeight="1" x14ac:dyDescent="0.2">
      <c r="A7412"/>
    </row>
    <row r="7413" spans="1:1" ht="16.25" customHeight="1" x14ac:dyDescent="0.2">
      <c r="A7413"/>
    </row>
    <row r="7414" spans="1:1" ht="16.25" customHeight="1" x14ac:dyDescent="0.2">
      <c r="A7414"/>
    </row>
    <row r="7415" spans="1:1" ht="16.25" customHeight="1" x14ac:dyDescent="0.2">
      <c r="A7415"/>
    </row>
    <row r="7416" spans="1:1" ht="16.25" customHeight="1" x14ac:dyDescent="0.2">
      <c r="A7416"/>
    </row>
    <row r="7417" spans="1:1" ht="16.25" customHeight="1" x14ac:dyDescent="0.2">
      <c r="A7417"/>
    </row>
    <row r="7418" spans="1:1" ht="16.25" customHeight="1" x14ac:dyDescent="0.2">
      <c r="A7418"/>
    </row>
    <row r="7419" spans="1:1" ht="16.25" customHeight="1" x14ac:dyDescent="0.2">
      <c r="A7419"/>
    </row>
    <row r="7420" spans="1:1" ht="16.25" customHeight="1" x14ac:dyDescent="0.2">
      <c r="A7420"/>
    </row>
    <row r="7421" spans="1:1" ht="16.25" customHeight="1" x14ac:dyDescent="0.2">
      <c r="A7421"/>
    </row>
    <row r="7422" spans="1:1" ht="16.25" customHeight="1" x14ac:dyDescent="0.2">
      <c r="A7422"/>
    </row>
    <row r="7423" spans="1:1" ht="16.25" customHeight="1" x14ac:dyDescent="0.2">
      <c r="A7423"/>
    </row>
    <row r="7424" spans="1:1" ht="16.25" customHeight="1" x14ac:dyDescent="0.2">
      <c r="A7424"/>
    </row>
    <row r="7425" spans="1:1" ht="16.25" customHeight="1" x14ac:dyDescent="0.2">
      <c r="A7425"/>
    </row>
    <row r="7426" spans="1:1" ht="16.25" customHeight="1" x14ac:dyDescent="0.2">
      <c r="A7426"/>
    </row>
    <row r="7427" spans="1:1" ht="16.25" customHeight="1" x14ac:dyDescent="0.2">
      <c r="A7427"/>
    </row>
    <row r="7428" spans="1:1" ht="16.25" customHeight="1" x14ac:dyDescent="0.2">
      <c r="A7428"/>
    </row>
    <row r="7429" spans="1:1" ht="16.25" customHeight="1" x14ac:dyDescent="0.2">
      <c r="A7429"/>
    </row>
    <row r="7430" spans="1:1" ht="16.25" customHeight="1" x14ac:dyDescent="0.2">
      <c r="A7430"/>
    </row>
    <row r="7431" spans="1:1" ht="16.25" customHeight="1" x14ac:dyDescent="0.2">
      <c r="A7431"/>
    </row>
    <row r="7432" spans="1:1" ht="16.25" customHeight="1" x14ac:dyDescent="0.2">
      <c r="A7432"/>
    </row>
    <row r="7433" spans="1:1" ht="16.25" customHeight="1" x14ac:dyDescent="0.2">
      <c r="A7433"/>
    </row>
    <row r="7434" spans="1:1" ht="16.25" customHeight="1" x14ac:dyDescent="0.2">
      <c r="A7434"/>
    </row>
    <row r="7435" spans="1:1" ht="16.25" customHeight="1" x14ac:dyDescent="0.2">
      <c r="A7435"/>
    </row>
    <row r="7436" spans="1:1" ht="16.25" customHeight="1" x14ac:dyDescent="0.2">
      <c r="A7436"/>
    </row>
    <row r="7437" spans="1:1" ht="16.25" customHeight="1" x14ac:dyDescent="0.2">
      <c r="A7437"/>
    </row>
    <row r="7438" spans="1:1" ht="16.25" customHeight="1" x14ac:dyDescent="0.2">
      <c r="A7438"/>
    </row>
    <row r="7439" spans="1:1" ht="16.25" customHeight="1" x14ac:dyDescent="0.2">
      <c r="A7439"/>
    </row>
    <row r="7440" spans="1:1" ht="16.25" customHeight="1" x14ac:dyDescent="0.2">
      <c r="A7440"/>
    </row>
    <row r="7441" spans="1:1" ht="16.25" customHeight="1" x14ac:dyDescent="0.2">
      <c r="A7441"/>
    </row>
    <row r="7442" spans="1:1" ht="16.25" customHeight="1" x14ac:dyDescent="0.2">
      <c r="A7442"/>
    </row>
    <row r="7443" spans="1:1" ht="16.25" customHeight="1" x14ac:dyDescent="0.2">
      <c r="A7443"/>
    </row>
    <row r="7444" spans="1:1" ht="16.25" customHeight="1" x14ac:dyDescent="0.2">
      <c r="A7444"/>
    </row>
    <row r="7445" spans="1:1" ht="16.25" customHeight="1" x14ac:dyDescent="0.2">
      <c r="A7445"/>
    </row>
    <row r="7446" spans="1:1" ht="16.25" customHeight="1" x14ac:dyDescent="0.2">
      <c r="A7446"/>
    </row>
    <row r="7447" spans="1:1" ht="16.25" customHeight="1" x14ac:dyDescent="0.2">
      <c r="A7447"/>
    </row>
    <row r="7448" spans="1:1" ht="16.25" customHeight="1" x14ac:dyDescent="0.2">
      <c r="A7448"/>
    </row>
    <row r="7449" spans="1:1" ht="16.25" customHeight="1" x14ac:dyDescent="0.2">
      <c r="A7449"/>
    </row>
    <row r="7450" spans="1:1" ht="16.25" customHeight="1" x14ac:dyDescent="0.2">
      <c r="A7450"/>
    </row>
    <row r="7451" spans="1:1" ht="16.25" customHeight="1" x14ac:dyDescent="0.2">
      <c r="A7451"/>
    </row>
    <row r="7452" spans="1:1" ht="16.25" customHeight="1" x14ac:dyDescent="0.2">
      <c r="A7452"/>
    </row>
    <row r="7453" spans="1:1" ht="16.25" customHeight="1" x14ac:dyDescent="0.2">
      <c r="A7453"/>
    </row>
    <row r="7454" spans="1:1" ht="16.25" customHeight="1" x14ac:dyDescent="0.2">
      <c r="A7454"/>
    </row>
    <row r="7455" spans="1:1" ht="16.25" customHeight="1" x14ac:dyDescent="0.2">
      <c r="A7455"/>
    </row>
    <row r="7456" spans="1:1" ht="16.25" customHeight="1" x14ac:dyDescent="0.2">
      <c r="A7456"/>
    </row>
    <row r="7457" spans="1:1" ht="16.25" customHeight="1" x14ac:dyDescent="0.2">
      <c r="A7457"/>
    </row>
    <row r="7458" spans="1:1" ht="16.25" customHeight="1" x14ac:dyDescent="0.2">
      <c r="A7458"/>
    </row>
    <row r="7459" spans="1:1" ht="16.25" customHeight="1" x14ac:dyDescent="0.2">
      <c r="A7459"/>
    </row>
    <row r="7460" spans="1:1" ht="16.25" customHeight="1" x14ac:dyDescent="0.2">
      <c r="A7460"/>
    </row>
    <row r="7461" spans="1:1" ht="16.25" customHeight="1" x14ac:dyDescent="0.2">
      <c r="A7461"/>
    </row>
    <row r="7462" spans="1:1" ht="16.25" customHeight="1" x14ac:dyDescent="0.2">
      <c r="A7462"/>
    </row>
    <row r="7463" spans="1:1" ht="16.25" customHeight="1" x14ac:dyDescent="0.2">
      <c r="A7463"/>
    </row>
    <row r="7464" spans="1:1" ht="16.25" customHeight="1" x14ac:dyDescent="0.2">
      <c r="A7464"/>
    </row>
    <row r="7465" spans="1:1" ht="16.25" customHeight="1" x14ac:dyDescent="0.2">
      <c r="A7465"/>
    </row>
    <row r="7466" spans="1:1" ht="16.25" customHeight="1" x14ac:dyDescent="0.2">
      <c r="A7466"/>
    </row>
    <row r="7467" spans="1:1" ht="16.25" customHeight="1" x14ac:dyDescent="0.2">
      <c r="A7467"/>
    </row>
    <row r="7468" spans="1:1" ht="16.25" customHeight="1" x14ac:dyDescent="0.2">
      <c r="A7468"/>
    </row>
    <row r="7469" spans="1:1" ht="16.25" customHeight="1" x14ac:dyDescent="0.2">
      <c r="A7469"/>
    </row>
    <row r="7470" spans="1:1" ht="16.25" customHeight="1" x14ac:dyDescent="0.2">
      <c r="A7470"/>
    </row>
    <row r="7471" spans="1:1" ht="16.25" customHeight="1" x14ac:dyDescent="0.2">
      <c r="A7471"/>
    </row>
    <row r="7472" spans="1:1" ht="16.25" customHeight="1" x14ac:dyDescent="0.2">
      <c r="A7472"/>
    </row>
    <row r="7473" spans="1:1" ht="16.25" customHeight="1" x14ac:dyDescent="0.2">
      <c r="A7473"/>
    </row>
    <row r="7474" spans="1:1" ht="16.25" customHeight="1" x14ac:dyDescent="0.2">
      <c r="A7474"/>
    </row>
    <row r="7475" spans="1:1" ht="16.25" customHeight="1" x14ac:dyDescent="0.2">
      <c r="A7475"/>
    </row>
    <row r="7476" spans="1:1" ht="16.25" customHeight="1" x14ac:dyDescent="0.2">
      <c r="A7476"/>
    </row>
    <row r="7477" spans="1:1" ht="16.25" customHeight="1" x14ac:dyDescent="0.2">
      <c r="A7477"/>
    </row>
    <row r="7478" spans="1:1" ht="16.25" customHeight="1" x14ac:dyDescent="0.2">
      <c r="A7478"/>
    </row>
    <row r="7479" spans="1:1" ht="16.25" customHeight="1" x14ac:dyDescent="0.2">
      <c r="A7479"/>
    </row>
    <row r="7480" spans="1:1" ht="16.25" customHeight="1" x14ac:dyDescent="0.2">
      <c r="A7480"/>
    </row>
    <row r="7481" spans="1:1" ht="16.25" customHeight="1" x14ac:dyDescent="0.2">
      <c r="A7481"/>
    </row>
    <row r="7482" spans="1:1" ht="16.25" customHeight="1" x14ac:dyDescent="0.2">
      <c r="A7482"/>
    </row>
    <row r="7483" spans="1:1" ht="16.25" customHeight="1" x14ac:dyDescent="0.2">
      <c r="A7483"/>
    </row>
    <row r="7484" spans="1:1" ht="16.25" customHeight="1" x14ac:dyDescent="0.2">
      <c r="A7484"/>
    </row>
    <row r="7485" spans="1:1" ht="16.25" customHeight="1" x14ac:dyDescent="0.2">
      <c r="A7485"/>
    </row>
    <row r="7486" spans="1:1" ht="16.25" customHeight="1" x14ac:dyDescent="0.2">
      <c r="A7486"/>
    </row>
    <row r="7487" spans="1:1" ht="16.25" customHeight="1" x14ac:dyDescent="0.2">
      <c r="A7487"/>
    </row>
    <row r="7488" spans="1:1" ht="16.25" customHeight="1" x14ac:dyDescent="0.2">
      <c r="A7488"/>
    </row>
    <row r="7489" spans="1:1" ht="16.25" customHeight="1" x14ac:dyDescent="0.2">
      <c r="A7489"/>
    </row>
    <row r="7490" spans="1:1" ht="16.25" customHeight="1" x14ac:dyDescent="0.2">
      <c r="A7490"/>
    </row>
    <row r="7491" spans="1:1" ht="16.25" customHeight="1" x14ac:dyDescent="0.2">
      <c r="A7491"/>
    </row>
    <row r="7492" spans="1:1" ht="16.25" customHeight="1" x14ac:dyDescent="0.2">
      <c r="A7492"/>
    </row>
    <row r="7493" spans="1:1" ht="16.25" customHeight="1" x14ac:dyDescent="0.2">
      <c r="A7493"/>
    </row>
    <row r="7494" spans="1:1" ht="16.25" customHeight="1" x14ac:dyDescent="0.2">
      <c r="A7494"/>
    </row>
    <row r="7495" spans="1:1" ht="16.25" customHeight="1" x14ac:dyDescent="0.2">
      <c r="A7495"/>
    </row>
    <row r="7496" spans="1:1" ht="16.25" customHeight="1" x14ac:dyDescent="0.2">
      <c r="A7496"/>
    </row>
    <row r="7497" spans="1:1" ht="16.25" customHeight="1" x14ac:dyDescent="0.2">
      <c r="A7497"/>
    </row>
    <row r="7498" spans="1:1" ht="16.25" customHeight="1" x14ac:dyDescent="0.2">
      <c r="A7498"/>
    </row>
    <row r="7499" spans="1:1" ht="16.25" customHeight="1" x14ac:dyDescent="0.2">
      <c r="A7499"/>
    </row>
    <row r="7500" spans="1:1" ht="16.25" customHeight="1" x14ac:dyDescent="0.2">
      <c r="A7500"/>
    </row>
    <row r="7501" spans="1:1" ht="16.25" customHeight="1" x14ac:dyDescent="0.2">
      <c r="A7501"/>
    </row>
    <row r="7502" spans="1:1" ht="16.25" customHeight="1" x14ac:dyDescent="0.2">
      <c r="A7502"/>
    </row>
    <row r="7503" spans="1:1" ht="16.25" customHeight="1" x14ac:dyDescent="0.2">
      <c r="A7503"/>
    </row>
    <row r="7504" spans="1:1" ht="16.25" customHeight="1" x14ac:dyDescent="0.2">
      <c r="A7504"/>
    </row>
    <row r="7505" spans="1:1" ht="16.25" customHeight="1" x14ac:dyDescent="0.2">
      <c r="A7505"/>
    </row>
    <row r="7506" spans="1:1" ht="16.25" customHeight="1" x14ac:dyDescent="0.2">
      <c r="A7506"/>
    </row>
    <row r="7507" spans="1:1" ht="16.25" customHeight="1" x14ac:dyDescent="0.2">
      <c r="A7507"/>
    </row>
    <row r="7508" spans="1:1" ht="16.25" customHeight="1" x14ac:dyDescent="0.2">
      <c r="A7508"/>
    </row>
    <row r="7509" spans="1:1" ht="16.25" customHeight="1" x14ac:dyDescent="0.2">
      <c r="A7509"/>
    </row>
    <row r="7510" spans="1:1" ht="16.25" customHeight="1" x14ac:dyDescent="0.2">
      <c r="A7510"/>
    </row>
    <row r="7511" spans="1:1" ht="16.25" customHeight="1" x14ac:dyDescent="0.2">
      <c r="A7511"/>
    </row>
    <row r="7512" spans="1:1" ht="16.25" customHeight="1" x14ac:dyDescent="0.2">
      <c r="A7512"/>
    </row>
    <row r="7513" spans="1:1" ht="16.25" customHeight="1" x14ac:dyDescent="0.2">
      <c r="A7513"/>
    </row>
    <row r="7514" spans="1:1" ht="16.25" customHeight="1" x14ac:dyDescent="0.2">
      <c r="A7514"/>
    </row>
    <row r="7515" spans="1:1" ht="16.25" customHeight="1" x14ac:dyDescent="0.2">
      <c r="A7515"/>
    </row>
    <row r="7516" spans="1:1" ht="16.25" customHeight="1" x14ac:dyDescent="0.2">
      <c r="A7516"/>
    </row>
    <row r="7517" spans="1:1" ht="16.25" customHeight="1" x14ac:dyDescent="0.2">
      <c r="A7517"/>
    </row>
    <row r="7518" spans="1:1" ht="16.25" customHeight="1" x14ac:dyDescent="0.2">
      <c r="A7518"/>
    </row>
    <row r="7519" spans="1:1" ht="16.25" customHeight="1" x14ac:dyDescent="0.2">
      <c r="A7519"/>
    </row>
    <row r="7520" spans="1:1" ht="16.25" customHeight="1" x14ac:dyDescent="0.2">
      <c r="A7520"/>
    </row>
    <row r="7521" spans="1:1" ht="16.25" customHeight="1" x14ac:dyDescent="0.2">
      <c r="A7521"/>
    </row>
    <row r="7522" spans="1:1" ht="16.25" customHeight="1" x14ac:dyDescent="0.2">
      <c r="A7522"/>
    </row>
    <row r="7523" spans="1:1" ht="16.25" customHeight="1" x14ac:dyDescent="0.2">
      <c r="A7523"/>
    </row>
    <row r="7524" spans="1:1" ht="16.25" customHeight="1" x14ac:dyDescent="0.2">
      <c r="A7524"/>
    </row>
    <row r="7525" spans="1:1" ht="16.25" customHeight="1" x14ac:dyDescent="0.2">
      <c r="A7525"/>
    </row>
    <row r="7526" spans="1:1" ht="16.25" customHeight="1" x14ac:dyDescent="0.2">
      <c r="A7526"/>
    </row>
    <row r="7527" spans="1:1" ht="16.25" customHeight="1" x14ac:dyDescent="0.2">
      <c r="A7527"/>
    </row>
    <row r="7528" spans="1:1" ht="16.25" customHeight="1" x14ac:dyDescent="0.2">
      <c r="A7528"/>
    </row>
    <row r="7529" spans="1:1" ht="16.25" customHeight="1" x14ac:dyDescent="0.2">
      <c r="A7529"/>
    </row>
    <row r="7530" spans="1:1" ht="16.25" customHeight="1" x14ac:dyDescent="0.2">
      <c r="A7530"/>
    </row>
    <row r="7531" spans="1:1" ht="16.25" customHeight="1" x14ac:dyDescent="0.2">
      <c r="A7531"/>
    </row>
    <row r="7532" spans="1:1" ht="16.25" customHeight="1" x14ac:dyDescent="0.2">
      <c r="A7532"/>
    </row>
    <row r="7533" spans="1:1" ht="16.25" customHeight="1" x14ac:dyDescent="0.2">
      <c r="A7533"/>
    </row>
    <row r="7534" spans="1:1" ht="16.25" customHeight="1" x14ac:dyDescent="0.2">
      <c r="A7534"/>
    </row>
    <row r="7535" spans="1:1" ht="16.25" customHeight="1" x14ac:dyDescent="0.2">
      <c r="A7535"/>
    </row>
    <row r="7536" spans="1:1" ht="16.25" customHeight="1" x14ac:dyDescent="0.2">
      <c r="A7536"/>
    </row>
    <row r="7537" spans="1:1" ht="16.25" customHeight="1" x14ac:dyDescent="0.2">
      <c r="A7537"/>
    </row>
    <row r="7538" spans="1:1" ht="16.25" customHeight="1" x14ac:dyDescent="0.2">
      <c r="A7538"/>
    </row>
    <row r="7539" spans="1:1" ht="16.25" customHeight="1" x14ac:dyDescent="0.2">
      <c r="A7539"/>
    </row>
    <row r="7540" spans="1:1" ht="16.25" customHeight="1" x14ac:dyDescent="0.2">
      <c r="A7540"/>
    </row>
    <row r="7541" spans="1:1" ht="16.25" customHeight="1" x14ac:dyDescent="0.2">
      <c r="A7541"/>
    </row>
    <row r="7542" spans="1:1" ht="16.25" customHeight="1" x14ac:dyDescent="0.2">
      <c r="A7542"/>
    </row>
    <row r="7543" spans="1:1" ht="16.25" customHeight="1" x14ac:dyDescent="0.2">
      <c r="A7543"/>
    </row>
    <row r="7544" spans="1:1" ht="16.25" customHeight="1" x14ac:dyDescent="0.2">
      <c r="A7544"/>
    </row>
    <row r="7545" spans="1:1" ht="16.25" customHeight="1" x14ac:dyDescent="0.2">
      <c r="A7545"/>
    </row>
    <row r="7546" spans="1:1" ht="16.25" customHeight="1" x14ac:dyDescent="0.2">
      <c r="A7546"/>
    </row>
    <row r="7547" spans="1:1" ht="16.25" customHeight="1" x14ac:dyDescent="0.2">
      <c r="A7547"/>
    </row>
    <row r="7548" spans="1:1" ht="16.25" customHeight="1" x14ac:dyDescent="0.2">
      <c r="A7548"/>
    </row>
    <row r="7549" spans="1:1" ht="16.25" customHeight="1" x14ac:dyDescent="0.2">
      <c r="A7549"/>
    </row>
    <row r="7550" spans="1:1" ht="16.25" customHeight="1" x14ac:dyDescent="0.2">
      <c r="A7550"/>
    </row>
    <row r="7551" spans="1:1" ht="16.25" customHeight="1" x14ac:dyDescent="0.2">
      <c r="A7551"/>
    </row>
    <row r="7552" spans="1:1" ht="16.25" customHeight="1" x14ac:dyDescent="0.2">
      <c r="A7552"/>
    </row>
    <row r="7553" spans="1:1" ht="16.25" customHeight="1" x14ac:dyDescent="0.2">
      <c r="A7553"/>
    </row>
    <row r="7554" spans="1:1" ht="16.25" customHeight="1" x14ac:dyDescent="0.2">
      <c r="A7554"/>
    </row>
    <row r="7555" spans="1:1" ht="16.25" customHeight="1" x14ac:dyDescent="0.2">
      <c r="A7555"/>
    </row>
    <row r="7556" spans="1:1" ht="16.25" customHeight="1" x14ac:dyDescent="0.2">
      <c r="A7556"/>
    </row>
    <row r="7557" spans="1:1" ht="16.25" customHeight="1" x14ac:dyDescent="0.2">
      <c r="A7557"/>
    </row>
    <row r="7558" spans="1:1" ht="16.25" customHeight="1" x14ac:dyDescent="0.2">
      <c r="A7558"/>
    </row>
    <row r="7559" spans="1:1" ht="16.25" customHeight="1" x14ac:dyDescent="0.2">
      <c r="A7559"/>
    </row>
    <row r="7560" spans="1:1" ht="16.25" customHeight="1" x14ac:dyDescent="0.2">
      <c r="A7560"/>
    </row>
    <row r="7561" spans="1:1" ht="16.25" customHeight="1" x14ac:dyDescent="0.2">
      <c r="A7561"/>
    </row>
    <row r="7562" spans="1:1" ht="16.25" customHeight="1" x14ac:dyDescent="0.2">
      <c r="A7562"/>
    </row>
    <row r="7563" spans="1:1" ht="16.25" customHeight="1" x14ac:dyDescent="0.2">
      <c r="A7563"/>
    </row>
    <row r="7564" spans="1:1" ht="16.25" customHeight="1" x14ac:dyDescent="0.2">
      <c r="A7564"/>
    </row>
    <row r="7565" spans="1:1" ht="16.25" customHeight="1" x14ac:dyDescent="0.2">
      <c r="A7565"/>
    </row>
    <row r="7566" spans="1:1" ht="16.25" customHeight="1" x14ac:dyDescent="0.2">
      <c r="A7566"/>
    </row>
    <row r="7567" spans="1:1" ht="16.25" customHeight="1" x14ac:dyDescent="0.2">
      <c r="A7567"/>
    </row>
    <row r="7568" spans="1:1" ht="16.25" customHeight="1" x14ac:dyDescent="0.2">
      <c r="A7568"/>
    </row>
    <row r="7569" spans="1:1" ht="16.25" customHeight="1" x14ac:dyDescent="0.2">
      <c r="A7569"/>
    </row>
    <row r="7570" spans="1:1" ht="16.25" customHeight="1" x14ac:dyDescent="0.2">
      <c r="A7570"/>
    </row>
    <row r="7571" spans="1:1" ht="16.25" customHeight="1" x14ac:dyDescent="0.2">
      <c r="A7571"/>
    </row>
    <row r="7572" spans="1:1" ht="16.25" customHeight="1" x14ac:dyDescent="0.2">
      <c r="A7572"/>
    </row>
    <row r="7573" spans="1:1" ht="16.25" customHeight="1" x14ac:dyDescent="0.2">
      <c r="A7573"/>
    </row>
    <row r="7574" spans="1:1" ht="16.25" customHeight="1" x14ac:dyDescent="0.2">
      <c r="A7574"/>
    </row>
    <row r="7575" spans="1:1" ht="16.25" customHeight="1" x14ac:dyDescent="0.2">
      <c r="A7575"/>
    </row>
    <row r="7576" spans="1:1" ht="16.25" customHeight="1" x14ac:dyDescent="0.2">
      <c r="A7576"/>
    </row>
    <row r="7577" spans="1:1" ht="16.25" customHeight="1" x14ac:dyDescent="0.2">
      <c r="A7577"/>
    </row>
    <row r="7578" spans="1:1" ht="16.25" customHeight="1" x14ac:dyDescent="0.2">
      <c r="A7578"/>
    </row>
    <row r="7579" spans="1:1" ht="16.25" customHeight="1" x14ac:dyDescent="0.2">
      <c r="A7579"/>
    </row>
    <row r="7580" spans="1:1" ht="16.25" customHeight="1" x14ac:dyDescent="0.2">
      <c r="A7580"/>
    </row>
    <row r="7581" spans="1:1" ht="16.25" customHeight="1" x14ac:dyDescent="0.2">
      <c r="A7581"/>
    </row>
    <row r="7582" spans="1:1" ht="16.25" customHeight="1" x14ac:dyDescent="0.2">
      <c r="A7582"/>
    </row>
    <row r="7583" spans="1:1" ht="16.25" customHeight="1" x14ac:dyDescent="0.2">
      <c r="A7583"/>
    </row>
    <row r="7584" spans="1:1" ht="16.25" customHeight="1" x14ac:dyDescent="0.2">
      <c r="A7584"/>
    </row>
    <row r="7585" spans="1:1" ht="16.25" customHeight="1" x14ac:dyDescent="0.2">
      <c r="A7585"/>
    </row>
    <row r="7586" spans="1:1" ht="16.25" customHeight="1" x14ac:dyDescent="0.2">
      <c r="A7586"/>
    </row>
    <row r="7587" spans="1:1" ht="16.25" customHeight="1" x14ac:dyDescent="0.2">
      <c r="A7587"/>
    </row>
    <row r="7588" spans="1:1" ht="16.25" customHeight="1" x14ac:dyDescent="0.2">
      <c r="A7588"/>
    </row>
    <row r="7589" spans="1:1" ht="16.25" customHeight="1" x14ac:dyDescent="0.2">
      <c r="A7589"/>
    </row>
    <row r="7590" spans="1:1" ht="16.25" customHeight="1" x14ac:dyDescent="0.2">
      <c r="A7590"/>
    </row>
    <row r="7591" spans="1:1" ht="16.25" customHeight="1" x14ac:dyDescent="0.2">
      <c r="A7591"/>
    </row>
    <row r="7592" spans="1:1" ht="16.25" customHeight="1" x14ac:dyDescent="0.2">
      <c r="A7592"/>
    </row>
    <row r="7593" spans="1:1" ht="16.25" customHeight="1" x14ac:dyDescent="0.2">
      <c r="A7593"/>
    </row>
    <row r="7594" spans="1:1" ht="16.25" customHeight="1" x14ac:dyDescent="0.2">
      <c r="A7594"/>
    </row>
    <row r="7595" spans="1:1" ht="16.25" customHeight="1" x14ac:dyDescent="0.2">
      <c r="A7595"/>
    </row>
    <row r="7596" spans="1:1" ht="16.25" customHeight="1" x14ac:dyDescent="0.2">
      <c r="A7596"/>
    </row>
    <row r="7597" spans="1:1" ht="16.25" customHeight="1" x14ac:dyDescent="0.2">
      <c r="A7597"/>
    </row>
    <row r="7598" spans="1:1" ht="16.25" customHeight="1" x14ac:dyDescent="0.2">
      <c r="A7598"/>
    </row>
    <row r="7599" spans="1:1" ht="16.25" customHeight="1" x14ac:dyDescent="0.2">
      <c r="A7599"/>
    </row>
    <row r="7600" spans="1:1" ht="16.25" customHeight="1" x14ac:dyDescent="0.2">
      <c r="A7600"/>
    </row>
    <row r="7601" spans="1:1" ht="16.25" customHeight="1" x14ac:dyDescent="0.2">
      <c r="A7601"/>
    </row>
    <row r="7602" spans="1:1" ht="16.25" customHeight="1" x14ac:dyDescent="0.2">
      <c r="A7602"/>
    </row>
    <row r="7603" spans="1:1" ht="16.25" customHeight="1" x14ac:dyDescent="0.2">
      <c r="A7603"/>
    </row>
    <row r="7604" spans="1:1" ht="16.25" customHeight="1" x14ac:dyDescent="0.2">
      <c r="A7604"/>
    </row>
    <row r="7605" spans="1:1" ht="16.25" customHeight="1" x14ac:dyDescent="0.2">
      <c r="A7605"/>
    </row>
    <row r="7606" spans="1:1" ht="16.25" customHeight="1" x14ac:dyDescent="0.2">
      <c r="A7606"/>
    </row>
    <row r="7607" spans="1:1" ht="16.25" customHeight="1" x14ac:dyDescent="0.2">
      <c r="A7607"/>
    </row>
    <row r="7608" spans="1:1" ht="16.25" customHeight="1" x14ac:dyDescent="0.2">
      <c r="A7608"/>
    </row>
    <row r="7609" spans="1:1" ht="16.25" customHeight="1" x14ac:dyDescent="0.2">
      <c r="A7609"/>
    </row>
    <row r="7610" spans="1:1" ht="16.25" customHeight="1" x14ac:dyDescent="0.2">
      <c r="A7610"/>
    </row>
    <row r="7611" spans="1:1" ht="16.25" customHeight="1" x14ac:dyDescent="0.2">
      <c r="A7611"/>
    </row>
    <row r="7612" spans="1:1" ht="16.25" customHeight="1" x14ac:dyDescent="0.2">
      <c r="A7612"/>
    </row>
    <row r="7613" spans="1:1" ht="16.25" customHeight="1" x14ac:dyDescent="0.2">
      <c r="A7613"/>
    </row>
    <row r="7614" spans="1:1" ht="16.25" customHeight="1" x14ac:dyDescent="0.2">
      <c r="A7614"/>
    </row>
    <row r="7615" spans="1:1" ht="16.25" customHeight="1" x14ac:dyDescent="0.2">
      <c r="A7615"/>
    </row>
    <row r="7616" spans="1:1" ht="16.25" customHeight="1" x14ac:dyDescent="0.2">
      <c r="A7616"/>
    </row>
    <row r="7617" spans="1:1" ht="16.25" customHeight="1" x14ac:dyDescent="0.2">
      <c r="A7617"/>
    </row>
    <row r="7618" spans="1:1" ht="16.25" customHeight="1" x14ac:dyDescent="0.2">
      <c r="A7618"/>
    </row>
    <row r="7619" spans="1:1" ht="16.25" customHeight="1" x14ac:dyDescent="0.2">
      <c r="A7619"/>
    </row>
    <row r="7620" spans="1:1" ht="16.25" customHeight="1" x14ac:dyDescent="0.2">
      <c r="A7620"/>
    </row>
    <row r="7621" spans="1:1" ht="16.25" customHeight="1" x14ac:dyDescent="0.2">
      <c r="A7621"/>
    </row>
    <row r="7622" spans="1:1" ht="16.25" customHeight="1" x14ac:dyDescent="0.2">
      <c r="A7622"/>
    </row>
    <row r="7623" spans="1:1" ht="16.25" customHeight="1" x14ac:dyDescent="0.2">
      <c r="A7623"/>
    </row>
    <row r="7624" spans="1:1" ht="16.25" customHeight="1" x14ac:dyDescent="0.2">
      <c r="A7624"/>
    </row>
    <row r="7625" spans="1:1" ht="16.25" customHeight="1" x14ac:dyDescent="0.2">
      <c r="A7625"/>
    </row>
    <row r="7626" spans="1:1" ht="16.25" customHeight="1" x14ac:dyDescent="0.2">
      <c r="A7626"/>
    </row>
    <row r="7627" spans="1:1" ht="16.25" customHeight="1" x14ac:dyDescent="0.2">
      <c r="A7627"/>
    </row>
    <row r="7628" spans="1:1" ht="16.25" customHeight="1" x14ac:dyDescent="0.2">
      <c r="A7628"/>
    </row>
    <row r="7629" spans="1:1" ht="16.25" customHeight="1" x14ac:dyDescent="0.2">
      <c r="A7629"/>
    </row>
    <row r="7630" spans="1:1" ht="16.25" customHeight="1" x14ac:dyDescent="0.2">
      <c r="A7630"/>
    </row>
    <row r="7631" spans="1:1" ht="16.25" customHeight="1" x14ac:dyDescent="0.2">
      <c r="A7631"/>
    </row>
    <row r="7632" spans="1:1" ht="16.25" customHeight="1" x14ac:dyDescent="0.2">
      <c r="A7632"/>
    </row>
    <row r="7633" spans="1:1" ht="16.25" customHeight="1" x14ac:dyDescent="0.2">
      <c r="A7633"/>
    </row>
    <row r="7634" spans="1:1" ht="16.25" customHeight="1" x14ac:dyDescent="0.2">
      <c r="A7634"/>
    </row>
    <row r="7635" spans="1:1" ht="16.25" customHeight="1" x14ac:dyDescent="0.2">
      <c r="A7635"/>
    </row>
    <row r="7636" spans="1:1" ht="16.25" customHeight="1" x14ac:dyDescent="0.2">
      <c r="A7636"/>
    </row>
    <row r="7637" spans="1:1" ht="16.25" customHeight="1" x14ac:dyDescent="0.2">
      <c r="A7637"/>
    </row>
    <row r="7638" spans="1:1" ht="16.25" customHeight="1" x14ac:dyDescent="0.2">
      <c r="A7638"/>
    </row>
    <row r="7639" spans="1:1" ht="16.25" customHeight="1" x14ac:dyDescent="0.2">
      <c r="A7639"/>
    </row>
    <row r="7640" spans="1:1" ht="16.25" customHeight="1" x14ac:dyDescent="0.2">
      <c r="A7640"/>
    </row>
    <row r="7641" spans="1:1" ht="16.25" customHeight="1" x14ac:dyDescent="0.2">
      <c r="A7641"/>
    </row>
    <row r="7642" spans="1:1" ht="16.25" customHeight="1" x14ac:dyDescent="0.2">
      <c r="A7642"/>
    </row>
    <row r="7643" spans="1:1" ht="16.25" customHeight="1" x14ac:dyDescent="0.2">
      <c r="A7643"/>
    </row>
    <row r="7644" spans="1:1" ht="16.25" customHeight="1" x14ac:dyDescent="0.2">
      <c r="A7644"/>
    </row>
    <row r="7645" spans="1:1" ht="16.25" customHeight="1" x14ac:dyDescent="0.2">
      <c r="A7645"/>
    </row>
    <row r="7646" spans="1:1" ht="16.25" customHeight="1" x14ac:dyDescent="0.2">
      <c r="A7646"/>
    </row>
    <row r="7647" spans="1:1" ht="16.25" customHeight="1" x14ac:dyDescent="0.2">
      <c r="A7647"/>
    </row>
    <row r="7648" spans="1:1" ht="16.25" customHeight="1" x14ac:dyDescent="0.2">
      <c r="A7648"/>
    </row>
    <row r="7649" spans="1:1" ht="16.25" customHeight="1" x14ac:dyDescent="0.2">
      <c r="A7649"/>
    </row>
    <row r="7650" spans="1:1" ht="16.25" customHeight="1" x14ac:dyDescent="0.2">
      <c r="A7650"/>
    </row>
    <row r="7651" spans="1:1" ht="16.25" customHeight="1" x14ac:dyDescent="0.2">
      <c r="A7651"/>
    </row>
    <row r="7652" spans="1:1" ht="16.25" customHeight="1" x14ac:dyDescent="0.2">
      <c r="A7652"/>
    </row>
    <row r="7653" spans="1:1" ht="16.25" customHeight="1" x14ac:dyDescent="0.2">
      <c r="A7653"/>
    </row>
    <row r="7654" spans="1:1" ht="16.25" customHeight="1" x14ac:dyDescent="0.2">
      <c r="A7654"/>
    </row>
    <row r="7655" spans="1:1" ht="16.25" customHeight="1" x14ac:dyDescent="0.2">
      <c r="A7655"/>
    </row>
    <row r="7656" spans="1:1" ht="16.25" customHeight="1" x14ac:dyDescent="0.2">
      <c r="A7656"/>
    </row>
    <row r="7657" spans="1:1" ht="16.25" customHeight="1" x14ac:dyDescent="0.2">
      <c r="A7657"/>
    </row>
    <row r="7658" spans="1:1" ht="16.25" customHeight="1" x14ac:dyDescent="0.2">
      <c r="A7658"/>
    </row>
    <row r="7659" spans="1:1" ht="16.25" customHeight="1" x14ac:dyDescent="0.2">
      <c r="A7659"/>
    </row>
    <row r="7660" spans="1:1" ht="16.25" customHeight="1" x14ac:dyDescent="0.2">
      <c r="A7660"/>
    </row>
    <row r="7661" spans="1:1" ht="16.25" customHeight="1" x14ac:dyDescent="0.2">
      <c r="A7661"/>
    </row>
    <row r="7662" spans="1:1" ht="16.25" customHeight="1" x14ac:dyDescent="0.2">
      <c r="A7662"/>
    </row>
    <row r="7663" spans="1:1" ht="16.25" customHeight="1" x14ac:dyDescent="0.2">
      <c r="A7663"/>
    </row>
    <row r="7664" spans="1:1" ht="16.25" customHeight="1" x14ac:dyDescent="0.2">
      <c r="A7664"/>
    </row>
    <row r="7665" spans="1:1" ht="16.25" customHeight="1" x14ac:dyDescent="0.2">
      <c r="A7665"/>
    </row>
    <row r="7666" spans="1:1" ht="16.25" customHeight="1" x14ac:dyDescent="0.2">
      <c r="A7666"/>
    </row>
    <row r="7667" spans="1:1" ht="16.25" customHeight="1" x14ac:dyDescent="0.2">
      <c r="A7667"/>
    </row>
    <row r="7668" spans="1:1" ht="16.25" customHeight="1" x14ac:dyDescent="0.2">
      <c r="A7668"/>
    </row>
    <row r="7669" spans="1:1" ht="16.25" customHeight="1" x14ac:dyDescent="0.2">
      <c r="A7669"/>
    </row>
    <row r="7670" spans="1:1" ht="16.25" customHeight="1" x14ac:dyDescent="0.2">
      <c r="A7670"/>
    </row>
    <row r="7671" spans="1:1" ht="16.25" customHeight="1" x14ac:dyDescent="0.2">
      <c r="A7671"/>
    </row>
    <row r="7672" spans="1:1" ht="16.25" customHeight="1" x14ac:dyDescent="0.2">
      <c r="A7672"/>
    </row>
    <row r="7673" spans="1:1" ht="16.25" customHeight="1" x14ac:dyDescent="0.2">
      <c r="A7673"/>
    </row>
    <row r="7674" spans="1:1" ht="16.25" customHeight="1" x14ac:dyDescent="0.2">
      <c r="A7674"/>
    </row>
    <row r="7675" spans="1:1" ht="16.25" customHeight="1" x14ac:dyDescent="0.2">
      <c r="A7675"/>
    </row>
    <row r="7676" spans="1:1" ht="16.25" customHeight="1" x14ac:dyDescent="0.2">
      <c r="A7676"/>
    </row>
    <row r="7677" spans="1:1" ht="16.25" customHeight="1" x14ac:dyDescent="0.2">
      <c r="A7677"/>
    </row>
    <row r="7678" spans="1:1" ht="16.25" customHeight="1" x14ac:dyDescent="0.2">
      <c r="A7678"/>
    </row>
    <row r="7679" spans="1:1" ht="16.25" customHeight="1" x14ac:dyDescent="0.2">
      <c r="A7679"/>
    </row>
    <row r="7680" spans="1:1" ht="16.25" customHeight="1" x14ac:dyDescent="0.2">
      <c r="A7680"/>
    </row>
    <row r="7681" spans="1:1" ht="16.25" customHeight="1" x14ac:dyDescent="0.2">
      <c r="A7681"/>
    </row>
    <row r="7682" spans="1:1" ht="16.25" customHeight="1" x14ac:dyDescent="0.2">
      <c r="A7682"/>
    </row>
    <row r="7683" spans="1:1" ht="16.25" customHeight="1" x14ac:dyDescent="0.2">
      <c r="A7683"/>
    </row>
    <row r="7684" spans="1:1" ht="16.25" customHeight="1" x14ac:dyDescent="0.2">
      <c r="A7684"/>
    </row>
    <row r="7685" spans="1:1" ht="16.25" customHeight="1" x14ac:dyDescent="0.2">
      <c r="A7685"/>
    </row>
    <row r="7686" spans="1:1" ht="16.25" customHeight="1" x14ac:dyDescent="0.2">
      <c r="A7686"/>
    </row>
    <row r="7687" spans="1:1" ht="16.25" customHeight="1" x14ac:dyDescent="0.2">
      <c r="A7687"/>
    </row>
    <row r="7688" spans="1:1" ht="16.25" customHeight="1" x14ac:dyDescent="0.2">
      <c r="A7688"/>
    </row>
    <row r="7689" spans="1:1" ht="16.25" customHeight="1" x14ac:dyDescent="0.2">
      <c r="A7689"/>
    </row>
    <row r="7690" spans="1:1" ht="16.25" customHeight="1" x14ac:dyDescent="0.2">
      <c r="A7690"/>
    </row>
    <row r="7691" spans="1:1" ht="16.25" customHeight="1" x14ac:dyDescent="0.2">
      <c r="A7691"/>
    </row>
    <row r="7692" spans="1:1" ht="16.25" customHeight="1" x14ac:dyDescent="0.2">
      <c r="A7692"/>
    </row>
    <row r="7693" spans="1:1" ht="16.25" customHeight="1" x14ac:dyDescent="0.2">
      <c r="A7693"/>
    </row>
    <row r="7694" spans="1:1" ht="16.25" customHeight="1" x14ac:dyDescent="0.2">
      <c r="A7694"/>
    </row>
    <row r="7695" spans="1:1" ht="16.25" customHeight="1" x14ac:dyDescent="0.2">
      <c r="A7695"/>
    </row>
    <row r="7696" spans="1:1" ht="16.25" customHeight="1" x14ac:dyDescent="0.2">
      <c r="A7696"/>
    </row>
    <row r="7697" spans="1:1" ht="16.25" customHeight="1" x14ac:dyDescent="0.2">
      <c r="A7697"/>
    </row>
    <row r="7698" spans="1:1" ht="16.25" customHeight="1" x14ac:dyDescent="0.2">
      <c r="A7698"/>
    </row>
    <row r="7699" spans="1:1" ht="16.25" customHeight="1" x14ac:dyDescent="0.2">
      <c r="A7699"/>
    </row>
    <row r="7700" spans="1:1" ht="16.25" customHeight="1" x14ac:dyDescent="0.2">
      <c r="A7700"/>
    </row>
    <row r="7701" spans="1:1" ht="16.25" customHeight="1" x14ac:dyDescent="0.2">
      <c r="A7701"/>
    </row>
    <row r="7702" spans="1:1" ht="16.25" customHeight="1" x14ac:dyDescent="0.2">
      <c r="A7702"/>
    </row>
    <row r="7703" spans="1:1" ht="16.25" customHeight="1" x14ac:dyDescent="0.2">
      <c r="A7703"/>
    </row>
    <row r="7704" spans="1:1" ht="16.25" customHeight="1" x14ac:dyDescent="0.2">
      <c r="A7704"/>
    </row>
    <row r="7705" spans="1:1" ht="16.25" customHeight="1" x14ac:dyDescent="0.2">
      <c r="A7705"/>
    </row>
    <row r="7706" spans="1:1" ht="16.25" customHeight="1" x14ac:dyDescent="0.2">
      <c r="A7706"/>
    </row>
    <row r="7707" spans="1:1" ht="16.25" customHeight="1" x14ac:dyDescent="0.2">
      <c r="A7707"/>
    </row>
    <row r="7708" spans="1:1" ht="16.25" customHeight="1" x14ac:dyDescent="0.2">
      <c r="A7708"/>
    </row>
    <row r="7709" spans="1:1" ht="16.25" customHeight="1" x14ac:dyDescent="0.2">
      <c r="A7709"/>
    </row>
    <row r="7710" spans="1:1" ht="16.25" customHeight="1" x14ac:dyDescent="0.2">
      <c r="A7710"/>
    </row>
    <row r="7711" spans="1:1" ht="16.25" customHeight="1" x14ac:dyDescent="0.2">
      <c r="A7711"/>
    </row>
    <row r="7712" spans="1:1" ht="16.25" customHeight="1" x14ac:dyDescent="0.2">
      <c r="A7712"/>
    </row>
    <row r="7713" spans="1:1" ht="16.25" customHeight="1" x14ac:dyDescent="0.2">
      <c r="A7713"/>
    </row>
    <row r="7714" spans="1:1" ht="16.25" customHeight="1" x14ac:dyDescent="0.2">
      <c r="A7714"/>
    </row>
    <row r="7715" spans="1:1" ht="16.25" customHeight="1" x14ac:dyDescent="0.2">
      <c r="A7715"/>
    </row>
    <row r="7716" spans="1:1" ht="16.25" customHeight="1" x14ac:dyDescent="0.2">
      <c r="A7716"/>
    </row>
    <row r="7717" spans="1:1" ht="16.25" customHeight="1" x14ac:dyDescent="0.2">
      <c r="A7717"/>
    </row>
    <row r="7718" spans="1:1" ht="16.25" customHeight="1" x14ac:dyDescent="0.2">
      <c r="A7718"/>
    </row>
    <row r="7719" spans="1:1" ht="16.25" customHeight="1" x14ac:dyDescent="0.2">
      <c r="A7719"/>
    </row>
    <row r="7720" spans="1:1" ht="16.25" customHeight="1" x14ac:dyDescent="0.2">
      <c r="A7720"/>
    </row>
    <row r="7721" spans="1:1" ht="16.25" customHeight="1" x14ac:dyDescent="0.2">
      <c r="A7721"/>
    </row>
    <row r="7722" spans="1:1" ht="16.25" customHeight="1" x14ac:dyDescent="0.2">
      <c r="A7722"/>
    </row>
    <row r="7723" spans="1:1" ht="16.25" customHeight="1" x14ac:dyDescent="0.2">
      <c r="A7723"/>
    </row>
    <row r="7724" spans="1:1" ht="16.25" customHeight="1" x14ac:dyDescent="0.2">
      <c r="A7724"/>
    </row>
    <row r="7725" spans="1:1" ht="16.25" customHeight="1" x14ac:dyDescent="0.2">
      <c r="A7725"/>
    </row>
    <row r="7726" spans="1:1" ht="16.25" customHeight="1" x14ac:dyDescent="0.2">
      <c r="A7726"/>
    </row>
    <row r="7727" spans="1:1" ht="16.25" customHeight="1" x14ac:dyDescent="0.2">
      <c r="A7727"/>
    </row>
    <row r="7728" spans="1:1" ht="16.25" customHeight="1" x14ac:dyDescent="0.2">
      <c r="A7728"/>
    </row>
    <row r="7729" spans="1:1" ht="16.25" customHeight="1" x14ac:dyDescent="0.2">
      <c r="A7729"/>
    </row>
    <row r="7730" spans="1:1" ht="16.25" customHeight="1" x14ac:dyDescent="0.2">
      <c r="A7730"/>
    </row>
    <row r="7731" spans="1:1" ht="16.25" customHeight="1" x14ac:dyDescent="0.2">
      <c r="A7731"/>
    </row>
    <row r="7732" spans="1:1" ht="16.25" customHeight="1" x14ac:dyDescent="0.2">
      <c r="A7732"/>
    </row>
    <row r="7733" spans="1:1" ht="16.25" customHeight="1" x14ac:dyDescent="0.2">
      <c r="A7733"/>
    </row>
    <row r="7734" spans="1:1" ht="16.25" customHeight="1" x14ac:dyDescent="0.2">
      <c r="A7734"/>
    </row>
    <row r="7735" spans="1:1" ht="16.25" customHeight="1" x14ac:dyDescent="0.2">
      <c r="A7735"/>
    </row>
    <row r="7736" spans="1:1" ht="16.25" customHeight="1" x14ac:dyDescent="0.2">
      <c r="A7736"/>
    </row>
    <row r="7737" spans="1:1" ht="16.25" customHeight="1" x14ac:dyDescent="0.2">
      <c r="A7737"/>
    </row>
    <row r="7738" spans="1:1" ht="16.25" customHeight="1" x14ac:dyDescent="0.2">
      <c r="A7738"/>
    </row>
    <row r="7739" spans="1:1" ht="16.25" customHeight="1" x14ac:dyDescent="0.2">
      <c r="A7739"/>
    </row>
    <row r="7740" spans="1:1" ht="16.25" customHeight="1" x14ac:dyDescent="0.2">
      <c r="A7740"/>
    </row>
    <row r="7741" spans="1:1" ht="16.25" customHeight="1" x14ac:dyDescent="0.2">
      <c r="A7741"/>
    </row>
    <row r="7742" spans="1:1" ht="16.25" customHeight="1" x14ac:dyDescent="0.2">
      <c r="A7742"/>
    </row>
    <row r="7743" spans="1:1" ht="16.25" customHeight="1" x14ac:dyDescent="0.2">
      <c r="A7743"/>
    </row>
    <row r="7744" spans="1:1" ht="16.25" customHeight="1" x14ac:dyDescent="0.2">
      <c r="A7744"/>
    </row>
    <row r="7745" spans="1:1" ht="16.25" customHeight="1" x14ac:dyDescent="0.2">
      <c r="A7745"/>
    </row>
    <row r="7746" spans="1:1" ht="16.25" customHeight="1" x14ac:dyDescent="0.2">
      <c r="A7746"/>
    </row>
    <row r="7747" spans="1:1" ht="16.25" customHeight="1" x14ac:dyDescent="0.2">
      <c r="A7747"/>
    </row>
    <row r="7748" spans="1:1" ht="16.25" customHeight="1" x14ac:dyDescent="0.2">
      <c r="A7748"/>
    </row>
    <row r="7749" spans="1:1" ht="16.25" customHeight="1" x14ac:dyDescent="0.2">
      <c r="A7749"/>
    </row>
    <row r="7750" spans="1:1" ht="16.25" customHeight="1" x14ac:dyDescent="0.2">
      <c r="A7750"/>
    </row>
    <row r="7751" spans="1:1" ht="16.25" customHeight="1" x14ac:dyDescent="0.2">
      <c r="A7751"/>
    </row>
    <row r="7752" spans="1:1" ht="16.25" customHeight="1" x14ac:dyDescent="0.2">
      <c r="A7752"/>
    </row>
    <row r="7753" spans="1:1" ht="16.25" customHeight="1" x14ac:dyDescent="0.2">
      <c r="A7753"/>
    </row>
    <row r="7754" spans="1:1" ht="16.25" customHeight="1" x14ac:dyDescent="0.2">
      <c r="A7754"/>
    </row>
    <row r="7755" spans="1:1" ht="16.25" customHeight="1" x14ac:dyDescent="0.2">
      <c r="A7755"/>
    </row>
    <row r="7756" spans="1:1" ht="16.25" customHeight="1" x14ac:dyDescent="0.2">
      <c r="A7756"/>
    </row>
    <row r="7757" spans="1:1" ht="16.25" customHeight="1" x14ac:dyDescent="0.2">
      <c r="A7757"/>
    </row>
    <row r="7758" spans="1:1" ht="16.25" customHeight="1" x14ac:dyDescent="0.2">
      <c r="A7758"/>
    </row>
    <row r="7759" spans="1:1" ht="16.25" customHeight="1" x14ac:dyDescent="0.2">
      <c r="A7759"/>
    </row>
    <row r="7760" spans="1:1" ht="16.25" customHeight="1" x14ac:dyDescent="0.2">
      <c r="A7760"/>
    </row>
    <row r="7761" spans="1:1" ht="16.25" customHeight="1" x14ac:dyDescent="0.2">
      <c r="A7761"/>
    </row>
    <row r="7762" spans="1:1" ht="16.25" customHeight="1" x14ac:dyDescent="0.2">
      <c r="A7762"/>
    </row>
    <row r="7763" spans="1:1" ht="16.25" customHeight="1" x14ac:dyDescent="0.2">
      <c r="A7763"/>
    </row>
    <row r="7764" spans="1:1" ht="16.25" customHeight="1" x14ac:dyDescent="0.2">
      <c r="A7764"/>
    </row>
    <row r="7765" spans="1:1" ht="16.25" customHeight="1" x14ac:dyDescent="0.2">
      <c r="A7765"/>
    </row>
    <row r="7766" spans="1:1" ht="16.25" customHeight="1" x14ac:dyDescent="0.2">
      <c r="A7766"/>
    </row>
    <row r="7767" spans="1:1" ht="16.25" customHeight="1" x14ac:dyDescent="0.2">
      <c r="A7767"/>
    </row>
    <row r="7768" spans="1:1" ht="16.25" customHeight="1" x14ac:dyDescent="0.2">
      <c r="A7768"/>
    </row>
    <row r="7769" spans="1:1" ht="16.25" customHeight="1" x14ac:dyDescent="0.2">
      <c r="A7769"/>
    </row>
    <row r="7770" spans="1:1" ht="16.25" customHeight="1" x14ac:dyDescent="0.2">
      <c r="A7770"/>
    </row>
    <row r="7771" spans="1:1" ht="16.25" customHeight="1" x14ac:dyDescent="0.2">
      <c r="A7771"/>
    </row>
    <row r="7772" spans="1:1" ht="16.25" customHeight="1" x14ac:dyDescent="0.2">
      <c r="A7772"/>
    </row>
    <row r="7773" spans="1:1" ht="16.25" customHeight="1" x14ac:dyDescent="0.2">
      <c r="A7773"/>
    </row>
    <row r="7774" spans="1:1" ht="16.25" customHeight="1" x14ac:dyDescent="0.2">
      <c r="A7774"/>
    </row>
    <row r="7775" spans="1:1" ht="16.25" customHeight="1" x14ac:dyDescent="0.2">
      <c r="A7775"/>
    </row>
    <row r="7776" spans="1:1" ht="16.25" customHeight="1" x14ac:dyDescent="0.2">
      <c r="A7776"/>
    </row>
    <row r="7777" spans="1:1" ht="16.25" customHeight="1" x14ac:dyDescent="0.2">
      <c r="A7777"/>
    </row>
    <row r="7778" spans="1:1" ht="16.25" customHeight="1" x14ac:dyDescent="0.2">
      <c r="A7778"/>
    </row>
    <row r="7779" spans="1:1" ht="16.25" customHeight="1" x14ac:dyDescent="0.2">
      <c r="A7779"/>
    </row>
    <row r="7780" spans="1:1" ht="16.25" customHeight="1" x14ac:dyDescent="0.2">
      <c r="A7780"/>
    </row>
    <row r="7781" spans="1:1" ht="16.25" customHeight="1" x14ac:dyDescent="0.2">
      <c r="A7781"/>
    </row>
    <row r="7782" spans="1:1" ht="16.25" customHeight="1" x14ac:dyDescent="0.2">
      <c r="A7782"/>
    </row>
    <row r="7783" spans="1:1" ht="16.25" customHeight="1" x14ac:dyDescent="0.2">
      <c r="A7783"/>
    </row>
    <row r="7784" spans="1:1" ht="16.25" customHeight="1" x14ac:dyDescent="0.2">
      <c r="A7784"/>
    </row>
    <row r="7785" spans="1:1" ht="16.25" customHeight="1" x14ac:dyDescent="0.2">
      <c r="A7785"/>
    </row>
    <row r="7786" spans="1:1" ht="16.25" customHeight="1" x14ac:dyDescent="0.2">
      <c r="A7786"/>
    </row>
    <row r="7787" spans="1:1" ht="16.25" customHeight="1" x14ac:dyDescent="0.2">
      <c r="A7787"/>
    </row>
    <row r="7788" spans="1:1" ht="16.25" customHeight="1" x14ac:dyDescent="0.2">
      <c r="A7788"/>
    </row>
    <row r="7789" spans="1:1" ht="16.25" customHeight="1" x14ac:dyDescent="0.2">
      <c r="A7789"/>
    </row>
    <row r="7790" spans="1:1" ht="16.25" customHeight="1" x14ac:dyDescent="0.2">
      <c r="A7790"/>
    </row>
    <row r="7791" spans="1:1" ht="16.25" customHeight="1" x14ac:dyDescent="0.2">
      <c r="A7791"/>
    </row>
    <row r="7792" spans="1:1" ht="16.25" customHeight="1" x14ac:dyDescent="0.2">
      <c r="A7792"/>
    </row>
    <row r="7793" spans="1:1" ht="16.25" customHeight="1" x14ac:dyDescent="0.2">
      <c r="A7793"/>
    </row>
    <row r="7794" spans="1:1" ht="16.25" customHeight="1" x14ac:dyDescent="0.2">
      <c r="A7794"/>
    </row>
    <row r="7795" spans="1:1" ht="16.25" customHeight="1" x14ac:dyDescent="0.2">
      <c r="A7795"/>
    </row>
    <row r="7796" spans="1:1" ht="16.25" customHeight="1" x14ac:dyDescent="0.2">
      <c r="A7796"/>
    </row>
    <row r="7797" spans="1:1" ht="16.25" customHeight="1" x14ac:dyDescent="0.2">
      <c r="A7797"/>
    </row>
    <row r="7798" spans="1:1" ht="16.25" customHeight="1" x14ac:dyDescent="0.2">
      <c r="A7798"/>
    </row>
    <row r="7799" spans="1:1" ht="16.25" customHeight="1" x14ac:dyDescent="0.2">
      <c r="A7799"/>
    </row>
    <row r="7800" spans="1:1" ht="16.25" customHeight="1" x14ac:dyDescent="0.2">
      <c r="A7800"/>
    </row>
    <row r="7801" spans="1:1" ht="16.25" customHeight="1" x14ac:dyDescent="0.2">
      <c r="A7801"/>
    </row>
    <row r="7802" spans="1:1" ht="16.25" customHeight="1" x14ac:dyDescent="0.2">
      <c r="A7802"/>
    </row>
    <row r="7803" spans="1:1" ht="16.25" customHeight="1" x14ac:dyDescent="0.2">
      <c r="A7803"/>
    </row>
    <row r="7804" spans="1:1" ht="16.25" customHeight="1" x14ac:dyDescent="0.2">
      <c r="A7804"/>
    </row>
    <row r="7805" spans="1:1" ht="16.25" customHeight="1" x14ac:dyDescent="0.2">
      <c r="A7805"/>
    </row>
    <row r="7806" spans="1:1" ht="16.25" customHeight="1" x14ac:dyDescent="0.2">
      <c r="A7806"/>
    </row>
    <row r="7807" spans="1:1" ht="16.25" customHeight="1" x14ac:dyDescent="0.2">
      <c r="A7807"/>
    </row>
    <row r="7808" spans="1:1" ht="16.25" customHeight="1" x14ac:dyDescent="0.2">
      <c r="A7808"/>
    </row>
    <row r="7809" spans="1:1" ht="16.25" customHeight="1" x14ac:dyDescent="0.2">
      <c r="A7809"/>
    </row>
    <row r="7810" spans="1:1" ht="16.25" customHeight="1" x14ac:dyDescent="0.2">
      <c r="A7810"/>
    </row>
    <row r="7811" spans="1:1" ht="16.25" customHeight="1" x14ac:dyDescent="0.2">
      <c r="A7811"/>
    </row>
    <row r="7812" spans="1:1" ht="16.25" customHeight="1" x14ac:dyDescent="0.2">
      <c r="A7812"/>
    </row>
    <row r="7813" spans="1:1" ht="16.25" customHeight="1" x14ac:dyDescent="0.2">
      <c r="A7813"/>
    </row>
    <row r="7814" spans="1:1" ht="16.25" customHeight="1" x14ac:dyDescent="0.2">
      <c r="A7814"/>
    </row>
    <row r="7815" spans="1:1" ht="16.25" customHeight="1" x14ac:dyDescent="0.2">
      <c r="A7815"/>
    </row>
    <row r="7816" spans="1:1" ht="16.25" customHeight="1" x14ac:dyDescent="0.2">
      <c r="A7816"/>
    </row>
    <row r="7817" spans="1:1" ht="16.25" customHeight="1" x14ac:dyDescent="0.2">
      <c r="A7817"/>
    </row>
    <row r="7818" spans="1:1" ht="16.25" customHeight="1" x14ac:dyDescent="0.2">
      <c r="A7818"/>
    </row>
    <row r="7819" spans="1:1" ht="16.25" customHeight="1" x14ac:dyDescent="0.2">
      <c r="A7819"/>
    </row>
    <row r="7820" spans="1:1" ht="16.25" customHeight="1" x14ac:dyDescent="0.2">
      <c r="A7820"/>
    </row>
    <row r="7821" spans="1:1" ht="16.25" customHeight="1" x14ac:dyDescent="0.2">
      <c r="A7821"/>
    </row>
    <row r="7822" spans="1:1" ht="16.25" customHeight="1" x14ac:dyDescent="0.2">
      <c r="A7822"/>
    </row>
    <row r="7823" spans="1:1" ht="16.25" customHeight="1" x14ac:dyDescent="0.2">
      <c r="A7823"/>
    </row>
    <row r="7824" spans="1:1" ht="16.25" customHeight="1" x14ac:dyDescent="0.2">
      <c r="A7824"/>
    </row>
    <row r="7825" spans="1:1" ht="16.25" customHeight="1" x14ac:dyDescent="0.2">
      <c r="A7825"/>
    </row>
    <row r="7826" spans="1:1" ht="16.25" customHeight="1" x14ac:dyDescent="0.2">
      <c r="A7826"/>
    </row>
    <row r="7827" spans="1:1" ht="16.25" customHeight="1" x14ac:dyDescent="0.2">
      <c r="A7827"/>
    </row>
    <row r="7828" spans="1:1" ht="16.25" customHeight="1" x14ac:dyDescent="0.2">
      <c r="A7828"/>
    </row>
    <row r="7829" spans="1:1" ht="16.25" customHeight="1" x14ac:dyDescent="0.2">
      <c r="A7829"/>
    </row>
    <row r="7830" spans="1:1" ht="16.25" customHeight="1" x14ac:dyDescent="0.2">
      <c r="A7830"/>
    </row>
    <row r="7831" spans="1:1" ht="16.25" customHeight="1" x14ac:dyDescent="0.2">
      <c r="A7831"/>
    </row>
    <row r="7832" spans="1:1" ht="16.25" customHeight="1" x14ac:dyDescent="0.2">
      <c r="A7832"/>
    </row>
    <row r="7833" spans="1:1" ht="16.25" customHeight="1" x14ac:dyDescent="0.2">
      <c r="A7833"/>
    </row>
    <row r="7834" spans="1:1" ht="16.25" customHeight="1" x14ac:dyDescent="0.2">
      <c r="A7834"/>
    </row>
    <row r="7835" spans="1:1" ht="16.25" customHeight="1" x14ac:dyDescent="0.2">
      <c r="A7835"/>
    </row>
    <row r="7836" spans="1:1" ht="16.25" customHeight="1" x14ac:dyDescent="0.2">
      <c r="A7836"/>
    </row>
    <row r="7837" spans="1:1" ht="16.25" customHeight="1" x14ac:dyDescent="0.2">
      <c r="A7837"/>
    </row>
    <row r="7838" spans="1:1" ht="16.25" customHeight="1" x14ac:dyDescent="0.2">
      <c r="A7838"/>
    </row>
    <row r="7839" spans="1:1" ht="16.25" customHeight="1" x14ac:dyDescent="0.2">
      <c r="A7839"/>
    </row>
    <row r="7840" spans="1:1" ht="16.25" customHeight="1" x14ac:dyDescent="0.2">
      <c r="A7840"/>
    </row>
    <row r="7841" spans="1:1" ht="16.25" customHeight="1" x14ac:dyDescent="0.2">
      <c r="A7841"/>
    </row>
    <row r="7842" spans="1:1" ht="16.25" customHeight="1" x14ac:dyDescent="0.2">
      <c r="A7842"/>
    </row>
    <row r="7843" spans="1:1" ht="16.25" customHeight="1" x14ac:dyDescent="0.2">
      <c r="A7843"/>
    </row>
    <row r="7844" spans="1:1" ht="16.25" customHeight="1" x14ac:dyDescent="0.2">
      <c r="A7844"/>
    </row>
    <row r="7845" spans="1:1" ht="16.25" customHeight="1" x14ac:dyDescent="0.2">
      <c r="A7845"/>
    </row>
    <row r="7846" spans="1:1" ht="16.25" customHeight="1" x14ac:dyDescent="0.2">
      <c r="A7846"/>
    </row>
    <row r="7847" spans="1:1" ht="16.25" customHeight="1" x14ac:dyDescent="0.2">
      <c r="A7847"/>
    </row>
    <row r="7848" spans="1:1" ht="16.25" customHeight="1" x14ac:dyDescent="0.2">
      <c r="A7848"/>
    </row>
    <row r="7849" spans="1:1" ht="16.25" customHeight="1" x14ac:dyDescent="0.2">
      <c r="A7849"/>
    </row>
    <row r="7850" spans="1:1" ht="16.25" customHeight="1" x14ac:dyDescent="0.2">
      <c r="A7850"/>
    </row>
    <row r="7851" spans="1:1" ht="16.25" customHeight="1" x14ac:dyDescent="0.2">
      <c r="A7851"/>
    </row>
    <row r="7852" spans="1:1" ht="16.25" customHeight="1" x14ac:dyDescent="0.2">
      <c r="A7852"/>
    </row>
    <row r="7853" spans="1:1" ht="16.25" customHeight="1" x14ac:dyDescent="0.2">
      <c r="A7853"/>
    </row>
    <row r="7854" spans="1:1" ht="16.25" customHeight="1" x14ac:dyDescent="0.2">
      <c r="A7854"/>
    </row>
    <row r="7855" spans="1:1" ht="16.25" customHeight="1" x14ac:dyDescent="0.2">
      <c r="A7855"/>
    </row>
    <row r="7856" spans="1:1" ht="16.25" customHeight="1" x14ac:dyDescent="0.2">
      <c r="A7856"/>
    </row>
    <row r="7857" spans="1:1" ht="16.25" customHeight="1" x14ac:dyDescent="0.2">
      <c r="A7857"/>
    </row>
    <row r="7858" spans="1:1" ht="16.25" customHeight="1" x14ac:dyDescent="0.2">
      <c r="A7858"/>
    </row>
    <row r="7859" spans="1:1" ht="16.25" customHeight="1" x14ac:dyDescent="0.2">
      <c r="A7859"/>
    </row>
    <row r="7860" spans="1:1" ht="16.25" customHeight="1" x14ac:dyDescent="0.2">
      <c r="A7860"/>
    </row>
    <row r="7861" spans="1:1" ht="16.25" customHeight="1" x14ac:dyDescent="0.2">
      <c r="A7861"/>
    </row>
    <row r="7862" spans="1:1" ht="16.25" customHeight="1" x14ac:dyDescent="0.2">
      <c r="A7862"/>
    </row>
    <row r="7863" spans="1:1" ht="16.25" customHeight="1" x14ac:dyDescent="0.2">
      <c r="A7863"/>
    </row>
    <row r="7864" spans="1:1" ht="16.25" customHeight="1" x14ac:dyDescent="0.2">
      <c r="A7864"/>
    </row>
    <row r="7865" spans="1:1" ht="16.25" customHeight="1" x14ac:dyDescent="0.2">
      <c r="A7865"/>
    </row>
    <row r="7866" spans="1:1" ht="16.25" customHeight="1" x14ac:dyDescent="0.2">
      <c r="A7866"/>
    </row>
    <row r="7867" spans="1:1" ht="16.25" customHeight="1" x14ac:dyDescent="0.2">
      <c r="A7867"/>
    </row>
    <row r="7868" spans="1:1" ht="16.25" customHeight="1" x14ac:dyDescent="0.2">
      <c r="A7868"/>
    </row>
    <row r="7869" spans="1:1" ht="16.25" customHeight="1" x14ac:dyDescent="0.2">
      <c r="A7869"/>
    </row>
    <row r="7870" spans="1:1" ht="16.25" customHeight="1" x14ac:dyDescent="0.2">
      <c r="A7870"/>
    </row>
    <row r="7871" spans="1:1" ht="16.25" customHeight="1" x14ac:dyDescent="0.2">
      <c r="A7871"/>
    </row>
    <row r="7872" spans="1:1" ht="16.25" customHeight="1" x14ac:dyDescent="0.2">
      <c r="A7872"/>
    </row>
    <row r="7873" spans="1:1" ht="16.25" customHeight="1" x14ac:dyDescent="0.2">
      <c r="A7873"/>
    </row>
    <row r="7874" spans="1:1" ht="16.25" customHeight="1" x14ac:dyDescent="0.2">
      <c r="A7874"/>
    </row>
    <row r="7875" spans="1:1" ht="16.25" customHeight="1" x14ac:dyDescent="0.2">
      <c r="A7875"/>
    </row>
    <row r="7876" spans="1:1" ht="16.25" customHeight="1" x14ac:dyDescent="0.2">
      <c r="A7876"/>
    </row>
    <row r="7877" spans="1:1" ht="16.25" customHeight="1" x14ac:dyDescent="0.2">
      <c r="A7877"/>
    </row>
    <row r="7878" spans="1:1" ht="16.25" customHeight="1" x14ac:dyDescent="0.2">
      <c r="A7878"/>
    </row>
    <row r="7879" spans="1:1" ht="16.25" customHeight="1" x14ac:dyDescent="0.2">
      <c r="A7879"/>
    </row>
    <row r="7880" spans="1:1" ht="16.25" customHeight="1" x14ac:dyDescent="0.2">
      <c r="A7880"/>
    </row>
    <row r="7881" spans="1:1" ht="16.25" customHeight="1" x14ac:dyDescent="0.2">
      <c r="A7881"/>
    </row>
    <row r="7882" spans="1:1" ht="16.25" customHeight="1" x14ac:dyDescent="0.2">
      <c r="A7882"/>
    </row>
    <row r="7883" spans="1:1" ht="16.25" customHeight="1" x14ac:dyDescent="0.2">
      <c r="A7883"/>
    </row>
    <row r="7884" spans="1:1" ht="16.25" customHeight="1" x14ac:dyDescent="0.2">
      <c r="A7884"/>
    </row>
    <row r="7885" spans="1:1" ht="16.25" customHeight="1" x14ac:dyDescent="0.2">
      <c r="A7885"/>
    </row>
    <row r="7886" spans="1:1" ht="16.25" customHeight="1" x14ac:dyDescent="0.2">
      <c r="A7886"/>
    </row>
    <row r="7887" spans="1:1" ht="16.25" customHeight="1" x14ac:dyDescent="0.2">
      <c r="A7887"/>
    </row>
    <row r="7888" spans="1:1" ht="16.25" customHeight="1" x14ac:dyDescent="0.2">
      <c r="A7888"/>
    </row>
    <row r="7889" spans="1:1" ht="16.25" customHeight="1" x14ac:dyDescent="0.2">
      <c r="A7889"/>
    </row>
    <row r="7890" spans="1:1" ht="16.25" customHeight="1" x14ac:dyDescent="0.2">
      <c r="A7890"/>
    </row>
    <row r="7891" spans="1:1" ht="16.25" customHeight="1" x14ac:dyDescent="0.2">
      <c r="A7891"/>
    </row>
    <row r="7892" spans="1:1" ht="16.25" customHeight="1" x14ac:dyDescent="0.2">
      <c r="A7892"/>
    </row>
    <row r="7893" spans="1:1" ht="16.25" customHeight="1" x14ac:dyDescent="0.2">
      <c r="A7893"/>
    </row>
    <row r="7894" spans="1:1" ht="16.25" customHeight="1" x14ac:dyDescent="0.2">
      <c r="A7894"/>
    </row>
    <row r="7895" spans="1:1" ht="16.25" customHeight="1" x14ac:dyDescent="0.2">
      <c r="A7895"/>
    </row>
    <row r="7896" spans="1:1" ht="16.25" customHeight="1" x14ac:dyDescent="0.2">
      <c r="A7896"/>
    </row>
    <row r="7897" spans="1:1" ht="16.25" customHeight="1" x14ac:dyDescent="0.2">
      <c r="A7897"/>
    </row>
    <row r="7898" spans="1:1" ht="16.25" customHeight="1" x14ac:dyDescent="0.2">
      <c r="A7898"/>
    </row>
    <row r="7899" spans="1:1" ht="16.25" customHeight="1" x14ac:dyDescent="0.2">
      <c r="A7899"/>
    </row>
    <row r="7900" spans="1:1" ht="16.25" customHeight="1" x14ac:dyDescent="0.2">
      <c r="A7900"/>
    </row>
    <row r="7901" spans="1:1" ht="16.25" customHeight="1" x14ac:dyDescent="0.2">
      <c r="A7901"/>
    </row>
    <row r="7902" spans="1:1" ht="16.25" customHeight="1" x14ac:dyDescent="0.2">
      <c r="A7902"/>
    </row>
    <row r="7903" spans="1:1" ht="16.25" customHeight="1" x14ac:dyDescent="0.2">
      <c r="A7903"/>
    </row>
    <row r="7904" spans="1:1" ht="16.25" customHeight="1" x14ac:dyDescent="0.2">
      <c r="A7904"/>
    </row>
    <row r="7905" spans="1:1" ht="16.25" customHeight="1" x14ac:dyDescent="0.2">
      <c r="A7905"/>
    </row>
    <row r="7906" spans="1:1" ht="16.25" customHeight="1" x14ac:dyDescent="0.2">
      <c r="A7906"/>
    </row>
    <row r="7907" spans="1:1" ht="16.25" customHeight="1" x14ac:dyDescent="0.2">
      <c r="A7907"/>
    </row>
    <row r="7908" spans="1:1" ht="16.25" customHeight="1" x14ac:dyDescent="0.2">
      <c r="A7908"/>
    </row>
    <row r="7909" spans="1:1" ht="16.25" customHeight="1" x14ac:dyDescent="0.2">
      <c r="A7909"/>
    </row>
    <row r="7910" spans="1:1" ht="16.25" customHeight="1" x14ac:dyDescent="0.2">
      <c r="A7910"/>
    </row>
    <row r="7911" spans="1:1" ht="16.25" customHeight="1" x14ac:dyDescent="0.2">
      <c r="A7911"/>
    </row>
    <row r="7912" spans="1:1" ht="16.25" customHeight="1" x14ac:dyDescent="0.2">
      <c r="A7912"/>
    </row>
    <row r="7913" spans="1:1" ht="16.25" customHeight="1" x14ac:dyDescent="0.2">
      <c r="A7913"/>
    </row>
    <row r="7914" spans="1:1" ht="16.25" customHeight="1" x14ac:dyDescent="0.2">
      <c r="A7914"/>
    </row>
    <row r="7915" spans="1:1" ht="16.25" customHeight="1" x14ac:dyDescent="0.2">
      <c r="A7915"/>
    </row>
    <row r="7916" spans="1:1" ht="16.25" customHeight="1" x14ac:dyDescent="0.2">
      <c r="A7916"/>
    </row>
    <row r="7917" spans="1:1" ht="16.25" customHeight="1" x14ac:dyDescent="0.2">
      <c r="A7917"/>
    </row>
    <row r="7918" spans="1:1" ht="16.25" customHeight="1" x14ac:dyDescent="0.2">
      <c r="A7918"/>
    </row>
    <row r="7919" spans="1:1" ht="16.25" customHeight="1" x14ac:dyDescent="0.2">
      <c r="A7919"/>
    </row>
    <row r="7920" spans="1:1" ht="16.25" customHeight="1" x14ac:dyDescent="0.2">
      <c r="A7920"/>
    </row>
    <row r="7921" spans="1:1" ht="16.25" customHeight="1" x14ac:dyDescent="0.2">
      <c r="A7921"/>
    </row>
    <row r="7922" spans="1:1" ht="16.25" customHeight="1" x14ac:dyDescent="0.2">
      <c r="A7922"/>
    </row>
    <row r="7923" spans="1:1" ht="16.25" customHeight="1" x14ac:dyDescent="0.2">
      <c r="A7923"/>
    </row>
    <row r="7924" spans="1:1" ht="16.25" customHeight="1" x14ac:dyDescent="0.2">
      <c r="A7924"/>
    </row>
    <row r="7925" spans="1:1" ht="16.25" customHeight="1" x14ac:dyDescent="0.2">
      <c r="A7925"/>
    </row>
    <row r="7926" spans="1:1" ht="16.25" customHeight="1" x14ac:dyDescent="0.2">
      <c r="A7926"/>
    </row>
    <row r="7927" spans="1:1" ht="16.25" customHeight="1" x14ac:dyDescent="0.2">
      <c r="A7927"/>
    </row>
    <row r="7928" spans="1:1" ht="16.25" customHeight="1" x14ac:dyDescent="0.2">
      <c r="A7928"/>
    </row>
    <row r="7929" spans="1:1" ht="16.25" customHeight="1" x14ac:dyDescent="0.2">
      <c r="A7929"/>
    </row>
    <row r="7930" spans="1:1" ht="16.25" customHeight="1" x14ac:dyDescent="0.2">
      <c r="A7930"/>
    </row>
    <row r="7931" spans="1:1" ht="16.25" customHeight="1" x14ac:dyDescent="0.2">
      <c r="A7931"/>
    </row>
    <row r="7932" spans="1:1" ht="16.25" customHeight="1" x14ac:dyDescent="0.2">
      <c r="A7932"/>
    </row>
    <row r="7933" spans="1:1" ht="16.25" customHeight="1" x14ac:dyDescent="0.2">
      <c r="A7933"/>
    </row>
    <row r="7934" spans="1:1" ht="16.25" customHeight="1" x14ac:dyDescent="0.2">
      <c r="A7934"/>
    </row>
    <row r="7935" spans="1:1" ht="16.25" customHeight="1" x14ac:dyDescent="0.2">
      <c r="A7935"/>
    </row>
    <row r="7936" spans="1:1" ht="16.25" customHeight="1" x14ac:dyDescent="0.2">
      <c r="A7936"/>
    </row>
    <row r="7937" spans="1:1" ht="16.25" customHeight="1" x14ac:dyDescent="0.2">
      <c r="A7937"/>
    </row>
    <row r="7938" spans="1:1" ht="16.25" customHeight="1" x14ac:dyDescent="0.2">
      <c r="A7938"/>
    </row>
    <row r="7939" spans="1:1" ht="16.25" customHeight="1" x14ac:dyDescent="0.2">
      <c r="A7939"/>
    </row>
    <row r="7940" spans="1:1" ht="16.25" customHeight="1" x14ac:dyDescent="0.2">
      <c r="A7940"/>
    </row>
    <row r="7941" spans="1:1" ht="16.25" customHeight="1" x14ac:dyDescent="0.2">
      <c r="A7941"/>
    </row>
    <row r="7942" spans="1:1" ht="16.25" customHeight="1" x14ac:dyDescent="0.2">
      <c r="A7942"/>
    </row>
    <row r="7943" spans="1:1" ht="16.25" customHeight="1" x14ac:dyDescent="0.2">
      <c r="A7943"/>
    </row>
    <row r="7944" spans="1:1" ht="16.25" customHeight="1" x14ac:dyDescent="0.2">
      <c r="A7944"/>
    </row>
    <row r="7945" spans="1:1" ht="16.25" customHeight="1" x14ac:dyDescent="0.2">
      <c r="A7945"/>
    </row>
    <row r="7946" spans="1:1" ht="16.25" customHeight="1" x14ac:dyDescent="0.2">
      <c r="A7946"/>
    </row>
    <row r="7947" spans="1:1" ht="16.25" customHeight="1" x14ac:dyDescent="0.2">
      <c r="A7947"/>
    </row>
    <row r="7948" spans="1:1" ht="16.25" customHeight="1" x14ac:dyDescent="0.2">
      <c r="A7948"/>
    </row>
    <row r="7949" spans="1:1" ht="16.25" customHeight="1" x14ac:dyDescent="0.2">
      <c r="A7949"/>
    </row>
    <row r="7950" spans="1:1" ht="16.25" customHeight="1" x14ac:dyDescent="0.2">
      <c r="A7950"/>
    </row>
    <row r="7951" spans="1:1" ht="16.25" customHeight="1" x14ac:dyDescent="0.2">
      <c r="A7951"/>
    </row>
    <row r="7952" spans="1:1" ht="16.25" customHeight="1" x14ac:dyDescent="0.2">
      <c r="A7952"/>
    </row>
    <row r="7953" spans="1:1" ht="16.25" customHeight="1" x14ac:dyDescent="0.2">
      <c r="A7953"/>
    </row>
    <row r="7954" spans="1:1" ht="16.25" customHeight="1" x14ac:dyDescent="0.2">
      <c r="A7954"/>
    </row>
    <row r="7955" spans="1:1" ht="16.25" customHeight="1" x14ac:dyDescent="0.2">
      <c r="A7955"/>
    </row>
    <row r="7956" spans="1:1" ht="16.25" customHeight="1" x14ac:dyDescent="0.2">
      <c r="A7956"/>
    </row>
    <row r="7957" spans="1:1" ht="16.25" customHeight="1" x14ac:dyDescent="0.2">
      <c r="A7957"/>
    </row>
    <row r="7958" spans="1:1" ht="16.25" customHeight="1" x14ac:dyDescent="0.2">
      <c r="A7958"/>
    </row>
    <row r="7959" spans="1:1" ht="16.25" customHeight="1" x14ac:dyDescent="0.2">
      <c r="A7959"/>
    </row>
    <row r="7960" spans="1:1" ht="16.25" customHeight="1" x14ac:dyDescent="0.2">
      <c r="A7960"/>
    </row>
    <row r="7961" spans="1:1" ht="16.25" customHeight="1" x14ac:dyDescent="0.2">
      <c r="A7961"/>
    </row>
    <row r="7962" spans="1:1" ht="16.25" customHeight="1" x14ac:dyDescent="0.2">
      <c r="A7962"/>
    </row>
    <row r="7963" spans="1:1" ht="16.25" customHeight="1" x14ac:dyDescent="0.2">
      <c r="A7963"/>
    </row>
    <row r="7964" spans="1:1" ht="16.25" customHeight="1" x14ac:dyDescent="0.2">
      <c r="A7964"/>
    </row>
    <row r="7965" spans="1:1" ht="16.25" customHeight="1" x14ac:dyDescent="0.2">
      <c r="A7965"/>
    </row>
    <row r="7966" spans="1:1" ht="16.25" customHeight="1" x14ac:dyDescent="0.2">
      <c r="A7966"/>
    </row>
    <row r="7967" spans="1:1" ht="16.25" customHeight="1" x14ac:dyDescent="0.2">
      <c r="A7967"/>
    </row>
    <row r="7968" spans="1:1" ht="16.25" customHeight="1" x14ac:dyDescent="0.2">
      <c r="A7968"/>
    </row>
    <row r="7969" spans="1:1" ht="16.25" customHeight="1" x14ac:dyDescent="0.2">
      <c r="A7969"/>
    </row>
    <row r="7970" spans="1:1" ht="16.25" customHeight="1" x14ac:dyDescent="0.2">
      <c r="A7970"/>
    </row>
    <row r="7971" spans="1:1" ht="16.25" customHeight="1" x14ac:dyDescent="0.2">
      <c r="A7971"/>
    </row>
    <row r="7972" spans="1:1" ht="16.25" customHeight="1" x14ac:dyDescent="0.2">
      <c r="A7972"/>
    </row>
    <row r="7973" spans="1:1" ht="16.25" customHeight="1" x14ac:dyDescent="0.2">
      <c r="A7973"/>
    </row>
    <row r="7974" spans="1:1" ht="16.25" customHeight="1" x14ac:dyDescent="0.2">
      <c r="A7974"/>
    </row>
    <row r="7975" spans="1:1" ht="16.25" customHeight="1" x14ac:dyDescent="0.2">
      <c r="A7975"/>
    </row>
    <row r="7976" spans="1:1" ht="16.25" customHeight="1" x14ac:dyDescent="0.2">
      <c r="A7976"/>
    </row>
    <row r="7977" spans="1:1" ht="16.25" customHeight="1" x14ac:dyDescent="0.2">
      <c r="A7977"/>
    </row>
    <row r="7978" spans="1:1" ht="16.25" customHeight="1" x14ac:dyDescent="0.2">
      <c r="A7978"/>
    </row>
    <row r="7979" spans="1:1" ht="16.25" customHeight="1" x14ac:dyDescent="0.2">
      <c r="A7979"/>
    </row>
    <row r="7980" spans="1:1" ht="16.25" customHeight="1" x14ac:dyDescent="0.2">
      <c r="A7980"/>
    </row>
    <row r="7981" spans="1:1" ht="16.25" customHeight="1" x14ac:dyDescent="0.2">
      <c r="A7981"/>
    </row>
    <row r="7982" spans="1:1" ht="16.25" customHeight="1" x14ac:dyDescent="0.2">
      <c r="A7982"/>
    </row>
    <row r="7983" spans="1:1" ht="16.25" customHeight="1" x14ac:dyDescent="0.2">
      <c r="A7983"/>
    </row>
    <row r="7984" spans="1:1" ht="16.25" customHeight="1" x14ac:dyDescent="0.2">
      <c r="A7984"/>
    </row>
    <row r="7985" spans="1:1" ht="16.25" customHeight="1" x14ac:dyDescent="0.2">
      <c r="A7985"/>
    </row>
    <row r="7986" spans="1:1" ht="16.25" customHeight="1" x14ac:dyDescent="0.2">
      <c r="A7986"/>
    </row>
    <row r="7987" spans="1:1" ht="16.25" customHeight="1" x14ac:dyDescent="0.2">
      <c r="A7987"/>
    </row>
    <row r="7988" spans="1:1" ht="16.25" customHeight="1" x14ac:dyDescent="0.2">
      <c r="A7988"/>
    </row>
    <row r="7989" spans="1:1" ht="16.25" customHeight="1" x14ac:dyDescent="0.2">
      <c r="A7989"/>
    </row>
    <row r="7990" spans="1:1" ht="16.25" customHeight="1" x14ac:dyDescent="0.2">
      <c r="A7990"/>
    </row>
    <row r="7991" spans="1:1" ht="16.25" customHeight="1" x14ac:dyDescent="0.2">
      <c r="A7991"/>
    </row>
    <row r="7992" spans="1:1" ht="16.25" customHeight="1" x14ac:dyDescent="0.2">
      <c r="A7992"/>
    </row>
    <row r="7993" spans="1:1" ht="16.25" customHeight="1" x14ac:dyDescent="0.2">
      <c r="A7993"/>
    </row>
    <row r="7994" spans="1:1" ht="16.25" customHeight="1" x14ac:dyDescent="0.2">
      <c r="A7994"/>
    </row>
    <row r="7995" spans="1:1" ht="16.25" customHeight="1" x14ac:dyDescent="0.2">
      <c r="A7995"/>
    </row>
    <row r="7996" spans="1:1" ht="16.25" customHeight="1" x14ac:dyDescent="0.2">
      <c r="A7996"/>
    </row>
    <row r="7997" spans="1:1" ht="16.25" customHeight="1" x14ac:dyDescent="0.2">
      <c r="A7997"/>
    </row>
    <row r="7998" spans="1:1" ht="16.25" customHeight="1" x14ac:dyDescent="0.2">
      <c r="A7998"/>
    </row>
    <row r="7999" spans="1:1" ht="16.25" customHeight="1" x14ac:dyDescent="0.2">
      <c r="A7999"/>
    </row>
    <row r="8000" spans="1:1" ht="16.25" customHeight="1" x14ac:dyDescent="0.2">
      <c r="A8000"/>
    </row>
    <row r="8001" spans="1:1" ht="16.25" customHeight="1" x14ac:dyDescent="0.2">
      <c r="A8001"/>
    </row>
    <row r="8002" spans="1:1" ht="16.25" customHeight="1" x14ac:dyDescent="0.2">
      <c r="A8002"/>
    </row>
    <row r="8003" spans="1:1" ht="16.25" customHeight="1" x14ac:dyDescent="0.2">
      <c r="A8003"/>
    </row>
    <row r="8004" spans="1:1" ht="16.25" customHeight="1" x14ac:dyDescent="0.2">
      <c r="A8004"/>
    </row>
    <row r="8005" spans="1:1" ht="16.25" customHeight="1" x14ac:dyDescent="0.2">
      <c r="A8005"/>
    </row>
    <row r="8006" spans="1:1" ht="16.25" customHeight="1" x14ac:dyDescent="0.2">
      <c r="A8006"/>
    </row>
    <row r="8007" spans="1:1" ht="16.25" customHeight="1" x14ac:dyDescent="0.2">
      <c r="A8007"/>
    </row>
    <row r="8008" spans="1:1" ht="16.25" customHeight="1" x14ac:dyDescent="0.2">
      <c r="A8008"/>
    </row>
    <row r="8009" spans="1:1" ht="16.25" customHeight="1" x14ac:dyDescent="0.2">
      <c r="A8009"/>
    </row>
    <row r="8010" spans="1:1" ht="16.25" customHeight="1" x14ac:dyDescent="0.2">
      <c r="A8010"/>
    </row>
    <row r="8011" spans="1:1" ht="16.25" customHeight="1" x14ac:dyDescent="0.2">
      <c r="A8011"/>
    </row>
    <row r="8012" spans="1:1" ht="16.25" customHeight="1" x14ac:dyDescent="0.2">
      <c r="A8012"/>
    </row>
    <row r="8013" spans="1:1" ht="16.25" customHeight="1" x14ac:dyDescent="0.2">
      <c r="A8013"/>
    </row>
    <row r="8014" spans="1:1" ht="16.25" customHeight="1" x14ac:dyDescent="0.2">
      <c r="A8014"/>
    </row>
    <row r="8015" spans="1:1" ht="16.25" customHeight="1" x14ac:dyDescent="0.2">
      <c r="A8015"/>
    </row>
    <row r="8016" spans="1:1" ht="16.25" customHeight="1" x14ac:dyDescent="0.2">
      <c r="A8016"/>
    </row>
    <row r="8017" spans="1:1" ht="16.25" customHeight="1" x14ac:dyDescent="0.2">
      <c r="A8017"/>
    </row>
    <row r="8018" spans="1:1" ht="16.25" customHeight="1" x14ac:dyDescent="0.2">
      <c r="A8018"/>
    </row>
    <row r="8019" spans="1:1" ht="16.25" customHeight="1" x14ac:dyDescent="0.2">
      <c r="A8019"/>
    </row>
    <row r="8020" spans="1:1" ht="16.25" customHeight="1" x14ac:dyDescent="0.2">
      <c r="A8020"/>
    </row>
    <row r="8021" spans="1:1" ht="16.25" customHeight="1" x14ac:dyDescent="0.2">
      <c r="A8021"/>
    </row>
    <row r="8022" spans="1:1" ht="16.25" customHeight="1" x14ac:dyDescent="0.2">
      <c r="A8022"/>
    </row>
    <row r="8023" spans="1:1" ht="16.25" customHeight="1" x14ac:dyDescent="0.2">
      <c r="A8023"/>
    </row>
    <row r="8024" spans="1:1" ht="16.25" customHeight="1" x14ac:dyDescent="0.2">
      <c r="A8024"/>
    </row>
    <row r="8025" spans="1:1" ht="16.25" customHeight="1" x14ac:dyDescent="0.2">
      <c r="A8025"/>
    </row>
    <row r="8026" spans="1:1" ht="16.25" customHeight="1" x14ac:dyDescent="0.2">
      <c r="A8026"/>
    </row>
    <row r="8027" spans="1:1" ht="16.25" customHeight="1" x14ac:dyDescent="0.2">
      <c r="A8027"/>
    </row>
    <row r="8028" spans="1:1" ht="16.25" customHeight="1" x14ac:dyDescent="0.2">
      <c r="A8028"/>
    </row>
    <row r="8029" spans="1:1" ht="16.25" customHeight="1" x14ac:dyDescent="0.2">
      <c r="A8029"/>
    </row>
    <row r="8030" spans="1:1" ht="16.25" customHeight="1" x14ac:dyDescent="0.2">
      <c r="A8030"/>
    </row>
    <row r="8031" spans="1:1" ht="16.25" customHeight="1" x14ac:dyDescent="0.2">
      <c r="A8031"/>
    </row>
    <row r="8032" spans="1:1" ht="16.25" customHeight="1" x14ac:dyDescent="0.2">
      <c r="A8032"/>
    </row>
    <row r="8033" spans="1:1" ht="16.25" customHeight="1" x14ac:dyDescent="0.2">
      <c r="A8033"/>
    </row>
    <row r="8034" spans="1:1" ht="16.25" customHeight="1" x14ac:dyDescent="0.2">
      <c r="A8034"/>
    </row>
    <row r="8035" spans="1:1" ht="16.25" customHeight="1" x14ac:dyDescent="0.2">
      <c r="A8035"/>
    </row>
    <row r="8036" spans="1:1" ht="16.25" customHeight="1" x14ac:dyDescent="0.2">
      <c r="A8036"/>
    </row>
    <row r="8037" spans="1:1" ht="16.25" customHeight="1" x14ac:dyDescent="0.2">
      <c r="A8037"/>
    </row>
    <row r="8038" spans="1:1" ht="16.25" customHeight="1" x14ac:dyDescent="0.2">
      <c r="A8038"/>
    </row>
    <row r="8039" spans="1:1" ht="16.25" customHeight="1" x14ac:dyDescent="0.2">
      <c r="A8039"/>
    </row>
    <row r="8040" spans="1:1" ht="16.25" customHeight="1" x14ac:dyDescent="0.2">
      <c r="A8040"/>
    </row>
    <row r="8041" spans="1:1" ht="16.25" customHeight="1" x14ac:dyDescent="0.2">
      <c r="A8041"/>
    </row>
    <row r="8042" spans="1:1" ht="16.25" customHeight="1" x14ac:dyDescent="0.2">
      <c r="A8042"/>
    </row>
    <row r="8043" spans="1:1" ht="16.25" customHeight="1" x14ac:dyDescent="0.2">
      <c r="A8043"/>
    </row>
    <row r="8044" spans="1:1" ht="16.25" customHeight="1" x14ac:dyDescent="0.2">
      <c r="A8044"/>
    </row>
    <row r="8045" spans="1:1" ht="16.25" customHeight="1" x14ac:dyDescent="0.2">
      <c r="A8045"/>
    </row>
    <row r="8046" spans="1:1" ht="16.25" customHeight="1" x14ac:dyDescent="0.2">
      <c r="A8046"/>
    </row>
    <row r="8047" spans="1:1" ht="16.25" customHeight="1" x14ac:dyDescent="0.2">
      <c r="A8047"/>
    </row>
    <row r="8048" spans="1:1" ht="16.25" customHeight="1" x14ac:dyDescent="0.2">
      <c r="A8048"/>
    </row>
    <row r="8049" spans="1:1" ht="16.25" customHeight="1" x14ac:dyDescent="0.2">
      <c r="A8049"/>
    </row>
    <row r="8050" spans="1:1" ht="16.25" customHeight="1" x14ac:dyDescent="0.2">
      <c r="A8050"/>
    </row>
    <row r="8051" spans="1:1" ht="16.25" customHeight="1" x14ac:dyDescent="0.2">
      <c r="A8051"/>
    </row>
    <row r="8052" spans="1:1" ht="16.25" customHeight="1" x14ac:dyDescent="0.2">
      <c r="A8052"/>
    </row>
    <row r="8053" spans="1:1" ht="16.25" customHeight="1" x14ac:dyDescent="0.2">
      <c r="A8053"/>
    </row>
    <row r="8054" spans="1:1" ht="16.25" customHeight="1" x14ac:dyDescent="0.2">
      <c r="A8054"/>
    </row>
    <row r="8055" spans="1:1" ht="16.25" customHeight="1" x14ac:dyDescent="0.2">
      <c r="A8055"/>
    </row>
    <row r="8056" spans="1:1" ht="16.25" customHeight="1" x14ac:dyDescent="0.2">
      <c r="A8056"/>
    </row>
    <row r="8057" spans="1:1" ht="16.25" customHeight="1" x14ac:dyDescent="0.2">
      <c r="A8057"/>
    </row>
    <row r="8058" spans="1:1" ht="16.25" customHeight="1" x14ac:dyDescent="0.2">
      <c r="A8058"/>
    </row>
    <row r="8059" spans="1:1" ht="16.25" customHeight="1" x14ac:dyDescent="0.2">
      <c r="A8059"/>
    </row>
    <row r="8060" spans="1:1" ht="16.25" customHeight="1" x14ac:dyDescent="0.2">
      <c r="A8060"/>
    </row>
    <row r="8061" spans="1:1" ht="16.25" customHeight="1" x14ac:dyDescent="0.2">
      <c r="A8061"/>
    </row>
    <row r="8062" spans="1:1" ht="16.25" customHeight="1" x14ac:dyDescent="0.2">
      <c r="A8062"/>
    </row>
    <row r="8063" spans="1:1" ht="16.25" customHeight="1" x14ac:dyDescent="0.2">
      <c r="A8063"/>
    </row>
    <row r="8064" spans="1:1" ht="16.25" customHeight="1" x14ac:dyDescent="0.2">
      <c r="A8064"/>
    </row>
    <row r="8065" spans="1:1" ht="16.25" customHeight="1" x14ac:dyDescent="0.2">
      <c r="A8065"/>
    </row>
    <row r="8066" spans="1:1" ht="16.25" customHeight="1" x14ac:dyDescent="0.2">
      <c r="A8066"/>
    </row>
    <row r="8067" spans="1:1" ht="16.25" customHeight="1" x14ac:dyDescent="0.2">
      <c r="A8067"/>
    </row>
    <row r="8068" spans="1:1" ht="16.25" customHeight="1" x14ac:dyDescent="0.2">
      <c r="A8068"/>
    </row>
    <row r="8069" spans="1:1" ht="16.25" customHeight="1" x14ac:dyDescent="0.2">
      <c r="A8069"/>
    </row>
    <row r="8070" spans="1:1" ht="16.25" customHeight="1" x14ac:dyDescent="0.2">
      <c r="A8070"/>
    </row>
    <row r="8071" spans="1:1" ht="16.25" customHeight="1" x14ac:dyDescent="0.2">
      <c r="A8071"/>
    </row>
    <row r="8072" spans="1:1" ht="16.25" customHeight="1" x14ac:dyDescent="0.2">
      <c r="A8072"/>
    </row>
    <row r="8073" spans="1:1" ht="16.25" customHeight="1" x14ac:dyDescent="0.2">
      <c r="A8073"/>
    </row>
    <row r="8074" spans="1:1" ht="16.25" customHeight="1" x14ac:dyDescent="0.2">
      <c r="A8074"/>
    </row>
    <row r="8075" spans="1:1" ht="16.25" customHeight="1" x14ac:dyDescent="0.2">
      <c r="A8075"/>
    </row>
    <row r="8076" spans="1:1" ht="16.25" customHeight="1" x14ac:dyDescent="0.2">
      <c r="A8076"/>
    </row>
    <row r="8077" spans="1:1" ht="16.25" customHeight="1" x14ac:dyDescent="0.2">
      <c r="A8077"/>
    </row>
    <row r="8078" spans="1:1" ht="16.25" customHeight="1" x14ac:dyDescent="0.2">
      <c r="A8078"/>
    </row>
    <row r="8079" spans="1:1" ht="16.25" customHeight="1" x14ac:dyDescent="0.2">
      <c r="A8079"/>
    </row>
    <row r="8080" spans="1:1" ht="16.25" customHeight="1" x14ac:dyDescent="0.2">
      <c r="A8080"/>
    </row>
    <row r="8081" spans="1:1" ht="16.25" customHeight="1" x14ac:dyDescent="0.2">
      <c r="A8081"/>
    </row>
    <row r="8082" spans="1:1" ht="16.25" customHeight="1" x14ac:dyDescent="0.2">
      <c r="A8082"/>
    </row>
    <row r="8083" spans="1:1" ht="16.25" customHeight="1" x14ac:dyDescent="0.2">
      <c r="A8083"/>
    </row>
    <row r="8084" spans="1:1" ht="16.25" customHeight="1" x14ac:dyDescent="0.2">
      <c r="A8084"/>
    </row>
    <row r="8085" spans="1:1" ht="16.25" customHeight="1" x14ac:dyDescent="0.2">
      <c r="A8085"/>
    </row>
    <row r="8086" spans="1:1" ht="16.25" customHeight="1" x14ac:dyDescent="0.2">
      <c r="A8086"/>
    </row>
    <row r="8087" spans="1:1" ht="16.25" customHeight="1" x14ac:dyDescent="0.2">
      <c r="A8087"/>
    </row>
    <row r="8088" spans="1:1" ht="16.25" customHeight="1" x14ac:dyDescent="0.2">
      <c r="A8088"/>
    </row>
    <row r="8089" spans="1:1" ht="16.25" customHeight="1" x14ac:dyDescent="0.2">
      <c r="A8089"/>
    </row>
    <row r="8090" spans="1:1" ht="16.25" customHeight="1" x14ac:dyDescent="0.2">
      <c r="A8090"/>
    </row>
    <row r="8091" spans="1:1" ht="16.25" customHeight="1" x14ac:dyDescent="0.2">
      <c r="A8091"/>
    </row>
    <row r="8092" spans="1:1" ht="16.25" customHeight="1" x14ac:dyDescent="0.2">
      <c r="A8092"/>
    </row>
    <row r="8093" spans="1:1" ht="16.25" customHeight="1" x14ac:dyDescent="0.2">
      <c r="A8093"/>
    </row>
    <row r="8094" spans="1:1" ht="16.25" customHeight="1" x14ac:dyDescent="0.2">
      <c r="A8094"/>
    </row>
    <row r="8095" spans="1:1" ht="16.25" customHeight="1" x14ac:dyDescent="0.2">
      <c r="A8095"/>
    </row>
    <row r="8096" spans="1:1" ht="16.25" customHeight="1" x14ac:dyDescent="0.2">
      <c r="A8096"/>
    </row>
    <row r="8097" spans="1:1" ht="16.25" customHeight="1" x14ac:dyDescent="0.2">
      <c r="A8097"/>
    </row>
    <row r="8098" spans="1:1" ht="16.25" customHeight="1" x14ac:dyDescent="0.2">
      <c r="A8098"/>
    </row>
    <row r="8099" spans="1:1" ht="16.25" customHeight="1" x14ac:dyDescent="0.2">
      <c r="A8099"/>
    </row>
    <row r="8100" spans="1:1" ht="16.25" customHeight="1" x14ac:dyDescent="0.2">
      <c r="A8100"/>
    </row>
    <row r="8101" spans="1:1" ht="16.25" customHeight="1" x14ac:dyDescent="0.2">
      <c r="A8101"/>
    </row>
    <row r="8102" spans="1:1" ht="16.25" customHeight="1" x14ac:dyDescent="0.2">
      <c r="A8102"/>
    </row>
    <row r="8103" spans="1:1" ht="16.25" customHeight="1" x14ac:dyDescent="0.2">
      <c r="A8103"/>
    </row>
    <row r="8104" spans="1:1" ht="16.25" customHeight="1" x14ac:dyDescent="0.2">
      <c r="A8104"/>
    </row>
    <row r="8105" spans="1:1" ht="16.25" customHeight="1" x14ac:dyDescent="0.2">
      <c r="A8105"/>
    </row>
    <row r="8106" spans="1:1" ht="16.25" customHeight="1" x14ac:dyDescent="0.2">
      <c r="A8106"/>
    </row>
    <row r="8107" spans="1:1" ht="16.25" customHeight="1" x14ac:dyDescent="0.2">
      <c r="A8107"/>
    </row>
    <row r="8108" spans="1:1" ht="16.25" customHeight="1" x14ac:dyDescent="0.2">
      <c r="A8108"/>
    </row>
    <row r="8109" spans="1:1" ht="16.25" customHeight="1" x14ac:dyDescent="0.2">
      <c r="A8109"/>
    </row>
    <row r="8110" spans="1:1" ht="16.25" customHeight="1" x14ac:dyDescent="0.2">
      <c r="A8110"/>
    </row>
    <row r="8111" spans="1:1" ht="16.25" customHeight="1" x14ac:dyDescent="0.2">
      <c r="A8111"/>
    </row>
    <row r="8112" spans="1:1" ht="16.25" customHeight="1" x14ac:dyDescent="0.2">
      <c r="A8112"/>
    </row>
    <row r="8113" spans="1:1" ht="16.25" customHeight="1" x14ac:dyDescent="0.2">
      <c r="A8113"/>
    </row>
    <row r="8114" spans="1:1" ht="16.25" customHeight="1" x14ac:dyDescent="0.2">
      <c r="A8114"/>
    </row>
    <row r="8115" spans="1:1" ht="16.25" customHeight="1" x14ac:dyDescent="0.2">
      <c r="A8115"/>
    </row>
    <row r="8116" spans="1:1" ht="16.25" customHeight="1" x14ac:dyDescent="0.2">
      <c r="A8116"/>
    </row>
    <row r="8117" spans="1:1" ht="16.25" customHeight="1" x14ac:dyDescent="0.2">
      <c r="A8117"/>
    </row>
    <row r="8118" spans="1:1" ht="16.25" customHeight="1" x14ac:dyDescent="0.2">
      <c r="A8118"/>
    </row>
    <row r="8119" spans="1:1" ht="16.25" customHeight="1" x14ac:dyDescent="0.2">
      <c r="A8119"/>
    </row>
    <row r="8120" spans="1:1" ht="16.25" customHeight="1" x14ac:dyDescent="0.2">
      <c r="A8120"/>
    </row>
    <row r="8121" spans="1:1" ht="16.25" customHeight="1" x14ac:dyDescent="0.2">
      <c r="A8121"/>
    </row>
    <row r="8122" spans="1:1" ht="16.25" customHeight="1" x14ac:dyDescent="0.2">
      <c r="A8122"/>
    </row>
    <row r="8123" spans="1:1" ht="16.25" customHeight="1" x14ac:dyDescent="0.2">
      <c r="A8123"/>
    </row>
    <row r="8124" spans="1:1" ht="16.25" customHeight="1" x14ac:dyDescent="0.2">
      <c r="A8124"/>
    </row>
    <row r="8125" spans="1:1" ht="16.25" customHeight="1" x14ac:dyDescent="0.2">
      <c r="A8125"/>
    </row>
    <row r="8126" spans="1:1" ht="16.25" customHeight="1" x14ac:dyDescent="0.2">
      <c r="A8126"/>
    </row>
    <row r="8127" spans="1:1" ht="16.25" customHeight="1" x14ac:dyDescent="0.2">
      <c r="A8127"/>
    </row>
    <row r="8128" spans="1:1" ht="16.25" customHeight="1" x14ac:dyDescent="0.2">
      <c r="A8128"/>
    </row>
    <row r="8129" spans="1:1" ht="16.25" customHeight="1" x14ac:dyDescent="0.2">
      <c r="A8129"/>
    </row>
    <row r="8130" spans="1:1" ht="16.25" customHeight="1" x14ac:dyDescent="0.2">
      <c r="A8130"/>
    </row>
    <row r="8131" spans="1:1" ht="16.25" customHeight="1" x14ac:dyDescent="0.2">
      <c r="A8131"/>
    </row>
    <row r="8132" spans="1:1" ht="16.25" customHeight="1" x14ac:dyDescent="0.2">
      <c r="A8132"/>
    </row>
    <row r="8133" spans="1:1" ht="16.25" customHeight="1" x14ac:dyDescent="0.2">
      <c r="A8133"/>
    </row>
    <row r="8134" spans="1:1" ht="16.25" customHeight="1" x14ac:dyDescent="0.2">
      <c r="A8134"/>
    </row>
    <row r="8135" spans="1:1" ht="16.25" customHeight="1" x14ac:dyDescent="0.2">
      <c r="A8135"/>
    </row>
    <row r="8136" spans="1:1" ht="16.25" customHeight="1" x14ac:dyDescent="0.2">
      <c r="A8136"/>
    </row>
    <row r="8137" spans="1:1" ht="16.25" customHeight="1" x14ac:dyDescent="0.2">
      <c r="A8137"/>
    </row>
    <row r="8138" spans="1:1" ht="16.25" customHeight="1" x14ac:dyDescent="0.2">
      <c r="A8138"/>
    </row>
    <row r="8139" spans="1:1" ht="16.25" customHeight="1" x14ac:dyDescent="0.2">
      <c r="A8139"/>
    </row>
    <row r="8140" spans="1:1" ht="16.25" customHeight="1" x14ac:dyDescent="0.2">
      <c r="A8140"/>
    </row>
    <row r="8141" spans="1:1" ht="16.25" customHeight="1" x14ac:dyDescent="0.2">
      <c r="A8141"/>
    </row>
    <row r="8142" spans="1:1" ht="16.25" customHeight="1" x14ac:dyDescent="0.2">
      <c r="A8142"/>
    </row>
    <row r="8143" spans="1:1" ht="16.25" customHeight="1" x14ac:dyDescent="0.2">
      <c r="A8143"/>
    </row>
    <row r="8144" spans="1:1" ht="16.25" customHeight="1" x14ac:dyDescent="0.2">
      <c r="A8144"/>
    </row>
    <row r="8145" spans="1:1" ht="16.25" customHeight="1" x14ac:dyDescent="0.2">
      <c r="A8145"/>
    </row>
    <row r="8146" spans="1:1" ht="16.25" customHeight="1" x14ac:dyDescent="0.2">
      <c r="A8146"/>
    </row>
    <row r="8147" spans="1:1" ht="16.25" customHeight="1" x14ac:dyDescent="0.2">
      <c r="A8147"/>
    </row>
    <row r="8148" spans="1:1" ht="16.25" customHeight="1" x14ac:dyDescent="0.2">
      <c r="A8148"/>
    </row>
    <row r="8149" spans="1:1" ht="16.25" customHeight="1" x14ac:dyDescent="0.2">
      <c r="A8149"/>
    </row>
    <row r="8150" spans="1:1" ht="16.25" customHeight="1" x14ac:dyDescent="0.2">
      <c r="A8150"/>
    </row>
    <row r="8151" spans="1:1" ht="16.25" customHeight="1" x14ac:dyDescent="0.2">
      <c r="A8151"/>
    </row>
    <row r="8152" spans="1:1" ht="16.25" customHeight="1" x14ac:dyDescent="0.2">
      <c r="A8152"/>
    </row>
    <row r="8153" spans="1:1" ht="16.25" customHeight="1" x14ac:dyDescent="0.2">
      <c r="A8153"/>
    </row>
    <row r="8154" spans="1:1" ht="16.25" customHeight="1" x14ac:dyDescent="0.2">
      <c r="A8154"/>
    </row>
    <row r="8155" spans="1:1" ht="16.25" customHeight="1" x14ac:dyDescent="0.2">
      <c r="A8155"/>
    </row>
    <row r="8156" spans="1:1" ht="16.25" customHeight="1" x14ac:dyDescent="0.2">
      <c r="A8156"/>
    </row>
    <row r="8157" spans="1:1" ht="16.25" customHeight="1" x14ac:dyDescent="0.2">
      <c r="A8157"/>
    </row>
    <row r="8158" spans="1:1" ht="16.25" customHeight="1" x14ac:dyDescent="0.2">
      <c r="A8158"/>
    </row>
    <row r="8159" spans="1:1" ht="16.25" customHeight="1" x14ac:dyDescent="0.2">
      <c r="A8159"/>
    </row>
    <row r="8160" spans="1:1" ht="16.25" customHeight="1" x14ac:dyDescent="0.2">
      <c r="A8160"/>
    </row>
    <row r="8161" spans="1:1" ht="16.25" customHeight="1" x14ac:dyDescent="0.2">
      <c r="A8161"/>
    </row>
    <row r="8162" spans="1:1" ht="16.25" customHeight="1" x14ac:dyDescent="0.2">
      <c r="A8162"/>
    </row>
    <row r="8163" spans="1:1" ht="16.25" customHeight="1" x14ac:dyDescent="0.2">
      <c r="A8163"/>
    </row>
    <row r="8164" spans="1:1" ht="16.25" customHeight="1" x14ac:dyDescent="0.2">
      <c r="A8164"/>
    </row>
    <row r="8165" spans="1:1" ht="16.25" customHeight="1" x14ac:dyDescent="0.2">
      <c r="A8165"/>
    </row>
    <row r="8166" spans="1:1" ht="16.25" customHeight="1" x14ac:dyDescent="0.2">
      <c r="A8166"/>
    </row>
    <row r="8167" spans="1:1" ht="16.25" customHeight="1" x14ac:dyDescent="0.2">
      <c r="A8167"/>
    </row>
    <row r="8168" spans="1:1" ht="16.25" customHeight="1" x14ac:dyDescent="0.2">
      <c r="A8168"/>
    </row>
    <row r="8169" spans="1:1" ht="16.25" customHeight="1" x14ac:dyDescent="0.2">
      <c r="A8169"/>
    </row>
    <row r="8170" spans="1:1" ht="16.25" customHeight="1" x14ac:dyDescent="0.2">
      <c r="A8170"/>
    </row>
    <row r="8171" spans="1:1" ht="16.25" customHeight="1" x14ac:dyDescent="0.2">
      <c r="A8171"/>
    </row>
    <row r="8172" spans="1:1" ht="16.25" customHeight="1" x14ac:dyDescent="0.2">
      <c r="A8172"/>
    </row>
    <row r="8173" spans="1:1" ht="16.25" customHeight="1" x14ac:dyDescent="0.2">
      <c r="A8173"/>
    </row>
    <row r="8174" spans="1:1" ht="16.25" customHeight="1" x14ac:dyDescent="0.2">
      <c r="A8174"/>
    </row>
    <row r="8175" spans="1:1" ht="16.25" customHeight="1" x14ac:dyDescent="0.2">
      <c r="A8175"/>
    </row>
    <row r="8176" spans="1:1" ht="16.25" customHeight="1" x14ac:dyDescent="0.2">
      <c r="A8176"/>
    </row>
    <row r="8177" spans="1:1" ht="16.25" customHeight="1" x14ac:dyDescent="0.2">
      <c r="A8177"/>
    </row>
    <row r="8178" spans="1:1" ht="16.25" customHeight="1" x14ac:dyDescent="0.2">
      <c r="A8178"/>
    </row>
    <row r="8179" spans="1:1" ht="16.25" customHeight="1" x14ac:dyDescent="0.2">
      <c r="A8179"/>
    </row>
    <row r="8180" spans="1:1" ht="16.25" customHeight="1" x14ac:dyDescent="0.2">
      <c r="A8180"/>
    </row>
    <row r="8181" spans="1:1" ht="16.25" customHeight="1" x14ac:dyDescent="0.2">
      <c r="A8181"/>
    </row>
    <row r="8182" spans="1:1" ht="16.25" customHeight="1" x14ac:dyDescent="0.2">
      <c r="A8182"/>
    </row>
    <row r="8183" spans="1:1" ht="16.25" customHeight="1" x14ac:dyDescent="0.2">
      <c r="A8183"/>
    </row>
    <row r="8184" spans="1:1" ht="16.25" customHeight="1" x14ac:dyDescent="0.2">
      <c r="A8184"/>
    </row>
    <row r="8185" spans="1:1" ht="16.25" customHeight="1" x14ac:dyDescent="0.2">
      <c r="A8185"/>
    </row>
    <row r="8186" spans="1:1" ht="16.25" customHeight="1" x14ac:dyDescent="0.2">
      <c r="A8186"/>
    </row>
    <row r="8187" spans="1:1" ht="16.25" customHeight="1" x14ac:dyDescent="0.2">
      <c r="A8187"/>
    </row>
    <row r="8188" spans="1:1" ht="16.25" customHeight="1" x14ac:dyDescent="0.2">
      <c r="A8188"/>
    </row>
    <row r="8189" spans="1:1" ht="16.25" customHeight="1" x14ac:dyDescent="0.2">
      <c r="A8189"/>
    </row>
    <row r="8190" spans="1:1" ht="16.25" customHeight="1" x14ac:dyDescent="0.2">
      <c r="A8190"/>
    </row>
    <row r="8191" spans="1:1" ht="16.25" customHeight="1" x14ac:dyDescent="0.2">
      <c r="A8191"/>
    </row>
    <row r="8192" spans="1:1" ht="16.25" customHeight="1" x14ac:dyDescent="0.2">
      <c r="A8192"/>
    </row>
    <row r="8193" spans="1:1" ht="16.25" customHeight="1" x14ac:dyDescent="0.2">
      <c r="A8193"/>
    </row>
    <row r="8194" spans="1:1" ht="16.25" customHeight="1" x14ac:dyDescent="0.2">
      <c r="A8194"/>
    </row>
    <row r="8195" spans="1:1" ht="16.25" customHeight="1" x14ac:dyDescent="0.2">
      <c r="A8195"/>
    </row>
    <row r="8196" spans="1:1" ht="16.25" customHeight="1" x14ac:dyDescent="0.2">
      <c r="A8196"/>
    </row>
    <row r="8197" spans="1:1" ht="16.25" customHeight="1" x14ac:dyDescent="0.2">
      <c r="A8197"/>
    </row>
    <row r="8198" spans="1:1" ht="16.25" customHeight="1" x14ac:dyDescent="0.2">
      <c r="A8198"/>
    </row>
    <row r="8199" spans="1:1" ht="16.25" customHeight="1" x14ac:dyDescent="0.2">
      <c r="A8199"/>
    </row>
    <row r="8200" spans="1:1" ht="16.25" customHeight="1" x14ac:dyDescent="0.2">
      <c r="A8200"/>
    </row>
    <row r="8201" spans="1:1" ht="16.25" customHeight="1" x14ac:dyDescent="0.2">
      <c r="A8201"/>
    </row>
    <row r="8202" spans="1:1" ht="16.25" customHeight="1" x14ac:dyDescent="0.2">
      <c r="A8202"/>
    </row>
    <row r="8203" spans="1:1" ht="16.25" customHeight="1" x14ac:dyDescent="0.2">
      <c r="A8203"/>
    </row>
    <row r="8204" spans="1:1" ht="16.25" customHeight="1" x14ac:dyDescent="0.2">
      <c r="A8204"/>
    </row>
    <row r="8205" spans="1:1" ht="16.25" customHeight="1" x14ac:dyDescent="0.2">
      <c r="A8205"/>
    </row>
    <row r="8206" spans="1:1" ht="16.25" customHeight="1" x14ac:dyDescent="0.2">
      <c r="A8206"/>
    </row>
    <row r="8207" spans="1:1" ht="16.25" customHeight="1" x14ac:dyDescent="0.2">
      <c r="A8207"/>
    </row>
    <row r="8208" spans="1:1" ht="16.25" customHeight="1" x14ac:dyDescent="0.2">
      <c r="A8208"/>
    </row>
    <row r="8209" spans="1:1" ht="16.25" customHeight="1" x14ac:dyDescent="0.2">
      <c r="A8209"/>
    </row>
    <row r="8210" spans="1:1" ht="16.25" customHeight="1" x14ac:dyDescent="0.2">
      <c r="A8210"/>
    </row>
    <row r="8211" spans="1:1" ht="16.25" customHeight="1" x14ac:dyDescent="0.2">
      <c r="A8211"/>
    </row>
    <row r="8212" spans="1:1" ht="16.25" customHeight="1" x14ac:dyDescent="0.2">
      <c r="A8212"/>
    </row>
    <row r="8213" spans="1:1" ht="16.25" customHeight="1" x14ac:dyDescent="0.2">
      <c r="A8213"/>
    </row>
    <row r="8214" spans="1:1" ht="16.25" customHeight="1" x14ac:dyDescent="0.2">
      <c r="A8214"/>
    </row>
    <row r="8215" spans="1:1" ht="16.25" customHeight="1" x14ac:dyDescent="0.2">
      <c r="A8215"/>
    </row>
    <row r="8216" spans="1:1" ht="16.25" customHeight="1" x14ac:dyDescent="0.2">
      <c r="A8216"/>
    </row>
    <row r="8217" spans="1:1" ht="16.25" customHeight="1" x14ac:dyDescent="0.2">
      <c r="A8217"/>
    </row>
    <row r="8218" spans="1:1" ht="16.25" customHeight="1" x14ac:dyDescent="0.2">
      <c r="A8218"/>
    </row>
    <row r="8219" spans="1:1" ht="16.25" customHeight="1" x14ac:dyDescent="0.2">
      <c r="A8219"/>
    </row>
    <row r="8220" spans="1:1" ht="16.25" customHeight="1" x14ac:dyDescent="0.2">
      <c r="A8220"/>
    </row>
    <row r="8221" spans="1:1" ht="16.25" customHeight="1" x14ac:dyDescent="0.2">
      <c r="A8221"/>
    </row>
    <row r="8222" spans="1:1" ht="16.25" customHeight="1" x14ac:dyDescent="0.2">
      <c r="A8222"/>
    </row>
    <row r="8223" spans="1:1" ht="16.25" customHeight="1" x14ac:dyDescent="0.2">
      <c r="A8223"/>
    </row>
    <row r="8224" spans="1:1" ht="16.25" customHeight="1" x14ac:dyDescent="0.2">
      <c r="A8224"/>
    </row>
    <row r="8225" spans="1:1" ht="16.25" customHeight="1" x14ac:dyDescent="0.2">
      <c r="A8225"/>
    </row>
    <row r="8226" spans="1:1" ht="16.25" customHeight="1" x14ac:dyDescent="0.2">
      <c r="A8226"/>
    </row>
    <row r="8227" spans="1:1" ht="16.25" customHeight="1" x14ac:dyDescent="0.2">
      <c r="A8227"/>
    </row>
    <row r="8228" spans="1:1" ht="16.25" customHeight="1" x14ac:dyDescent="0.2">
      <c r="A8228"/>
    </row>
    <row r="8229" spans="1:1" ht="16.25" customHeight="1" x14ac:dyDescent="0.2">
      <c r="A8229"/>
    </row>
    <row r="8230" spans="1:1" ht="16.25" customHeight="1" x14ac:dyDescent="0.2">
      <c r="A8230"/>
    </row>
    <row r="8231" spans="1:1" ht="16.25" customHeight="1" x14ac:dyDescent="0.2">
      <c r="A8231"/>
    </row>
    <row r="8232" spans="1:1" ht="16.25" customHeight="1" x14ac:dyDescent="0.2">
      <c r="A8232"/>
    </row>
    <row r="8233" spans="1:1" ht="16.25" customHeight="1" x14ac:dyDescent="0.2">
      <c r="A8233"/>
    </row>
    <row r="8234" spans="1:1" ht="16.25" customHeight="1" x14ac:dyDescent="0.2">
      <c r="A8234"/>
    </row>
    <row r="8235" spans="1:1" ht="16.25" customHeight="1" x14ac:dyDescent="0.2">
      <c r="A8235"/>
    </row>
    <row r="8236" spans="1:1" ht="16.25" customHeight="1" x14ac:dyDescent="0.2">
      <c r="A8236"/>
    </row>
    <row r="8237" spans="1:1" ht="16.25" customHeight="1" x14ac:dyDescent="0.2">
      <c r="A8237"/>
    </row>
    <row r="8238" spans="1:1" ht="16.25" customHeight="1" x14ac:dyDescent="0.2">
      <c r="A8238"/>
    </row>
    <row r="8239" spans="1:1" ht="16.25" customHeight="1" x14ac:dyDescent="0.2">
      <c r="A8239"/>
    </row>
    <row r="8240" spans="1:1" ht="16.25" customHeight="1" x14ac:dyDescent="0.2">
      <c r="A8240"/>
    </row>
    <row r="8241" spans="1:1" ht="16.25" customHeight="1" x14ac:dyDescent="0.2">
      <c r="A8241"/>
    </row>
    <row r="8242" spans="1:1" ht="16.25" customHeight="1" x14ac:dyDescent="0.2">
      <c r="A8242"/>
    </row>
    <row r="8243" spans="1:1" ht="16.25" customHeight="1" x14ac:dyDescent="0.2">
      <c r="A8243"/>
    </row>
    <row r="8244" spans="1:1" ht="16.25" customHeight="1" x14ac:dyDescent="0.2">
      <c r="A8244"/>
    </row>
    <row r="8245" spans="1:1" ht="16.25" customHeight="1" x14ac:dyDescent="0.2">
      <c r="A8245"/>
    </row>
    <row r="8246" spans="1:1" ht="16.25" customHeight="1" x14ac:dyDescent="0.2">
      <c r="A8246"/>
    </row>
    <row r="8247" spans="1:1" ht="16.25" customHeight="1" x14ac:dyDescent="0.2">
      <c r="A8247"/>
    </row>
    <row r="8248" spans="1:1" ht="16.25" customHeight="1" x14ac:dyDescent="0.2">
      <c r="A8248"/>
    </row>
    <row r="8249" spans="1:1" ht="16.25" customHeight="1" x14ac:dyDescent="0.2">
      <c r="A8249"/>
    </row>
    <row r="8250" spans="1:1" ht="16.25" customHeight="1" x14ac:dyDescent="0.2">
      <c r="A8250"/>
    </row>
    <row r="8251" spans="1:1" ht="16.25" customHeight="1" x14ac:dyDescent="0.2">
      <c r="A8251"/>
    </row>
    <row r="8252" spans="1:1" ht="16.25" customHeight="1" x14ac:dyDescent="0.2">
      <c r="A8252"/>
    </row>
    <row r="8253" spans="1:1" ht="16.25" customHeight="1" x14ac:dyDescent="0.2">
      <c r="A8253"/>
    </row>
    <row r="8254" spans="1:1" ht="16.25" customHeight="1" x14ac:dyDescent="0.2">
      <c r="A8254"/>
    </row>
    <row r="8255" spans="1:1" ht="16.25" customHeight="1" x14ac:dyDescent="0.2">
      <c r="A8255"/>
    </row>
    <row r="8256" spans="1:1" ht="16.25" customHeight="1" x14ac:dyDescent="0.2">
      <c r="A8256"/>
    </row>
    <row r="8257" spans="1:1" ht="16.25" customHeight="1" x14ac:dyDescent="0.2">
      <c r="A8257"/>
    </row>
    <row r="8258" spans="1:1" ht="16.25" customHeight="1" x14ac:dyDescent="0.2">
      <c r="A8258"/>
    </row>
    <row r="8259" spans="1:1" ht="16.25" customHeight="1" x14ac:dyDescent="0.2">
      <c r="A8259"/>
    </row>
    <row r="8260" spans="1:1" ht="16.25" customHeight="1" x14ac:dyDescent="0.2">
      <c r="A8260"/>
    </row>
    <row r="8261" spans="1:1" ht="16.25" customHeight="1" x14ac:dyDescent="0.2">
      <c r="A8261"/>
    </row>
    <row r="8262" spans="1:1" ht="16.25" customHeight="1" x14ac:dyDescent="0.2">
      <c r="A8262"/>
    </row>
    <row r="8263" spans="1:1" ht="16.25" customHeight="1" x14ac:dyDescent="0.2">
      <c r="A8263"/>
    </row>
    <row r="8264" spans="1:1" ht="16.25" customHeight="1" x14ac:dyDescent="0.2">
      <c r="A8264"/>
    </row>
    <row r="8265" spans="1:1" ht="16.25" customHeight="1" x14ac:dyDescent="0.2">
      <c r="A8265"/>
    </row>
    <row r="8266" spans="1:1" ht="16.25" customHeight="1" x14ac:dyDescent="0.2">
      <c r="A8266"/>
    </row>
    <row r="8267" spans="1:1" ht="16.25" customHeight="1" x14ac:dyDescent="0.2">
      <c r="A8267"/>
    </row>
    <row r="8268" spans="1:1" ht="16.25" customHeight="1" x14ac:dyDescent="0.2">
      <c r="A8268"/>
    </row>
    <row r="8269" spans="1:1" ht="16.25" customHeight="1" x14ac:dyDescent="0.2">
      <c r="A8269"/>
    </row>
    <row r="8270" spans="1:1" ht="16.25" customHeight="1" x14ac:dyDescent="0.2">
      <c r="A8270"/>
    </row>
    <row r="8271" spans="1:1" ht="16.25" customHeight="1" x14ac:dyDescent="0.2">
      <c r="A8271"/>
    </row>
    <row r="8272" spans="1:1" ht="16.25" customHeight="1" x14ac:dyDescent="0.2">
      <c r="A8272"/>
    </row>
    <row r="8273" spans="1:1" ht="16.25" customHeight="1" x14ac:dyDescent="0.2">
      <c r="A8273"/>
    </row>
    <row r="8274" spans="1:1" ht="16.25" customHeight="1" x14ac:dyDescent="0.2">
      <c r="A8274"/>
    </row>
    <row r="8275" spans="1:1" ht="16.25" customHeight="1" x14ac:dyDescent="0.2">
      <c r="A8275"/>
    </row>
    <row r="8276" spans="1:1" ht="16.25" customHeight="1" x14ac:dyDescent="0.2">
      <c r="A8276"/>
    </row>
    <row r="8277" spans="1:1" ht="16.25" customHeight="1" x14ac:dyDescent="0.2">
      <c r="A8277"/>
    </row>
    <row r="8278" spans="1:1" ht="16.25" customHeight="1" x14ac:dyDescent="0.2">
      <c r="A8278"/>
    </row>
    <row r="8279" spans="1:1" ht="16.25" customHeight="1" x14ac:dyDescent="0.2">
      <c r="A8279"/>
    </row>
    <row r="8280" spans="1:1" ht="16.25" customHeight="1" x14ac:dyDescent="0.2">
      <c r="A8280"/>
    </row>
    <row r="8281" spans="1:1" ht="16.25" customHeight="1" x14ac:dyDescent="0.2">
      <c r="A8281"/>
    </row>
    <row r="8282" spans="1:1" ht="16.25" customHeight="1" x14ac:dyDescent="0.2">
      <c r="A8282"/>
    </row>
    <row r="8283" spans="1:1" ht="16.25" customHeight="1" x14ac:dyDescent="0.2">
      <c r="A8283"/>
    </row>
    <row r="8284" spans="1:1" ht="16.25" customHeight="1" x14ac:dyDescent="0.2">
      <c r="A8284"/>
    </row>
    <row r="8285" spans="1:1" ht="16.25" customHeight="1" x14ac:dyDescent="0.2">
      <c r="A8285"/>
    </row>
    <row r="8286" spans="1:1" ht="16.25" customHeight="1" x14ac:dyDescent="0.2">
      <c r="A8286"/>
    </row>
    <row r="8287" spans="1:1" ht="16.25" customHeight="1" x14ac:dyDescent="0.2">
      <c r="A8287"/>
    </row>
    <row r="8288" spans="1:1" ht="16.25" customHeight="1" x14ac:dyDescent="0.2">
      <c r="A8288"/>
    </row>
    <row r="8289" spans="1:1" ht="16.25" customHeight="1" x14ac:dyDescent="0.2">
      <c r="A8289"/>
    </row>
    <row r="8290" spans="1:1" ht="16.25" customHeight="1" x14ac:dyDescent="0.2">
      <c r="A8290"/>
    </row>
    <row r="8291" spans="1:1" ht="16.25" customHeight="1" x14ac:dyDescent="0.2">
      <c r="A8291"/>
    </row>
    <row r="8292" spans="1:1" ht="16.25" customHeight="1" x14ac:dyDescent="0.2">
      <c r="A8292"/>
    </row>
    <row r="8293" spans="1:1" ht="16.25" customHeight="1" x14ac:dyDescent="0.2">
      <c r="A8293"/>
    </row>
    <row r="8294" spans="1:1" ht="16.25" customHeight="1" x14ac:dyDescent="0.2">
      <c r="A8294"/>
    </row>
    <row r="8295" spans="1:1" ht="16.25" customHeight="1" x14ac:dyDescent="0.2">
      <c r="A8295"/>
    </row>
    <row r="8296" spans="1:1" ht="16.25" customHeight="1" x14ac:dyDescent="0.2">
      <c r="A8296"/>
    </row>
    <row r="8297" spans="1:1" ht="16.25" customHeight="1" x14ac:dyDescent="0.2">
      <c r="A8297"/>
    </row>
    <row r="8298" spans="1:1" ht="16.25" customHeight="1" x14ac:dyDescent="0.2">
      <c r="A8298"/>
    </row>
    <row r="8299" spans="1:1" ht="16.25" customHeight="1" x14ac:dyDescent="0.2">
      <c r="A8299"/>
    </row>
    <row r="8300" spans="1:1" ht="16.25" customHeight="1" x14ac:dyDescent="0.2">
      <c r="A8300"/>
    </row>
    <row r="8301" spans="1:1" ht="16.25" customHeight="1" x14ac:dyDescent="0.2">
      <c r="A8301"/>
    </row>
    <row r="8302" spans="1:1" ht="16.25" customHeight="1" x14ac:dyDescent="0.2">
      <c r="A8302"/>
    </row>
    <row r="8303" spans="1:1" ht="16.25" customHeight="1" x14ac:dyDescent="0.2">
      <c r="A8303"/>
    </row>
    <row r="8304" spans="1:1" ht="16.25" customHeight="1" x14ac:dyDescent="0.2">
      <c r="A8304"/>
    </row>
    <row r="8305" spans="1:1" ht="16.25" customHeight="1" x14ac:dyDescent="0.2">
      <c r="A8305"/>
    </row>
    <row r="8306" spans="1:1" ht="16.25" customHeight="1" x14ac:dyDescent="0.2">
      <c r="A8306"/>
    </row>
    <row r="8307" spans="1:1" ht="16.25" customHeight="1" x14ac:dyDescent="0.2">
      <c r="A8307"/>
    </row>
    <row r="8308" spans="1:1" ht="16.25" customHeight="1" x14ac:dyDescent="0.2">
      <c r="A8308"/>
    </row>
    <row r="8309" spans="1:1" ht="16.25" customHeight="1" x14ac:dyDescent="0.2">
      <c r="A8309"/>
    </row>
    <row r="8310" spans="1:1" ht="16.25" customHeight="1" x14ac:dyDescent="0.2">
      <c r="A8310"/>
    </row>
    <row r="8311" spans="1:1" ht="16.25" customHeight="1" x14ac:dyDescent="0.2">
      <c r="A8311"/>
    </row>
    <row r="8312" spans="1:1" ht="16.25" customHeight="1" x14ac:dyDescent="0.2">
      <c r="A8312"/>
    </row>
    <row r="8313" spans="1:1" ht="16.25" customHeight="1" x14ac:dyDescent="0.2">
      <c r="A8313"/>
    </row>
    <row r="8314" spans="1:1" ht="16.25" customHeight="1" x14ac:dyDescent="0.2">
      <c r="A8314"/>
    </row>
    <row r="8315" spans="1:1" ht="16.25" customHeight="1" x14ac:dyDescent="0.2">
      <c r="A8315"/>
    </row>
    <row r="8316" spans="1:1" ht="16.25" customHeight="1" x14ac:dyDescent="0.2">
      <c r="A8316"/>
    </row>
    <row r="8317" spans="1:1" ht="16.25" customHeight="1" x14ac:dyDescent="0.2">
      <c r="A8317"/>
    </row>
    <row r="8318" spans="1:1" ht="16.25" customHeight="1" x14ac:dyDescent="0.2">
      <c r="A8318"/>
    </row>
    <row r="8319" spans="1:1" ht="16.25" customHeight="1" x14ac:dyDescent="0.2">
      <c r="A8319"/>
    </row>
    <row r="8320" spans="1:1" ht="16.25" customHeight="1" x14ac:dyDescent="0.2">
      <c r="A8320"/>
    </row>
    <row r="8321" spans="1:1" ht="16.25" customHeight="1" x14ac:dyDescent="0.2">
      <c r="A8321"/>
    </row>
    <row r="8322" spans="1:1" ht="16.25" customHeight="1" x14ac:dyDescent="0.2">
      <c r="A8322"/>
    </row>
    <row r="8323" spans="1:1" ht="16.25" customHeight="1" x14ac:dyDescent="0.2">
      <c r="A8323"/>
    </row>
    <row r="8324" spans="1:1" ht="16.25" customHeight="1" x14ac:dyDescent="0.2">
      <c r="A8324"/>
    </row>
    <row r="8325" spans="1:1" ht="16.25" customHeight="1" x14ac:dyDescent="0.2">
      <c r="A8325"/>
    </row>
    <row r="8326" spans="1:1" ht="16.25" customHeight="1" x14ac:dyDescent="0.2">
      <c r="A8326"/>
    </row>
    <row r="8327" spans="1:1" ht="16.25" customHeight="1" x14ac:dyDescent="0.2">
      <c r="A8327"/>
    </row>
    <row r="8328" spans="1:1" ht="16.25" customHeight="1" x14ac:dyDescent="0.2">
      <c r="A8328"/>
    </row>
    <row r="8329" spans="1:1" ht="16.25" customHeight="1" x14ac:dyDescent="0.2">
      <c r="A8329"/>
    </row>
    <row r="8330" spans="1:1" ht="16.25" customHeight="1" x14ac:dyDescent="0.2">
      <c r="A8330"/>
    </row>
    <row r="8331" spans="1:1" ht="16.25" customHeight="1" x14ac:dyDescent="0.2">
      <c r="A8331"/>
    </row>
    <row r="8332" spans="1:1" ht="16.25" customHeight="1" x14ac:dyDescent="0.2">
      <c r="A8332"/>
    </row>
    <row r="8333" spans="1:1" ht="16.25" customHeight="1" x14ac:dyDescent="0.2">
      <c r="A8333"/>
    </row>
    <row r="8334" spans="1:1" ht="16.25" customHeight="1" x14ac:dyDescent="0.2">
      <c r="A8334"/>
    </row>
    <row r="8335" spans="1:1" ht="16.25" customHeight="1" x14ac:dyDescent="0.2">
      <c r="A8335"/>
    </row>
    <row r="8336" spans="1:1" ht="16.25" customHeight="1" x14ac:dyDescent="0.2">
      <c r="A8336"/>
    </row>
    <row r="8337" spans="1:1" ht="16.25" customHeight="1" x14ac:dyDescent="0.2">
      <c r="A8337"/>
    </row>
    <row r="8338" spans="1:1" ht="16.25" customHeight="1" x14ac:dyDescent="0.2">
      <c r="A8338"/>
    </row>
    <row r="8339" spans="1:1" ht="16.25" customHeight="1" x14ac:dyDescent="0.2">
      <c r="A8339"/>
    </row>
    <row r="8340" spans="1:1" ht="16.25" customHeight="1" x14ac:dyDescent="0.2">
      <c r="A8340"/>
    </row>
    <row r="8341" spans="1:1" ht="16.25" customHeight="1" x14ac:dyDescent="0.2">
      <c r="A8341"/>
    </row>
    <row r="8342" spans="1:1" ht="16.25" customHeight="1" x14ac:dyDescent="0.2">
      <c r="A8342"/>
    </row>
    <row r="8343" spans="1:1" ht="16.25" customHeight="1" x14ac:dyDescent="0.2">
      <c r="A8343"/>
    </row>
    <row r="8344" spans="1:1" ht="16.25" customHeight="1" x14ac:dyDescent="0.2">
      <c r="A8344"/>
    </row>
    <row r="8345" spans="1:1" ht="16.25" customHeight="1" x14ac:dyDescent="0.2">
      <c r="A8345"/>
    </row>
    <row r="8346" spans="1:1" ht="16.25" customHeight="1" x14ac:dyDescent="0.2">
      <c r="A8346"/>
    </row>
    <row r="8347" spans="1:1" ht="16.25" customHeight="1" x14ac:dyDescent="0.2">
      <c r="A8347"/>
    </row>
    <row r="8348" spans="1:1" ht="16.25" customHeight="1" x14ac:dyDescent="0.2">
      <c r="A8348"/>
    </row>
    <row r="8349" spans="1:1" ht="16.25" customHeight="1" x14ac:dyDescent="0.2">
      <c r="A8349"/>
    </row>
    <row r="8350" spans="1:1" ht="16.25" customHeight="1" x14ac:dyDescent="0.2">
      <c r="A8350"/>
    </row>
    <row r="8351" spans="1:1" ht="16.25" customHeight="1" x14ac:dyDescent="0.2">
      <c r="A8351"/>
    </row>
    <row r="8352" spans="1:1" ht="16.25" customHeight="1" x14ac:dyDescent="0.2">
      <c r="A8352"/>
    </row>
    <row r="8353" spans="1:1" ht="16.25" customHeight="1" x14ac:dyDescent="0.2">
      <c r="A8353"/>
    </row>
    <row r="8354" spans="1:1" ht="16.25" customHeight="1" x14ac:dyDescent="0.2">
      <c r="A8354"/>
    </row>
    <row r="8355" spans="1:1" ht="16.25" customHeight="1" x14ac:dyDescent="0.2">
      <c r="A8355"/>
    </row>
    <row r="8356" spans="1:1" ht="16.25" customHeight="1" x14ac:dyDescent="0.2">
      <c r="A8356"/>
    </row>
    <row r="8357" spans="1:1" ht="16.25" customHeight="1" x14ac:dyDescent="0.2">
      <c r="A8357"/>
    </row>
    <row r="8358" spans="1:1" ht="16.25" customHeight="1" x14ac:dyDescent="0.2">
      <c r="A8358"/>
    </row>
    <row r="8359" spans="1:1" ht="16.25" customHeight="1" x14ac:dyDescent="0.2">
      <c r="A8359"/>
    </row>
    <row r="8360" spans="1:1" ht="16.25" customHeight="1" x14ac:dyDescent="0.2">
      <c r="A8360"/>
    </row>
    <row r="8361" spans="1:1" ht="16.25" customHeight="1" x14ac:dyDescent="0.2">
      <c r="A8361"/>
    </row>
    <row r="8362" spans="1:1" ht="16.25" customHeight="1" x14ac:dyDescent="0.2">
      <c r="A8362"/>
    </row>
    <row r="8363" spans="1:1" ht="16.25" customHeight="1" x14ac:dyDescent="0.2">
      <c r="A8363"/>
    </row>
    <row r="8364" spans="1:1" ht="16.25" customHeight="1" x14ac:dyDescent="0.2">
      <c r="A8364"/>
    </row>
    <row r="8365" spans="1:1" ht="16.25" customHeight="1" x14ac:dyDescent="0.2">
      <c r="A8365"/>
    </row>
    <row r="8366" spans="1:1" ht="16.25" customHeight="1" x14ac:dyDescent="0.2">
      <c r="A8366"/>
    </row>
    <row r="8367" spans="1:1" ht="16.25" customHeight="1" x14ac:dyDescent="0.2">
      <c r="A8367"/>
    </row>
    <row r="8368" spans="1:1" ht="16.25" customHeight="1" x14ac:dyDescent="0.2">
      <c r="A8368"/>
    </row>
    <row r="8369" spans="1:1" ht="16.25" customHeight="1" x14ac:dyDescent="0.2">
      <c r="A8369"/>
    </row>
    <row r="8370" spans="1:1" ht="16.25" customHeight="1" x14ac:dyDescent="0.2">
      <c r="A8370"/>
    </row>
    <row r="8371" spans="1:1" ht="16.25" customHeight="1" x14ac:dyDescent="0.2">
      <c r="A8371"/>
    </row>
    <row r="8372" spans="1:1" ht="16.25" customHeight="1" x14ac:dyDescent="0.2">
      <c r="A8372"/>
    </row>
    <row r="8373" spans="1:1" ht="16.25" customHeight="1" x14ac:dyDescent="0.2">
      <c r="A8373"/>
    </row>
    <row r="8374" spans="1:1" ht="16.25" customHeight="1" x14ac:dyDescent="0.2">
      <c r="A8374"/>
    </row>
    <row r="8375" spans="1:1" ht="16.25" customHeight="1" x14ac:dyDescent="0.2">
      <c r="A8375"/>
    </row>
    <row r="8376" spans="1:1" ht="16.25" customHeight="1" x14ac:dyDescent="0.2">
      <c r="A8376"/>
    </row>
    <row r="8377" spans="1:1" ht="16.25" customHeight="1" x14ac:dyDescent="0.2">
      <c r="A8377"/>
    </row>
    <row r="8378" spans="1:1" ht="16.25" customHeight="1" x14ac:dyDescent="0.2">
      <c r="A8378"/>
    </row>
    <row r="8379" spans="1:1" ht="16.25" customHeight="1" x14ac:dyDescent="0.2">
      <c r="A8379"/>
    </row>
    <row r="8380" spans="1:1" ht="16.25" customHeight="1" x14ac:dyDescent="0.2">
      <c r="A8380"/>
    </row>
    <row r="8381" spans="1:1" ht="16.25" customHeight="1" x14ac:dyDescent="0.2">
      <c r="A8381"/>
    </row>
    <row r="8382" spans="1:1" ht="16.25" customHeight="1" x14ac:dyDescent="0.2">
      <c r="A8382"/>
    </row>
    <row r="8383" spans="1:1" ht="16.25" customHeight="1" x14ac:dyDescent="0.2">
      <c r="A8383"/>
    </row>
    <row r="8384" spans="1:1" ht="16.25" customHeight="1" x14ac:dyDescent="0.2">
      <c r="A8384"/>
    </row>
    <row r="8385" spans="1:1" ht="16.25" customHeight="1" x14ac:dyDescent="0.2">
      <c r="A8385"/>
    </row>
    <row r="8386" spans="1:1" ht="16.25" customHeight="1" x14ac:dyDescent="0.2">
      <c r="A8386"/>
    </row>
    <row r="8387" spans="1:1" ht="16.25" customHeight="1" x14ac:dyDescent="0.2">
      <c r="A8387"/>
    </row>
    <row r="8388" spans="1:1" ht="16.25" customHeight="1" x14ac:dyDescent="0.2">
      <c r="A8388"/>
    </row>
    <row r="8389" spans="1:1" ht="16.25" customHeight="1" x14ac:dyDescent="0.2">
      <c r="A8389"/>
    </row>
    <row r="8390" spans="1:1" ht="16.25" customHeight="1" x14ac:dyDescent="0.2">
      <c r="A8390"/>
    </row>
    <row r="8391" spans="1:1" ht="16.25" customHeight="1" x14ac:dyDescent="0.2">
      <c r="A8391"/>
    </row>
    <row r="8392" spans="1:1" ht="16.25" customHeight="1" x14ac:dyDescent="0.2">
      <c r="A8392"/>
    </row>
    <row r="8393" spans="1:1" ht="16.25" customHeight="1" x14ac:dyDescent="0.2">
      <c r="A8393"/>
    </row>
    <row r="8394" spans="1:1" ht="16.25" customHeight="1" x14ac:dyDescent="0.2">
      <c r="A8394"/>
    </row>
    <row r="8395" spans="1:1" ht="16.25" customHeight="1" x14ac:dyDescent="0.2">
      <c r="A8395"/>
    </row>
    <row r="8396" spans="1:1" ht="16.25" customHeight="1" x14ac:dyDescent="0.2">
      <c r="A8396"/>
    </row>
    <row r="8397" spans="1:1" ht="16.25" customHeight="1" x14ac:dyDescent="0.2">
      <c r="A8397"/>
    </row>
    <row r="8398" spans="1:1" ht="16.25" customHeight="1" x14ac:dyDescent="0.2">
      <c r="A8398"/>
    </row>
    <row r="8399" spans="1:1" ht="16.25" customHeight="1" x14ac:dyDescent="0.2">
      <c r="A8399"/>
    </row>
    <row r="8400" spans="1:1" ht="16.25" customHeight="1" x14ac:dyDescent="0.2">
      <c r="A8400"/>
    </row>
    <row r="8401" spans="1:1" ht="16.25" customHeight="1" x14ac:dyDescent="0.2">
      <c r="A8401"/>
    </row>
    <row r="8402" spans="1:1" ht="16.25" customHeight="1" x14ac:dyDescent="0.2">
      <c r="A8402"/>
    </row>
    <row r="8403" spans="1:1" ht="16.25" customHeight="1" x14ac:dyDescent="0.2">
      <c r="A8403"/>
    </row>
    <row r="8404" spans="1:1" ht="16.25" customHeight="1" x14ac:dyDescent="0.2">
      <c r="A8404"/>
    </row>
    <row r="8405" spans="1:1" ht="16.25" customHeight="1" x14ac:dyDescent="0.2">
      <c r="A8405"/>
    </row>
    <row r="8406" spans="1:1" ht="16.25" customHeight="1" x14ac:dyDescent="0.2">
      <c r="A8406"/>
    </row>
    <row r="8407" spans="1:1" ht="16.25" customHeight="1" x14ac:dyDescent="0.2">
      <c r="A8407"/>
    </row>
    <row r="8408" spans="1:1" ht="16.25" customHeight="1" x14ac:dyDescent="0.2">
      <c r="A8408"/>
    </row>
    <row r="8409" spans="1:1" ht="16.25" customHeight="1" x14ac:dyDescent="0.2">
      <c r="A8409"/>
    </row>
    <row r="8410" spans="1:1" ht="16.25" customHeight="1" x14ac:dyDescent="0.2">
      <c r="A8410"/>
    </row>
    <row r="8411" spans="1:1" ht="16.25" customHeight="1" x14ac:dyDescent="0.2">
      <c r="A8411"/>
    </row>
    <row r="8412" spans="1:1" ht="16.25" customHeight="1" x14ac:dyDescent="0.2">
      <c r="A8412"/>
    </row>
    <row r="8413" spans="1:1" ht="16.25" customHeight="1" x14ac:dyDescent="0.2">
      <c r="A8413"/>
    </row>
    <row r="8414" spans="1:1" ht="16.25" customHeight="1" x14ac:dyDescent="0.2">
      <c r="A8414"/>
    </row>
    <row r="8415" spans="1:1" ht="16.25" customHeight="1" x14ac:dyDescent="0.2">
      <c r="A8415"/>
    </row>
    <row r="8416" spans="1:1" ht="16.25" customHeight="1" x14ac:dyDescent="0.2">
      <c r="A8416"/>
    </row>
    <row r="8417" spans="1:1" ht="16.25" customHeight="1" x14ac:dyDescent="0.2">
      <c r="A8417"/>
    </row>
    <row r="8418" spans="1:1" ht="16.25" customHeight="1" x14ac:dyDescent="0.2">
      <c r="A8418"/>
    </row>
    <row r="8419" spans="1:1" ht="16.25" customHeight="1" x14ac:dyDescent="0.2">
      <c r="A8419"/>
    </row>
    <row r="8420" spans="1:1" ht="16.25" customHeight="1" x14ac:dyDescent="0.2">
      <c r="A8420"/>
    </row>
    <row r="8421" spans="1:1" ht="16.25" customHeight="1" x14ac:dyDescent="0.2">
      <c r="A8421"/>
    </row>
    <row r="8422" spans="1:1" ht="16.25" customHeight="1" x14ac:dyDescent="0.2">
      <c r="A8422"/>
    </row>
    <row r="8423" spans="1:1" ht="16.25" customHeight="1" x14ac:dyDescent="0.2">
      <c r="A8423"/>
    </row>
    <row r="8424" spans="1:1" ht="16.25" customHeight="1" x14ac:dyDescent="0.2">
      <c r="A8424"/>
    </row>
    <row r="8425" spans="1:1" ht="16.25" customHeight="1" x14ac:dyDescent="0.2">
      <c r="A8425"/>
    </row>
    <row r="8426" spans="1:1" ht="16.25" customHeight="1" x14ac:dyDescent="0.2">
      <c r="A8426"/>
    </row>
    <row r="8427" spans="1:1" ht="16.25" customHeight="1" x14ac:dyDescent="0.2">
      <c r="A8427"/>
    </row>
    <row r="8428" spans="1:1" ht="16.25" customHeight="1" x14ac:dyDescent="0.2">
      <c r="A8428"/>
    </row>
    <row r="8429" spans="1:1" ht="16.25" customHeight="1" x14ac:dyDescent="0.2">
      <c r="A8429"/>
    </row>
    <row r="8430" spans="1:1" ht="16.25" customHeight="1" x14ac:dyDescent="0.2">
      <c r="A8430"/>
    </row>
    <row r="8431" spans="1:1" ht="16.25" customHeight="1" x14ac:dyDescent="0.2">
      <c r="A8431"/>
    </row>
    <row r="8432" spans="1:1" ht="16.25" customHeight="1" x14ac:dyDescent="0.2">
      <c r="A8432"/>
    </row>
    <row r="8433" spans="1:1" ht="16.25" customHeight="1" x14ac:dyDescent="0.2">
      <c r="A8433"/>
    </row>
    <row r="8434" spans="1:1" ht="16.25" customHeight="1" x14ac:dyDescent="0.2">
      <c r="A8434"/>
    </row>
    <row r="8435" spans="1:1" ht="16.25" customHeight="1" x14ac:dyDescent="0.2">
      <c r="A8435"/>
    </row>
    <row r="8436" spans="1:1" ht="16.25" customHeight="1" x14ac:dyDescent="0.2">
      <c r="A8436"/>
    </row>
    <row r="8437" spans="1:1" ht="16.25" customHeight="1" x14ac:dyDescent="0.2">
      <c r="A8437"/>
    </row>
    <row r="8438" spans="1:1" ht="16.25" customHeight="1" x14ac:dyDescent="0.2">
      <c r="A8438"/>
    </row>
    <row r="8439" spans="1:1" ht="16.25" customHeight="1" x14ac:dyDescent="0.2">
      <c r="A8439"/>
    </row>
    <row r="8440" spans="1:1" ht="16.25" customHeight="1" x14ac:dyDescent="0.2">
      <c r="A8440"/>
    </row>
    <row r="8441" spans="1:1" ht="16.25" customHeight="1" x14ac:dyDescent="0.2">
      <c r="A8441"/>
    </row>
    <row r="8442" spans="1:1" ht="16.25" customHeight="1" x14ac:dyDescent="0.2">
      <c r="A8442"/>
    </row>
    <row r="8443" spans="1:1" ht="16.25" customHeight="1" x14ac:dyDescent="0.2">
      <c r="A8443"/>
    </row>
    <row r="8444" spans="1:1" ht="16.25" customHeight="1" x14ac:dyDescent="0.2">
      <c r="A8444"/>
    </row>
    <row r="8445" spans="1:1" ht="16.25" customHeight="1" x14ac:dyDescent="0.2">
      <c r="A8445"/>
    </row>
    <row r="8446" spans="1:1" ht="16.25" customHeight="1" x14ac:dyDescent="0.2">
      <c r="A8446"/>
    </row>
    <row r="8447" spans="1:1" ht="16.25" customHeight="1" x14ac:dyDescent="0.2">
      <c r="A8447"/>
    </row>
    <row r="8448" spans="1:1" ht="16.25" customHeight="1" x14ac:dyDescent="0.2">
      <c r="A8448"/>
    </row>
    <row r="8449" spans="1:1" ht="16.25" customHeight="1" x14ac:dyDescent="0.2">
      <c r="A8449"/>
    </row>
    <row r="8450" spans="1:1" ht="16.25" customHeight="1" x14ac:dyDescent="0.2">
      <c r="A8450"/>
    </row>
    <row r="8451" spans="1:1" ht="16.25" customHeight="1" x14ac:dyDescent="0.2">
      <c r="A8451"/>
    </row>
    <row r="8452" spans="1:1" ht="16.25" customHeight="1" x14ac:dyDescent="0.2">
      <c r="A8452"/>
    </row>
    <row r="8453" spans="1:1" ht="16.25" customHeight="1" x14ac:dyDescent="0.2">
      <c r="A8453"/>
    </row>
    <row r="8454" spans="1:1" ht="16.25" customHeight="1" x14ac:dyDescent="0.2">
      <c r="A8454"/>
    </row>
    <row r="8455" spans="1:1" ht="16.25" customHeight="1" x14ac:dyDescent="0.2">
      <c r="A8455"/>
    </row>
    <row r="8456" spans="1:1" ht="16.25" customHeight="1" x14ac:dyDescent="0.2">
      <c r="A8456"/>
    </row>
    <row r="8457" spans="1:1" ht="16.25" customHeight="1" x14ac:dyDescent="0.2">
      <c r="A8457"/>
    </row>
    <row r="8458" spans="1:1" ht="16.25" customHeight="1" x14ac:dyDescent="0.2">
      <c r="A8458"/>
    </row>
    <row r="8459" spans="1:1" ht="16.25" customHeight="1" x14ac:dyDescent="0.2">
      <c r="A8459"/>
    </row>
    <row r="8460" spans="1:1" ht="16.25" customHeight="1" x14ac:dyDescent="0.2">
      <c r="A8460"/>
    </row>
    <row r="8461" spans="1:1" ht="16.25" customHeight="1" x14ac:dyDescent="0.2">
      <c r="A8461"/>
    </row>
    <row r="8462" spans="1:1" ht="16.25" customHeight="1" x14ac:dyDescent="0.2">
      <c r="A8462"/>
    </row>
    <row r="8463" spans="1:1" ht="16.25" customHeight="1" x14ac:dyDescent="0.2">
      <c r="A8463"/>
    </row>
    <row r="8464" spans="1:1" ht="16.25" customHeight="1" x14ac:dyDescent="0.2">
      <c r="A8464"/>
    </row>
    <row r="8465" spans="1:1" ht="16.25" customHeight="1" x14ac:dyDescent="0.2">
      <c r="A8465"/>
    </row>
    <row r="8466" spans="1:1" ht="16.25" customHeight="1" x14ac:dyDescent="0.2">
      <c r="A8466"/>
    </row>
    <row r="8467" spans="1:1" ht="16.25" customHeight="1" x14ac:dyDescent="0.2">
      <c r="A8467"/>
    </row>
    <row r="8468" spans="1:1" ht="16.25" customHeight="1" x14ac:dyDescent="0.2">
      <c r="A8468"/>
    </row>
    <row r="8469" spans="1:1" ht="16.25" customHeight="1" x14ac:dyDescent="0.2">
      <c r="A8469"/>
    </row>
    <row r="8470" spans="1:1" ht="16.25" customHeight="1" x14ac:dyDescent="0.2">
      <c r="A8470"/>
    </row>
    <row r="8471" spans="1:1" ht="16.25" customHeight="1" x14ac:dyDescent="0.2">
      <c r="A8471"/>
    </row>
    <row r="8472" spans="1:1" ht="16.25" customHeight="1" x14ac:dyDescent="0.2">
      <c r="A8472"/>
    </row>
    <row r="8473" spans="1:1" ht="16.25" customHeight="1" x14ac:dyDescent="0.2">
      <c r="A8473"/>
    </row>
    <row r="8474" spans="1:1" ht="16.25" customHeight="1" x14ac:dyDescent="0.2">
      <c r="A8474"/>
    </row>
    <row r="8475" spans="1:1" ht="16.25" customHeight="1" x14ac:dyDescent="0.2">
      <c r="A8475"/>
    </row>
    <row r="8476" spans="1:1" ht="16.25" customHeight="1" x14ac:dyDescent="0.2">
      <c r="A8476"/>
    </row>
    <row r="8477" spans="1:1" ht="16.25" customHeight="1" x14ac:dyDescent="0.2">
      <c r="A8477"/>
    </row>
    <row r="8478" spans="1:1" ht="16.25" customHeight="1" x14ac:dyDescent="0.2">
      <c r="A8478"/>
    </row>
    <row r="8479" spans="1:1" ht="16.25" customHeight="1" x14ac:dyDescent="0.2">
      <c r="A8479"/>
    </row>
    <row r="8480" spans="1:1" ht="16.25" customHeight="1" x14ac:dyDescent="0.2">
      <c r="A8480"/>
    </row>
    <row r="8481" spans="1:1" ht="16.25" customHeight="1" x14ac:dyDescent="0.2">
      <c r="A8481"/>
    </row>
    <row r="8482" spans="1:1" ht="16.25" customHeight="1" x14ac:dyDescent="0.2">
      <c r="A8482"/>
    </row>
    <row r="8483" spans="1:1" ht="16.25" customHeight="1" x14ac:dyDescent="0.2">
      <c r="A8483"/>
    </row>
    <row r="8484" spans="1:1" ht="16.25" customHeight="1" x14ac:dyDescent="0.2">
      <c r="A8484"/>
    </row>
    <row r="8485" spans="1:1" ht="16.25" customHeight="1" x14ac:dyDescent="0.2">
      <c r="A8485"/>
    </row>
    <row r="8486" spans="1:1" ht="16.25" customHeight="1" x14ac:dyDescent="0.2">
      <c r="A8486"/>
    </row>
    <row r="8487" spans="1:1" ht="16.25" customHeight="1" x14ac:dyDescent="0.2">
      <c r="A8487"/>
    </row>
    <row r="8488" spans="1:1" ht="16.25" customHeight="1" x14ac:dyDescent="0.2">
      <c r="A8488"/>
    </row>
    <row r="8489" spans="1:1" ht="16.25" customHeight="1" x14ac:dyDescent="0.2">
      <c r="A8489"/>
    </row>
    <row r="8490" spans="1:1" ht="16.25" customHeight="1" x14ac:dyDescent="0.2">
      <c r="A8490"/>
    </row>
    <row r="8491" spans="1:1" ht="16.25" customHeight="1" x14ac:dyDescent="0.2">
      <c r="A8491"/>
    </row>
    <row r="8492" spans="1:1" ht="16.25" customHeight="1" x14ac:dyDescent="0.2">
      <c r="A8492"/>
    </row>
    <row r="8493" spans="1:1" ht="16.25" customHeight="1" x14ac:dyDescent="0.2">
      <c r="A8493"/>
    </row>
    <row r="8494" spans="1:1" ht="16.25" customHeight="1" x14ac:dyDescent="0.2">
      <c r="A8494"/>
    </row>
    <row r="8495" spans="1:1" ht="16.25" customHeight="1" x14ac:dyDescent="0.2">
      <c r="A8495"/>
    </row>
    <row r="8496" spans="1:1" ht="16.25" customHeight="1" x14ac:dyDescent="0.2">
      <c r="A8496"/>
    </row>
    <row r="8497" spans="1:1" ht="16.25" customHeight="1" x14ac:dyDescent="0.2">
      <c r="A8497"/>
    </row>
    <row r="8498" spans="1:1" ht="16.25" customHeight="1" x14ac:dyDescent="0.2">
      <c r="A8498"/>
    </row>
    <row r="8499" spans="1:1" ht="16.25" customHeight="1" x14ac:dyDescent="0.2">
      <c r="A8499"/>
    </row>
    <row r="8500" spans="1:1" ht="16.25" customHeight="1" x14ac:dyDescent="0.2">
      <c r="A8500"/>
    </row>
    <row r="8501" spans="1:1" ht="16.25" customHeight="1" x14ac:dyDescent="0.2">
      <c r="A8501"/>
    </row>
    <row r="8502" spans="1:1" ht="16.25" customHeight="1" x14ac:dyDescent="0.2">
      <c r="A8502"/>
    </row>
    <row r="8503" spans="1:1" ht="16.25" customHeight="1" x14ac:dyDescent="0.2">
      <c r="A8503"/>
    </row>
    <row r="8504" spans="1:1" ht="16.25" customHeight="1" x14ac:dyDescent="0.2">
      <c r="A8504"/>
    </row>
    <row r="8505" spans="1:1" ht="16.25" customHeight="1" x14ac:dyDescent="0.2">
      <c r="A8505"/>
    </row>
    <row r="8506" spans="1:1" ht="16.25" customHeight="1" x14ac:dyDescent="0.2">
      <c r="A8506"/>
    </row>
    <row r="8507" spans="1:1" ht="16.25" customHeight="1" x14ac:dyDescent="0.2">
      <c r="A8507"/>
    </row>
    <row r="8508" spans="1:1" ht="16.25" customHeight="1" x14ac:dyDescent="0.2">
      <c r="A8508"/>
    </row>
    <row r="8509" spans="1:1" ht="16.25" customHeight="1" x14ac:dyDescent="0.2">
      <c r="A8509"/>
    </row>
    <row r="8510" spans="1:1" ht="16.25" customHeight="1" x14ac:dyDescent="0.2">
      <c r="A8510"/>
    </row>
    <row r="8511" spans="1:1" ht="16.25" customHeight="1" x14ac:dyDescent="0.2">
      <c r="A8511"/>
    </row>
    <row r="8512" spans="1:1" ht="16.25" customHeight="1" x14ac:dyDescent="0.2">
      <c r="A8512"/>
    </row>
    <row r="8513" spans="1:1" ht="16.25" customHeight="1" x14ac:dyDescent="0.2">
      <c r="A8513"/>
    </row>
    <row r="8514" spans="1:1" ht="16.25" customHeight="1" x14ac:dyDescent="0.2">
      <c r="A8514"/>
    </row>
    <row r="8515" spans="1:1" ht="16.25" customHeight="1" x14ac:dyDescent="0.2">
      <c r="A8515"/>
    </row>
    <row r="8516" spans="1:1" ht="16.25" customHeight="1" x14ac:dyDescent="0.2">
      <c r="A8516"/>
    </row>
    <row r="8517" spans="1:1" ht="16.25" customHeight="1" x14ac:dyDescent="0.2">
      <c r="A8517"/>
    </row>
    <row r="8518" spans="1:1" ht="16.25" customHeight="1" x14ac:dyDescent="0.2">
      <c r="A8518"/>
    </row>
    <row r="8519" spans="1:1" ht="16.25" customHeight="1" x14ac:dyDescent="0.2">
      <c r="A8519"/>
    </row>
    <row r="8520" spans="1:1" ht="16.25" customHeight="1" x14ac:dyDescent="0.2">
      <c r="A8520"/>
    </row>
    <row r="8521" spans="1:1" ht="16.25" customHeight="1" x14ac:dyDescent="0.2">
      <c r="A8521"/>
    </row>
    <row r="8522" spans="1:1" ht="16.25" customHeight="1" x14ac:dyDescent="0.2">
      <c r="A8522"/>
    </row>
    <row r="8523" spans="1:1" ht="16.25" customHeight="1" x14ac:dyDescent="0.2">
      <c r="A8523"/>
    </row>
    <row r="8524" spans="1:1" ht="16.25" customHeight="1" x14ac:dyDescent="0.2">
      <c r="A8524"/>
    </row>
    <row r="8525" spans="1:1" ht="16.25" customHeight="1" x14ac:dyDescent="0.2">
      <c r="A8525"/>
    </row>
    <row r="8526" spans="1:1" ht="16.25" customHeight="1" x14ac:dyDescent="0.2">
      <c r="A8526"/>
    </row>
    <row r="8527" spans="1:1" ht="16.25" customHeight="1" x14ac:dyDescent="0.2">
      <c r="A8527"/>
    </row>
    <row r="8528" spans="1:1" ht="16.25" customHeight="1" x14ac:dyDescent="0.2">
      <c r="A8528"/>
    </row>
    <row r="8529" spans="1:1" ht="16.25" customHeight="1" x14ac:dyDescent="0.2">
      <c r="A8529"/>
    </row>
    <row r="8530" spans="1:1" ht="16.25" customHeight="1" x14ac:dyDescent="0.2">
      <c r="A8530"/>
    </row>
    <row r="8531" spans="1:1" ht="16.25" customHeight="1" x14ac:dyDescent="0.2">
      <c r="A8531"/>
    </row>
    <row r="8532" spans="1:1" ht="16.25" customHeight="1" x14ac:dyDescent="0.2">
      <c r="A8532"/>
    </row>
    <row r="8533" spans="1:1" ht="16.25" customHeight="1" x14ac:dyDescent="0.2">
      <c r="A8533"/>
    </row>
    <row r="8534" spans="1:1" ht="16.25" customHeight="1" x14ac:dyDescent="0.2">
      <c r="A8534"/>
    </row>
    <row r="8535" spans="1:1" ht="16.25" customHeight="1" x14ac:dyDescent="0.2">
      <c r="A8535"/>
    </row>
    <row r="8536" spans="1:1" ht="16.25" customHeight="1" x14ac:dyDescent="0.2">
      <c r="A8536"/>
    </row>
    <row r="8537" spans="1:1" ht="16.25" customHeight="1" x14ac:dyDescent="0.2">
      <c r="A8537"/>
    </row>
    <row r="8538" spans="1:1" ht="16.25" customHeight="1" x14ac:dyDescent="0.2">
      <c r="A8538"/>
    </row>
    <row r="8539" spans="1:1" ht="16.25" customHeight="1" x14ac:dyDescent="0.2">
      <c r="A8539"/>
    </row>
    <row r="8540" spans="1:1" ht="16.25" customHeight="1" x14ac:dyDescent="0.2">
      <c r="A8540"/>
    </row>
    <row r="8541" spans="1:1" ht="16.25" customHeight="1" x14ac:dyDescent="0.2">
      <c r="A8541"/>
    </row>
    <row r="8542" spans="1:1" ht="16.25" customHeight="1" x14ac:dyDescent="0.2">
      <c r="A8542"/>
    </row>
    <row r="8543" spans="1:1" ht="16.25" customHeight="1" x14ac:dyDescent="0.2">
      <c r="A8543"/>
    </row>
    <row r="8544" spans="1:1" ht="16.25" customHeight="1" x14ac:dyDescent="0.2">
      <c r="A8544"/>
    </row>
    <row r="8545" spans="1:1" ht="16.25" customHeight="1" x14ac:dyDescent="0.2">
      <c r="A8545"/>
    </row>
    <row r="8546" spans="1:1" ht="16.25" customHeight="1" x14ac:dyDescent="0.2">
      <c r="A8546"/>
    </row>
    <row r="8547" spans="1:1" ht="16.25" customHeight="1" x14ac:dyDescent="0.2">
      <c r="A8547"/>
    </row>
    <row r="8548" spans="1:1" ht="16.25" customHeight="1" x14ac:dyDescent="0.2">
      <c r="A8548"/>
    </row>
    <row r="8549" spans="1:1" ht="16.25" customHeight="1" x14ac:dyDescent="0.2">
      <c r="A8549"/>
    </row>
    <row r="8550" spans="1:1" ht="16.25" customHeight="1" x14ac:dyDescent="0.2">
      <c r="A8550"/>
    </row>
    <row r="8551" spans="1:1" ht="16.25" customHeight="1" x14ac:dyDescent="0.2">
      <c r="A8551"/>
    </row>
    <row r="8552" spans="1:1" ht="16.25" customHeight="1" x14ac:dyDescent="0.2">
      <c r="A8552"/>
    </row>
    <row r="8553" spans="1:1" ht="16.25" customHeight="1" x14ac:dyDescent="0.2">
      <c r="A8553"/>
    </row>
    <row r="8554" spans="1:1" ht="16.25" customHeight="1" x14ac:dyDescent="0.2">
      <c r="A8554"/>
    </row>
    <row r="8555" spans="1:1" ht="16.25" customHeight="1" x14ac:dyDescent="0.2">
      <c r="A8555"/>
    </row>
    <row r="8556" spans="1:1" ht="16.25" customHeight="1" x14ac:dyDescent="0.2">
      <c r="A8556"/>
    </row>
    <row r="8557" spans="1:1" ht="16.25" customHeight="1" x14ac:dyDescent="0.2">
      <c r="A8557"/>
    </row>
    <row r="8558" spans="1:1" ht="16.25" customHeight="1" x14ac:dyDescent="0.2">
      <c r="A8558"/>
    </row>
    <row r="8559" spans="1:1" ht="16.25" customHeight="1" x14ac:dyDescent="0.2">
      <c r="A8559"/>
    </row>
    <row r="8560" spans="1:1" ht="16.25" customHeight="1" x14ac:dyDescent="0.2">
      <c r="A8560"/>
    </row>
    <row r="8561" spans="1:1" ht="16.25" customHeight="1" x14ac:dyDescent="0.2">
      <c r="A8561"/>
    </row>
    <row r="8562" spans="1:1" ht="16.25" customHeight="1" x14ac:dyDescent="0.2">
      <c r="A8562"/>
    </row>
    <row r="8563" spans="1:1" ht="16.25" customHeight="1" x14ac:dyDescent="0.2">
      <c r="A8563"/>
    </row>
    <row r="8564" spans="1:1" ht="16.25" customHeight="1" x14ac:dyDescent="0.2">
      <c r="A8564"/>
    </row>
    <row r="8565" spans="1:1" ht="16.25" customHeight="1" x14ac:dyDescent="0.2">
      <c r="A8565"/>
    </row>
    <row r="8566" spans="1:1" ht="16.25" customHeight="1" x14ac:dyDescent="0.2">
      <c r="A8566"/>
    </row>
    <row r="8567" spans="1:1" ht="16.25" customHeight="1" x14ac:dyDescent="0.2">
      <c r="A8567"/>
    </row>
    <row r="8568" spans="1:1" ht="16.25" customHeight="1" x14ac:dyDescent="0.2">
      <c r="A8568"/>
    </row>
    <row r="8569" spans="1:1" ht="16.25" customHeight="1" x14ac:dyDescent="0.2">
      <c r="A8569"/>
    </row>
    <row r="8570" spans="1:1" ht="16.25" customHeight="1" x14ac:dyDescent="0.2">
      <c r="A8570"/>
    </row>
    <row r="8571" spans="1:1" ht="16.25" customHeight="1" x14ac:dyDescent="0.2">
      <c r="A8571"/>
    </row>
    <row r="8572" spans="1:1" ht="16.25" customHeight="1" x14ac:dyDescent="0.2">
      <c r="A8572"/>
    </row>
    <row r="8573" spans="1:1" ht="16.25" customHeight="1" x14ac:dyDescent="0.2">
      <c r="A8573"/>
    </row>
    <row r="8574" spans="1:1" ht="16.25" customHeight="1" x14ac:dyDescent="0.2">
      <c r="A8574"/>
    </row>
    <row r="8575" spans="1:1" ht="16.25" customHeight="1" x14ac:dyDescent="0.2">
      <c r="A8575"/>
    </row>
    <row r="8576" spans="1:1" ht="16.25" customHeight="1" x14ac:dyDescent="0.2">
      <c r="A8576"/>
    </row>
    <row r="8577" spans="1:1" ht="16.25" customHeight="1" x14ac:dyDescent="0.2">
      <c r="A8577"/>
    </row>
    <row r="8578" spans="1:1" ht="16.25" customHeight="1" x14ac:dyDescent="0.2">
      <c r="A8578"/>
    </row>
    <row r="8579" spans="1:1" ht="16.25" customHeight="1" x14ac:dyDescent="0.2">
      <c r="A8579"/>
    </row>
    <row r="8580" spans="1:1" ht="16.25" customHeight="1" x14ac:dyDescent="0.2">
      <c r="A8580"/>
    </row>
    <row r="8581" spans="1:1" ht="16.25" customHeight="1" x14ac:dyDescent="0.2">
      <c r="A8581"/>
    </row>
    <row r="8582" spans="1:1" ht="16.25" customHeight="1" x14ac:dyDescent="0.2">
      <c r="A8582"/>
    </row>
    <row r="8583" spans="1:1" ht="16.25" customHeight="1" x14ac:dyDescent="0.2">
      <c r="A8583"/>
    </row>
    <row r="8584" spans="1:1" ht="16.25" customHeight="1" x14ac:dyDescent="0.2">
      <c r="A8584"/>
    </row>
    <row r="8585" spans="1:1" ht="16.25" customHeight="1" x14ac:dyDescent="0.2">
      <c r="A8585"/>
    </row>
    <row r="8586" spans="1:1" ht="16.25" customHeight="1" x14ac:dyDescent="0.2">
      <c r="A8586"/>
    </row>
    <row r="8587" spans="1:1" ht="16.25" customHeight="1" x14ac:dyDescent="0.2">
      <c r="A8587"/>
    </row>
    <row r="8588" spans="1:1" ht="16.25" customHeight="1" x14ac:dyDescent="0.2">
      <c r="A8588"/>
    </row>
    <row r="8589" spans="1:1" ht="16.25" customHeight="1" x14ac:dyDescent="0.2">
      <c r="A8589"/>
    </row>
    <row r="8590" spans="1:1" ht="16.25" customHeight="1" x14ac:dyDescent="0.2">
      <c r="A8590"/>
    </row>
    <row r="8591" spans="1:1" ht="16.25" customHeight="1" x14ac:dyDescent="0.2">
      <c r="A8591"/>
    </row>
    <row r="8592" spans="1:1" ht="16.25" customHeight="1" x14ac:dyDescent="0.2">
      <c r="A8592"/>
    </row>
    <row r="8593" spans="1:1" ht="16.25" customHeight="1" x14ac:dyDescent="0.2">
      <c r="A8593"/>
    </row>
    <row r="8594" spans="1:1" ht="16.25" customHeight="1" x14ac:dyDescent="0.2">
      <c r="A8594"/>
    </row>
    <row r="8595" spans="1:1" ht="16.25" customHeight="1" x14ac:dyDescent="0.2">
      <c r="A8595"/>
    </row>
    <row r="8596" spans="1:1" ht="16.25" customHeight="1" x14ac:dyDescent="0.2">
      <c r="A8596"/>
    </row>
    <row r="8597" spans="1:1" ht="16.25" customHeight="1" x14ac:dyDescent="0.2">
      <c r="A8597"/>
    </row>
    <row r="8598" spans="1:1" ht="16.25" customHeight="1" x14ac:dyDescent="0.2">
      <c r="A8598"/>
    </row>
    <row r="8599" spans="1:1" ht="16.25" customHeight="1" x14ac:dyDescent="0.2">
      <c r="A8599"/>
    </row>
    <row r="8600" spans="1:1" ht="16.25" customHeight="1" x14ac:dyDescent="0.2">
      <c r="A8600"/>
    </row>
    <row r="8601" spans="1:1" ht="16.25" customHeight="1" x14ac:dyDescent="0.2">
      <c r="A8601"/>
    </row>
    <row r="8602" spans="1:1" ht="16.25" customHeight="1" x14ac:dyDescent="0.2">
      <c r="A8602"/>
    </row>
    <row r="8603" spans="1:1" ht="16.25" customHeight="1" x14ac:dyDescent="0.2">
      <c r="A8603"/>
    </row>
    <row r="8604" spans="1:1" ht="16.25" customHeight="1" x14ac:dyDescent="0.2">
      <c r="A8604"/>
    </row>
    <row r="8605" spans="1:1" ht="16.25" customHeight="1" x14ac:dyDescent="0.2">
      <c r="A8605"/>
    </row>
    <row r="8606" spans="1:1" ht="16.25" customHeight="1" x14ac:dyDescent="0.2">
      <c r="A8606"/>
    </row>
    <row r="8607" spans="1:1" ht="16.25" customHeight="1" x14ac:dyDescent="0.2">
      <c r="A8607"/>
    </row>
    <row r="8608" spans="1:1" ht="16.25" customHeight="1" x14ac:dyDescent="0.2">
      <c r="A8608"/>
    </row>
    <row r="8609" spans="1:1" ht="16.25" customHeight="1" x14ac:dyDescent="0.2">
      <c r="A8609"/>
    </row>
    <row r="8610" spans="1:1" ht="16.25" customHeight="1" x14ac:dyDescent="0.2">
      <c r="A8610"/>
    </row>
    <row r="8611" spans="1:1" ht="16.25" customHeight="1" x14ac:dyDescent="0.2">
      <c r="A8611"/>
    </row>
    <row r="8612" spans="1:1" ht="16.25" customHeight="1" x14ac:dyDescent="0.2">
      <c r="A8612"/>
    </row>
    <row r="8613" spans="1:1" ht="16.25" customHeight="1" x14ac:dyDescent="0.2">
      <c r="A8613"/>
    </row>
    <row r="8614" spans="1:1" ht="16.25" customHeight="1" x14ac:dyDescent="0.2">
      <c r="A8614"/>
    </row>
    <row r="8615" spans="1:1" ht="16.25" customHeight="1" x14ac:dyDescent="0.2">
      <c r="A8615"/>
    </row>
    <row r="8616" spans="1:1" ht="16.25" customHeight="1" x14ac:dyDescent="0.2">
      <c r="A8616"/>
    </row>
    <row r="8617" spans="1:1" ht="16.25" customHeight="1" x14ac:dyDescent="0.2">
      <c r="A8617"/>
    </row>
    <row r="8618" spans="1:1" ht="16.25" customHeight="1" x14ac:dyDescent="0.2">
      <c r="A8618"/>
    </row>
    <row r="8619" spans="1:1" ht="16.25" customHeight="1" x14ac:dyDescent="0.2">
      <c r="A8619"/>
    </row>
    <row r="8620" spans="1:1" ht="16.25" customHeight="1" x14ac:dyDescent="0.2">
      <c r="A8620"/>
    </row>
    <row r="8621" spans="1:1" ht="16.25" customHeight="1" x14ac:dyDescent="0.2">
      <c r="A8621"/>
    </row>
    <row r="8622" spans="1:1" ht="16.25" customHeight="1" x14ac:dyDescent="0.2">
      <c r="A8622"/>
    </row>
    <row r="8623" spans="1:1" ht="16.25" customHeight="1" x14ac:dyDescent="0.2">
      <c r="A8623"/>
    </row>
    <row r="8624" spans="1:1" ht="16.25" customHeight="1" x14ac:dyDescent="0.2">
      <c r="A8624"/>
    </row>
    <row r="8625" spans="1:1" ht="16.25" customHeight="1" x14ac:dyDescent="0.2">
      <c r="A8625"/>
    </row>
    <row r="8626" spans="1:1" ht="16.25" customHeight="1" x14ac:dyDescent="0.2">
      <c r="A8626"/>
    </row>
    <row r="8627" spans="1:1" ht="16.25" customHeight="1" x14ac:dyDescent="0.2">
      <c r="A8627"/>
    </row>
    <row r="8628" spans="1:1" ht="16.25" customHeight="1" x14ac:dyDescent="0.2">
      <c r="A8628"/>
    </row>
    <row r="8629" spans="1:1" ht="16.25" customHeight="1" x14ac:dyDescent="0.2">
      <c r="A8629"/>
    </row>
    <row r="8630" spans="1:1" ht="16.25" customHeight="1" x14ac:dyDescent="0.2">
      <c r="A8630"/>
    </row>
    <row r="8631" spans="1:1" ht="16.25" customHeight="1" x14ac:dyDescent="0.2">
      <c r="A8631"/>
    </row>
    <row r="8632" spans="1:1" ht="16.25" customHeight="1" x14ac:dyDescent="0.2">
      <c r="A8632"/>
    </row>
    <row r="8633" spans="1:1" ht="16.25" customHeight="1" x14ac:dyDescent="0.2">
      <c r="A8633"/>
    </row>
    <row r="8634" spans="1:1" ht="16.25" customHeight="1" x14ac:dyDescent="0.2">
      <c r="A8634"/>
    </row>
    <row r="8635" spans="1:1" ht="16.25" customHeight="1" x14ac:dyDescent="0.2">
      <c r="A8635"/>
    </row>
    <row r="8636" spans="1:1" ht="16.25" customHeight="1" x14ac:dyDescent="0.2">
      <c r="A8636"/>
    </row>
    <row r="8637" spans="1:1" ht="16.25" customHeight="1" x14ac:dyDescent="0.2">
      <c r="A8637"/>
    </row>
    <row r="8638" spans="1:1" ht="16.25" customHeight="1" x14ac:dyDescent="0.2">
      <c r="A8638"/>
    </row>
    <row r="8639" spans="1:1" ht="16.25" customHeight="1" x14ac:dyDescent="0.2">
      <c r="A8639"/>
    </row>
    <row r="8640" spans="1:1" ht="16.25" customHeight="1" x14ac:dyDescent="0.2">
      <c r="A8640"/>
    </row>
    <row r="8641" spans="1:1" ht="16.25" customHeight="1" x14ac:dyDescent="0.2">
      <c r="A8641"/>
    </row>
    <row r="8642" spans="1:1" ht="16.25" customHeight="1" x14ac:dyDescent="0.2">
      <c r="A8642"/>
    </row>
    <row r="8643" spans="1:1" ht="16.25" customHeight="1" x14ac:dyDescent="0.2">
      <c r="A8643"/>
    </row>
    <row r="8644" spans="1:1" ht="16.25" customHeight="1" x14ac:dyDescent="0.2">
      <c r="A8644"/>
    </row>
    <row r="8645" spans="1:1" ht="16.25" customHeight="1" x14ac:dyDescent="0.2">
      <c r="A8645"/>
    </row>
    <row r="8646" spans="1:1" ht="16.25" customHeight="1" x14ac:dyDescent="0.2">
      <c r="A8646"/>
    </row>
    <row r="8647" spans="1:1" ht="16.25" customHeight="1" x14ac:dyDescent="0.2">
      <c r="A8647"/>
    </row>
    <row r="8648" spans="1:1" ht="16.25" customHeight="1" x14ac:dyDescent="0.2">
      <c r="A8648"/>
    </row>
    <row r="8649" spans="1:1" ht="16.25" customHeight="1" x14ac:dyDescent="0.2">
      <c r="A8649"/>
    </row>
    <row r="8650" spans="1:1" ht="16.25" customHeight="1" x14ac:dyDescent="0.2">
      <c r="A8650"/>
    </row>
    <row r="8651" spans="1:1" ht="16.25" customHeight="1" x14ac:dyDescent="0.2">
      <c r="A8651"/>
    </row>
    <row r="8652" spans="1:1" ht="16.25" customHeight="1" x14ac:dyDescent="0.2">
      <c r="A8652"/>
    </row>
    <row r="8653" spans="1:1" ht="16.25" customHeight="1" x14ac:dyDescent="0.2">
      <c r="A8653"/>
    </row>
    <row r="8654" spans="1:1" ht="16.25" customHeight="1" x14ac:dyDescent="0.2">
      <c r="A8654"/>
    </row>
    <row r="8655" spans="1:1" ht="16.25" customHeight="1" x14ac:dyDescent="0.2">
      <c r="A8655"/>
    </row>
    <row r="8656" spans="1:1" ht="16.25" customHeight="1" x14ac:dyDescent="0.2">
      <c r="A8656"/>
    </row>
    <row r="8657" spans="1:1" ht="16.25" customHeight="1" x14ac:dyDescent="0.2">
      <c r="A8657"/>
    </row>
    <row r="8658" spans="1:1" ht="16.25" customHeight="1" x14ac:dyDescent="0.2">
      <c r="A8658"/>
    </row>
    <row r="8659" spans="1:1" ht="16.25" customHeight="1" x14ac:dyDescent="0.2">
      <c r="A8659"/>
    </row>
    <row r="8660" spans="1:1" ht="16.25" customHeight="1" x14ac:dyDescent="0.2">
      <c r="A8660"/>
    </row>
    <row r="8661" spans="1:1" ht="16.25" customHeight="1" x14ac:dyDescent="0.2">
      <c r="A8661"/>
    </row>
    <row r="8662" spans="1:1" ht="16.25" customHeight="1" x14ac:dyDescent="0.2">
      <c r="A8662"/>
    </row>
    <row r="8663" spans="1:1" ht="16.25" customHeight="1" x14ac:dyDescent="0.2">
      <c r="A8663"/>
    </row>
    <row r="8664" spans="1:1" ht="16.25" customHeight="1" x14ac:dyDescent="0.2">
      <c r="A8664"/>
    </row>
    <row r="8665" spans="1:1" ht="16.25" customHeight="1" x14ac:dyDescent="0.2">
      <c r="A8665"/>
    </row>
    <row r="8666" spans="1:1" ht="16.25" customHeight="1" x14ac:dyDescent="0.2">
      <c r="A8666"/>
    </row>
    <row r="8667" spans="1:1" ht="16.25" customHeight="1" x14ac:dyDescent="0.2">
      <c r="A8667"/>
    </row>
    <row r="8668" spans="1:1" ht="16.25" customHeight="1" x14ac:dyDescent="0.2">
      <c r="A8668"/>
    </row>
    <row r="8669" spans="1:1" ht="16.25" customHeight="1" x14ac:dyDescent="0.2">
      <c r="A8669"/>
    </row>
    <row r="8670" spans="1:1" ht="16.25" customHeight="1" x14ac:dyDescent="0.2">
      <c r="A8670"/>
    </row>
    <row r="8671" spans="1:1" ht="16.25" customHeight="1" x14ac:dyDescent="0.2">
      <c r="A8671"/>
    </row>
    <row r="8672" spans="1:1" ht="16.25" customHeight="1" x14ac:dyDescent="0.2">
      <c r="A8672"/>
    </row>
    <row r="8673" spans="1:1" ht="16.25" customHeight="1" x14ac:dyDescent="0.2">
      <c r="A8673"/>
    </row>
    <row r="8674" spans="1:1" ht="16.25" customHeight="1" x14ac:dyDescent="0.2">
      <c r="A8674"/>
    </row>
    <row r="8675" spans="1:1" ht="16.25" customHeight="1" x14ac:dyDescent="0.2">
      <c r="A8675"/>
    </row>
    <row r="8676" spans="1:1" ht="16.25" customHeight="1" x14ac:dyDescent="0.2">
      <c r="A8676"/>
    </row>
    <row r="8677" spans="1:1" ht="16.25" customHeight="1" x14ac:dyDescent="0.2">
      <c r="A8677"/>
    </row>
    <row r="8678" spans="1:1" ht="16.25" customHeight="1" x14ac:dyDescent="0.2">
      <c r="A8678"/>
    </row>
    <row r="8679" spans="1:1" ht="16.25" customHeight="1" x14ac:dyDescent="0.2">
      <c r="A8679"/>
    </row>
    <row r="8680" spans="1:1" ht="16.25" customHeight="1" x14ac:dyDescent="0.2">
      <c r="A8680"/>
    </row>
    <row r="8681" spans="1:1" ht="16.25" customHeight="1" x14ac:dyDescent="0.2">
      <c r="A8681"/>
    </row>
    <row r="8682" spans="1:1" ht="16.25" customHeight="1" x14ac:dyDescent="0.2">
      <c r="A8682"/>
    </row>
    <row r="8683" spans="1:1" ht="16.25" customHeight="1" x14ac:dyDescent="0.2">
      <c r="A8683"/>
    </row>
    <row r="8684" spans="1:1" ht="16.25" customHeight="1" x14ac:dyDescent="0.2">
      <c r="A8684"/>
    </row>
    <row r="8685" spans="1:1" ht="16.25" customHeight="1" x14ac:dyDescent="0.2">
      <c r="A8685"/>
    </row>
    <row r="8686" spans="1:1" ht="16.25" customHeight="1" x14ac:dyDescent="0.2">
      <c r="A8686"/>
    </row>
    <row r="8687" spans="1:1" ht="16.25" customHeight="1" x14ac:dyDescent="0.2">
      <c r="A8687"/>
    </row>
    <row r="8688" spans="1:1" ht="16.25" customHeight="1" x14ac:dyDescent="0.2">
      <c r="A8688"/>
    </row>
    <row r="8689" spans="1:1" ht="16.25" customHeight="1" x14ac:dyDescent="0.2">
      <c r="A8689"/>
    </row>
    <row r="8690" spans="1:1" ht="16.25" customHeight="1" x14ac:dyDescent="0.2">
      <c r="A8690"/>
    </row>
    <row r="8691" spans="1:1" ht="16.25" customHeight="1" x14ac:dyDescent="0.2">
      <c r="A8691"/>
    </row>
    <row r="8692" spans="1:1" ht="16.25" customHeight="1" x14ac:dyDescent="0.2">
      <c r="A8692"/>
    </row>
    <row r="8693" spans="1:1" ht="16.25" customHeight="1" x14ac:dyDescent="0.2">
      <c r="A8693"/>
    </row>
    <row r="8694" spans="1:1" ht="16.25" customHeight="1" x14ac:dyDescent="0.2">
      <c r="A8694"/>
    </row>
    <row r="8695" spans="1:1" ht="16.25" customHeight="1" x14ac:dyDescent="0.2">
      <c r="A8695"/>
    </row>
    <row r="8696" spans="1:1" ht="16.25" customHeight="1" x14ac:dyDescent="0.2">
      <c r="A8696"/>
    </row>
    <row r="8697" spans="1:1" ht="16.25" customHeight="1" x14ac:dyDescent="0.2">
      <c r="A8697"/>
    </row>
    <row r="8698" spans="1:1" ht="16.25" customHeight="1" x14ac:dyDescent="0.2">
      <c r="A8698"/>
    </row>
    <row r="8699" spans="1:1" ht="16.25" customHeight="1" x14ac:dyDescent="0.2">
      <c r="A8699"/>
    </row>
    <row r="8700" spans="1:1" ht="16.25" customHeight="1" x14ac:dyDescent="0.2">
      <c r="A8700"/>
    </row>
    <row r="8701" spans="1:1" ht="16.25" customHeight="1" x14ac:dyDescent="0.2">
      <c r="A8701"/>
    </row>
    <row r="8702" spans="1:1" ht="16.25" customHeight="1" x14ac:dyDescent="0.2">
      <c r="A8702"/>
    </row>
    <row r="8703" spans="1:1" ht="16.25" customHeight="1" x14ac:dyDescent="0.2">
      <c r="A8703"/>
    </row>
    <row r="8704" spans="1:1" ht="16.25" customHeight="1" x14ac:dyDescent="0.2">
      <c r="A8704"/>
    </row>
    <row r="8705" spans="1:1" ht="16.25" customHeight="1" x14ac:dyDescent="0.2">
      <c r="A8705"/>
    </row>
    <row r="8706" spans="1:1" ht="16.25" customHeight="1" x14ac:dyDescent="0.2">
      <c r="A8706"/>
    </row>
    <row r="8707" spans="1:1" ht="16.25" customHeight="1" x14ac:dyDescent="0.2">
      <c r="A8707"/>
    </row>
    <row r="8708" spans="1:1" ht="16.25" customHeight="1" x14ac:dyDescent="0.2">
      <c r="A8708"/>
    </row>
    <row r="8709" spans="1:1" ht="16.25" customHeight="1" x14ac:dyDescent="0.2">
      <c r="A8709"/>
    </row>
    <row r="8710" spans="1:1" ht="16.25" customHeight="1" x14ac:dyDescent="0.2">
      <c r="A8710"/>
    </row>
    <row r="8711" spans="1:1" ht="16.25" customHeight="1" x14ac:dyDescent="0.2">
      <c r="A8711"/>
    </row>
    <row r="8712" spans="1:1" ht="16.25" customHeight="1" x14ac:dyDescent="0.2">
      <c r="A8712"/>
    </row>
    <row r="8713" spans="1:1" ht="16.25" customHeight="1" x14ac:dyDescent="0.2">
      <c r="A8713"/>
    </row>
    <row r="8714" spans="1:1" ht="16.25" customHeight="1" x14ac:dyDescent="0.2">
      <c r="A8714"/>
    </row>
    <row r="8715" spans="1:1" ht="16.25" customHeight="1" x14ac:dyDescent="0.2">
      <c r="A8715"/>
    </row>
    <row r="8716" spans="1:1" ht="16.25" customHeight="1" x14ac:dyDescent="0.2">
      <c r="A8716"/>
    </row>
    <row r="8717" spans="1:1" ht="16.25" customHeight="1" x14ac:dyDescent="0.2">
      <c r="A8717"/>
    </row>
    <row r="8718" spans="1:1" ht="16.25" customHeight="1" x14ac:dyDescent="0.2">
      <c r="A8718"/>
    </row>
    <row r="8719" spans="1:1" ht="16.25" customHeight="1" x14ac:dyDescent="0.2">
      <c r="A8719"/>
    </row>
    <row r="8720" spans="1:1" ht="16.25" customHeight="1" x14ac:dyDescent="0.2">
      <c r="A8720"/>
    </row>
    <row r="8721" spans="1:1" ht="16.25" customHeight="1" x14ac:dyDescent="0.2">
      <c r="A8721"/>
    </row>
    <row r="8722" spans="1:1" ht="16.25" customHeight="1" x14ac:dyDescent="0.2">
      <c r="A8722"/>
    </row>
    <row r="8723" spans="1:1" ht="16.25" customHeight="1" x14ac:dyDescent="0.2">
      <c r="A8723"/>
    </row>
    <row r="8724" spans="1:1" ht="16.25" customHeight="1" x14ac:dyDescent="0.2">
      <c r="A8724"/>
    </row>
    <row r="8725" spans="1:1" ht="16.25" customHeight="1" x14ac:dyDescent="0.2">
      <c r="A8725"/>
    </row>
    <row r="8726" spans="1:1" ht="16.25" customHeight="1" x14ac:dyDescent="0.2">
      <c r="A8726"/>
    </row>
    <row r="8727" spans="1:1" ht="16.25" customHeight="1" x14ac:dyDescent="0.2">
      <c r="A8727"/>
    </row>
    <row r="8728" spans="1:1" ht="16.25" customHeight="1" x14ac:dyDescent="0.2">
      <c r="A8728"/>
    </row>
    <row r="8729" spans="1:1" ht="16.25" customHeight="1" x14ac:dyDescent="0.2">
      <c r="A8729"/>
    </row>
    <row r="8730" spans="1:1" ht="16.25" customHeight="1" x14ac:dyDescent="0.2">
      <c r="A8730"/>
    </row>
    <row r="8731" spans="1:1" ht="16.25" customHeight="1" x14ac:dyDescent="0.2">
      <c r="A8731"/>
    </row>
    <row r="8732" spans="1:1" ht="16.25" customHeight="1" x14ac:dyDescent="0.2">
      <c r="A8732"/>
    </row>
    <row r="8733" spans="1:1" ht="16.25" customHeight="1" x14ac:dyDescent="0.2">
      <c r="A8733"/>
    </row>
    <row r="8734" spans="1:1" ht="16.25" customHeight="1" x14ac:dyDescent="0.2">
      <c r="A8734"/>
    </row>
    <row r="8735" spans="1:1" ht="16.25" customHeight="1" x14ac:dyDescent="0.2">
      <c r="A8735"/>
    </row>
    <row r="8736" spans="1:1" ht="16.25" customHeight="1" x14ac:dyDescent="0.2">
      <c r="A8736"/>
    </row>
    <row r="8737" spans="1:1" ht="16.25" customHeight="1" x14ac:dyDescent="0.2">
      <c r="A8737"/>
    </row>
    <row r="8738" spans="1:1" ht="16.25" customHeight="1" x14ac:dyDescent="0.2">
      <c r="A8738"/>
    </row>
    <row r="8739" spans="1:1" ht="16.25" customHeight="1" x14ac:dyDescent="0.2">
      <c r="A8739"/>
    </row>
    <row r="8740" spans="1:1" ht="16.25" customHeight="1" x14ac:dyDescent="0.2">
      <c r="A8740"/>
    </row>
    <row r="8741" spans="1:1" ht="16.25" customHeight="1" x14ac:dyDescent="0.2">
      <c r="A8741"/>
    </row>
    <row r="8742" spans="1:1" ht="16.25" customHeight="1" x14ac:dyDescent="0.2">
      <c r="A8742"/>
    </row>
    <row r="8743" spans="1:1" ht="16.25" customHeight="1" x14ac:dyDescent="0.2">
      <c r="A8743"/>
    </row>
    <row r="8744" spans="1:1" ht="16.25" customHeight="1" x14ac:dyDescent="0.2">
      <c r="A8744"/>
    </row>
    <row r="8745" spans="1:1" ht="16.25" customHeight="1" x14ac:dyDescent="0.2">
      <c r="A8745"/>
    </row>
    <row r="8746" spans="1:1" ht="16.25" customHeight="1" x14ac:dyDescent="0.2">
      <c r="A8746"/>
    </row>
    <row r="8747" spans="1:1" ht="16.25" customHeight="1" x14ac:dyDescent="0.2">
      <c r="A8747"/>
    </row>
    <row r="8748" spans="1:1" ht="16.25" customHeight="1" x14ac:dyDescent="0.2">
      <c r="A8748"/>
    </row>
    <row r="8749" spans="1:1" ht="16.25" customHeight="1" x14ac:dyDescent="0.2">
      <c r="A8749"/>
    </row>
    <row r="8750" spans="1:1" ht="16.25" customHeight="1" x14ac:dyDescent="0.2">
      <c r="A8750"/>
    </row>
    <row r="8751" spans="1:1" ht="16.25" customHeight="1" x14ac:dyDescent="0.2">
      <c r="A8751"/>
    </row>
    <row r="8752" spans="1:1" ht="16.25" customHeight="1" x14ac:dyDescent="0.2">
      <c r="A8752"/>
    </row>
    <row r="8753" spans="1:1" ht="16.25" customHeight="1" x14ac:dyDescent="0.2">
      <c r="A8753"/>
    </row>
    <row r="8754" spans="1:1" ht="16.25" customHeight="1" x14ac:dyDescent="0.2">
      <c r="A8754"/>
    </row>
    <row r="8755" spans="1:1" ht="16.25" customHeight="1" x14ac:dyDescent="0.2">
      <c r="A8755"/>
    </row>
    <row r="8756" spans="1:1" ht="16.25" customHeight="1" x14ac:dyDescent="0.2">
      <c r="A8756"/>
    </row>
    <row r="8757" spans="1:1" ht="16.25" customHeight="1" x14ac:dyDescent="0.2">
      <c r="A8757"/>
    </row>
    <row r="8758" spans="1:1" ht="16.25" customHeight="1" x14ac:dyDescent="0.2">
      <c r="A8758"/>
    </row>
    <row r="8759" spans="1:1" ht="16.25" customHeight="1" x14ac:dyDescent="0.2">
      <c r="A8759"/>
    </row>
    <row r="8760" spans="1:1" ht="16.25" customHeight="1" x14ac:dyDescent="0.2">
      <c r="A8760"/>
    </row>
    <row r="8761" spans="1:1" ht="16.25" customHeight="1" x14ac:dyDescent="0.2">
      <c r="A8761"/>
    </row>
    <row r="8762" spans="1:1" ht="16.25" customHeight="1" x14ac:dyDescent="0.2">
      <c r="A8762"/>
    </row>
    <row r="8763" spans="1:1" ht="16.25" customHeight="1" x14ac:dyDescent="0.2">
      <c r="A8763"/>
    </row>
    <row r="8764" spans="1:1" ht="16.25" customHeight="1" x14ac:dyDescent="0.2">
      <c r="A8764"/>
    </row>
    <row r="8765" spans="1:1" ht="16.25" customHeight="1" x14ac:dyDescent="0.2">
      <c r="A8765"/>
    </row>
    <row r="8766" spans="1:1" ht="16.25" customHeight="1" x14ac:dyDescent="0.2">
      <c r="A8766"/>
    </row>
    <row r="8767" spans="1:1" ht="16.25" customHeight="1" x14ac:dyDescent="0.2">
      <c r="A8767"/>
    </row>
    <row r="8768" spans="1:1" ht="16.25" customHeight="1" x14ac:dyDescent="0.2">
      <c r="A8768"/>
    </row>
    <row r="8769" spans="1:1" ht="16.25" customHeight="1" x14ac:dyDescent="0.2">
      <c r="A8769"/>
    </row>
    <row r="8770" spans="1:1" ht="16.25" customHeight="1" x14ac:dyDescent="0.2">
      <c r="A8770"/>
    </row>
    <row r="8771" spans="1:1" ht="16.25" customHeight="1" x14ac:dyDescent="0.2">
      <c r="A8771"/>
    </row>
    <row r="8772" spans="1:1" ht="16.25" customHeight="1" x14ac:dyDescent="0.2">
      <c r="A8772"/>
    </row>
    <row r="8773" spans="1:1" ht="16.25" customHeight="1" x14ac:dyDescent="0.2">
      <c r="A8773"/>
    </row>
    <row r="8774" spans="1:1" ht="16.25" customHeight="1" x14ac:dyDescent="0.2">
      <c r="A8774"/>
    </row>
    <row r="8775" spans="1:1" ht="16.25" customHeight="1" x14ac:dyDescent="0.2">
      <c r="A8775"/>
    </row>
    <row r="8776" spans="1:1" ht="16.25" customHeight="1" x14ac:dyDescent="0.2">
      <c r="A8776"/>
    </row>
    <row r="8777" spans="1:1" ht="16.25" customHeight="1" x14ac:dyDescent="0.2">
      <c r="A8777"/>
    </row>
    <row r="8778" spans="1:1" ht="16.25" customHeight="1" x14ac:dyDescent="0.2">
      <c r="A8778"/>
    </row>
    <row r="8779" spans="1:1" ht="16.25" customHeight="1" x14ac:dyDescent="0.2">
      <c r="A8779"/>
    </row>
    <row r="8780" spans="1:1" ht="16.25" customHeight="1" x14ac:dyDescent="0.2">
      <c r="A8780"/>
    </row>
    <row r="8781" spans="1:1" ht="16.25" customHeight="1" x14ac:dyDescent="0.2">
      <c r="A8781"/>
    </row>
    <row r="8782" spans="1:1" ht="16.25" customHeight="1" x14ac:dyDescent="0.2">
      <c r="A8782"/>
    </row>
    <row r="8783" spans="1:1" ht="16.25" customHeight="1" x14ac:dyDescent="0.2">
      <c r="A8783"/>
    </row>
    <row r="8784" spans="1:1" ht="16.25" customHeight="1" x14ac:dyDescent="0.2">
      <c r="A8784"/>
    </row>
    <row r="8785" spans="1:1" ht="16.25" customHeight="1" x14ac:dyDescent="0.2">
      <c r="A8785"/>
    </row>
    <row r="8786" spans="1:1" ht="16.25" customHeight="1" x14ac:dyDescent="0.2">
      <c r="A8786"/>
    </row>
    <row r="8787" spans="1:1" ht="16.25" customHeight="1" x14ac:dyDescent="0.2">
      <c r="A8787"/>
    </row>
    <row r="8788" spans="1:1" ht="16.25" customHeight="1" x14ac:dyDescent="0.2">
      <c r="A8788"/>
    </row>
    <row r="8789" spans="1:1" ht="16.25" customHeight="1" x14ac:dyDescent="0.2">
      <c r="A8789"/>
    </row>
    <row r="8790" spans="1:1" ht="16.25" customHeight="1" x14ac:dyDescent="0.2">
      <c r="A8790"/>
    </row>
    <row r="8791" spans="1:1" ht="16.25" customHeight="1" x14ac:dyDescent="0.2">
      <c r="A8791"/>
    </row>
    <row r="8792" spans="1:1" ht="16.25" customHeight="1" x14ac:dyDescent="0.2">
      <c r="A8792"/>
    </row>
    <row r="8793" spans="1:1" ht="16.25" customHeight="1" x14ac:dyDescent="0.2">
      <c r="A8793"/>
    </row>
    <row r="8794" spans="1:1" ht="16.25" customHeight="1" x14ac:dyDescent="0.2">
      <c r="A8794"/>
    </row>
    <row r="8795" spans="1:1" ht="16.25" customHeight="1" x14ac:dyDescent="0.2">
      <c r="A8795"/>
    </row>
    <row r="8796" spans="1:1" ht="16.25" customHeight="1" x14ac:dyDescent="0.2">
      <c r="A8796"/>
    </row>
    <row r="8797" spans="1:1" ht="16.25" customHeight="1" x14ac:dyDescent="0.2">
      <c r="A8797"/>
    </row>
    <row r="8798" spans="1:1" ht="16.25" customHeight="1" x14ac:dyDescent="0.2">
      <c r="A8798"/>
    </row>
    <row r="8799" spans="1:1" ht="16.25" customHeight="1" x14ac:dyDescent="0.2">
      <c r="A8799"/>
    </row>
    <row r="8800" spans="1:1" ht="16.25" customHeight="1" x14ac:dyDescent="0.2">
      <c r="A8800"/>
    </row>
    <row r="8801" spans="1:1" ht="16.25" customHeight="1" x14ac:dyDescent="0.2">
      <c r="A8801"/>
    </row>
    <row r="8802" spans="1:1" ht="16.25" customHeight="1" x14ac:dyDescent="0.2">
      <c r="A8802"/>
    </row>
    <row r="8803" spans="1:1" ht="16.25" customHeight="1" x14ac:dyDescent="0.2">
      <c r="A8803"/>
    </row>
    <row r="8804" spans="1:1" ht="16.25" customHeight="1" x14ac:dyDescent="0.2">
      <c r="A8804"/>
    </row>
    <row r="8805" spans="1:1" ht="16.25" customHeight="1" x14ac:dyDescent="0.2">
      <c r="A8805"/>
    </row>
    <row r="8806" spans="1:1" ht="16.25" customHeight="1" x14ac:dyDescent="0.2">
      <c r="A8806"/>
    </row>
    <row r="8807" spans="1:1" ht="16.25" customHeight="1" x14ac:dyDescent="0.2">
      <c r="A8807"/>
    </row>
    <row r="8808" spans="1:1" ht="16.25" customHeight="1" x14ac:dyDescent="0.2">
      <c r="A8808"/>
    </row>
    <row r="8809" spans="1:1" ht="16.25" customHeight="1" x14ac:dyDescent="0.2">
      <c r="A8809"/>
    </row>
    <row r="8810" spans="1:1" ht="16.25" customHeight="1" x14ac:dyDescent="0.2">
      <c r="A8810"/>
    </row>
    <row r="8811" spans="1:1" ht="16.25" customHeight="1" x14ac:dyDescent="0.2">
      <c r="A8811"/>
    </row>
    <row r="8812" spans="1:1" ht="16.25" customHeight="1" x14ac:dyDescent="0.2">
      <c r="A8812"/>
    </row>
    <row r="8813" spans="1:1" ht="16.25" customHeight="1" x14ac:dyDescent="0.2">
      <c r="A8813"/>
    </row>
    <row r="8814" spans="1:1" ht="16.25" customHeight="1" x14ac:dyDescent="0.2">
      <c r="A8814"/>
    </row>
    <row r="8815" spans="1:1" ht="16.25" customHeight="1" x14ac:dyDescent="0.2">
      <c r="A8815"/>
    </row>
    <row r="8816" spans="1:1" ht="16.25" customHeight="1" x14ac:dyDescent="0.2">
      <c r="A8816"/>
    </row>
    <row r="8817" spans="1:1" ht="16.25" customHeight="1" x14ac:dyDescent="0.2">
      <c r="A8817"/>
    </row>
    <row r="8818" spans="1:1" ht="16.25" customHeight="1" x14ac:dyDescent="0.2">
      <c r="A8818"/>
    </row>
    <row r="8819" spans="1:1" ht="16.25" customHeight="1" x14ac:dyDescent="0.2">
      <c r="A8819"/>
    </row>
    <row r="8820" spans="1:1" ht="16.25" customHeight="1" x14ac:dyDescent="0.2">
      <c r="A8820"/>
    </row>
    <row r="8821" spans="1:1" ht="16.25" customHeight="1" x14ac:dyDescent="0.2">
      <c r="A8821"/>
    </row>
    <row r="8822" spans="1:1" ht="16.25" customHeight="1" x14ac:dyDescent="0.2">
      <c r="A8822"/>
    </row>
    <row r="8823" spans="1:1" ht="16.25" customHeight="1" x14ac:dyDescent="0.2">
      <c r="A8823"/>
    </row>
    <row r="8824" spans="1:1" ht="16.25" customHeight="1" x14ac:dyDescent="0.2">
      <c r="A8824"/>
    </row>
    <row r="8825" spans="1:1" ht="16.25" customHeight="1" x14ac:dyDescent="0.2">
      <c r="A8825"/>
    </row>
    <row r="8826" spans="1:1" ht="16.25" customHeight="1" x14ac:dyDescent="0.2">
      <c r="A8826"/>
    </row>
    <row r="8827" spans="1:1" ht="16.25" customHeight="1" x14ac:dyDescent="0.2">
      <c r="A8827"/>
    </row>
    <row r="8828" spans="1:1" ht="16.25" customHeight="1" x14ac:dyDescent="0.2">
      <c r="A8828"/>
    </row>
    <row r="8829" spans="1:1" ht="16.25" customHeight="1" x14ac:dyDescent="0.2">
      <c r="A8829"/>
    </row>
    <row r="8830" spans="1:1" ht="16.25" customHeight="1" x14ac:dyDescent="0.2">
      <c r="A8830"/>
    </row>
    <row r="8831" spans="1:1" ht="16.25" customHeight="1" x14ac:dyDescent="0.2">
      <c r="A8831"/>
    </row>
    <row r="8832" spans="1:1" ht="16.25" customHeight="1" x14ac:dyDescent="0.2">
      <c r="A8832"/>
    </row>
    <row r="8833" spans="1:1" ht="16.25" customHeight="1" x14ac:dyDescent="0.2">
      <c r="A8833"/>
    </row>
    <row r="8834" spans="1:1" ht="16.25" customHeight="1" x14ac:dyDescent="0.2">
      <c r="A8834"/>
    </row>
    <row r="8835" spans="1:1" ht="16.25" customHeight="1" x14ac:dyDescent="0.2">
      <c r="A8835"/>
    </row>
    <row r="8836" spans="1:1" ht="16.25" customHeight="1" x14ac:dyDescent="0.2">
      <c r="A8836"/>
    </row>
    <row r="8837" spans="1:1" ht="16.25" customHeight="1" x14ac:dyDescent="0.2">
      <c r="A8837"/>
    </row>
    <row r="8838" spans="1:1" ht="16.25" customHeight="1" x14ac:dyDescent="0.2">
      <c r="A8838"/>
    </row>
    <row r="8839" spans="1:1" ht="16.25" customHeight="1" x14ac:dyDescent="0.2">
      <c r="A8839"/>
    </row>
    <row r="8840" spans="1:1" ht="16.25" customHeight="1" x14ac:dyDescent="0.2">
      <c r="A8840"/>
    </row>
    <row r="8841" spans="1:1" ht="16.25" customHeight="1" x14ac:dyDescent="0.2">
      <c r="A8841"/>
    </row>
    <row r="8842" spans="1:1" ht="16.25" customHeight="1" x14ac:dyDescent="0.2">
      <c r="A8842"/>
    </row>
    <row r="8843" spans="1:1" ht="16.25" customHeight="1" x14ac:dyDescent="0.2">
      <c r="A8843"/>
    </row>
    <row r="8844" spans="1:1" ht="16.25" customHeight="1" x14ac:dyDescent="0.2">
      <c r="A8844"/>
    </row>
    <row r="8845" spans="1:1" ht="16.25" customHeight="1" x14ac:dyDescent="0.2">
      <c r="A8845"/>
    </row>
    <row r="8846" spans="1:1" ht="16.25" customHeight="1" x14ac:dyDescent="0.2">
      <c r="A8846"/>
    </row>
    <row r="8847" spans="1:1" ht="16.25" customHeight="1" x14ac:dyDescent="0.2">
      <c r="A8847"/>
    </row>
    <row r="8848" spans="1:1" ht="16.25" customHeight="1" x14ac:dyDescent="0.2">
      <c r="A8848"/>
    </row>
    <row r="8849" spans="1:1" ht="16.25" customHeight="1" x14ac:dyDescent="0.2">
      <c r="A8849"/>
    </row>
    <row r="8850" spans="1:1" ht="16.25" customHeight="1" x14ac:dyDescent="0.2">
      <c r="A8850"/>
    </row>
    <row r="8851" spans="1:1" ht="16.25" customHeight="1" x14ac:dyDescent="0.2">
      <c r="A8851"/>
    </row>
    <row r="8852" spans="1:1" ht="16.25" customHeight="1" x14ac:dyDescent="0.2">
      <c r="A8852"/>
    </row>
    <row r="8853" spans="1:1" ht="16.25" customHeight="1" x14ac:dyDescent="0.2">
      <c r="A8853"/>
    </row>
    <row r="8854" spans="1:1" ht="16.25" customHeight="1" x14ac:dyDescent="0.2">
      <c r="A8854"/>
    </row>
    <row r="8855" spans="1:1" ht="16.25" customHeight="1" x14ac:dyDescent="0.2">
      <c r="A8855"/>
    </row>
    <row r="8856" spans="1:1" ht="16.25" customHeight="1" x14ac:dyDescent="0.2">
      <c r="A8856"/>
    </row>
    <row r="8857" spans="1:1" ht="16.25" customHeight="1" x14ac:dyDescent="0.2">
      <c r="A8857"/>
    </row>
    <row r="8858" spans="1:1" ht="16.25" customHeight="1" x14ac:dyDescent="0.2">
      <c r="A8858"/>
    </row>
    <row r="8859" spans="1:1" ht="16.25" customHeight="1" x14ac:dyDescent="0.2">
      <c r="A8859"/>
    </row>
    <row r="8860" spans="1:1" ht="16.25" customHeight="1" x14ac:dyDescent="0.2">
      <c r="A8860"/>
    </row>
    <row r="8861" spans="1:1" ht="16.25" customHeight="1" x14ac:dyDescent="0.2">
      <c r="A8861"/>
    </row>
    <row r="8862" spans="1:1" ht="16.25" customHeight="1" x14ac:dyDescent="0.2">
      <c r="A8862"/>
    </row>
    <row r="8863" spans="1:1" ht="16.25" customHeight="1" x14ac:dyDescent="0.2">
      <c r="A8863"/>
    </row>
    <row r="8864" spans="1:1" ht="16.25" customHeight="1" x14ac:dyDescent="0.2">
      <c r="A8864"/>
    </row>
    <row r="8865" spans="1:1" ht="16.25" customHeight="1" x14ac:dyDescent="0.2">
      <c r="A8865"/>
    </row>
    <row r="8866" spans="1:1" ht="16.25" customHeight="1" x14ac:dyDescent="0.2">
      <c r="A8866"/>
    </row>
    <row r="8867" spans="1:1" ht="16.25" customHeight="1" x14ac:dyDescent="0.2">
      <c r="A8867"/>
    </row>
    <row r="8868" spans="1:1" ht="16.25" customHeight="1" x14ac:dyDescent="0.2">
      <c r="A8868"/>
    </row>
    <row r="8869" spans="1:1" ht="16.25" customHeight="1" x14ac:dyDescent="0.2">
      <c r="A8869"/>
    </row>
    <row r="8870" spans="1:1" ht="16.25" customHeight="1" x14ac:dyDescent="0.2">
      <c r="A8870"/>
    </row>
    <row r="8871" spans="1:1" ht="16.25" customHeight="1" x14ac:dyDescent="0.2">
      <c r="A8871"/>
    </row>
    <row r="8872" spans="1:1" ht="16.25" customHeight="1" x14ac:dyDescent="0.2">
      <c r="A8872"/>
    </row>
    <row r="8873" spans="1:1" ht="16.25" customHeight="1" x14ac:dyDescent="0.2">
      <c r="A8873"/>
    </row>
    <row r="8874" spans="1:1" ht="16.25" customHeight="1" x14ac:dyDescent="0.2">
      <c r="A8874"/>
    </row>
    <row r="8875" spans="1:1" ht="16.25" customHeight="1" x14ac:dyDescent="0.2">
      <c r="A8875"/>
    </row>
    <row r="8876" spans="1:1" ht="16.25" customHeight="1" x14ac:dyDescent="0.2">
      <c r="A8876"/>
    </row>
    <row r="8877" spans="1:1" ht="16.25" customHeight="1" x14ac:dyDescent="0.2">
      <c r="A8877"/>
    </row>
    <row r="8878" spans="1:1" ht="16.25" customHeight="1" x14ac:dyDescent="0.2">
      <c r="A8878"/>
    </row>
    <row r="8879" spans="1:1" ht="16.25" customHeight="1" x14ac:dyDescent="0.2">
      <c r="A8879"/>
    </row>
    <row r="8880" spans="1:1" ht="16.25" customHeight="1" x14ac:dyDescent="0.2">
      <c r="A8880"/>
    </row>
    <row r="8881" spans="1:1" ht="16.25" customHeight="1" x14ac:dyDescent="0.2">
      <c r="A8881"/>
    </row>
    <row r="8882" spans="1:1" ht="16.25" customHeight="1" x14ac:dyDescent="0.2">
      <c r="A8882"/>
    </row>
    <row r="8883" spans="1:1" ht="16.25" customHeight="1" x14ac:dyDescent="0.2">
      <c r="A8883"/>
    </row>
    <row r="8884" spans="1:1" ht="16.25" customHeight="1" x14ac:dyDescent="0.2">
      <c r="A8884"/>
    </row>
    <row r="8885" spans="1:1" ht="16.25" customHeight="1" x14ac:dyDescent="0.2">
      <c r="A8885"/>
    </row>
    <row r="8886" spans="1:1" ht="16.25" customHeight="1" x14ac:dyDescent="0.2">
      <c r="A8886"/>
    </row>
    <row r="8887" spans="1:1" ht="16.25" customHeight="1" x14ac:dyDescent="0.2">
      <c r="A8887"/>
    </row>
    <row r="8888" spans="1:1" ht="16.25" customHeight="1" x14ac:dyDescent="0.2">
      <c r="A8888"/>
    </row>
    <row r="8889" spans="1:1" ht="16.25" customHeight="1" x14ac:dyDescent="0.2">
      <c r="A8889"/>
    </row>
    <row r="8890" spans="1:1" ht="16.25" customHeight="1" x14ac:dyDescent="0.2">
      <c r="A8890"/>
    </row>
    <row r="8891" spans="1:1" ht="16.25" customHeight="1" x14ac:dyDescent="0.2">
      <c r="A8891"/>
    </row>
    <row r="8892" spans="1:1" ht="16.25" customHeight="1" x14ac:dyDescent="0.2">
      <c r="A8892"/>
    </row>
    <row r="8893" spans="1:1" ht="16.25" customHeight="1" x14ac:dyDescent="0.2">
      <c r="A8893"/>
    </row>
    <row r="8894" spans="1:1" ht="16.25" customHeight="1" x14ac:dyDescent="0.2">
      <c r="A8894"/>
    </row>
    <row r="8895" spans="1:1" ht="16.25" customHeight="1" x14ac:dyDescent="0.2">
      <c r="A8895"/>
    </row>
    <row r="8896" spans="1:1" ht="16.25" customHeight="1" x14ac:dyDescent="0.2">
      <c r="A8896"/>
    </row>
    <row r="8897" spans="1:1" ht="16.25" customHeight="1" x14ac:dyDescent="0.2">
      <c r="A8897"/>
    </row>
    <row r="8898" spans="1:1" ht="16.25" customHeight="1" x14ac:dyDescent="0.2">
      <c r="A8898"/>
    </row>
    <row r="8899" spans="1:1" ht="16.25" customHeight="1" x14ac:dyDescent="0.2">
      <c r="A8899"/>
    </row>
    <row r="8900" spans="1:1" ht="16.25" customHeight="1" x14ac:dyDescent="0.2">
      <c r="A8900"/>
    </row>
    <row r="8901" spans="1:1" ht="16.25" customHeight="1" x14ac:dyDescent="0.2">
      <c r="A8901"/>
    </row>
    <row r="8902" spans="1:1" ht="16.25" customHeight="1" x14ac:dyDescent="0.2">
      <c r="A8902"/>
    </row>
    <row r="8903" spans="1:1" ht="16.25" customHeight="1" x14ac:dyDescent="0.2">
      <c r="A8903"/>
    </row>
    <row r="8904" spans="1:1" ht="16.25" customHeight="1" x14ac:dyDescent="0.2">
      <c r="A8904"/>
    </row>
    <row r="8905" spans="1:1" ht="16.25" customHeight="1" x14ac:dyDescent="0.2">
      <c r="A8905"/>
    </row>
    <row r="8906" spans="1:1" ht="16.25" customHeight="1" x14ac:dyDescent="0.2">
      <c r="A8906"/>
    </row>
    <row r="8907" spans="1:1" ht="16.25" customHeight="1" x14ac:dyDescent="0.2">
      <c r="A8907"/>
    </row>
    <row r="8908" spans="1:1" ht="16.25" customHeight="1" x14ac:dyDescent="0.2">
      <c r="A8908"/>
    </row>
    <row r="8909" spans="1:1" ht="16.25" customHeight="1" x14ac:dyDescent="0.2">
      <c r="A8909"/>
    </row>
    <row r="8910" spans="1:1" ht="16.25" customHeight="1" x14ac:dyDescent="0.2">
      <c r="A8910"/>
    </row>
    <row r="8911" spans="1:1" ht="16.25" customHeight="1" x14ac:dyDescent="0.2">
      <c r="A8911"/>
    </row>
    <row r="8912" spans="1:1" ht="16.25" customHeight="1" x14ac:dyDescent="0.2">
      <c r="A8912"/>
    </row>
    <row r="8913" spans="1:1" ht="16.25" customHeight="1" x14ac:dyDescent="0.2">
      <c r="A8913"/>
    </row>
    <row r="8914" spans="1:1" ht="16.25" customHeight="1" x14ac:dyDescent="0.2">
      <c r="A8914"/>
    </row>
    <row r="8915" spans="1:1" ht="16.25" customHeight="1" x14ac:dyDescent="0.2">
      <c r="A8915"/>
    </row>
    <row r="8916" spans="1:1" ht="16.25" customHeight="1" x14ac:dyDescent="0.2">
      <c r="A8916"/>
    </row>
    <row r="8917" spans="1:1" ht="16.25" customHeight="1" x14ac:dyDescent="0.2">
      <c r="A8917"/>
    </row>
    <row r="8918" spans="1:1" ht="16.25" customHeight="1" x14ac:dyDescent="0.2">
      <c r="A8918"/>
    </row>
    <row r="8919" spans="1:1" ht="16.25" customHeight="1" x14ac:dyDescent="0.2">
      <c r="A8919"/>
    </row>
    <row r="8920" spans="1:1" ht="16.25" customHeight="1" x14ac:dyDescent="0.2">
      <c r="A8920"/>
    </row>
    <row r="8921" spans="1:1" ht="16.25" customHeight="1" x14ac:dyDescent="0.2">
      <c r="A8921"/>
    </row>
    <row r="8922" spans="1:1" ht="16.25" customHeight="1" x14ac:dyDescent="0.2">
      <c r="A8922"/>
    </row>
    <row r="8923" spans="1:1" ht="16.25" customHeight="1" x14ac:dyDescent="0.2">
      <c r="A8923"/>
    </row>
    <row r="8924" spans="1:1" ht="16.25" customHeight="1" x14ac:dyDescent="0.2">
      <c r="A8924"/>
    </row>
    <row r="8925" spans="1:1" ht="16.25" customHeight="1" x14ac:dyDescent="0.2">
      <c r="A8925"/>
    </row>
    <row r="8926" spans="1:1" ht="16.25" customHeight="1" x14ac:dyDescent="0.2">
      <c r="A8926"/>
    </row>
    <row r="8927" spans="1:1" ht="16.25" customHeight="1" x14ac:dyDescent="0.2">
      <c r="A8927"/>
    </row>
    <row r="8928" spans="1:1" ht="16.25" customHeight="1" x14ac:dyDescent="0.2">
      <c r="A8928"/>
    </row>
    <row r="8929" spans="1:1" ht="16.25" customHeight="1" x14ac:dyDescent="0.2">
      <c r="A8929"/>
    </row>
    <row r="8930" spans="1:1" ht="16.25" customHeight="1" x14ac:dyDescent="0.2">
      <c r="A8930"/>
    </row>
    <row r="8931" spans="1:1" ht="16.25" customHeight="1" x14ac:dyDescent="0.2">
      <c r="A8931"/>
    </row>
    <row r="8932" spans="1:1" ht="16.25" customHeight="1" x14ac:dyDescent="0.2">
      <c r="A8932"/>
    </row>
    <row r="8933" spans="1:1" ht="16.25" customHeight="1" x14ac:dyDescent="0.2">
      <c r="A8933"/>
    </row>
    <row r="8934" spans="1:1" ht="16.25" customHeight="1" x14ac:dyDescent="0.2">
      <c r="A8934"/>
    </row>
    <row r="8935" spans="1:1" ht="16.25" customHeight="1" x14ac:dyDescent="0.2">
      <c r="A8935"/>
    </row>
    <row r="8936" spans="1:1" ht="16.25" customHeight="1" x14ac:dyDescent="0.2">
      <c r="A8936"/>
    </row>
    <row r="8937" spans="1:1" ht="16.25" customHeight="1" x14ac:dyDescent="0.2">
      <c r="A8937"/>
    </row>
    <row r="8938" spans="1:1" ht="16.25" customHeight="1" x14ac:dyDescent="0.2">
      <c r="A8938"/>
    </row>
    <row r="8939" spans="1:1" ht="16.25" customHeight="1" x14ac:dyDescent="0.2">
      <c r="A8939"/>
    </row>
    <row r="8940" spans="1:1" ht="16.25" customHeight="1" x14ac:dyDescent="0.2">
      <c r="A8940"/>
    </row>
    <row r="8941" spans="1:1" ht="16.25" customHeight="1" x14ac:dyDescent="0.2">
      <c r="A8941"/>
    </row>
    <row r="8942" spans="1:1" ht="16.25" customHeight="1" x14ac:dyDescent="0.2">
      <c r="A8942"/>
    </row>
    <row r="8943" spans="1:1" ht="16.25" customHeight="1" x14ac:dyDescent="0.2">
      <c r="A8943"/>
    </row>
    <row r="8944" spans="1:1" ht="16.25" customHeight="1" x14ac:dyDescent="0.2">
      <c r="A8944"/>
    </row>
    <row r="8945" spans="1:1" ht="16.25" customHeight="1" x14ac:dyDescent="0.2">
      <c r="A8945"/>
    </row>
    <row r="8946" spans="1:1" ht="16.25" customHeight="1" x14ac:dyDescent="0.2">
      <c r="A8946"/>
    </row>
    <row r="8947" spans="1:1" ht="16.25" customHeight="1" x14ac:dyDescent="0.2">
      <c r="A8947"/>
    </row>
    <row r="8948" spans="1:1" ht="16.25" customHeight="1" x14ac:dyDescent="0.2">
      <c r="A8948"/>
    </row>
    <row r="8949" spans="1:1" ht="16.25" customHeight="1" x14ac:dyDescent="0.2">
      <c r="A8949"/>
    </row>
    <row r="8950" spans="1:1" ht="16.25" customHeight="1" x14ac:dyDescent="0.2">
      <c r="A8950"/>
    </row>
    <row r="8951" spans="1:1" ht="16.25" customHeight="1" x14ac:dyDescent="0.2">
      <c r="A8951"/>
    </row>
    <row r="8952" spans="1:1" ht="16.25" customHeight="1" x14ac:dyDescent="0.2">
      <c r="A8952"/>
    </row>
    <row r="8953" spans="1:1" ht="16.25" customHeight="1" x14ac:dyDescent="0.2">
      <c r="A8953"/>
    </row>
    <row r="8954" spans="1:1" ht="16.25" customHeight="1" x14ac:dyDescent="0.2">
      <c r="A8954"/>
    </row>
    <row r="8955" spans="1:1" ht="16.25" customHeight="1" x14ac:dyDescent="0.2">
      <c r="A8955"/>
    </row>
    <row r="8956" spans="1:1" ht="16.25" customHeight="1" x14ac:dyDescent="0.2">
      <c r="A8956"/>
    </row>
    <row r="8957" spans="1:1" ht="16.25" customHeight="1" x14ac:dyDescent="0.2">
      <c r="A8957"/>
    </row>
    <row r="8958" spans="1:1" ht="16.25" customHeight="1" x14ac:dyDescent="0.2">
      <c r="A8958"/>
    </row>
    <row r="8959" spans="1:1" ht="16.25" customHeight="1" x14ac:dyDescent="0.2">
      <c r="A8959"/>
    </row>
    <row r="8960" spans="1:1" ht="16.25" customHeight="1" x14ac:dyDescent="0.2">
      <c r="A8960"/>
    </row>
    <row r="8961" spans="1:1" ht="16.25" customHeight="1" x14ac:dyDescent="0.2">
      <c r="A8961"/>
    </row>
    <row r="8962" spans="1:1" ht="16.25" customHeight="1" x14ac:dyDescent="0.2">
      <c r="A8962"/>
    </row>
    <row r="8963" spans="1:1" ht="16.25" customHeight="1" x14ac:dyDescent="0.2">
      <c r="A8963"/>
    </row>
    <row r="8964" spans="1:1" ht="16.25" customHeight="1" x14ac:dyDescent="0.2">
      <c r="A8964"/>
    </row>
    <row r="8965" spans="1:1" ht="16.25" customHeight="1" x14ac:dyDescent="0.2">
      <c r="A8965"/>
    </row>
    <row r="8966" spans="1:1" ht="16.25" customHeight="1" x14ac:dyDescent="0.2">
      <c r="A8966"/>
    </row>
    <row r="8967" spans="1:1" ht="16.25" customHeight="1" x14ac:dyDescent="0.2">
      <c r="A8967"/>
    </row>
    <row r="8968" spans="1:1" ht="16.25" customHeight="1" x14ac:dyDescent="0.2">
      <c r="A8968"/>
    </row>
    <row r="8969" spans="1:1" ht="16.25" customHeight="1" x14ac:dyDescent="0.2">
      <c r="A8969"/>
    </row>
    <row r="8970" spans="1:1" ht="16.25" customHeight="1" x14ac:dyDescent="0.2">
      <c r="A8970"/>
    </row>
    <row r="8971" spans="1:1" ht="16.25" customHeight="1" x14ac:dyDescent="0.2">
      <c r="A8971"/>
    </row>
    <row r="8972" spans="1:1" ht="16.25" customHeight="1" x14ac:dyDescent="0.2">
      <c r="A8972"/>
    </row>
    <row r="8973" spans="1:1" ht="16.25" customHeight="1" x14ac:dyDescent="0.2">
      <c r="A8973"/>
    </row>
    <row r="8974" spans="1:1" ht="16.25" customHeight="1" x14ac:dyDescent="0.2">
      <c r="A8974"/>
    </row>
    <row r="8975" spans="1:1" ht="16.25" customHeight="1" x14ac:dyDescent="0.2">
      <c r="A8975"/>
    </row>
    <row r="8976" spans="1:1" ht="16.25" customHeight="1" x14ac:dyDescent="0.2">
      <c r="A8976"/>
    </row>
    <row r="8977" spans="1:1" ht="16.25" customHeight="1" x14ac:dyDescent="0.2">
      <c r="A8977"/>
    </row>
    <row r="8978" spans="1:1" ht="16.25" customHeight="1" x14ac:dyDescent="0.2">
      <c r="A8978"/>
    </row>
    <row r="8979" spans="1:1" ht="16.25" customHeight="1" x14ac:dyDescent="0.2">
      <c r="A8979"/>
    </row>
    <row r="8980" spans="1:1" ht="16.25" customHeight="1" x14ac:dyDescent="0.2">
      <c r="A8980"/>
    </row>
    <row r="8981" spans="1:1" ht="16.25" customHeight="1" x14ac:dyDescent="0.2">
      <c r="A8981"/>
    </row>
    <row r="8982" spans="1:1" ht="16.25" customHeight="1" x14ac:dyDescent="0.2">
      <c r="A8982"/>
    </row>
    <row r="8983" spans="1:1" ht="16.25" customHeight="1" x14ac:dyDescent="0.2">
      <c r="A8983"/>
    </row>
    <row r="8984" spans="1:1" ht="16.25" customHeight="1" x14ac:dyDescent="0.2">
      <c r="A8984"/>
    </row>
    <row r="8985" spans="1:1" ht="16.25" customHeight="1" x14ac:dyDescent="0.2">
      <c r="A8985"/>
    </row>
    <row r="8986" spans="1:1" ht="16.25" customHeight="1" x14ac:dyDescent="0.2">
      <c r="A8986"/>
    </row>
    <row r="8987" spans="1:1" ht="16.25" customHeight="1" x14ac:dyDescent="0.2">
      <c r="A8987"/>
    </row>
    <row r="8988" spans="1:1" ht="16.25" customHeight="1" x14ac:dyDescent="0.2">
      <c r="A8988"/>
    </row>
    <row r="8989" spans="1:1" ht="16.25" customHeight="1" x14ac:dyDescent="0.2">
      <c r="A8989"/>
    </row>
    <row r="8990" spans="1:1" ht="16.25" customHeight="1" x14ac:dyDescent="0.2">
      <c r="A8990"/>
    </row>
    <row r="8991" spans="1:1" ht="16.25" customHeight="1" x14ac:dyDescent="0.2">
      <c r="A8991"/>
    </row>
    <row r="8992" spans="1:1" ht="16.25" customHeight="1" x14ac:dyDescent="0.2">
      <c r="A8992"/>
    </row>
    <row r="8993" spans="1:1" ht="16.25" customHeight="1" x14ac:dyDescent="0.2">
      <c r="A8993"/>
    </row>
    <row r="8994" spans="1:1" ht="16.25" customHeight="1" x14ac:dyDescent="0.2">
      <c r="A8994"/>
    </row>
    <row r="8995" spans="1:1" ht="16.25" customHeight="1" x14ac:dyDescent="0.2">
      <c r="A8995"/>
    </row>
    <row r="8996" spans="1:1" ht="16.25" customHeight="1" x14ac:dyDescent="0.2">
      <c r="A8996"/>
    </row>
    <row r="8997" spans="1:1" ht="16.25" customHeight="1" x14ac:dyDescent="0.2">
      <c r="A8997"/>
    </row>
    <row r="8998" spans="1:1" ht="16.25" customHeight="1" x14ac:dyDescent="0.2">
      <c r="A8998"/>
    </row>
    <row r="8999" spans="1:1" ht="16.25" customHeight="1" x14ac:dyDescent="0.2">
      <c r="A8999"/>
    </row>
    <row r="9000" spans="1:1" ht="16.25" customHeight="1" x14ac:dyDescent="0.2">
      <c r="A9000"/>
    </row>
    <row r="9001" spans="1:1" ht="16.25" customHeight="1" x14ac:dyDescent="0.2">
      <c r="A9001"/>
    </row>
    <row r="9002" spans="1:1" ht="16.25" customHeight="1" x14ac:dyDescent="0.2">
      <c r="A9002"/>
    </row>
    <row r="9003" spans="1:1" ht="16.25" customHeight="1" x14ac:dyDescent="0.2">
      <c r="A9003"/>
    </row>
    <row r="9004" spans="1:1" ht="16.25" customHeight="1" x14ac:dyDescent="0.2">
      <c r="A9004"/>
    </row>
    <row r="9005" spans="1:1" ht="16.25" customHeight="1" x14ac:dyDescent="0.2">
      <c r="A9005"/>
    </row>
    <row r="9006" spans="1:1" ht="16.25" customHeight="1" x14ac:dyDescent="0.2">
      <c r="A9006"/>
    </row>
    <row r="9007" spans="1:1" ht="16.25" customHeight="1" x14ac:dyDescent="0.2">
      <c r="A9007"/>
    </row>
    <row r="9008" spans="1:1" ht="16.25" customHeight="1" x14ac:dyDescent="0.2">
      <c r="A9008"/>
    </row>
    <row r="9009" spans="1:1" ht="16.25" customHeight="1" x14ac:dyDescent="0.2">
      <c r="A9009"/>
    </row>
    <row r="9010" spans="1:1" ht="16.25" customHeight="1" x14ac:dyDescent="0.2">
      <c r="A9010"/>
    </row>
    <row r="9011" spans="1:1" ht="16.25" customHeight="1" x14ac:dyDescent="0.2">
      <c r="A9011"/>
    </row>
    <row r="9012" spans="1:1" ht="16.25" customHeight="1" x14ac:dyDescent="0.2">
      <c r="A9012"/>
    </row>
    <row r="9013" spans="1:1" ht="16.25" customHeight="1" x14ac:dyDescent="0.2">
      <c r="A9013"/>
    </row>
    <row r="9014" spans="1:1" ht="16.25" customHeight="1" x14ac:dyDescent="0.2">
      <c r="A9014"/>
    </row>
    <row r="9015" spans="1:1" ht="16.25" customHeight="1" x14ac:dyDescent="0.2">
      <c r="A9015"/>
    </row>
    <row r="9016" spans="1:1" ht="16.25" customHeight="1" x14ac:dyDescent="0.2">
      <c r="A9016"/>
    </row>
    <row r="9017" spans="1:1" ht="16.25" customHeight="1" x14ac:dyDescent="0.2">
      <c r="A9017"/>
    </row>
    <row r="9018" spans="1:1" ht="16.25" customHeight="1" x14ac:dyDescent="0.2">
      <c r="A9018"/>
    </row>
    <row r="9019" spans="1:1" ht="16.25" customHeight="1" x14ac:dyDescent="0.2">
      <c r="A9019"/>
    </row>
    <row r="9020" spans="1:1" ht="16.25" customHeight="1" x14ac:dyDescent="0.2">
      <c r="A9020"/>
    </row>
    <row r="9021" spans="1:1" ht="16.25" customHeight="1" x14ac:dyDescent="0.2">
      <c r="A9021"/>
    </row>
    <row r="9022" spans="1:1" ht="16.25" customHeight="1" x14ac:dyDescent="0.2">
      <c r="A9022"/>
    </row>
    <row r="9023" spans="1:1" ht="16.25" customHeight="1" x14ac:dyDescent="0.2">
      <c r="A9023"/>
    </row>
    <row r="9024" spans="1:1" ht="16.25" customHeight="1" x14ac:dyDescent="0.2">
      <c r="A9024"/>
    </row>
    <row r="9025" spans="1:1" ht="16.25" customHeight="1" x14ac:dyDescent="0.2">
      <c r="A9025"/>
    </row>
    <row r="9026" spans="1:1" ht="16.25" customHeight="1" x14ac:dyDescent="0.2">
      <c r="A9026"/>
    </row>
    <row r="9027" spans="1:1" ht="16.25" customHeight="1" x14ac:dyDescent="0.2">
      <c r="A9027"/>
    </row>
    <row r="9028" spans="1:1" ht="16.25" customHeight="1" x14ac:dyDescent="0.2">
      <c r="A9028"/>
    </row>
    <row r="9029" spans="1:1" ht="16.25" customHeight="1" x14ac:dyDescent="0.2">
      <c r="A9029"/>
    </row>
    <row r="9030" spans="1:1" ht="16.25" customHeight="1" x14ac:dyDescent="0.2">
      <c r="A9030"/>
    </row>
    <row r="9031" spans="1:1" ht="16.25" customHeight="1" x14ac:dyDescent="0.2">
      <c r="A9031"/>
    </row>
    <row r="9032" spans="1:1" ht="16.25" customHeight="1" x14ac:dyDescent="0.2">
      <c r="A9032"/>
    </row>
    <row r="9033" spans="1:1" ht="16.25" customHeight="1" x14ac:dyDescent="0.2">
      <c r="A9033"/>
    </row>
    <row r="9034" spans="1:1" ht="16.25" customHeight="1" x14ac:dyDescent="0.2">
      <c r="A9034"/>
    </row>
    <row r="9035" spans="1:1" ht="16.25" customHeight="1" x14ac:dyDescent="0.2">
      <c r="A9035"/>
    </row>
    <row r="9036" spans="1:1" ht="16.25" customHeight="1" x14ac:dyDescent="0.2">
      <c r="A9036"/>
    </row>
    <row r="9037" spans="1:1" ht="16.25" customHeight="1" x14ac:dyDescent="0.2">
      <c r="A9037"/>
    </row>
    <row r="9038" spans="1:1" ht="16.25" customHeight="1" x14ac:dyDescent="0.2">
      <c r="A9038"/>
    </row>
    <row r="9039" spans="1:1" ht="16.25" customHeight="1" x14ac:dyDescent="0.2">
      <c r="A9039"/>
    </row>
    <row r="9040" spans="1:1" ht="16.25" customHeight="1" x14ac:dyDescent="0.2">
      <c r="A9040"/>
    </row>
    <row r="9041" spans="1:1" ht="16.25" customHeight="1" x14ac:dyDescent="0.2">
      <c r="A9041"/>
    </row>
    <row r="9042" spans="1:1" ht="16.25" customHeight="1" x14ac:dyDescent="0.2">
      <c r="A9042"/>
    </row>
    <row r="9043" spans="1:1" ht="16.25" customHeight="1" x14ac:dyDescent="0.2">
      <c r="A9043"/>
    </row>
    <row r="9044" spans="1:1" ht="16.25" customHeight="1" x14ac:dyDescent="0.2">
      <c r="A9044"/>
    </row>
    <row r="9045" spans="1:1" ht="16.25" customHeight="1" x14ac:dyDescent="0.2">
      <c r="A9045"/>
    </row>
    <row r="9046" spans="1:1" ht="16.25" customHeight="1" x14ac:dyDescent="0.2">
      <c r="A9046"/>
    </row>
    <row r="9047" spans="1:1" ht="16.25" customHeight="1" x14ac:dyDescent="0.2">
      <c r="A9047"/>
    </row>
    <row r="9048" spans="1:1" ht="16.25" customHeight="1" x14ac:dyDescent="0.2">
      <c r="A9048"/>
    </row>
    <row r="9049" spans="1:1" ht="16.25" customHeight="1" x14ac:dyDescent="0.2">
      <c r="A9049"/>
    </row>
    <row r="9050" spans="1:1" ht="16.25" customHeight="1" x14ac:dyDescent="0.2">
      <c r="A9050"/>
    </row>
    <row r="9051" spans="1:1" ht="16.25" customHeight="1" x14ac:dyDescent="0.2">
      <c r="A9051"/>
    </row>
    <row r="9052" spans="1:1" ht="16.25" customHeight="1" x14ac:dyDescent="0.2">
      <c r="A9052"/>
    </row>
    <row r="9053" spans="1:1" ht="16.25" customHeight="1" x14ac:dyDescent="0.2">
      <c r="A9053"/>
    </row>
    <row r="9054" spans="1:1" ht="16.25" customHeight="1" x14ac:dyDescent="0.2">
      <c r="A9054"/>
    </row>
    <row r="9055" spans="1:1" ht="16.25" customHeight="1" x14ac:dyDescent="0.2">
      <c r="A9055"/>
    </row>
    <row r="9056" spans="1:1" ht="16.25" customHeight="1" x14ac:dyDescent="0.2">
      <c r="A9056"/>
    </row>
    <row r="9057" spans="1:1" ht="16.25" customHeight="1" x14ac:dyDescent="0.2">
      <c r="A9057"/>
    </row>
    <row r="9058" spans="1:1" ht="16.25" customHeight="1" x14ac:dyDescent="0.2">
      <c r="A9058"/>
    </row>
    <row r="9059" spans="1:1" ht="16.25" customHeight="1" x14ac:dyDescent="0.2">
      <c r="A9059"/>
    </row>
    <row r="9060" spans="1:1" ht="16.25" customHeight="1" x14ac:dyDescent="0.2">
      <c r="A9060"/>
    </row>
    <row r="9061" spans="1:1" ht="16.25" customHeight="1" x14ac:dyDescent="0.2">
      <c r="A9061"/>
    </row>
    <row r="9062" spans="1:1" ht="16.25" customHeight="1" x14ac:dyDescent="0.2">
      <c r="A9062"/>
    </row>
    <row r="9063" spans="1:1" ht="16.25" customHeight="1" x14ac:dyDescent="0.2">
      <c r="A9063"/>
    </row>
    <row r="9064" spans="1:1" ht="16.25" customHeight="1" x14ac:dyDescent="0.2">
      <c r="A9064"/>
    </row>
    <row r="9065" spans="1:1" ht="16.25" customHeight="1" x14ac:dyDescent="0.2">
      <c r="A9065"/>
    </row>
    <row r="9066" spans="1:1" ht="16.25" customHeight="1" x14ac:dyDescent="0.2">
      <c r="A9066"/>
    </row>
    <row r="9067" spans="1:1" ht="16.25" customHeight="1" x14ac:dyDescent="0.2">
      <c r="A9067"/>
    </row>
    <row r="9068" spans="1:1" ht="16.25" customHeight="1" x14ac:dyDescent="0.2">
      <c r="A9068"/>
    </row>
    <row r="9069" spans="1:1" ht="16.25" customHeight="1" x14ac:dyDescent="0.2">
      <c r="A9069"/>
    </row>
    <row r="9070" spans="1:1" ht="16.25" customHeight="1" x14ac:dyDescent="0.2">
      <c r="A9070"/>
    </row>
    <row r="9071" spans="1:1" ht="16.25" customHeight="1" x14ac:dyDescent="0.2">
      <c r="A9071"/>
    </row>
    <row r="9072" spans="1:1" ht="16.25" customHeight="1" x14ac:dyDescent="0.2">
      <c r="A9072"/>
    </row>
    <row r="9073" spans="1:1" ht="16.25" customHeight="1" x14ac:dyDescent="0.2">
      <c r="A9073"/>
    </row>
    <row r="9074" spans="1:1" ht="16.25" customHeight="1" x14ac:dyDescent="0.2">
      <c r="A9074"/>
    </row>
    <row r="9075" spans="1:1" ht="16.25" customHeight="1" x14ac:dyDescent="0.2">
      <c r="A9075"/>
    </row>
    <row r="9076" spans="1:1" ht="16.25" customHeight="1" x14ac:dyDescent="0.2">
      <c r="A9076"/>
    </row>
    <row r="9077" spans="1:1" ht="16.25" customHeight="1" x14ac:dyDescent="0.2">
      <c r="A9077"/>
    </row>
    <row r="9078" spans="1:1" ht="16.25" customHeight="1" x14ac:dyDescent="0.2">
      <c r="A9078"/>
    </row>
    <row r="9079" spans="1:1" ht="16.25" customHeight="1" x14ac:dyDescent="0.2">
      <c r="A9079"/>
    </row>
    <row r="9080" spans="1:1" ht="16.25" customHeight="1" x14ac:dyDescent="0.2">
      <c r="A9080"/>
    </row>
    <row r="9081" spans="1:1" ht="16.25" customHeight="1" x14ac:dyDescent="0.2">
      <c r="A9081"/>
    </row>
    <row r="9082" spans="1:1" ht="16.25" customHeight="1" x14ac:dyDescent="0.2">
      <c r="A9082"/>
    </row>
    <row r="9083" spans="1:1" ht="16.25" customHeight="1" x14ac:dyDescent="0.2">
      <c r="A9083"/>
    </row>
    <row r="9084" spans="1:1" ht="16.25" customHeight="1" x14ac:dyDescent="0.2">
      <c r="A9084"/>
    </row>
    <row r="9085" spans="1:1" ht="16.25" customHeight="1" x14ac:dyDescent="0.2">
      <c r="A9085"/>
    </row>
    <row r="9086" spans="1:1" ht="16.25" customHeight="1" x14ac:dyDescent="0.2">
      <c r="A9086"/>
    </row>
    <row r="9087" spans="1:1" ht="16.25" customHeight="1" x14ac:dyDescent="0.2">
      <c r="A9087"/>
    </row>
    <row r="9088" spans="1:1" ht="16.25" customHeight="1" x14ac:dyDescent="0.2">
      <c r="A9088"/>
    </row>
    <row r="9089" spans="1:1" ht="16.25" customHeight="1" x14ac:dyDescent="0.2">
      <c r="A9089"/>
    </row>
    <row r="9090" spans="1:1" ht="16.25" customHeight="1" x14ac:dyDescent="0.2">
      <c r="A9090"/>
    </row>
    <row r="9091" spans="1:1" ht="16.25" customHeight="1" x14ac:dyDescent="0.2">
      <c r="A9091"/>
    </row>
    <row r="9092" spans="1:1" ht="16.25" customHeight="1" x14ac:dyDescent="0.2">
      <c r="A9092"/>
    </row>
    <row r="9093" spans="1:1" ht="16.25" customHeight="1" x14ac:dyDescent="0.2">
      <c r="A9093"/>
    </row>
    <row r="9094" spans="1:1" ht="16.25" customHeight="1" x14ac:dyDescent="0.2">
      <c r="A9094"/>
    </row>
    <row r="9095" spans="1:1" ht="16.25" customHeight="1" x14ac:dyDescent="0.2">
      <c r="A9095"/>
    </row>
    <row r="9096" spans="1:1" ht="16.25" customHeight="1" x14ac:dyDescent="0.2">
      <c r="A9096"/>
    </row>
    <row r="9097" spans="1:1" ht="16.25" customHeight="1" x14ac:dyDescent="0.2">
      <c r="A9097"/>
    </row>
    <row r="9098" spans="1:1" ht="16.25" customHeight="1" x14ac:dyDescent="0.2">
      <c r="A9098"/>
    </row>
    <row r="9099" spans="1:1" ht="16.25" customHeight="1" x14ac:dyDescent="0.2">
      <c r="A9099"/>
    </row>
    <row r="9100" spans="1:1" ht="16.25" customHeight="1" x14ac:dyDescent="0.2">
      <c r="A9100"/>
    </row>
    <row r="9101" spans="1:1" ht="16.25" customHeight="1" x14ac:dyDescent="0.2">
      <c r="A9101"/>
    </row>
    <row r="9102" spans="1:1" ht="16.25" customHeight="1" x14ac:dyDescent="0.2">
      <c r="A9102"/>
    </row>
    <row r="9103" spans="1:1" ht="16.25" customHeight="1" x14ac:dyDescent="0.2">
      <c r="A9103"/>
    </row>
    <row r="9104" spans="1:1" ht="16.25" customHeight="1" x14ac:dyDescent="0.2">
      <c r="A9104"/>
    </row>
    <row r="9105" spans="1:1" ht="16.25" customHeight="1" x14ac:dyDescent="0.2">
      <c r="A9105"/>
    </row>
    <row r="9106" spans="1:1" ht="16.25" customHeight="1" x14ac:dyDescent="0.2">
      <c r="A9106"/>
    </row>
    <row r="9107" spans="1:1" ht="16.25" customHeight="1" x14ac:dyDescent="0.2">
      <c r="A9107"/>
    </row>
    <row r="9108" spans="1:1" ht="16.25" customHeight="1" x14ac:dyDescent="0.2">
      <c r="A9108"/>
    </row>
    <row r="9109" spans="1:1" ht="16.25" customHeight="1" x14ac:dyDescent="0.2">
      <c r="A9109"/>
    </row>
    <row r="9110" spans="1:1" ht="16.25" customHeight="1" x14ac:dyDescent="0.2">
      <c r="A9110"/>
    </row>
    <row r="9111" spans="1:1" ht="16.25" customHeight="1" x14ac:dyDescent="0.2">
      <c r="A9111"/>
    </row>
    <row r="9112" spans="1:1" ht="16.25" customHeight="1" x14ac:dyDescent="0.2">
      <c r="A9112"/>
    </row>
    <row r="9113" spans="1:1" ht="16.25" customHeight="1" x14ac:dyDescent="0.2">
      <c r="A9113"/>
    </row>
    <row r="9114" spans="1:1" ht="16.25" customHeight="1" x14ac:dyDescent="0.2">
      <c r="A9114"/>
    </row>
    <row r="9115" spans="1:1" ht="16.25" customHeight="1" x14ac:dyDescent="0.2">
      <c r="A9115"/>
    </row>
    <row r="9116" spans="1:1" ht="16.25" customHeight="1" x14ac:dyDescent="0.2">
      <c r="A9116"/>
    </row>
    <row r="9117" spans="1:1" ht="16.25" customHeight="1" x14ac:dyDescent="0.2">
      <c r="A9117"/>
    </row>
    <row r="9118" spans="1:1" ht="16.25" customHeight="1" x14ac:dyDescent="0.2">
      <c r="A9118"/>
    </row>
    <row r="9119" spans="1:1" ht="16.25" customHeight="1" x14ac:dyDescent="0.2">
      <c r="A9119"/>
    </row>
    <row r="9120" spans="1:1" ht="16.25" customHeight="1" x14ac:dyDescent="0.2">
      <c r="A9120"/>
    </row>
    <row r="9121" spans="1:1" ht="16.25" customHeight="1" x14ac:dyDescent="0.2">
      <c r="A9121"/>
    </row>
    <row r="9122" spans="1:1" ht="16.25" customHeight="1" x14ac:dyDescent="0.2">
      <c r="A9122"/>
    </row>
    <row r="9123" spans="1:1" ht="16.25" customHeight="1" x14ac:dyDescent="0.2">
      <c r="A9123"/>
    </row>
    <row r="9124" spans="1:1" ht="16.25" customHeight="1" x14ac:dyDescent="0.2">
      <c r="A9124"/>
    </row>
    <row r="9125" spans="1:1" ht="16.25" customHeight="1" x14ac:dyDescent="0.2">
      <c r="A9125"/>
    </row>
    <row r="9126" spans="1:1" ht="16.25" customHeight="1" x14ac:dyDescent="0.2">
      <c r="A9126"/>
    </row>
    <row r="9127" spans="1:1" ht="16.25" customHeight="1" x14ac:dyDescent="0.2">
      <c r="A9127"/>
    </row>
    <row r="9128" spans="1:1" ht="16.25" customHeight="1" x14ac:dyDescent="0.2">
      <c r="A9128"/>
    </row>
    <row r="9129" spans="1:1" ht="16.25" customHeight="1" x14ac:dyDescent="0.2">
      <c r="A9129"/>
    </row>
    <row r="9130" spans="1:1" ht="16.25" customHeight="1" x14ac:dyDescent="0.2">
      <c r="A9130"/>
    </row>
    <row r="9131" spans="1:1" ht="16.25" customHeight="1" x14ac:dyDescent="0.2">
      <c r="A9131"/>
    </row>
    <row r="9132" spans="1:1" ht="16.25" customHeight="1" x14ac:dyDescent="0.2">
      <c r="A9132"/>
    </row>
    <row r="9133" spans="1:1" ht="16.25" customHeight="1" x14ac:dyDescent="0.2">
      <c r="A9133"/>
    </row>
    <row r="9134" spans="1:1" ht="16.25" customHeight="1" x14ac:dyDescent="0.2">
      <c r="A9134"/>
    </row>
    <row r="9135" spans="1:1" ht="16.25" customHeight="1" x14ac:dyDescent="0.2">
      <c r="A9135"/>
    </row>
    <row r="9136" spans="1:1" ht="16.25" customHeight="1" x14ac:dyDescent="0.2">
      <c r="A9136"/>
    </row>
    <row r="9137" spans="1:1" ht="16.25" customHeight="1" x14ac:dyDescent="0.2">
      <c r="A9137"/>
    </row>
    <row r="9138" spans="1:1" ht="16.25" customHeight="1" x14ac:dyDescent="0.2">
      <c r="A9138"/>
    </row>
    <row r="9139" spans="1:1" ht="16.25" customHeight="1" x14ac:dyDescent="0.2">
      <c r="A9139"/>
    </row>
    <row r="9140" spans="1:1" ht="16.25" customHeight="1" x14ac:dyDescent="0.2">
      <c r="A9140"/>
    </row>
    <row r="9141" spans="1:1" ht="16.25" customHeight="1" x14ac:dyDescent="0.2">
      <c r="A9141"/>
    </row>
    <row r="9142" spans="1:1" ht="16.25" customHeight="1" x14ac:dyDescent="0.2">
      <c r="A9142"/>
    </row>
    <row r="9143" spans="1:1" ht="16.25" customHeight="1" x14ac:dyDescent="0.2">
      <c r="A9143"/>
    </row>
    <row r="9144" spans="1:1" ht="16.25" customHeight="1" x14ac:dyDescent="0.2">
      <c r="A9144"/>
    </row>
    <row r="9145" spans="1:1" ht="16.25" customHeight="1" x14ac:dyDescent="0.2">
      <c r="A9145"/>
    </row>
    <row r="9146" spans="1:1" ht="16.25" customHeight="1" x14ac:dyDescent="0.2">
      <c r="A9146"/>
    </row>
    <row r="9147" spans="1:1" ht="16.25" customHeight="1" x14ac:dyDescent="0.2">
      <c r="A9147"/>
    </row>
    <row r="9148" spans="1:1" ht="16.25" customHeight="1" x14ac:dyDescent="0.2">
      <c r="A9148"/>
    </row>
    <row r="9149" spans="1:1" ht="16.25" customHeight="1" x14ac:dyDescent="0.2">
      <c r="A9149"/>
    </row>
    <row r="9150" spans="1:1" ht="16.25" customHeight="1" x14ac:dyDescent="0.2">
      <c r="A9150"/>
    </row>
    <row r="9151" spans="1:1" ht="16.25" customHeight="1" x14ac:dyDescent="0.2">
      <c r="A9151"/>
    </row>
    <row r="9152" spans="1:1" ht="16.25" customHeight="1" x14ac:dyDescent="0.2">
      <c r="A9152"/>
    </row>
    <row r="9153" spans="1:1" ht="16.25" customHeight="1" x14ac:dyDescent="0.2">
      <c r="A9153"/>
    </row>
    <row r="9154" spans="1:1" ht="16.25" customHeight="1" x14ac:dyDescent="0.2">
      <c r="A9154"/>
    </row>
    <row r="9155" spans="1:1" ht="16.25" customHeight="1" x14ac:dyDescent="0.2">
      <c r="A9155"/>
    </row>
    <row r="9156" spans="1:1" ht="16.25" customHeight="1" x14ac:dyDescent="0.2">
      <c r="A9156"/>
    </row>
    <row r="9157" spans="1:1" ht="16.25" customHeight="1" x14ac:dyDescent="0.2">
      <c r="A9157"/>
    </row>
    <row r="9158" spans="1:1" ht="16.25" customHeight="1" x14ac:dyDescent="0.2">
      <c r="A9158"/>
    </row>
    <row r="9159" spans="1:1" ht="16.25" customHeight="1" x14ac:dyDescent="0.2">
      <c r="A9159"/>
    </row>
    <row r="9160" spans="1:1" ht="16.25" customHeight="1" x14ac:dyDescent="0.2">
      <c r="A9160"/>
    </row>
    <row r="9161" spans="1:1" ht="16.25" customHeight="1" x14ac:dyDescent="0.2">
      <c r="A9161"/>
    </row>
    <row r="9162" spans="1:1" ht="16.25" customHeight="1" x14ac:dyDescent="0.2">
      <c r="A9162"/>
    </row>
    <row r="9163" spans="1:1" ht="16.25" customHeight="1" x14ac:dyDescent="0.2">
      <c r="A9163"/>
    </row>
    <row r="9164" spans="1:1" ht="16.25" customHeight="1" x14ac:dyDescent="0.2">
      <c r="A9164"/>
    </row>
    <row r="9165" spans="1:1" ht="16.25" customHeight="1" x14ac:dyDescent="0.2">
      <c r="A9165"/>
    </row>
    <row r="9166" spans="1:1" ht="16.25" customHeight="1" x14ac:dyDescent="0.2">
      <c r="A9166"/>
    </row>
    <row r="9167" spans="1:1" ht="16.25" customHeight="1" x14ac:dyDescent="0.2">
      <c r="A9167"/>
    </row>
    <row r="9168" spans="1:1" ht="16.25" customHeight="1" x14ac:dyDescent="0.2">
      <c r="A9168"/>
    </row>
    <row r="9169" spans="1:1" ht="16.25" customHeight="1" x14ac:dyDescent="0.2">
      <c r="A9169"/>
    </row>
    <row r="9170" spans="1:1" ht="16.25" customHeight="1" x14ac:dyDescent="0.2">
      <c r="A9170"/>
    </row>
    <row r="9171" spans="1:1" ht="16.25" customHeight="1" x14ac:dyDescent="0.2">
      <c r="A9171"/>
    </row>
    <row r="9172" spans="1:1" ht="16.25" customHeight="1" x14ac:dyDescent="0.2">
      <c r="A9172"/>
    </row>
    <row r="9173" spans="1:1" ht="16.25" customHeight="1" x14ac:dyDescent="0.2">
      <c r="A9173"/>
    </row>
    <row r="9174" spans="1:1" ht="16.25" customHeight="1" x14ac:dyDescent="0.2">
      <c r="A9174"/>
    </row>
    <row r="9175" spans="1:1" ht="16.25" customHeight="1" x14ac:dyDescent="0.2">
      <c r="A9175"/>
    </row>
    <row r="9176" spans="1:1" ht="16.25" customHeight="1" x14ac:dyDescent="0.2">
      <c r="A9176"/>
    </row>
    <row r="9177" spans="1:1" ht="16.25" customHeight="1" x14ac:dyDescent="0.2">
      <c r="A9177"/>
    </row>
    <row r="9178" spans="1:1" ht="16.25" customHeight="1" x14ac:dyDescent="0.2">
      <c r="A9178"/>
    </row>
    <row r="9179" spans="1:1" ht="16.25" customHeight="1" x14ac:dyDescent="0.2">
      <c r="A9179"/>
    </row>
    <row r="9180" spans="1:1" ht="16.25" customHeight="1" x14ac:dyDescent="0.2">
      <c r="A9180"/>
    </row>
    <row r="9181" spans="1:1" ht="16.25" customHeight="1" x14ac:dyDescent="0.2">
      <c r="A9181"/>
    </row>
    <row r="9182" spans="1:1" ht="16.25" customHeight="1" x14ac:dyDescent="0.2">
      <c r="A9182"/>
    </row>
    <row r="9183" spans="1:1" ht="16.25" customHeight="1" x14ac:dyDescent="0.2">
      <c r="A9183"/>
    </row>
    <row r="9184" spans="1:1" ht="16.25" customHeight="1" x14ac:dyDescent="0.2">
      <c r="A9184"/>
    </row>
    <row r="9185" spans="1:1" ht="16.25" customHeight="1" x14ac:dyDescent="0.2">
      <c r="A9185"/>
    </row>
    <row r="9186" spans="1:1" ht="16.25" customHeight="1" x14ac:dyDescent="0.2">
      <c r="A9186"/>
    </row>
    <row r="9187" spans="1:1" ht="16.25" customHeight="1" x14ac:dyDescent="0.2">
      <c r="A9187"/>
    </row>
    <row r="9188" spans="1:1" ht="16.25" customHeight="1" x14ac:dyDescent="0.2">
      <c r="A9188"/>
    </row>
    <row r="9189" spans="1:1" ht="16.25" customHeight="1" x14ac:dyDescent="0.2">
      <c r="A9189"/>
    </row>
    <row r="9190" spans="1:1" ht="16.25" customHeight="1" x14ac:dyDescent="0.2">
      <c r="A9190"/>
    </row>
    <row r="9191" spans="1:1" ht="16.25" customHeight="1" x14ac:dyDescent="0.2">
      <c r="A9191"/>
    </row>
    <row r="9192" spans="1:1" ht="16.25" customHeight="1" x14ac:dyDescent="0.2">
      <c r="A9192"/>
    </row>
    <row r="9193" spans="1:1" ht="16.25" customHeight="1" x14ac:dyDescent="0.2">
      <c r="A9193"/>
    </row>
    <row r="9194" spans="1:1" ht="16.25" customHeight="1" x14ac:dyDescent="0.2">
      <c r="A9194"/>
    </row>
    <row r="9195" spans="1:1" ht="16.25" customHeight="1" x14ac:dyDescent="0.2">
      <c r="A9195"/>
    </row>
    <row r="9196" spans="1:1" ht="16.25" customHeight="1" x14ac:dyDescent="0.2">
      <c r="A9196"/>
    </row>
    <row r="9197" spans="1:1" ht="16.25" customHeight="1" x14ac:dyDescent="0.2">
      <c r="A9197"/>
    </row>
    <row r="9198" spans="1:1" ht="16.25" customHeight="1" x14ac:dyDescent="0.2">
      <c r="A9198"/>
    </row>
    <row r="9199" spans="1:1" ht="16.25" customHeight="1" x14ac:dyDescent="0.2">
      <c r="A9199"/>
    </row>
    <row r="9200" spans="1:1" ht="16.25" customHeight="1" x14ac:dyDescent="0.2">
      <c r="A9200"/>
    </row>
    <row r="9201" spans="1:1" ht="16.25" customHeight="1" x14ac:dyDescent="0.2">
      <c r="A9201"/>
    </row>
    <row r="9202" spans="1:1" ht="16.25" customHeight="1" x14ac:dyDescent="0.2">
      <c r="A9202"/>
    </row>
    <row r="9203" spans="1:1" ht="16.25" customHeight="1" x14ac:dyDescent="0.2">
      <c r="A9203"/>
    </row>
    <row r="9204" spans="1:1" ht="16.25" customHeight="1" x14ac:dyDescent="0.2">
      <c r="A9204"/>
    </row>
    <row r="9205" spans="1:1" ht="16.25" customHeight="1" x14ac:dyDescent="0.2">
      <c r="A9205"/>
    </row>
    <row r="9206" spans="1:1" ht="16.25" customHeight="1" x14ac:dyDescent="0.2">
      <c r="A9206"/>
    </row>
    <row r="9207" spans="1:1" ht="16.25" customHeight="1" x14ac:dyDescent="0.2">
      <c r="A9207"/>
    </row>
    <row r="9208" spans="1:1" ht="16.25" customHeight="1" x14ac:dyDescent="0.2">
      <c r="A9208"/>
    </row>
    <row r="9209" spans="1:1" ht="16.25" customHeight="1" x14ac:dyDescent="0.2">
      <c r="A9209"/>
    </row>
    <row r="9210" spans="1:1" ht="16.25" customHeight="1" x14ac:dyDescent="0.2">
      <c r="A9210"/>
    </row>
    <row r="9211" spans="1:1" ht="16.25" customHeight="1" x14ac:dyDescent="0.2">
      <c r="A9211"/>
    </row>
    <row r="9212" spans="1:1" ht="16.25" customHeight="1" x14ac:dyDescent="0.2">
      <c r="A9212"/>
    </row>
    <row r="9213" spans="1:1" ht="16.25" customHeight="1" x14ac:dyDescent="0.2">
      <c r="A9213"/>
    </row>
    <row r="9214" spans="1:1" ht="16.25" customHeight="1" x14ac:dyDescent="0.2">
      <c r="A9214"/>
    </row>
    <row r="9215" spans="1:1" ht="16.25" customHeight="1" x14ac:dyDescent="0.2">
      <c r="A9215"/>
    </row>
    <row r="9216" spans="1:1" ht="16.25" customHeight="1" x14ac:dyDescent="0.2">
      <c r="A9216"/>
    </row>
    <row r="9217" spans="1:1" ht="16.25" customHeight="1" x14ac:dyDescent="0.2">
      <c r="A9217"/>
    </row>
    <row r="9218" spans="1:1" ht="16.25" customHeight="1" x14ac:dyDescent="0.2">
      <c r="A9218"/>
    </row>
    <row r="9219" spans="1:1" ht="16.25" customHeight="1" x14ac:dyDescent="0.2">
      <c r="A9219"/>
    </row>
    <row r="9220" spans="1:1" ht="16.25" customHeight="1" x14ac:dyDescent="0.2">
      <c r="A9220"/>
    </row>
    <row r="9221" spans="1:1" ht="16.25" customHeight="1" x14ac:dyDescent="0.2">
      <c r="A9221"/>
    </row>
    <row r="9222" spans="1:1" ht="16.25" customHeight="1" x14ac:dyDescent="0.2">
      <c r="A9222"/>
    </row>
    <row r="9223" spans="1:1" ht="16.25" customHeight="1" x14ac:dyDescent="0.2">
      <c r="A9223"/>
    </row>
    <row r="9224" spans="1:1" ht="16.25" customHeight="1" x14ac:dyDescent="0.2">
      <c r="A9224"/>
    </row>
    <row r="9225" spans="1:1" ht="16.25" customHeight="1" x14ac:dyDescent="0.2">
      <c r="A9225"/>
    </row>
    <row r="9226" spans="1:1" ht="16.25" customHeight="1" x14ac:dyDescent="0.2">
      <c r="A9226"/>
    </row>
    <row r="9227" spans="1:1" ht="16.25" customHeight="1" x14ac:dyDescent="0.2">
      <c r="A9227"/>
    </row>
    <row r="9228" spans="1:1" ht="16.25" customHeight="1" x14ac:dyDescent="0.2">
      <c r="A9228"/>
    </row>
    <row r="9229" spans="1:1" ht="16.25" customHeight="1" x14ac:dyDescent="0.2">
      <c r="A9229"/>
    </row>
    <row r="9230" spans="1:1" ht="16.25" customHeight="1" x14ac:dyDescent="0.2">
      <c r="A9230"/>
    </row>
    <row r="9231" spans="1:1" ht="16.25" customHeight="1" x14ac:dyDescent="0.2">
      <c r="A9231"/>
    </row>
    <row r="9232" spans="1:1" ht="16.25" customHeight="1" x14ac:dyDescent="0.2">
      <c r="A9232"/>
    </row>
    <row r="9233" spans="1:1" ht="16.25" customHeight="1" x14ac:dyDescent="0.2">
      <c r="A9233"/>
    </row>
    <row r="9234" spans="1:1" ht="16.25" customHeight="1" x14ac:dyDescent="0.2">
      <c r="A9234"/>
    </row>
    <row r="9235" spans="1:1" ht="16.25" customHeight="1" x14ac:dyDescent="0.2">
      <c r="A9235"/>
    </row>
    <row r="9236" spans="1:1" ht="16.25" customHeight="1" x14ac:dyDescent="0.2">
      <c r="A9236"/>
    </row>
    <row r="9237" spans="1:1" ht="16.25" customHeight="1" x14ac:dyDescent="0.2">
      <c r="A9237"/>
    </row>
    <row r="9238" spans="1:1" ht="16.25" customHeight="1" x14ac:dyDescent="0.2">
      <c r="A9238"/>
    </row>
    <row r="9239" spans="1:1" ht="16.25" customHeight="1" x14ac:dyDescent="0.2">
      <c r="A9239"/>
    </row>
    <row r="9240" spans="1:1" ht="16.25" customHeight="1" x14ac:dyDescent="0.2">
      <c r="A9240"/>
    </row>
    <row r="9241" spans="1:1" ht="16.25" customHeight="1" x14ac:dyDescent="0.2">
      <c r="A9241"/>
    </row>
    <row r="9242" spans="1:1" ht="16.25" customHeight="1" x14ac:dyDescent="0.2">
      <c r="A9242"/>
    </row>
    <row r="9243" spans="1:1" ht="16.25" customHeight="1" x14ac:dyDescent="0.2">
      <c r="A9243"/>
    </row>
    <row r="9244" spans="1:1" ht="16.25" customHeight="1" x14ac:dyDescent="0.2">
      <c r="A9244"/>
    </row>
    <row r="9245" spans="1:1" ht="16.25" customHeight="1" x14ac:dyDescent="0.2">
      <c r="A9245"/>
    </row>
    <row r="9246" spans="1:1" ht="16.25" customHeight="1" x14ac:dyDescent="0.2">
      <c r="A9246"/>
    </row>
    <row r="9247" spans="1:1" ht="16.25" customHeight="1" x14ac:dyDescent="0.2">
      <c r="A9247"/>
    </row>
    <row r="9248" spans="1:1" ht="16.25" customHeight="1" x14ac:dyDescent="0.2">
      <c r="A9248"/>
    </row>
    <row r="9249" spans="1:1" ht="16.25" customHeight="1" x14ac:dyDescent="0.2">
      <c r="A9249"/>
    </row>
    <row r="9250" spans="1:1" ht="16.25" customHeight="1" x14ac:dyDescent="0.2">
      <c r="A9250"/>
    </row>
    <row r="9251" spans="1:1" ht="16.25" customHeight="1" x14ac:dyDescent="0.2">
      <c r="A9251"/>
    </row>
    <row r="9252" spans="1:1" ht="16.25" customHeight="1" x14ac:dyDescent="0.2">
      <c r="A9252"/>
    </row>
    <row r="9253" spans="1:1" ht="16.25" customHeight="1" x14ac:dyDescent="0.2">
      <c r="A9253"/>
    </row>
    <row r="9254" spans="1:1" ht="16.25" customHeight="1" x14ac:dyDescent="0.2">
      <c r="A9254"/>
    </row>
    <row r="9255" spans="1:1" ht="16.25" customHeight="1" x14ac:dyDescent="0.2">
      <c r="A9255"/>
    </row>
    <row r="9256" spans="1:1" ht="16.25" customHeight="1" x14ac:dyDescent="0.2">
      <c r="A9256"/>
    </row>
    <row r="9257" spans="1:1" ht="16.25" customHeight="1" x14ac:dyDescent="0.2">
      <c r="A9257"/>
    </row>
    <row r="9258" spans="1:1" ht="16.25" customHeight="1" x14ac:dyDescent="0.2">
      <c r="A9258"/>
    </row>
    <row r="9259" spans="1:1" ht="16.25" customHeight="1" x14ac:dyDescent="0.2">
      <c r="A9259"/>
    </row>
    <row r="9260" spans="1:1" ht="16.25" customHeight="1" x14ac:dyDescent="0.2">
      <c r="A9260"/>
    </row>
    <row r="9261" spans="1:1" ht="16.25" customHeight="1" x14ac:dyDescent="0.2">
      <c r="A9261"/>
    </row>
    <row r="9262" spans="1:1" ht="16.25" customHeight="1" x14ac:dyDescent="0.2">
      <c r="A9262"/>
    </row>
    <row r="9263" spans="1:1" ht="16.25" customHeight="1" x14ac:dyDescent="0.2">
      <c r="A9263"/>
    </row>
    <row r="9264" spans="1:1" ht="16.25" customHeight="1" x14ac:dyDescent="0.2">
      <c r="A9264"/>
    </row>
    <row r="9265" spans="1:1" ht="16.25" customHeight="1" x14ac:dyDescent="0.2">
      <c r="A9265"/>
    </row>
    <row r="9266" spans="1:1" ht="16.25" customHeight="1" x14ac:dyDescent="0.2">
      <c r="A9266"/>
    </row>
    <row r="9267" spans="1:1" ht="16.25" customHeight="1" x14ac:dyDescent="0.2">
      <c r="A9267"/>
    </row>
    <row r="9268" spans="1:1" ht="16.25" customHeight="1" x14ac:dyDescent="0.2">
      <c r="A9268"/>
    </row>
    <row r="9269" spans="1:1" ht="16.25" customHeight="1" x14ac:dyDescent="0.2">
      <c r="A9269"/>
    </row>
    <row r="9270" spans="1:1" ht="16.25" customHeight="1" x14ac:dyDescent="0.2">
      <c r="A9270"/>
    </row>
    <row r="9271" spans="1:1" ht="16.25" customHeight="1" x14ac:dyDescent="0.2">
      <c r="A9271"/>
    </row>
    <row r="9272" spans="1:1" ht="16.25" customHeight="1" x14ac:dyDescent="0.2">
      <c r="A9272"/>
    </row>
    <row r="9273" spans="1:1" ht="16.25" customHeight="1" x14ac:dyDescent="0.2">
      <c r="A9273"/>
    </row>
    <row r="9274" spans="1:1" ht="16.25" customHeight="1" x14ac:dyDescent="0.2">
      <c r="A9274"/>
    </row>
    <row r="9275" spans="1:1" ht="16.25" customHeight="1" x14ac:dyDescent="0.2">
      <c r="A9275"/>
    </row>
    <row r="9276" spans="1:1" ht="16.25" customHeight="1" x14ac:dyDescent="0.2">
      <c r="A9276"/>
    </row>
    <row r="9277" spans="1:1" ht="16.25" customHeight="1" x14ac:dyDescent="0.2">
      <c r="A9277"/>
    </row>
    <row r="9278" spans="1:1" ht="16.25" customHeight="1" x14ac:dyDescent="0.2">
      <c r="A9278"/>
    </row>
    <row r="9279" spans="1:1" ht="16.25" customHeight="1" x14ac:dyDescent="0.2">
      <c r="A9279"/>
    </row>
    <row r="9280" spans="1:1" ht="16.25" customHeight="1" x14ac:dyDescent="0.2">
      <c r="A9280"/>
    </row>
    <row r="9281" spans="1:1" ht="16.25" customHeight="1" x14ac:dyDescent="0.2">
      <c r="A9281"/>
    </row>
    <row r="9282" spans="1:1" ht="16.25" customHeight="1" x14ac:dyDescent="0.2">
      <c r="A9282"/>
    </row>
    <row r="9283" spans="1:1" ht="16.25" customHeight="1" x14ac:dyDescent="0.2">
      <c r="A9283"/>
    </row>
    <row r="9284" spans="1:1" ht="16.25" customHeight="1" x14ac:dyDescent="0.2">
      <c r="A9284"/>
    </row>
    <row r="9285" spans="1:1" ht="16.25" customHeight="1" x14ac:dyDescent="0.2">
      <c r="A9285"/>
    </row>
    <row r="9286" spans="1:1" ht="16.25" customHeight="1" x14ac:dyDescent="0.2">
      <c r="A9286"/>
    </row>
    <row r="9287" spans="1:1" ht="16.25" customHeight="1" x14ac:dyDescent="0.2">
      <c r="A9287"/>
    </row>
    <row r="9288" spans="1:1" ht="16.25" customHeight="1" x14ac:dyDescent="0.2">
      <c r="A9288"/>
    </row>
    <row r="9289" spans="1:1" ht="16.25" customHeight="1" x14ac:dyDescent="0.2">
      <c r="A9289"/>
    </row>
    <row r="9290" spans="1:1" ht="16.25" customHeight="1" x14ac:dyDescent="0.2">
      <c r="A9290"/>
    </row>
    <row r="9291" spans="1:1" ht="16.25" customHeight="1" x14ac:dyDescent="0.2">
      <c r="A9291"/>
    </row>
    <row r="9292" spans="1:1" ht="16.25" customHeight="1" x14ac:dyDescent="0.2">
      <c r="A9292"/>
    </row>
    <row r="9293" spans="1:1" ht="16.25" customHeight="1" x14ac:dyDescent="0.2">
      <c r="A9293"/>
    </row>
    <row r="9294" spans="1:1" ht="16.25" customHeight="1" x14ac:dyDescent="0.2">
      <c r="A9294"/>
    </row>
    <row r="9295" spans="1:1" ht="16.25" customHeight="1" x14ac:dyDescent="0.2">
      <c r="A9295"/>
    </row>
    <row r="9296" spans="1:1" ht="16.25" customHeight="1" x14ac:dyDescent="0.2">
      <c r="A9296"/>
    </row>
    <row r="9297" spans="1:1" ht="16.25" customHeight="1" x14ac:dyDescent="0.2">
      <c r="A9297"/>
    </row>
    <row r="9298" spans="1:1" ht="16.25" customHeight="1" x14ac:dyDescent="0.2">
      <c r="A9298"/>
    </row>
    <row r="9299" spans="1:1" ht="16.25" customHeight="1" x14ac:dyDescent="0.2">
      <c r="A9299"/>
    </row>
    <row r="9300" spans="1:1" ht="16.25" customHeight="1" x14ac:dyDescent="0.2">
      <c r="A9300"/>
    </row>
    <row r="9301" spans="1:1" ht="16.25" customHeight="1" x14ac:dyDescent="0.2">
      <c r="A9301"/>
    </row>
    <row r="9302" spans="1:1" ht="16.25" customHeight="1" x14ac:dyDescent="0.2">
      <c r="A9302"/>
    </row>
    <row r="9303" spans="1:1" ht="16.25" customHeight="1" x14ac:dyDescent="0.2">
      <c r="A9303"/>
    </row>
    <row r="9304" spans="1:1" ht="16.25" customHeight="1" x14ac:dyDescent="0.2">
      <c r="A9304"/>
    </row>
    <row r="9305" spans="1:1" ht="16.25" customHeight="1" x14ac:dyDescent="0.2">
      <c r="A9305"/>
    </row>
    <row r="9306" spans="1:1" ht="16.25" customHeight="1" x14ac:dyDescent="0.2">
      <c r="A9306"/>
    </row>
    <row r="9307" spans="1:1" ht="16.25" customHeight="1" x14ac:dyDescent="0.2">
      <c r="A9307"/>
    </row>
    <row r="9308" spans="1:1" ht="16.25" customHeight="1" x14ac:dyDescent="0.2">
      <c r="A9308"/>
    </row>
    <row r="9309" spans="1:1" ht="16.25" customHeight="1" x14ac:dyDescent="0.2">
      <c r="A9309"/>
    </row>
    <row r="9310" spans="1:1" ht="16.25" customHeight="1" x14ac:dyDescent="0.2">
      <c r="A9310"/>
    </row>
    <row r="9311" spans="1:1" ht="16.25" customHeight="1" x14ac:dyDescent="0.2">
      <c r="A9311"/>
    </row>
    <row r="9312" spans="1:1" ht="16.25" customHeight="1" x14ac:dyDescent="0.2">
      <c r="A9312"/>
    </row>
    <row r="9313" spans="1:1" ht="16.25" customHeight="1" x14ac:dyDescent="0.2">
      <c r="A9313"/>
    </row>
    <row r="9314" spans="1:1" ht="16.25" customHeight="1" x14ac:dyDescent="0.2">
      <c r="A9314"/>
    </row>
    <row r="9315" spans="1:1" ht="16.25" customHeight="1" x14ac:dyDescent="0.2">
      <c r="A9315"/>
    </row>
    <row r="9316" spans="1:1" ht="16.25" customHeight="1" x14ac:dyDescent="0.2">
      <c r="A9316"/>
    </row>
    <row r="9317" spans="1:1" ht="16.25" customHeight="1" x14ac:dyDescent="0.2">
      <c r="A9317"/>
    </row>
    <row r="9318" spans="1:1" ht="16.25" customHeight="1" x14ac:dyDescent="0.2">
      <c r="A9318"/>
    </row>
    <row r="9319" spans="1:1" ht="16.25" customHeight="1" x14ac:dyDescent="0.2">
      <c r="A9319"/>
    </row>
    <row r="9320" spans="1:1" ht="16.25" customHeight="1" x14ac:dyDescent="0.2">
      <c r="A9320"/>
    </row>
    <row r="9321" spans="1:1" ht="16.25" customHeight="1" x14ac:dyDescent="0.2">
      <c r="A9321"/>
    </row>
    <row r="9322" spans="1:1" ht="16.25" customHeight="1" x14ac:dyDescent="0.2">
      <c r="A9322"/>
    </row>
    <row r="9323" spans="1:1" ht="16.25" customHeight="1" x14ac:dyDescent="0.2">
      <c r="A9323"/>
    </row>
    <row r="9324" spans="1:1" ht="16.25" customHeight="1" x14ac:dyDescent="0.2">
      <c r="A9324"/>
    </row>
    <row r="9325" spans="1:1" ht="16.25" customHeight="1" x14ac:dyDescent="0.2">
      <c r="A9325"/>
    </row>
    <row r="9326" spans="1:1" ht="16.25" customHeight="1" x14ac:dyDescent="0.2">
      <c r="A9326"/>
    </row>
    <row r="9327" spans="1:1" ht="16.25" customHeight="1" x14ac:dyDescent="0.2">
      <c r="A9327"/>
    </row>
    <row r="9328" spans="1:1" ht="16.25" customHeight="1" x14ac:dyDescent="0.2">
      <c r="A9328"/>
    </row>
    <row r="9329" spans="1:1" ht="16.25" customHeight="1" x14ac:dyDescent="0.2">
      <c r="A9329"/>
    </row>
    <row r="9330" spans="1:1" ht="16.25" customHeight="1" x14ac:dyDescent="0.2">
      <c r="A9330"/>
    </row>
    <row r="9331" spans="1:1" ht="16.25" customHeight="1" x14ac:dyDescent="0.2">
      <c r="A9331"/>
    </row>
    <row r="9332" spans="1:1" ht="16.25" customHeight="1" x14ac:dyDescent="0.2">
      <c r="A9332"/>
    </row>
    <row r="9333" spans="1:1" ht="16.25" customHeight="1" x14ac:dyDescent="0.2">
      <c r="A9333"/>
    </row>
    <row r="9334" spans="1:1" ht="16.25" customHeight="1" x14ac:dyDescent="0.2">
      <c r="A9334"/>
    </row>
    <row r="9335" spans="1:1" ht="16.25" customHeight="1" x14ac:dyDescent="0.2">
      <c r="A9335"/>
    </row>
    <row r="9336" spans="1:1" ht="16.25" customHeight="1" x14ac:dyDescent="0.2">
      <c r="A9336"/>
    </row>
    <row r="9337" spans="1:1" ht="16.25" customHeight="1" x14ac:dyDescent="0.2">
      <c r="A9337"/>
    </row>
    <row r="9338" spans="1:1" ht="16.25" customHeight="1" x14ac:dyDescent="0.2">
      <c r="A9338"/>
    </row>
    <row r="9339" spans="1:1" ht="16.25" customHeight="1" x14ac:dyDescent="0.2">
      <c r="A9339"/>
    </row>
    <row r="9340" spans="1:1" ht="16.25" customHeight="1" x14ac:dyDescent="0.2">
      <c r="A9340"/>
    </row>
    <row r="9341" spans="1:1" ht="16.25" customHeight="1" x14ac:dyDescent="0.2">
      <c r="A9341"/>
    </row>
    <row r="9342" spans="1:1" ht="16.25" customHeight="1" x14ac:dyDescent="0.2">
      <c r="A9342"/>
    </row>
    <row r="9343" spans="1:1" ht="16.25" customHeight="1" x14ac:dyDescent="0.2">
      <c r="A9343"/>
    </row>
    <row r="9344" spans="1:1" ht="16.25" customHeight="1" x14ac:dyDescent="0.2">
      <c r="A9344"/>
    </row>
    <row r="9345" spans="1:1" ht="16.25" customHeight="1" x14ac:dyDescent="0.2">
      <c r="A9345"/>
    </row>
    <row r="9346" spans="1:1" ht="16.25" customHeight="1" x14ac:dyDescent="0.2">
      <c r="A9346"/>
    </row>
    <row r="9347" spans="1:1" ht="16.25" customHeight="1" x14ac:dyDescent="0.2">
      <c r="A9347"/>
    </row>
    <row r="9348" spans="1:1" ht="16.25" customHeight="1" x14ac:dyDescent="0.2">
      <c r="A9348"/>
    </row>
    <row r="9349" spans="1:1" ht="16.25" customHeight="1" x14ac:dyDescent="0.2">
      <c r="A9349"/>
    </row>
    <row r="9350" spans="1:1" ht="16.25" customHeight="1" x14ac:dyDescent="0.2">
      <c r="A9350"/>
    </row>
    <row r="9351" spans="1:1" ht="16.25" customHeight="1" x14ac:dyDescent="0.2">
      <c r="A9351"/>
    </row>
    <row r="9352" spans="1:1" ht="16.25" customHeight="1" x14ac:dyDescent="0.2">
      <c r="A9352"/>
    </row>
    <row r="9353" spans="1:1" ht="16.25" customHeight="1" x14ac:dyDescent="0.2">
      <c r="A9353"/>
    </row>
    <row r="9354" spans="1:1" ht="16.25" customHeight="1" x14ac:dyDescent="0.2">
      <c r="A9354"/>
    </row>
    <row r="9355" spans="1:1" ht="16.25" customHeight="1" x14ac:dyDescent="0.2">
      <c r="A9355"/>
    </row>
    <row r="9356" spans="1:1" ht="16.25" customHeight="1" x14ac:dyDescent="0.2">
      <c r="A9356"/>
    </row>
    <row r="9357" spans="1:1" ht="16.25" customHeight="1" x14ac:dyDescent="0.2">
      <c r="A9357"/>
    </row>
    <row r="9358" spans="1:1" ht="16.25" customHeight="1" x14ac:dyDescent="0.2">
      <c r="A9358"/>
    </row>
    <row r="9359" spans="1:1" ht="16.25" customHeight="1" x14ac:dyDescent="0.2">
      <c r="A9359"/>
    </row>
    <row r="9360" spans="1:1" ht="16.25" customHeight="1" x14ac:dyDescent="0.2">
      <c r="A9360"/>
    </row>
    <row r="9361" spans="1:1" ht="16.25" customHeight="1" x14ac:dyDescent="0.2">
      <c r="A9361"/>
    </row>
    <row r="9362" spans="1:1" ht="16.25" customHeight="1" x14ac:dyDescent="0.2">
      <c r="A9362"/>
    </row>
    <row r="9363" spans="1:1" ht="16.25" customHeight="1" x14ac:dyDescent="0.2">
      <c r="A9363"/>
    </row>
    <row r="9364" spans="1:1" ht="16.25" customHeight="1" x14ac:dyDescent="0.2">
      <c r="A9364"/>
    </row>
    <row r="9365" spans="1:1" ht="16.25" customHeight="1" x14ac:dyDescent="0.2">
      <c r="A9365"/>
    </row>
    <row r="9366" spans="1:1" ht="16.25" customHeight="1" x14ac:dyDescent="0.2">
      <c r="A9366"/>
    </row>
    <row r="9367" spans="1:1" ht="16.25" customHeight="1" x14ac:dyDescent="0.2">
      <c r="A9367"/>
    </row>
    <row r="9368" spans="1:1" ht="16.25" customHeight="1" x14ac:dyDescent="0.2">
      <c r="A9368"/>
    </row>
    <row r="9369" spans="1:1" ht="16.25" customHeight="1" x14ac:dyDescent="0.2">
      <c r="A9369"/>
    </row>
    <row r="9370" spans="1:1" ht="16.25" customHeight="1" x14ac:dyDescent="0.2">
      <c r="A9370"/>
    </row>
    <row r="9371" spans="1:1" ht="16.25" customHeight="1" x14ac:dyDescent="0.2">
      <c r="A9371"/>
    </row>
    <row r="9372" spans="1:1" ht="16.25" customHeight="1" x14ac:dyDescent="0.2">
      <c r="A9372"/>
    </row>
    <row r="9373" spans="1:1" ht="16.25" customHeight="1" x14ac:dyDescent="0.2">
      <c r="A9373"/>
    </row>
    <row r="9374" spans="1:1" ht="16.25" customHeight="1" x14ac:dyDescent="0.2">
      <c r="A9374"/>
    </row>
    <row r="9375" spans="1:1" ht="16.25" customHeight="1" x14ac:dyDescent="0.2">
      <c r="A9375"/>
    </row>
    <row r="9376" spans="1:1" ht="16.25" customHeight="1" x14ac:dyDescent="0.2">
      <c r="A9376"/>
    </row>
    <row r="9377" spans="1:1" ht="16.25" customHeight="1" x14ac:dyDescent="0.2">
      <c r="A9377"/>
    </row>
    <row r="9378" spans="1:1" ht="16.25" customHeight="1" x14ac:dyDescent="0.2">
      <c r="A9378"/>
    </row>
    <row r="9379" spans="1:1" ht="16.25" customHeight="1" x14ac:dyDescent="0.2">
      <c r="A9379"/>
    </row>
    <row r="9380" spans="1:1" ht="16.25" customHeight="1" x14ac:dyDescent="0.2">
      <c r="A9380"/>
    </row>
    <row r="9381" spans="1:1" ht="16.25" customHeight="1" x14ac:dyDescent="0.2">
      <c r="A9381"/>
    </row>
    <row r="9382" spans="1:1" ht="16.25" customHeight="1" x14ac:dyDescent="0.2">
      <c r="A9382"/>
    </row>
    <row r="9383" spans="1:1" ht="16.25" customHeight="1" x14ac:dyDescent="0.2">
      <c r="A9383"/>
    </row>
    <row r="9384" spans="1:1" ht="16.25" customHeight="1" x14ac:dyDescent="0.2">
      <c r="A9384"/>
    </row>
    <row r="9385" spans="1:1" ht="16.25" customHeight="1" x14ac:dyDescent="0.2">
      <c r="A9385"/>
    </row>
    <row r="9386" spans="1:1" ht="16.25" customHeight="1" x14ac:dyDescent="0.2">
      <c r="A9386"/>
    </row>
    <row r="9387" spans="1:1" ht="16.25" customHeight="1" x14ac:dyDescent="0.2">
      <c r="A9387"/>
    </row>
    <row r="9388" spans="1:1" ht="16.25" customHeight="1" x14ac:dyDescent="0.2">
      <c r="A9388"/>
    </row>
    <row r="9389" spans="1:1" ht="16.25" customHeight="1" x14ac:dyDescent="0.2">
      <c r="A9389"/>
    </row>
    <row r="9390" spans="1:1" ht="16.25" customHeight="1" x14ac:dyDescent="0.2">
      <c r="A9390"/>
    </row>
    <row r="9391" spans="1:1" ht="16.25" customHeight="1" x14ac:dyDescent="0.2">
      <c r="A9391"/>
    </row>
    <row r="9392" spans="1:1" ht="16.25" customHeight="1" x14ac:dyDescent="0.2">
      <c r="A9392"/>
    </row>
    <row r="9393" spans="1:1" ht="16.25" customHeight="1" x14ac:dyDescent="0.2">
      <c r="A9393"/>
    </row>
    <row r="9394" spans="1:1" ht="16.25" customHeight="1" x14ac:dyDescent="0.2">
      <c r="A9394"/>
    </row>
    <row r="9395" spans="1:1" ht="16.25" customHeight="1" x14ac:dyDescent="0.2">
      <c r="A9395"/>
    </row>
    <row r="9396" spans="1:1" ht="16.25" customHeight="1" x14ac:dyDescent="0.2">
      <c r="A9396"/>
    </row>
    <row r="9397" spans="1:1" ht="16.25" customHeight="1" x14ac:dyDescent="0.2">
      <c r="A9397"/>
    </row>
    <row r="9398" spans="1:1" ht="16.25" customHeight="1" x14ac:dyDescent="0.2">
      <c r="A9398"/>
    </row>
    <row r="9399" spans="1:1" ht="16.25" customHeight="1" x14ac:dyDescent="0.2">
      <c r="A9399"/>
    </row>
    <row r="9400" spans="1:1" ht="16.25" customHeight="1" x14ac:dyDescent="0.2">
      <c r="A9400"/>
    </row>
    <row r="9401" spans="1:1" ht="16.25" customHeight="1" x14ac:dyDescent="0.2">
      <c r="A9401"/>
    </row>
    <row r="9402" spans="1:1" ht="16.25" customHeight="1" x14ac:dyDescent="0.2">
      <c r="A9402"/>
    </row>
    <row r="9403" spans="1:1" ht="16.25" customHeight="1" x14ac:dyDescent="0.2">
      <c r="A9403"/>
    </row>
    <row r="9404" spans="1:1" ht="16.25" customHeight="1" x14ac:dyDescent="0.2">
      <c r="A9404"/>
    </row>
    <row r="9405" spans="1:1" ht="16.25" customHeight="1" x14ac:dyDescent="0.2">
      <c r="A9405"/>
    </row>
    <row r="9406" spans="1:1" ht="16.25" customHeight="1" x14ac:dyDescent="0.2">
      <c r="A9406"/>
    </row>
    <row r="9407" spans="1:1" ht="16.25" customHeight="1" x14ac:dyDescent="0.2">
      <c r="A9407"/>
    </row>
    <row r="9408" spans="1:1" ht="16.25" customHeight="1" x14ac:dyDescent="0.2">
      <c r="A9408"/>
    </row>
    <row r="9409" spans="1:1" ht="16.25" customHeight="1" x14ac:dyDescent="0.2">
      <c r="A9409"/>
    </row>
    <row r="9410" spans="1:1" ht="16.25" customHeight="1" x14ac:dyDescent="0.2">
      <c r="A9410"/>
    </row>
    <row r="9411" spans="1:1" ht="16.25" customHeight="1" x14ac:dyDescent="0.2">
      <c r="A9411"/>
    </row>
    <row r="9412" spans="1:1" ht="16.25" customHeight="1" x14ac:dyDescent="0.2">
      <c r="A9412"/>
    </row>
    <row r="9413" spans="1:1" ht="16.25" customHeight="1" x14ac:dyDescent="0.2">
      <c r="A9413"/>
    </row>
    <row r="9414" spans="1:1" ht="16.25" customHeight="1" x14ac:dyDescent="0.2">
      <c r="A9414"/>
    </row>
    <row r="9415" spans="1:1" ht="16.25" customHeight="1" x14ac:dyDescent="0.2">
      <c r="A9415"/>
    </row>
    <row r="9416" spans="1:1" ht="16.25" customHeight="1" x14ac:dyDescent="0.2">
      <c r="A9416"/>
    </row>
    <row r="9417" spans="1:1" ht="16.25" customHeight="1" x14ac:dyDescent="0.2">
      <c r="A9417"/>
    </row>
    <row r="9418" spans="1:1" ht="16.25" customHeight="1" x14ac:dyDescent="0.2">
      <c r="A9418"/>
    </row>
    <row r="9419" spans="1:1" ht="16.25" customHeight="1" x14ac:dyDescent="0.2">
      <c r="A9419"/>
    </row>
    <row r="9420" spans="1:1" ht="16.25" customHeight="1" x14ac:dyDescent="0.2">
      <c r="A9420"/>
    </row>
    <row r="9421" spans="1:1" ht="16.25" customHeight="1" x14ac:dyDescent="0.2">
      <c r="A9421"/>
    </row>
    <row r="9422" spans="1:1" ht="16.25" customHeight="1" x14ac:dyDescent="0.2">
      <c r="A9422"/>
    </row>
    <row r="9423" spans="1:1" ht="16.25" customHeight="1" x14ac:dyDescent="0.2">
      <c r="A9423"/>
    </row>
    <row r="9424" spans="1:1" ht="16.25" customHeight="1" x14ac:dyDescent="0.2">
      <c r="A9424"/>
    </row>
    <row r="9425" spans="1:1" ht="16.25" customHeight="1" x14ac:dyDescent="0.2">
      <c r="A9425"/>
    </row>
    <row r="9426" spans="1:1" ht="16.25" customHeight="1" x14ac:dyDescent="0.2">
      <c r="A9426"/>
    </row>
    <row r="9427" spans="1:1" ht="16.25" customHeight="1" x14ac:dyDescent="0.2">
      <c r="A9427"/>
    </row>
    <row r="9428" spans="1:1" ht="16.25" customHeight="1" x14ac:dyDescent="0.2">
      <c r="A9428"/>
    </row>
    <row r="9429" spans="1:1" ht="16.25" customHeight="1" x14ac:dyDescent="0.2">
      <c r="A9429"/>
    </row>
    <row r="9430" spans="1:1" ht="16.25" customHeight="1" x14ac:dyDescent="0.2">
      <c r="A9430"/>
    </row>
    <row r="9431" spans="1:1" ht="16.25" customHeight="1" x14ac:dyDescent="0.2">
      <c r="A9431"/>
    </row>
    <row r="9432" spans="1:1" ht="16.25" customHeight="1" x14ac:dyDescent="0.2">
      <c r="A9432"/>
    </row>
    <row r="9433" spans="1:1" ht="16.25" customHeight="1" x14ac:dyDescent="0.2">
      <c r="A9433"/>
    </row>
    <row r="9434" spans="1:1" ht="16.25" customHeight="1" x14ac:dyDescent="0.2">
      <c r="A9434"/>
    </row>
    <row r="9435" spans="1:1" ht="16.25" customHeight="1" x14ac:dyDescent="0.2">
      <c r="A9435"/>
    </row>
    <row r="9436" spans="1:1" ht="16.25" customHeight="1" x14ac:dyDescent="0.2">
      <c r="A9436"/>
    </row>
    <row r="9437" spans="1:1" ht="16.25" customHeight="1" x14ac:dyDescent="0.2">
      <c r="A9437"/>
    </row>
    <row r="9438" spans="1:1" ht="16.25" customHeight="1" x14ac:dyDescent="0.2">
      <c r="A9438"/>
    </row>
    <row r="9439" spans="1:1" ht="16.25" customHeight="1" x14ac:dyDescent="0.2">
      <c r="A9439"/>
    </row>
    <row r="9440" spans="1:1" ht="16.25" customHeight="1" x14ac:dyDescent="0.2">
      <c r="A9440"/>
    </row>
    <row r="9441" spans="1:1" ht="16.25" customHeight="1" x14ac:dyDescent="0.2">
      <c r="A9441"/>
    </row>
    <row r="9442" spans="1:1" ht="16.25" customHeight="1" x14ac:dyDescent="0.2">
      <c r="A9442"/>
    </row>
    <row r="9443" spans="1:1" ht="16.25" customHeight="1" x14ac:dyDescent="0.2">
      <c r="A9443"/>
    </row>
    <row r="9444" spans="1:1" ht="16.25" customHeight="1" x14ac:dyDescent="0.2">
      <c r="A9444"/>
    </row>
    <row r="9445" spans="1:1" ht="16.25" customHeight="1" x14ac:dyDescent="0.2">
      <c r="A9445"/>
    </row>
    <row r="9446" spans="1:1" ht="16.25" customHeight="1" x14ac:dyDescent="0.2">
      <c r="A9446"/>
    </row>
    <row r="9447" spans="1:1" ht="16.25" customHeight="1" x14ac:dyDescent="0.2">
      <c r="A9447"/>
    </row>
    <row r="9448" spans="1:1" ht="16.25" customHeight="1" x14ac:dyDescent="0.2">
      <c r="A9448"/>
    </row>
    <row r="9449" spans="1:1" ht="16.25" customHeight="1" x14ac:dyDescent="0.2">
      <c r="A9449"/>
    </row>
    <row r="9450" spans="1:1" ht="16.25" customHeight="1" x14ac:dyDescent="0.2">
      <c r="A9450"/>
    </row>
    <row r="9451" spans="1:1" ht="16.25" customHeight="1" x14ac:dyDescent="0.2">
      <c r="A9451"/>
    </row>
    <row r="9452" spans="1:1" ht="16.25" customHeight="1" x14ac:dyDescent="0.2">
      <c r="A9452"/>
    </row>
    <row r="9453" spans="1:1" ht="16.25" customHeight="1" x14ac:dyDescent="0.2">
      <c r="A9453"/>
    </row>
    <row r="9454" spans="1:1" ht="16.25" customHeight="1" x14ac:dyDescent="0.2">
      <c r="A9454"/>
    </row>
    <row r="9455" spans="1:1" ht="16.25" customHeight="1" x14ac:dyDescent="0.2">
      <c r="A9455"/>
    </row>
    <row r="9456" spans="1:1" ht="16.25" customHeight="1" x14ac:dyDescent="0.2">
      <c r="A9456"/>
    </row>
    <row r="9457" spans="1:1" ht="16.25" customHeight="1" x14ac:dyDescent="0.2">
      <c r="A9457"/>
    </row>
    <row r="9458" spans="1:1" ht="16.25" customHeight="1" x14ac:dyDescent="0.2">
      <c r="A9458"/>
    </row>
    <row r="9459" spans="1:1" ht="16.25" customHeight="1" x14ac:dyDescent="0.2">
      <c r="A9459"/>
    </row>
    <row r="9460" spans="1:1" ht="16.25" customHeight="1" x14ac:dyDescent="0.2">
      <c r="A9460"/>
    </row>
    <row r="9461" spans="1:1" ht="16.25" customHeight="1" x14ac:dyDescent="0.2">
      <c r="A9461"/>
    </row>
    <row r="9462" spans="1:1" ht="16.25" customHeight="1" x14ac:dyDescent="0.2">
      <c r="A9462"/>
    </row>
    <row r="9463" spans="1:1" ht="16.25" customHeight="1" x14ac:dyDescent="0.2">
      <c r="A9463"/>
    </row>
    <row r="9464" spans="1:1" ht="16.25" customHeight="1" x14ac:dyDescent="0.2">
      <c r="A9464"/>
    </row>
    <row r="9465" spans="1:1" ht="16.25" customHeight="1" x14ac:dyDescent="0.2">
      <c r="A9465"/>
    </row>
    <row r="9466" spans="1:1" ht="16.25" customHeight="1" x14ac:dyDescent="0.2">
      <c r="A9466"/>
    </row>
    <row r="9467" spans="1:1" ht="16.25" customHeight="1" x14ac:dyDescent="0.2">
      <c r="A9467"/>
    </row>
    <row r="9468" spans="1:1" ht="16.25" customHeight="1" x14ac:dyDescent="0.2">
      <c r="A9468"/>
    </row>
    <row r="9469" spans="1:1" ht="16.25" customHeight="1" x14ac:dyDescent="0.2">
      <c r="A9469"/>
    </row>
    <row r="9470" spans="1:1" ht="16.25" customHeight="1" x14ac:dyDescent="0.2">
      <c r="A9470"/>
    </row>
    <row r="9471" spans="1:1" ht="16.25" customHeight="1" x14ac:dyDescent="0.2">
      <c r="A9471"/>
    </row>
    <row r="9472" spans="1:1" ht="16.25" customHeight="1" x14ac:dyDescent="0.2">
      <c r="A9472"/>
    </row>
    <row r="9473" spans="1:1" ht="16.25" customHeight="1" x14ac:dyDescent="0.2">
      <c r="A9473"/>
    </row>
    <row r="9474" spans="1:1" ht="16.25" customHeight="1" x14ac:dyDescent="0.2">
      <c r="A9474"/>
    </row>
    <row r="9475" spans="1:1" ht="16.25" customHeight="1" x14ac:dyDescent="0.2">
      <c r="A9475"/>
    </row>
    <row r="9476" spans="1:1" ht="16.25" customHeight="1" x14ac:dyDescent="0.2">
      <c r="A9476"/>
    </row>
    <row r="9477" spans="1:1" ht="16.25" customHeight="1" x14ac:dyDescent="0.2">
      <c r="A9477"/>
    </row>
    <row r="9478" spans="1:1" ht="16.25" customHeight="1" x14ac:dyDescent="0.2">
      <c r="A9478"/>
    </row>
    <row r="9479" spans="1:1" ht="16.25" customHeight="1" x14ac:dyDescent="0.2">
      <c r="A9479"/>
    </row>
    <row r="9480" spans="1:1" ht="16.25" customHeight="1" x14ac:dyDescent="0.2">
      <c r="A9480"/>
    </row>
    <row r="9481" spans="1:1" ht="16.25" customHeight="1" x14ac:dyDescent="0.2">
      <c r="A9481"/>
    </row>
    <row r="9482" spans="1:1" ht="16.25" customHeight="1" x14ac:dyDescent="0.2">
      <c r="A9482"/>
    </row>
    <row r="9483" spans="1:1" ht="16.25" customHeight="1" x14ac:dyDescent="0.2">
      <c r="A9483"/>
    </row>
    <row r="9484" spans="1:1" ht="16.25" customHeight="1" x14ac:dyDescent="0.2">
      <c r="A9484"/>
    </row>
    <row r="9485" spans="1:1" ht="16.25" customHeight="1" x14ac:dyDescent="0.2">
      <c r="A9485"/>
    </row>
    <row r="9486" spans="1:1" ht="16.25" customHeight="1" x14ac:dyDescent="0.2">
      <c r="A9486"/>
    </row>
    <row r="9487" spans="1:1" ht="16.25" customHeight="1" x14ac:dyDescent="0.2">
      <c r="A9487"/>
    </row>
    <row r="9488" spans="1:1" ht="16.25" customHeight="1" x14ac:dyDescent="0.2">
      <c r="A9488"/>
    </row>
    <row r="9489" spans="1:1" ht="16.25" customHeight="1" x14ac:dyDescent="0.2">
      <c r="A9489"/>
    </row>
    <row r="9490" spans="1:1" ht="16.25" customHeight="1" x14ac:dyDescent="0.2">
      <c r="A9490"/>
    </row>
    <row r="9491" spans="1:1" ht="16.25" customHeight="1" x14ac:dyDescent="0.2">
      <c r="A9491"/>
    </row>
    <row r="9492" spans="1:1" ht="16.25" customHeight="1" x14ac:dyDescent="0.2">
      <c r="A9492"/>
    </row>
    <row r="9493" spans="1:1" ht="16.25" customHeight="1" x14ac:dyDescent="0.2">
      <c r="A9493"/>
    </row>
    <row r="9494" spans="1:1" ht="16.25" customHeight="1" x14ac:dyDescent="0.2">
      <c r="A9494"/>
    </row>
    <row r="9495" spans="1:1" ht="16.25" customHeight="1" x14ac:dyDescent="0.2">
      <c r="A9495"/>
    </row>
    <row r="9496" spans="1:1" ht="16.25" customHeight="1" x14ac:dyDescent="0.2">
      <c r="A9496"/>
    </row>
    <row r="9497" spans="1:1" ht="16.25" customHeight="1" x14ac:dyDescent="0.2">
      <c r="A9497"/>
    </row>
    <row r="9498" spans="1:1" ht="16.25" customHeight="1" x14ac:dyDescent="0.2">
      <c r="A9498"/>
    </row>
    <row r="9499" spans="1:1" ht="16.25" customHeight="1" x14ac:dyDescent="0.2">
      <c r="A9499"/>
    </row>
    <row r="9500" spans="1:1" ht="16.25" customHeight="1" x14ac:dyDescent="0.2">
      <c r="A9500"/>
    </row>
    <row r="9501" spans="1:1" ht="16.25" customHeight="1" x14ac:dyDescent="0.2">
      <c r="A9501"/>
    </row>
    <row r="9502" spans="1:1" ht="16.25" customHeight="1" x14ac:dyDescent="0.2">
      <c r="A9502"/>
    </row>
    <row r="9503" spans="1:1" ht="16.25" customHeight="1" x14ac:dyDescent="0.2">
      <c r="A9503"/>
    </row>
    <row r="9504" spans="1:1" ht="16.25" customHeight="1" x14ac:dyDescent="0.2">
      <c r="A9504"/>
    </row>
    <row r="9505" spans="1:1" ht="16.25" customHeight="1" x14ac:dyDescent="0.2">
      <c r="A9505"/>
    </row>
    <row r="9506" spans="1:1" ht="16.25" customHeight="1" x14ac:dyDescent="0.2">
      <c r="A9506"/>
    </row>
    <row r="9507" spans="1:1" ht="16.25" customHeight="1" x14ac:dyDescent="0.2">
      <c r="A9507"/>
    </row>
    <row r="9508" spans="1:1" ht="16.25" customHeight="1" x14ac:dyDescent="0.2">
      <c r="A9508"/>
    </row>
    <row r="9509" spans="1:1" ht="16.25" customHeight="1" x14ac:dyDescent="0.2">
      <c r="A9509"/>
    </row>
    <row r="9510" spans="1:1" ht="16.25" customHeight="1" x14ac:dyDescent="0.2">
      <c r="A9510"/>
    </row>
    <row r="9511" spans="1:1" ht="16.25" customHeight="1" x14ac:dyDescent="0.2">
      <c r="A9511"/>
    </row>
    <row r="9512" spans="1:1" ht="16.25" customHeight="1" x14ac:dyDescent="0.2">
      <c r="A9512"/>
    </row>
    <row r="9513" spans="1:1" ht="16.25" customHeight="1" x14ac:dyDescent="0.2">
      <c r="A9513"/>
    </row>
    <row r="9514" spans="1:1" ht="16.25" customHeight="1" x14ac:dyDescent="0.2">
      <c r="A9514"/>
    </row>
    <row r="9515" spans="1:1" ht="16.25" customHeight="1" x14ac:dyDescent="0.2">
      <c r="A9515"/>
    </row>
    <row r="9516" spans="1:1" ht="16.25" customHeight="1" x14ac:dyDescent="0.2">
      <c r="A9516"/>
    </row>
    <row r="9517" spans="1:1" ht="16.25" customHeight="1" x14ac:dyDescent="0.2">
      <c r="A9517"/>
    </row>
    <row r="9518" spans="1:1" ht="16.25" customHeight="1" x14ac:dyDescent="0.2">
      <c r="A9518"/>
    </row>
    <row r="9519" spans="1:1" ht="16.25" customHeight="1" x14ac:dyDescent="0.2">
      <c r="A9519"/>
    </row>
    <row r="9520" spans="1:1" ht="16.25" customHeight="1" x14ac:dyDescent="0.2">
      <c r="A9520"/>
    </row>
    <row r="9521" spans="1:1" ht="16.25" customHeight="1" x14ac:dyDescent="0.2">
      <c r="A9521"/>
    </row>
    <row r="9522" spans="1:1" ht="16.25" customHeight="1" x14ac:dyDescent="0.2">
      <c r="A9522"/>
    </row>
    <row r="9523" spans="1:1" ht="16.25" customHeight="1" x14ac:dyDescent="0.2">
      <c r="A9523"/>
    </row>
    <row r="9524" spans="1:1" ht="16.25" customHeight="1" x14ac:dyDescent="0.2">
      <c r="A9524"/>
    </row>
    <row r="9525" spans="1:1" ht="16.25" customHeight="1" x14ac:dyDescent="0.2">
      <c r="A9525"/>
    </row>
    <row r="9526" spans="1:1" ht="16.25" customHeight="1" x14ac:dyDescent="0.2">
      <c r="A9526"/>
    </row>
    <row r="9527" spans="1:1" ht="16.25" customHeight="1" x14ac:dyDescent="0.2">
      <c r="A9527"/>
    </row>
    <row r="9528" spans="1:1" ht="16.25" customHeight="1" x14ac:dyDescent="0.2">
      <c r="A9528"/>
    </row>
    <row r="9529" spans="1:1" ht="16.25" customHeight="1" x14ac:dyDescent="0.2">
      <c r="A9529"/>
    </row>
    <row r="9530" spans="1:1" ht="16.25" customHeight="1" x14ac:dyDescent="0.2">
      <c r="A9530"/>
    </row>
    <row r="9531" spans="1:1" ht="16.25" customHeight="1" x14ac:dyDescent="0.2">
      <c r="A9531"/>
    </row>
    <row r="9532" spans="1:1" ht="16.25" customHeight="1" x14ac:dyDescent="0.2">
      <c r="A9532"/>
    </row>
    <row r="9533" spans="1:1" ht="16.25" customHeight="1" x14ac:dyDescent="0.2">
      <c r="A9533"/>
    </row>
    <row r="9534" spans="1:1" ht="16.25" customHeight="1" x14ac:dyDescent="0.2">
      <c r="A9534"/>
    </row>
    <row r="9535" spans="1:1" ht="16.25" customHeight="1" x14ac:dyDescent="0.2">
      <c r="A9535"/>
    </row>
    <row r="9536" spans="1:1" ht="16.25" customHeight="1" x14ac:dyDescent="0.2">
      <c r="A9536"/>
    </row>
    <row r="9537" spans="1:1" ht="16.25" customHeight="1" x14ac:dyDescent="0.2">
      <c r="A9537"/>
    </row>
    <row r="9538" spans="1:1" ht="16.25" customHeight="1" x14ac:dyDescent="0.2">
      <c r="A9538"/>
    </row>
    <row r="9539" spans="1:1" ht="16.25" customHeight="1" x14ac:dyDescent="0.2">
      <c r="A9539"/>
    </row>
    <row r="9540" spans="1:1" ht="16.25" customHeight="1" x14ac:dyDescent="0.2">
      <c r="A9540"/>
    </row>
    <row r="9541" spans="1:1" ht="16.25" customHeight="1" x14ac:dyDescent="0.2">
      <c r="A9541"/>
    </row>
    <row r="9542" spans="1:1" ht="16.25" customHeight="1" x14ac:dyDescent="0.2">
      <c r="A9542"/>
    </row>
    <row r="9543" spans="1:1" ht="16.25" customHeight="1" x14ac:dyDescent="0.2">
      <c r="A9543"/>
    </row>
    <row r="9544" spans="1:1" ht="16.25" customHeight="1" x14ac:dyDescent="0.2">
      <c r="A9544"/>
    </row>
    <row r="9545" spans="1:1" ht="16.25" customHeight="1" x14ac:dyDescent="0.2">
      <c r="A9545"/>
    </row>
    <row r="9546" spans="1:1" ht="16.25" customHeight="1" x14ac:dyDescent="0.2">
      <c r="A9546"/>
    </row>
    <row r="9547" spans="1:1" ht="16.25" customHeight="1" x14ac:dyDescent="0.2">
      <c r="A9547"/>
    </row>
    <row r="9548" spans="1:1" ht="16.25" customHeight="1" x14ac:dyDescent="0.2">
      <c r="A9548"/>
    </row>
    <row r="9549" spans="1:1" ht="16.25" customHeight="1" x14ac:dyDescent="0.2">
      <c r="A9549"/>
    </row>
    <row r="9550" spans="1:1" ht="16.25" customHeight="1" x14ac:dyDescent="0.2">
      <c r="A9550"/>
    </row>
    <row r="9551" spans="1:1" ht="16.25" customHeight="1" x14ac:dyDescent="0.2">
      <c r="A9551"/>
    </row>
    <row r="9552" spans="1:1" ht="16.25" customHeight="1" x14ac:dyDescent="0.2">
      <c r="A9552"/>
    </row>
    <row r="9553" spans="1:1" ht="16.25" customHeight="1" x14ac:dyDescent="0.2">
      <c r="A9553"/>
    </row>
    <row r="9554" spans="1:1" ht="16.25" customHeight="1" x14ac:dyDescent="0.2">
      <c r="A9554"/>
    </row>
    <row r="9555" spans="1:1" ht="16.25" customHeight="1" x14ac:dyDescent="0.2">
      <c r="A9555"/>
    </row>
    <row r="9556" spans="1:1" ht="16.25" customHeight="1" x14ac:dyDescent="0.2">
      <c r="A9556"/>
    </row>
    <row r="9557" spans="1:1" ht="16.25" customHeight="1" x14ac:dyDescent="0.2">
      <c r="A9557"/>
    </row>
    <row r="9558" spans="1:1" ht="16.25" customHeight="1" x14ac:dyDescent="0.2">
      <c r="A9558"/>
    </row>
    <row r="9559" spans="1:1" ht="16.25" customHeight="1" x14ac:dyDescent="0.2">
      <c r="A9559"/>
    </row>
    <row r="9560" spans="1:1" ht="16.25" customHeight="1" x14ac:dyDescent="0.2">
      <c r="A9560"/>
    </row>
    <row r="9561" spans="1:1" ht="16.25" customHeight="1" x14ac:dyDescent="0.2">
      <c r="A9561"/>
    </row>
    <row r="9562" spans="1:1" ht="16.25" customHeight="1" x14ac:dyDescent="0.2">
      <c r="A9562"/>
    </row>
    <row r="9563" spans="1:1" ht="16.25" customHeight="1" x14ac:dyDescent="0.2">
      <c r="A9563"/>
    </row>
    <row r="9564" spans="1:1" ht="16.25" customHeight="1" x14ac:dyDescent="0.2">
      <c r="A9564"/>
    </row>
    <row r="9565" spans="1:1" ht="16.25" customHeight="1" x14ac:dyDescent="0.2">
      <c r="A9565"/>
    </row>
    <row r="9566" spans="1:1" ht="16.25" customHeight="1" x14ac:dyDescent="0.2">
      <c r="A9566"/>
    </row>
    <row r="9567" spans="1:1" ht="16.25" customHeight="1" x14ac:dyDescent="0.2">
      <c r="A9567"/>
    </row>
    <row r="9568" spans="1:1" ht="16.25" customHeight="1" x14ac:dyDescent="0.2">
      <c r="A9568"/>
    </row>
    <row r="9569" spans="1:1" ht="16.25" customHeight="1" x14ac:dyDescent="0.2">
      <c r="A9569"/>
    </row>
    <row r="9570" spans="1:1" ht="16.25" customHeight="1" x14ac:dyDescent="0.2">
      <c r="A9570"/>
    </row>
    <row r="9571" spans="1:1" ht="16.25" customHeight="1" x14ac:dyDescent="0.2">
      <c r="A9571"/>
    </row>
    <row r="9572" spans="1:1" ht="16.25" customHeight="1" x14ac:dyDescent="0.2">
      <c r="A9572"/>
    </row>
    <row r="9573" spans="1:1" ht="16.25" customHeight="1" x14ac:dyDescent="0.2">
      <c r="A9573"/>
    </row>
    <row r="9574" spans="1:1" ht="16.25" customHeight="1" x14ac:dyDescent="0.2">
      <c r="A9574"/>
    </row>
    <row r="9575" spans="1:1" ht="16.25" customHeight="1" x14ac:dyDescent="0.2">
      <c r="A9575"/>
    </row>
    <row r="9576" spans="1:1" ht="16.25" customHeight="1" x14ac:dyDescent="0.2">
      <c r="A9576"/>
    </row>
    <row r="9577" spans="1:1" ht="16.25" customHeight="1" x14ac:dyDescent="0.2">
      <c r="A9577"/>
    </row>
    <row r="9578" spans="1:1" ht="16.25" customHeight="1" x14ac:dyDescent="0.2">
      <c r="A9578"/>
    </row>
    <row r="9579" spans="1:1" ht="16.25" customHeight="1" x14ac:dyDescent="0.2">
      <c r="A9579"/>
    </row>
    <row r="9580" spans="1:1" ht="16.25" customHeight="1" x14ac:dyDescent="0.2">
      <c r="A9580"/>
    </row>
    <row r="9581" spans="1:1" ht="16.25" customHeight="1" x14ac:dyDescent="0.2">
      <c r="A9581"/>
    </row>
    <row r="9582" spans="1:1" ht="16.25" customHeight="1" x14ac:dyDescent="0.2">
      <c r="A9582"/>
    </row>
    <row r="9583" spans="1:1" ht="16.25" customHeight="1" x14ac:dyDescent="0.2">
      <c r="A9583"/>
    </row>
    <row r="9584" spans="1:1" ht="16.25" customHeight="1" x14ac:dyDescent="0.2">
      <c r="A9584"/>
    </row>
    <row r="9585" spans="1:1" ht="16.25" customHeight="1" x14ac:dyDescent="0.2">
      <c r="A9585"/>
    </row>
    <row r="9586" spans="1:1" ht="16.25" customHeight="1" x14ac:dyDescent="0.2">
      <c r="A9586"/>
    </row>
    <row r="9587" spans="1:1" ht="16.25" customHeight="1" x14ac:dyDescent="0.2">
      <c r="A9587"/>
    </row>
    <row r="9588" spans="1:1" ht="16.25" customHeight="1" x14ac:dyDescent="0.2">
      <c r="A9588"/>
    </row>
    <row r="9589" spans="1:1" ht="16.25" customHeight="1" x14ac:dyDescent="0.2">
      <c r="A9589"/>
    </row>
    <row r="9590" spans="1:1" ht="16.25" customHeight="1" x14ac:dyDescent="0.2">
      <c r="A9590"/>
    </row>
    <row r="9591" spans="1:1" ht="16.25" customHeight="1" x14ac:dyDescent="0.2">
      <c r="A9591"/>
    </row>
    <row r="9592" spans="1:1" ht="16.25" customHeight="1" x14ac:dyDescent="0.2">
      <c r="A9592"/>
    </row>
    <row r="9593" spans="1:1" ht="16.25" customHeight="1" x14ac:dyDescent="0.2">
      <c r="A9593"/>
    </row>
    <row r="9594" spans="1:1" ht="16.25" customHeight="1" x14ac:dyDescent="0.2">
      <c r="A9594"/>
    </row>
    <row r="9595" spans="1:1" ht="16.25" customHeight="1" x14ac:dyDescent="0.2">
      <c r="A9595"/>
    </row>
    <row r="9596" spans="1:1" ht="16.25" customHeight="1" x14ac:dyDescent="0.2">
      <c r="A9596"/>
    </row>
    <row r="9597" spans="1:1" ht="16.25" customHeight="1" x14ac:dyDescent="0.2">
      <c r="A9597"/>
    </row>
    <row r="9598" spans="1:1" ht="16.25" customHeight="1" x14ac:dyDescent="0.2">
      <c r="A9598"/>
    </row>
    <row r="9599" spans="1:1" ht="16.25" customHeight="1" x14ac:dyDescent="0.2">
      <c r="A9599"/>
    </row>
    <row r="9600" spans="1:1" ht="16.25" customHeight="1" x14ac:dyDescent="0.2">
      <c r="A9600"/>
    </row>
    <row r="9601" spans="1:1" ht="16.25" customHeight="1" x14ac:dyDescent="0.2">
      <c r="A9601"/>
    </row>
    <row r="9602" spans="1:1" ht="16.25" customHeight="1" x14ac:dyDescent="0.2">
      <c r="A9602"/>
    </row>
    <row r="9603" spans="1:1" ht="16.25" customHeight="1" x14ac:dyDescent="0.2">
      <c r="A9603"/>
    </row>
    <row r="9604" spans="1:1" ht="16.25" customHeight="1" x14ac:dyDescent="0.2">
      <c r="A9604"/>
    </row>
    <row r="9605" spans="1:1" ht="16.25" customHeight="1" x14ac:dyDescent="0.2">
      <c r="A9605"/>
    </row>
    <row r="9606" spans="1:1" ht="16.25" customHeight="1" x14ac:dyDescent="0.2">
      <c r="A9606"/>
    </row>
    <row r="9607" spans="1:1" ht="16.25" customHeight="1" x14ac:dyDescent="0.2">
      <c r="A9607"/>
    </row>
    <row r="9608" spans="1:1" ht="16.25" customHeight="1" x14ac:dyDescent="0.2">
      <c r="A9608"/>
    </row>
    <row r="9609" spans="1:1" ht="16.25" customHeight="1" x14ac:dyDescent="0.2">
      <c r="A9609"/>
    </row>
    <row r="9610" spans="1:1" ht="16.25" customHeight="1" x14ac:dyDescent="0.2">
      <c r="A9610"/>
    </row>
    <row r="9611" spans="1:1" ht="16.25" customHeight="1" x14ac:dyDescent="0.2">
      <c r="A9611"/>
    </row>
    <row r="9612" spans="1:1" ht="16.25" customHeight="1" x14ac:dyDescent="0.2">
      <c r="A9612"/>
    </row>
    <row r="9613" spans="1:1" ht="16.25" customHeight="1" x14ac:dyDescent="0.2">
      <c r="A9613"/>
    </row>
    <row r="9614" spans="1:1" ht="16.25" customHeight="1" x14ac:dyDescent="0.2">
      <c r="A9614"/>
    </row>
    <row r="9615" spans="1:1" ht="16.25" customHeight="1" x14ac:dyDescent="0.2">
      <c r="A9615"/>
    </row>
    <row r="9616" spans="1:1" ht="16.25" customHeight="1" x14ac:dyDescent="0.2">
      <c r="A9616"/>
    </row>
    <row r="9617" spans="1:1" ht="16.25" customHeight="1" x14ac:dyDescent="0.2">
      <c r="A9617"/>
    </row>
    <row r="9618" spans="1:1" ht="16.25" customHeight="1" x14ac:dyDescent="0.2">
      <c r="A9618"/>
    </row>
    <row r="9619" spans="1:1" ht="16.25" customHeight="1" x14ac:dyDescent="0.2">
      <c r="A9619"/>
    </row>
    <row r="9620" spans="1:1" ht="16.25" customHeight="1" x14ac:dyDescent="0.2">
      <c r="A9620"/>
    </row>
    <row r="9621" spans="1:1" ht="16.25" customHeight="1" x14ac:dyDescent="0.2">
      <c r="A9621"/>
    </row>
    <row r="9622" spans="1:1" ht="16.25" customHeight="1" x14ac:dyDescent="0.2">
      <c r="A9622"/>
    </row>
    <row r="9623" spans="1:1" ht="16.25" customHeight="1" x14ac:dyDescent="0.2">
      <c r="A9623"/>
    </row>
    <row r="9624" spans="1:1" ht="16.25" customHeight="1" x14ac:dyDescent="0.2">
      <c r="A9624"/>
    </row>
    <row r="9625" spans="1:1" ht="16.25" customHeight="1" x14ac:dyDescent="0.2">
      <c r="A9625"/>
    </row>
    <row r="9626" spans="1:1" ht="16.25" customHeight="1" x14ac:dyDescent="0.2">
      <c r="A9626"/>
    </row>
    <row r="9627" spans="1:1" ht="16.25" customHeight="1" x14ac:dyDescent="0.2">
      <c r="A9627"/>
    </row>
    <row r="9628" spans="1:1" ht="16.25" customHeight="1" x14ac:dyDescent="0.2">
      <c r="A9628"/>
    </row>
    <row r="9629" spans="1:1" ht="16.25" customHeight="1" x14ac:dyDescent="0.2">
      <c r="A9629"/>
    </row>
    <row r="9630" spans="1:1" ht="16.25" customHeight="1" x14ac:dyDescent="0.2">
      <c r="A9630"/>
    </row>
    <row r="9631" spans="1:1" ht="16.25" customHeight="1" x14ac:dyDescent="0.2">
      <c r="A9631"/>
    </row>
    <row r="9632" spans="1:1" ht="16.25" customHeight="1" x14ac:dyDescent="0.2">
      <c r="A9632"/>
    </row>
    <row r="9633" spans="1:1" ht="16.25" customHeight="1" x14ac:dyDescent="0.2">
      <c r="A9633"/>
    </row>
    <row r="9634" spans="1:1" ht="16.25" customHeight="1" x14ac:dyDescent="0.2">
      <c r="A9634"/>
    </row>
    <row r="9635" spans="1:1" ht="16.25" customHeight="1" x14ac:dyDescent="0.2">
      <c r="A9635"/>
    </row>
    <row r="9636" spans="1:1" ht="16.25" customHeight="1" x14ac:dyDescent="0.2">
      <c r="A9636"/>
    </row>
    <row r="9637" spans="1:1" ht="16.25" customHeight="1" x14ac:dyDescent="0.2">
      <c r="A9637"/>
    </row>
    <row r="9638" spans="1:1" ht="16.25" customHeight="1" x14ac:dyDescent="0.2">
      <c r="A9638"/>
    </row>
    <row r="9639" spans="1:1" ht="16.25" customHeight="1" x14ac:dyDescent="0.2">
      <c r="A9639"/>
    </row>
    <row r="9640" spans="1:1" ht="16.25" customHeight="1" x14ac:dyDescent="0.2">
      <c r="A9640"/>
    </row>
    <row r="9641" spans="1:1" ht="16.25" customHeight="1" x14ac:dyDescent="0.2">
      <c r="A9641"/>
    </row>
    <row r="9642" spans="1:1" ht="16.25" customHeight="1" x14ac:dyDescent="0.2">
      <c r="A9642"/>
    </row>
    <row r="9643" spans="1:1" ht="16.25" customHeight="1" x14ac:dyDescent="0.2">
      <c r="A9643"/>
    </row>
    <row r="9644" spans="1:1" ht="16.25" customHeight="1" x14ac:dyDescent="0.2">
      <c r="A9644"/>
    </row>
    <row r="9645" spans="1:1" ht="16.25" customHeight="1" x14ac:dyDescent="0.2">
      <c r="A9645"/>
    </row>
    <row r="9646" spans="1:1" ht="16.25" customHeight="1" x14ac:dyDescent="0.2">
      <c r="A9646"/>
    </row>
    <row r="9647" spans="1:1" ht="16.25" customHeight="1" x14ac:dyDescent="0.2">
      <c r="A9647"/>
    </row>
    <row r="9648" spans="1:1" ht="16.25" customHeight="1" x14ac:dyDescent="0.2">
      <c r="A9648"/>
    </row>
    <row r="9649" spans="1:1" ht="16.25" customHeight="1" x14ac:dyDescent="0.2">
      <c r="A9649"/>
    </row>
    <row r="9650" spans="1:1" ht="16.25" customHeight="1" x14ac:dyDescent="0.2">
      <c r="A9650"/>
    </row>
    <row r="9651" spans="1:1" ht="16.25" customHeight="1" x14ac:dyDescent="0.2">
      <c r="A9651"/>
    </row>
    <row r="9652" spans="1:1" ht="16.25" customHeight="1" x14ac:dyDescent="0.2">
      <c r="A9652"/>
    </row>
    <row r="9653" spans="1:1" ht="16.25" customHeight="1" x14ac:dyDescent="0.2">
      <c r="A9653"/>
    </row>
    <row r="9654" spans="1:1" ht="16.25" customHeight="1" x14ac:dyDescent="0.2">
      <c r="A9654"/>
    </row>
    <row r="9655" spans="1:1" ht="16.25" customHeight="1" x14ac:dyDescent="0.2">
      <c r="A9655"/>
    </row>
    <row r="9656" spans="1:1" ht="16.25" customHeight="1" x14ac:dyDescent="0.2">
      <c r="A9656"/>
    </row>
    <row r="9657" spans="1:1" ht="16.25" customHeight="1" x14ac:dyDescent="0.2">
      <c r="A9657"/>
    </row>
    <row r="9658" spans="1:1" ht="16.25" customHeight="1" x14ac:dyDescent="0.2">
      <c r="A9658"/>
    </row>
    <row r="9659" spans="1:1" ht="16.25" customHeight="1" x14ac:dyDescent="0.2">
      <c r="A9659"/>
    </row>
    <row r="9660" spans="1:1" ht="16.25" customHeight="1" x14ac:dyDescent="0.2">
      <c r="A9660"/>
    </row>
    <row r="9661" spans="1:1" ht="16.25" customHeight="1" x14ac:dyDescent="0.2">
      <c r="A9661"/>
    </row>
    <row r="9662" spans="1:1" ht="16.25" customHeight="1" x14ac:dyDescent="0.2">
      <c r="A9662"/>
    </row>
    <row r="9663" spans="1:1" ht="16.25" customHeight="1" x14ac:dyDescent="0.2">
      <c r="A9663"/>
    </row>
    <row r="9664" spans="1:1" ht="16.25" customHeight="1" x14ac:dyDescent="0.2">
      <c r="A9664"/>
    </row>
    <row r="9665" spans="1:1" ht="16.25" customHeight="1" x14ac:dyDescent="0.2">
      <c r="A9665"/>
    </row>
    <row r="9666" spans="1:1" ht="16.25" customHeight="1" x14ac:dyDescent="0.2">
      <c r="A9666"/>
    </row>
    <row r="9667" spans="1:1" ht="16.25" customHeight="1" x14ac:dyDescent="0.2">
      <c r="A9667"/>
    </row>
    <row r="9668" spans="1:1" ht="16.25" customHeight="1" x14ac:dyDescent="0.2">
      <c r="A9668"/>
    </row>
    <row r="9669" spans="1:1" ht="16.25" customHeight="1" x14ac:dyDescent="0.2">
      <c r="A9669"/>
    </row>
    <row r="9670" spans="1:1" ht="16.25" customHeight="1" x14ac:dyDescent="0.2">
      <c r="A9670"/>
    </row>
    <row r="9671" spans="1:1" ht="16.25" customHeight="1" x14ac:dyDescent="0.2">
      <c r="A9671"/>
    </row>
    <row r="9672" spans="1:1" ht="16.25" customHeight="1" x14ac:dyDescent="0.2">
      <c r="A9672"/>
    </row>
    <row r="9673" spans="1:1" ht="16.25" customHeight="1" x14ac:dyDescent="0.2">
      <c r="A9673"/>
    </row>
    <row r="9674" spans="1:1" ht="16.25" customHeight="1" x14ac:dyDescent="0.2">
      <c r="A9674"/>
    </row>
    <row r="9675" spans="1:1" ht="16.25" customHeight="1" x14ac:dyDescent="0.2">
      <c r="A9675"/>
    </row>
    <row r="9676" spans="1:1" ht="16.25" customHeight="1" x14ac:dyDescent="0.2">
      <c r="A9676"/>
    </row>
    <row r="9677" spans="1:1" ht="16.25" customHeight="1" x14ac:dyDescent="0.2">
      <c r="A9677"/>
    </row>
    <row r="9678" spans="1:1" ht="16.25" customHeight="1" x14ac:dyDescent="0.2">
      <c r="A9678"/>
    </row>
    <row r="9679" spans="1:1" ht="16.25" customHeight="1" x14ac:dyDescent="0.2">
      <c r="A9679"/>
    </row>
    <row r="9680" spans="1:1" ht="16.25" customHeight="1" x14ac:dyDescent="0.2">
      <c r="A9680"/>
    </row>
    <row r="9681" spans="1:1" ht="16.25" customHeight="1" x14ac:dyDescent="0.2">
      <c r="A9681"/>
    </row>
    <row r="9682" spans="1:1" ht="16.25" customHeight="1" x14ac:dyDescent="0.2">
      <c r="A9682"/>
    </row>
    <row r="9683" spans="1:1" ht="16.25" customHeight="1" x14ac:dyDescent="0.2">
      <c r="A9683"/>
    </row>
    <row r="9684" spans="1:1" ht="16.25" customHeight="1" x14ac:dyDescent="0.2">
      <c r="A9684"/>
    </row>
    <row r="9685" spans="1:1" ht="16.25" customHeight="1" x14ac:dyDescent="0.2">
      <c r="A9685"/>
    </row>
    <row r="9686" spans="1:1" ht="16.25" customHeight="1" x14ac:dyDescent="0.2">
      <c r="A9686"/>
    </row>
    <row r="9687" spans="1:1" ht="16.25" customHeight="1" x14ac:dyDescent="0.2">
      <c r="A9687"/>
    </row>
    <row r="9688" spans="1:1" ht="16.25" customHeight="1" x14ac:dyDescent="0.2">
      <c r="A9688"/>
    </row>
    <row r="9689" spans="1:1" ht="16.25" customHeight="1" x14ac:dyDescent="0.2">
      <c r="A9689"/>
    </row>
    <row r="9690" spans="1:1" ht="16.25" customHeight="1" x14ac:dyDescent="0.2">
      <c r="A9690"/>
    </row>
    <row r="9691" spans="1:1" ht="16.25" customHeight="1" x14ac:dyDescent="0.2">
      <c r="A9691"/>
    </row>
    <row r="9692" spans="1:1" ht="16.25" customHeight="1" x14ac:dyDescent="0.2">
      <c r="A9692"/>
    </row>
    <row r="9693" spans="1:1" ht="16.25" customHeight="1" x14ac:dyDescent="0.2">
      <c r="A9693"/>
    </row>
    <row r="9694" spans="1:1" ht="16.25" customHeight="1" x14ac:dyDescent="0.2">
      <c r="A9694"/>
    </row>
    <row r="9695" spans="1:1" ht="16.25" customHeight="1" x14ac:dyDescent="0.2">
      <c r="A9695"/>
    </row>
    <row r="9696" spans="1:1" ht="16.25" customHeight="1" x14ac:dyDescent="0.2">
      <c r="A9696"/>
    </row>
    <row r="9697" spans="1:1" ht="16.25" customHeight="1" x14ac:dyDescent="0.2">
      <c r="A9697"/>
    </row>
    <row r="9698" spans="1:1" ht="16.25" customHeight="1" x14ac:dyDescent="0.2">
      <c r="A9698"/>
    </row>
    <row r="9699" spans="1:1" ht="16.25" customHeight="1" x14ac:dyDescent="0.2">
      <c r="A9699"/>
    </row>
    <row r="9700" spans="1:1" ht="16.25" customHeight="1" x14ac:dyDescent="0.2">
      <c r="A9700"/>
    </row>
    <row r="9701" spans="1:1" ht="16.25" customHeight="1" x14ac:dyDescent="0.2">
      <c r="A9701"/>
    </row>
    <row r="9702" spans="1:1" ht="16.25" customHeight="1" x14ac:dyDescent="0.2">
      <c r="A9702"/>
    </row>
    <row r="9703" spans="1:1" ht="16.25" customHeight="1" x14ac:dyDescent="0.2">
      <c r="A9703"/>
    </row>
    <row r="9704" spans="1:1" ht="16.25" customHeight="1" x14ac:dyDescent="0.2">
      <c r="A9704"/>
    </row>
    <row r="9705" spans="1:1" ht="16.25" customHeight="1" x14ac:dyDescent="0.2">
      <c r="A9705"/>
    </row>
    <row r="9706" spans="1:1" ht="16.25" customHeight="1" x14ac:dyDescent="0.2">
      <c r="A9706"/>
    </row>
    <row r="9707" spans="1:1" ht="16.25" customHeight="1" x14ac:dyDescent="0.2">
      <c r="A9707"/>
    </row>
    <row r="9708" spans="1:1" ht="16.25" customHeight="1" x14ac:dyDescent="0.2">
      <c r="A9708"/>
    </row>
    <row r="9709" spans="1:1" ht="16.25" customHeight="1" x14ac:dyDescent="0.2">
      <c r="A9709"/>
    </row>
    <row r="9710" spans="1:1" ht="16.25" customHeight="1" x14ac:dyDescent="0.2">
      <c r="A9710"/>
    </row>
    <row r="9711" spans="1:1" ht="16.25" customHeight="1" x14ac:dyDescent="0.2">
      <c r="A9711"/>
    </row>
    <row r="9712" spans="1:1" ht="16.25" customHeight="1" x14ac:dyDescent="0.2">
      <c r="A9712"/>
    </row>
    <row r="9713" spans="1:1" ht="16.25" customHeight="1" x14ac:dyDescent="0.2">
      <c r="A9713"/>
    </row>
    <row r="9714" spans="1:1" ht="16.25" customHeight="1" x14ac:dyDescent="0.2">
      <c r="A9714"/>
    </row>
    <row r="9715" spans="1:1" ht="16.25" customHeight="1" x14ac:dyDescent="0.2">
      <c r="A9715"/>
    </row>
    <row r="9716" spans="1:1" ht="16.25" customHeight="1" x14ac:dyDescent="0.2">
      <c r="A9716"/>
    </row>
    <row r="9717" spans="1:1" ht="16.25" customHeight="1" x14ac:dyDescent="0.2">
      <c r="A9717"/>
    </row>
    <row r="9718" spans="1:1" ht="16.25" customHeight="1" x14ac:dyDescent="0.2">
      <c r="A9718"/>
    </row>
    <row r="9719" spans="1:1" ht="16.25" customHeight="1" x14ac:dyDescent="0.2">
      <c r="A9719"/>
    </row>
    <row r="9720" spans="1:1" ht="16.25" customHeight="1" x14ac:dyDescent="0.2">
      <c r="A9720"/>
    </row>
    <row r="9721" spans="1:1" ht="16.25" customHeight="1" x14ac:dyDescent="0.2">
      <c r="A9721"/>
    </row>
    <row r="9722" spans="1:1" ht="16.25" customHeight="1" x14ac:dyDescent="0.2">
      <c r="A9722"/>
    </row>
    <row r="9723" spans="1:1" ht="16.25" customHeight="1" x14ac:dyDescent="0.2">
      <c r="A9723"/>
    </row>
    <row r="9724" spans="1:1" ht="16.25" customHeight="1" x14ac:dyDescent="0.2">
      <c r="A9724"/>
    </row>
    <row r="9725" spans="1:1" ht="16.25" customHeight="1" x14ac:dyDescent="0.2">
      <c r="A9725"/>
    </row>
    <row r="9726" spans="1:1" ht="16.25" customHeight="1" x14ac:dyDescent="0.2">
      <c r="A9726"/>
    </row>
    <row r="9727" spans="1:1" ht="16.25" customHeight="1" x14ac:dyDescent="0.2">
      <c r="A9727"/>
    </row>
    <row r="9728" spans="1:1" ht="16.25" customHeight="1" x14ac:dyDescent="0.2">
      <c r="A9728"/>
    </row>
    <row r="9729" spans="1:1" ht="16.25" customHeight="1" x14ac:dyDescent="0.2">
      <c r="A9729"/>
    </row>
    <row r="9730" spans="1:1" ht="16.25" customHeight="1" x14ac:dyDescent="0.2">
      <c r="A9730"/>
    </row>
    <row r="9731" spans="1:1" ht="16.25" customHeight="1" x14ac:dyDescent="0.2">
      <c r="A9731"/>
    </row>
    <row r="9732" spans="1:1" ht="16.25" customHeight="1" x14ac:dyDescent="0.2">
      <c r="A9732"/>
    </row>
    <row r="9733" spans="1:1" ht="16.25" customHeight="1" x14ac:dyDescent="0.2">
      <c r="A9733"/>
    </row>
    <row r="9734" spans="1:1" ht="16.25" customHeight="1" x14ac:dyDescent="0.2">
      <c r="A9734"/>
    </row>
    <row r="9735" spans="1:1" ht="16.25" customHeight="1" x14ac:dyDescent="0.2">
      <c r="A9735"/>
    </row>
    <row r="9736" spans="1:1" ht="16.25" customHeight="1" x14ac:dyDescent="0.2">
      <c r="A9736"/>
    </row>
    <row r="9737" spans="1:1" ht="16.25" customHeight="1" x14ac:dyDescent="0.2">
      <c r="A9737"/>
    </row>
    <row r="9738" spans="1:1" ht="16.25" customHeight="1" x14ac:dyDescent="0.2">
      <c r="A9738"/>
    </row>
    <row r="9739" spans="1:1" ht="16.25" customHeight="1" x14ac:dyDescent="0.2">
      <c r="A9739"/>
    </row>
    <row r="9740" spans="1:1" ht="16.25" customHeight="1" x14ac:dyDescent="0.2">
      <c r="A9740"/>
    </row>
    <row r="9741" spans="1:1" ht="16.25" customHeight="1" x14ac:dyDescent="0.2">
      <c r="A9741"/>
    </row>
    <row r="9742" spans="1:1" ht="16.25" customHeight="1" x14ac:dyDescent="0.2">
      <c r="A9742"/>
    </row>
    <row r="9743" spans="1:1" ht="16.25" customHeight="1" x14ac:dyDescent="0.2">
      <c r="A9743"/>
    </row>
    <row r="9744" spans="1:1" ht="16.25" customHeight="1" x14ac:dyDescent="0.2">
      <c r="A9744"/>
    </row>
    <row r="9745" spans="1:1" ht="16.25" customHeight="1" x14ac:dyDescent="0.2">
      <c r="A9745"/>
    </row>
    <row r="9746" spans="1:1" ht="16.25" customHeight="1" x14ac:dyDescent="0.2">
      <c r="A9746"/>
    </row>
    <row r="9747" spans="1:1" ht="16.25" customHeight="1" x14ac:dyDescent="0.2">
      <c r="A9747"/>
    </row>
    <row r="9748" spans="1:1" ht="16.25" customHeight="1" x14ac:dyDescent="0.2">
      <c r="A9748"/>
    </row>
    <row r="9749" spans="1:1" ht="16.25" customHeight="1" x14ac:dyDescent="0.2">
      <c r="A9749"/>
    </row>
    <row r="9750" spans="1:1" ht="16.25" customHeight="1" x14ac:dyDescent="0.2">
      <c r="A9750"/>
    </row>
    <row r="9751" spans="1:1" ht="16.25" customHeight="1" x14ac:dyDescent="0.2">
      <c r="A9751"/>
    </row>
    <row r="9752" spans="1:1" ht="16.25" customHeight="1" x14ac:dyDescent="0.2">
      <c r="A9752"/>
    </row>
    <row r="9753" spans="1:1" ht="16.25" customHeight="1" x14ac:dyDescent="0.2">
      <c r="A9753"/>
    </row>
    <row r="9754" spans="1:1" ht="16.25" customHeight="1" x14ac:dyDescent="0.2">
      <c r="A9754"/>
    </row>
    <row r="9755" spans="1:1" ht="16.25" customHeight="1" x14ac:dyDescent="0.2">
      <c r="A9755"/>
    </row>
    <row r="9756" spans="1:1" ht="16.25" customHeight="1" x14ac:dyDescent="0.2">
      <c r="A9756"/>
    </row>
    <row r="9757" spans="1:1" ht="16.25" customHeight="1" x14ac:dyDescent="0.2">
      <c r="A9757"/>
    </row>
    <row r="9758" spans="1:1" ht="16.25" customHeight="1" x14ac:dyDescent="0.2">
      <c r="A9758"/>
    </row>
    <row r="9759" spans="1:1" ht="16.25" customHeight="1" x14ac:dyDescent="0.2">
      <c r="A9759"/>
    </row>
    <row r="9760" spans="1:1" ht="16.25" customHeight="1" x14ac:dyDescent="0.2">
      <c r="A9760"/>
    </row>
    <row r="9761" spans="1:1" ht="16.25" customHeight="1" x14ac:dyDescent="0.2">
      <c r="A9761"/>
    </row>
    <row r="9762" spans="1:1" ht="16.25" customHeight="1" x14ac:dyDescent="0.2">
      <c r="A9762"/>
    </row>
    <row r="9763" spans="1:1" ht="16.25" customHeight="1" x14ac:dyDescent="0.2">
      <c r="A9763"/>
    </row>
    <row r="9764" spans="1:1" ht="16.25" customHeight="1" x14ac:dyDescent="0.2">
      <c r="A9764"/>
    </row>
    <row r="9765" spans="1:1" ht="16.25" customHeight="1" x14ac:dyDescent="0.2">
      <c r="A9765"/>
    </row>
    <row r="9766" spans="1:1" ht="16.25" customHeight="1" x14ac:dyDescent="0.2">
      <c r="A9766"/>
    </row>
    <row r="9767" spans="1:1" ht="16.25" customHeight="1" x14ac:dyDescent="0.2">
      <c r="A9767"/>
    </row>
    <row r="9768" spans="1:1" ht="16.25" customHeight="1" x14ac:dyDescent="0.2">
      <c r="A9768"/>
    </row>
    <row r="9769" spans="1:1" ht="16.25" customHeight="1" x14ac:dyDescent="0.2">
      <c r="A9769"/>
    </row>
    <row r="9770" spans="1:1" ht="16.25" customHeight="1" x14ac:dyDescent="0.2">
      <c r="A9770"/>
    </row>
    <row r="9771" spans="1:1" ht="16.25" customHeight="1" x14ac:dyDescent="0.2">
      <c r="A9771"/>
    </row>
    <row r="9772" spans="1:1" ht="16.25" customHeight="1" x14ac:dyDescent="0.2">
      <c r="A9772"/>
    </row>
    <row r="9773" spans="1:1" ht="16.25" customHeight="1" x14ac:dyDescent="0.2">
      <c r="A9773"/>
    </row>
    <row r="9774" spans="1:1" ht="16.25" customHeight="1" x14ac:dyDescent="0.2">
      <c r="A9774"/>
    </row>
    <row r="9775" spans="1:1" ht="16.25" customHeight="1" x14ac:dyDescent="0.2">
      <c r="A9775"/>
    </row>
    <row r="9776" spans="1:1" ht="16.25" customHeight="1" x14ac:dyDescent="0.2">
      <c r="A9776"/>
    </row>
    <row r="9777" spans="1:1" ht="16.25" customHeight="1" x14ac:dyDescent="0.2">
      <c r="A9777"/>
    </row>
    <row r="9778" spans="1:1" ht="16.25" customHeight="1" x14ac:dyDescent="0.2">
      <c r="A9778"/>
    </row>
    <row r="9779" spans="1:1" ht="16.25" customHeight="1" x14ac:dyDescent="0.2">
      <c r="A9779"/>
    </row>
    <row r="9780" spans="1:1" ht="16.25" customHeight="1" x14ac:dyDescent="0.2">
      <c r="A9780"/>
    </row>
    <row r="9781" spans="1:1" ht="16.25" customHeight="1" x14ac:dyDescent="0.2">
      <c r="A9781"/>
    </row>
    <row r="9782" spans="1:1" ht="16.25" customHeight="1" x14ac:dyDescent="0.2">
      <c r="A9782"/>
    </row>
    <row r="9783" spans="1:1" ht="16.25" customHeight="1" x14ac:dyDescent="0.2">
      <c r="A9783"/>
    </row>
    <row r="9784" spans="1:1" ht="16.25" customHeight="1" x14ac:dyDescent="0.2">
      <c r="A9784"/>
    </row>
    <row r="9785" spans="1:1" ht="16.25" customHeight="1" x14ac:dyDescent="0.2">
      <c r="A9785"/>
    </row>
    <row r="9786" spans="1:1" ht="16.25" customHeight="1" x14ac:dyDescent="0.2">
      <c r="A9786"/>
    </row>
    <row r="9787" spans="1:1" ht="16.25" customHeight="1" x14ac:dyDescent="0.2">
      <c r="A9787"/>
    </row>
    <row r="9788" spans="1:1" ht="16.25" customHeight="1" x14ac:dyDescent="0.2">
      <c r="A9788"/>
    </row>
    <row r="9789" spans="1:1" ht="16.25" customHeight="1" x14ac:dyDescent="0.2">
      <c r="A9789"/>
    </row>
    <row r="9790" spans="1:1" ht="16.25" customHeight="1" x14ac:dyDescent="0.2">
      <c r="A9790"/>
    </row>
    <row r="9791" spans="1:1" ht="16.25" customHeight="1" x14ac:dyDescent="0.2">
      <c r="A9791"/>
    </row>
    <row r="9792" spans="1:1" ht="16.25" customHeight="1" x14ac:dyDescent="0.2">
      <c r="A9792"/>
    </row>
    <row r="9793" spans="1:1" ht="16.25" customHeight="1" x14ac:dyDescent="0.2">
      <c r="A9793"/>
    </row>
    <row r="9794" spans="1:1" ht="16.25" customHeight="1" x14ac:dyDescent="0.2">
      <c r="A9794"/>
    </row>
    <row r="9795" spans="1:1" ht="16.25" customHeight="1" x14ac:dyDescent="0.2">
      <c r="A9795"/>
    </row>
    <row r="9796" spans="1:1" ht="16.25" customHeight="1" x14ac:dyDescent="0.2">
      <c r="A9796"/>
    </row>
    <row r="9797" spans="1:1" ht="16.25" customHeight="1" x14ac:dyDescent="0.2">
      <c r="A9797"/>
    </row>
    <row r="9798" spans="1:1" ht="16.25" customHeight="1" x14ac:dyDescent="0.2">
      <c r="A9798"/>
    </row>
    <row r="9799" spans="1:1" ht="16.25" customHeight="1" x14ac:dyDescent="0.2">
      <c r="A9799"/>
    </row>
    <row r="9800" spans="1:1" ht="16.25" customHeight="1" x14ac:dyDescent="0.2">
      <c r="A9800"/>
    </row>
    <row r="9801" spans="1:1" ht="16.25" customHeight="1" x14ac:dyDescent="0.2">
      <c r="A9801"/>
    </row>
    <row r="9802" spans="1:1" ht="16.25" customHeight="1" x14ac:dyDescent="0.2">
      <c r="A9802"/>
    </row>
    <row r="9803" spans="1:1" ht="16.25" customHeight="1" x14ac:dyDescent="0.2">
      <c r="A9803"/>
    </row>
    <row r="9804" spans="1:1" ht="16.25" customHeight="1" x14ac:dyDescent="0.2">
      <c r="A9804"/>
    </row>
    <row r="9805" spans="1:1" ht="16.25" customHeight="1" x14ac:dyDescent="0.2">
      <c r="A9805"/>
    </row>
    <row r="9806" spans="1:1" ht="16.25" customHeight="1" x14ac:dyDescent="0.2">
      <c r="A9806"/>
    </row>
    <row r="9807" spans="1:1" ht="16.25" customHeight="1" x14ac:dyDescent="0.2">
      <c r="A9807"/>
    </row>
    <row r="9808" spans="1:1" ht="16.25" customHeight="1" x14ac:dyDescent="0.2">
      <c r="A9808"/>
    </row>
    <row r="9809" spans="1:1" ht="16.25" customHeight="1" x14ac:dyDescent="0.2">
      <c r="A9809"/>
    </row>
    <row r="9810" spans="1:1" ht="16.25" customHeight="1" x14ac:dyDescent="0.2">
      <c r="A9810"/>
    </row>
    <row r="9811" spans="1:1" ht="16.25" customHeight="1" x14ac:dyDescent="0.2">
      <c r="A9811"/>
    </row>
    <row r="9812" spans="1:1" ht="16.25" customHeight="1" x14ac:dyDescent="0.2">
      <c r="A9812"/>
    </row>
    <row r="9813" spans="1:1" ht="16.25" customHeight="1" x14ac:dyDescent="0.2">
      <c r="A9813"/>
    </row>
    <row r="9814" spans="1:1" ht="16.25" customHeight="1" x14ac:dyDescent="0.2">
      <c r="A9814"/>
    </row>
    <row r="9815" spans="1:1" ht="16.25" customHeight="1" x14ac:dyDescent="0.2">
      <c r="A9815"/>
    </row>
    <row r="9816" spans="1:1" ht="16.25" customHeight="1" x14ac:dyDescent="0.2">
      <c r="A9816"/>
    </row>
    <row r="9817" spans="1:1" ht="16.25" customHeight="1" x14ac:dyDescent="0.2">
      <c r="A9817"/>
    </row>
    <row r="9818" spans="1:1" ht="16.25" customHeight="1" x14ac:dyDescent="0.2">
      <c r="A9818"/>
    </row>
    <row r="9819" spans="1:1" ht="16.25" customHeight="1" x14ac:dyDescent="0.2">
      <c r="A9819"/>
    </row>
    <row r="9820" spans="1:1" ht="16.25" customHeight="1" x14ac:dyDescent="0.2">
      <c r="A9820"/>
    </row>
    <row r="9821" spans="1:1" ht="16.25" customHeight="1" x14ac:dyDescent="0.2">
      <c r="A9821"/>
    </row>
    <row r="9822" spans="1:1" ht="16.25" customHeight="1" x14ac:dyDescent="0.2">
      <c r="A9822"/>
    </row>
    <row r="9823" spans="1:1" ht="16.25" customHeight="1" x14ac:dyDescent="0.2">
      <c r="A9823"/>
    </row>
    <row r="9824" spans="1:1" ht="16.25" customHeight="1" x14ac:dyDescent="0.2">
      <c r="A9824"/>
    </row>
    <row r="9825" spans="1:1" ht="16.25" customHeight="1" x14ac:dyDescent="0.2">
      <c r="A9825"/>
    </row>
    <row r="9826" spans="1:1" ht="16.25" customHeight="1" x14ac:dyDescent="0.2">
      <c r="A9826"/>
    </row>
    <row r="9827" spans="1:1" ht="16.25" customHeight="1" x14ac:dyDescent="0.2">
      <c r="A9827"/>
    </row>
    <row r="9828" spans="1:1" ht="16.25" customHeight="1" x14ac:dyDescent="0.2">
      <c r="A9828"/>
    </row>
    <row r="9829" spans="1:1" ht="16.25" customHeight="1" x14ac:dyDescent="0.2">
      <c r="A9829"/>
    </row>
    <row r="9830" spans="1:1" ht="16.25" customHeight="1" x14ac:dyDescent="0.2">
      <c r="A9830"/>
    </row>
    <row r="9831" spans="1:1" ht="16.25" customHeight="1" x14ac:dyDescent="0.2">
      <c r="A9831"/>
    </row>
    <row r="9832" spans="1:1" ht="16.25" customHeight="1" x14ac:dyDescent="0.2">
      <c r="A9832"/>
    </row>
    <row r="9833" spans="1:1" ht="16.25" customHeight="1" x14ac:dyDescent="0.2">
      <c r="A9833"/>
    </row>
    <row r="9834" spans="1:1" ht="16.25" customHeight="1" x14ac:dyDescent="0.2">
      <c r="A9834"/>
    </row>
    <row r="9835" spans="1:1" ht="16.25" customHeight="1" x14ac:dyDescent="0.2">
      <c r="A9835"/>
    </row>
    <row r="9836" spans="1:1" ht="16.25" customHeight="1" x14ac:dyDescent="0.2">
      <c r="A9836"/>
    </row>
    <row r="9837" spans="1:1" ht="16.25" customHeight="1" x14ac:dyDescent="0.2">
      <c r="A9837"/>
    </row>
    <row r="9838" spans="1:1" ht="16.25" customHeight="1" x14ac:dyDescent="0.2">
      <c r="A9838"/>
    </row>
    <row r="9839" spans="1:1" ht="16.25" customHeight="1" x14ac:dyDescent="0.2">
      <c r="A9839"/>
    </row>
    <row r="9840" spans="1:1" ht="16.25" customHeight="1" x14ac:dyDescent="0.2">
      <c r="A9840"/>
    </row>
    <row r="9841" spans="1:1" ht="16.25" customHeight="1" x14ac:dyDescent="0.2">
      <c r="A9841"/>
    </row>
    <row r="9842" spans="1:1" ht="16.25" customHeight="1" x14ac:dyDescent="0.2">
      <c r="A9842"/>
    </row>
    <row r="9843" spans="1:1" ht="16.25" customHeight="1" x14ac:dyDescent="0.2">
      <c r="A9843"/>
    </row>
    <row r="9844" spans="1:1" ht="16.25" customHeight="1" x14ac:dyDescent="0.2">
      <c r="A9844"/>
    </row>
    <row r="9845" spans="1:1" ht="16.25" customHeight="1" x14ac:dyDescent="0.2">
      <c r="A9845"/>
    </row>
    <row r="9846" spans="1:1" ht="16.25" customHeight="1" x14ac:dyDescent="0.2">
      <c r="A9846"/>
    </row>
    <row r="9847" spans="1:1" ht="16.25" customHeight="1" x14ac:dyDescent="0.2">
      <c r="A9847"/>
    </row>
    <row r="9848" spans="1:1" ht="16.25" customHeight="1" x14ac:dyDescent="0.2">
      <c r="A9848"/>
    </row>
    <row r="9849" spans="1:1" ht="16.25" customHeight="1" x14ac:dyDescent="0.2">
      <c r="A9849"/>
    </row>
    <row r="9850" spans="1:1" ht="16.25" customHeight="1" x14ac:dyDescent="0.2">
      <c r="A9850"/>
    </row>
    <row r="9851" spans="1:1" ht="16.25" customHeight="1" x14ac:dyDescent="0.2">
      <c r="A9851"/>
    </row>
    <row r="9852" spans="1:1" ht="16.25" customHeight="1" x14ac:dyDescent="0.2">
      <c r="A9852"/>
    </row>
    <row r="9853" spans="1:1" ht="16.25" customHeight="1" x14ac:dyDescent="0.2">
      <c r="A9853"/>
    </row>
    <row r="9854" spans="1:1" ht="16.25" customHeight="1" x14ac:dyDescent="0.2">
      <c r="A9854"/>
    </row>
    <row r="9855" spans="1:1" ht="16.25" customHeight="1" x14ac:dyDescent="0.2">
      <c r="A9855"/>
    </row>
    <row r="9856" spans="1:1" ht="16.25" customHeight="1" x14ac:dyDescent="0.2">
      <c r="A9856"/>
    </row>
    <row r="9857" spans="1:1" ht="16.25" customHeight="1" x14ac:dyDescent="0.2">
      <c r="A9857"/>
    </row>
    <row r="9858" spans="1:1" ht="16.25" customHeight="1" x14ac:dyDescent="0.2">
      <c r="A9858"/>
    </row>
    <row r="9859" spans="1:1" ht="16.25" customHeight="1" x14ac:dyDescent="0.2">
      <c r="A9859"/>
    </row>
    <row r="9860" spans="1:1" ht="16.25" customHeight="1" x14ac:dyDescent="0.2">
      <c r="A9860"/>
    </row>
    <row r="9861" spans="1:1" ht="16.25" customHeight="1" x14ac:dyDescent="0.2">
      <c r="A9861"/>
    </row>
    <row r="9862" spans="1:1" ht="16.25" customHeight="1" x14ac:dyDescent="0.2">
      <c r="A9862"/>
    </row>
    <row r="9863" spans="1:1" ht="16.25" customHeight="1" x14ac:dyDescent="0.2">
      <c r="A9863"/>
    </row>
    <row r="9864" spans="1:1" ht="16.25" customHeight="1" x14ac:dyDescent="0.2">
      <c r="A9864"/>
    </row>
    <row r="9865" spans="1:1" ht="16.25" customHeight="1" x14ac:dyDescent="0.2">
      <c r="A9865"/>
    </row>
    <row r="9866" spans="1:1" ht="16.25" customHeight="1" x14ac:dyDescent="0.2">
      <c r="A9866"/>
    </row>
    <row r="9867" spans="1:1" ht="16.25" customHeight="1" x14ac:dyDescent="0.2">
      <c r="A9867"/>
    </row>
    <row r="9868" spans="1:1" ht="16.25" customHeight="1" x14ac:dyDescent="0.2">
      <c r="A9868"/>
    </row>
    <row r="9869" spans="1:1" ht="16.25" customHeight="1" x14ac:dyDescent="0.2">
      <c r="A9869"/>
    </row>
    <row r="9870" spans="1:1" ht="16.25" customHeight="1" x14ac:dyDescent="0.2">
      <c r="A9870"/>
    </row>
    <row r="9871" spans="1:1" ht="16.25" customHeight="1" x14ac:dyDescent="0.2">
      <c r="A9871"/>
    </row>
    <row r="9872" spans="1:1" ht="16.25" customHeight="1" x14ac:dyDescent="0.2">
      <c r="A9872"/>
    </row>
    <row r="9873" spans="1:1" ht="16.25" customHeight="1" x14ac:dyDescent="0.2">
      <c r="A9873"/>
    </row>
    <row r="9874" spans="1:1" ht="16.25" customHeight="1" x14ac:dyDescent="0.2">
      <c r="A9874"/>
    </row>
    <row r="9875" spans="1:1" ht="16.25" customHeight="1" x14ac:dyDescent="0.2">
      <c r="A9875"/>
    </row>
    <row r="9876" spans="1:1" ht="16.25" customHeight="1" x14ac:dyDescent="0.2">
      <c r="A9876"/>
    </row>
    <row r="9877" spans="1:1" ht="16.25" customHeight="1" x14ac:dyDescent="0.2">
      <c r="A9877"/>
    </row>
    <row r="9878" spans="1:1" ht="16.25" customHeight="1" x14ac:dyDescent="0.2">
      <c r="A9878"/>
    </row>
    <row r="9879" spans="1:1" ht="16.25" customHeight="1" x14ac:dyDescent="0.2">
      <c r="A9879"/>
    </row>
    <row r="9880" spans="1:1" ht="16.25" customHeight="1" x14ac:dyDescent="0.2">
      <c r="A9880"/>
    </row>
    <row r="9881" spans="1:1" ht="16.25" customHeight="1" x14ac:dyDescent="0.2">
      <c r="A9881"/>
    </row>
    <row r="9882" spans="1:1" ht="16.25" customHeight="1" x14ac:dyDescent="0.2">
      <c r="A9882"/>
    </row>
    <row r="9883" spans="1:1" ht="16.25" customHeight="1" x14ac:dyDescent="0.2">
      <c r="A9883"/>
    </row>
    <row r="9884" spans="1:1" ht="16.25" customHeight="1" x14ac:dyDescent="0.2">
      <c r="A9884"/>
    </row>
    <row r="9885" spans="1:1" ht="16.25" customHeight="1" x14ac:dyDescent="0.2">
      <c r="A9885"/>
    </row>
    <row r="9886" spans="1:1" ht="16.25" customHeight="1" x14ac:dyDescent="0.2">
      <c r="A9886"/>
    </row>
    <row r="9887" spans="1:1" ht="16.25" customHeight="1" x14ac:dyDescent="0.2">
      <c r="A9887"/>
    </row>
    <row r="9888" spans="1:1" ht="16.25" customHeight="1" x14ac:dyDescent="0.2">
      <c r="A9888"/>
    </row>
    <row r="9889" spans="1:1" ht="16.25" customHeight="1" x14ac:dyDescent="0.2">
      <c r="A9889"/>
    </row>
    <row r="9890" spans="1:1" ht="16.25" customHeight="1" x14ac:dyDescent="0.2">
      <c r="A9890"/>
    </row>
    <row r="9891" spans="1:1" ht="16.25" customHeight="1" x14ac:dyDescent="0.2">
      <c r="A9891"/>
    </row>
    <row r="9892" spans="1:1" ht="16.25" customHeight="1" x14ac:dyDescent="0.2">
      <c r="A9892"/>
    </row>
    <row r="9893" spans="1:1" ht="16.25" customHeight="1" x14ac:dyDescent="0.2">
      <c r="A9893"/>
    </row>
    <row r="9894" spans="1:1" ht="16.25" customHeight="1" x14ac:dyDescent="0.2">
      <c r="A9894"/>
    </row>
    <row r="9895" spans="1:1" ht="16.25" customHeight="1" x14ac:dyDescent="0.2">
      <c r="A9895"/>
    </row>
    <row r="9896" spans="1:1" ht="16.25" customHeight="1" x14ac:dyDescent="0.2">
      <c r="A9896"/>
    </row>
    <row r="9897" spans="1:1" ht="16.25" customHeight="1" x14ac:dyDescent="0.2">
      <c r="A9897"/>
    </row>
    <row r="9898" spans="1:1" ht="16.25" customHeight="1" x14ac:dyDescent="0.2">
      <c r="A9898"/>
    </row>
    <row r="9899" spans="1:1" ht="16.25" customHeight="1" x14ac:dyDescent="0.2">
      <c r="A9899"/>
    </row>
    <row r="9900" spans="1:1" ht="16.25" customHeight="1" x14ac:dyDescent="0.2">
      <c r="A9900"/>
    </row>
    <row r="9901" spans="1:1" ht="16.25" customHeight="1" x14ac:dyDescent="0.2">
      <c r="A9901"/>
    </row>
    <row r="9902" spans="1:1" ht="16.25" customHeight="1" x14ac:dyDescent="0.2">
      <c r="A9902"/>
    </row>
    <row r="9903" spans="1:1" ht="16.25" customHeight="1" x14ac:dyDescent="0.2">
      <c r="A9903"/>
    </row>
    <row r="9904" spans="1:1" ht="16.25" customHeight="1" x14ac:dyDescent="0.2">
      <c r="A9904"/>
    </row>
    <row r="9905" spans="1:1" ht="16.25" customHeight="1" x14ac:dyDescent="0.2">
      <c r="A9905"/>
    </row>
    <row r="9906" spans="1:1" ht="16.25" customHeight="1" x14ac:dyDescent="0.2">
      <c r="A9906"/>
    </row>
    <row r="9907" spans="1:1" ht="16.25" customHeight="1" x14ac:dyDescent="0.2">
      <c r="A9907"/>
    </row>
    <row r="9908" spans="1:1" ht="16.25" customHeight="1" x14ac:dyDescent="0.2">
      <c r="A9908"/>
    </row>
    <row r="9909" spans="1:1" ht="16.25" customHeight="1" x14ac:dyDescent="0.2">
      <c r="A9909"/>
    </row>
    <row r="9910" spans="1:1" ht="16.25" customHeight="1" x14ac:dyDescent="0.2">
      <c r="A9910"/>
    </row>
    <row r="9911" spans="1:1" ht="16.25" customHeight="1" x14ac:dyDescent="0.2">
      <c r="A9911"/>
    </row>
    <row r="9912" spans="1:1" ht="16.25" customHeight="1" x14ac:dyDescent="0.2">
      <c r="A9912"/>
    </row>
    <row r="9913" spans="1:1" ht="16.25" customHeight="1" x14ac:dyDescent="0.2">
      <c r="A9913"/>
    </row>
    <row r="9914" spans="1:1" ht="16.25" customHeight="1" x14ac:dyDescent="0.2">
      <c r="A9914"/>
    </row>
    <row r="9915" spans="1:1" ht="16.25" customHeight="1" x14ac:dyDescent="0.2">
      <c r="A9915"/>
    </row>
    <row r="9916" spans="1:1" ht="16.25" customHeight="1" x14ac:dyDescent="0.2">
      <c r="A9916"/>
    </row>
    <row r="9917" spans="1:1" ht="16.25" customHeight="1" x14ac:dyDescent="0.2">
      <c r="A9917"/>
    </row>
    <row r="9918" spans="1:1" ht="16.25" customHeight="1" x14ac:dyDescent="0.2">
      <c r="A9918"/>
    </row>
    <row r="9919" spans="1:1" ht="16.25" customHeight="1" x14ac:dyDescent="0.2">
      <c r="A9919"/>
    </row>
    <row r="9920" spans="1:1" ht="16.25" customHeight="1" x14ac:dyDescent="0.2">
      <c r="A9920"/>
    </row>
    <row r="9921" spans="1:1" ht="16.25" customHeight="1" x14ac:dyDescent="0.2">
      <c r="A9921"/>
    </row>
    <row r="9922" spans="1:1" ht="16.25" customHeight="1" x14ac:dyDescent="0.2">
      <c r="A9922"/>
    </row>
    <row r="9923" spans="1:1" ht="16.25" customHeight="1" x14ac:dyDescent="0.2">
      <c r="A9923"/>
    </row>
    <row r="9924" spans="1:1" ht="16.25" customHeight="1" x14ac:dyDescent="0.2">
      <c r="A9924"/>
    </row>
    <row r="9925" spans="1:1" ht="16.25" customHeight="1" x14ac:dyDescent="0.2">
      <c r="A9925"/>
    </row>
    <row r="9926" spans="1:1" ht="16.25" customHeight="1" x14ac:dyDescent="0.2">
      <c r="A9926"/>
    </row>
    <row r="9927" spans="1:1" ht="16.25" customHeight="1" x14ac:dyDescent="0.2">
      <c r="A9927"/>
    </row>
    <row r="9928" spans="1:1" ht="16.25" customHeight="1" x14ac:dyDescent="0.2">
      <c r="A9928"/>
    </row>
    <row r="9929" spans="1:1" ht="16.25" customHeight="1" x14ac:dyDescent="0.2">
      <c r="A9929"/>
    </row>
    <row r="9930" spans="1:1" ht="16.25" customHeight="1" x14ac:dyDescent="0.2">
      <c r="A9930"/>
    </row>
    <row r="9931" spans="1:1" ht="16.25" customHeight="1" x14ac:dyDescent="0.2">
      <c r="A9931"/>
    </row>
    <row r="9932" spans="1:1" ht="16.25" customHeight="1" x14ac:dyDescent="0.2">
      <c r="A9932"/>
    </row>
    <row r="9933" spans="1:1" ht="16.25" customHeight="1" x14ac:dyDescent="0.2">
      <c r="A9933"/>
    </row>
    <row r="9934" spans="1:1" ht="16.25" customHeight="1" x14ac:dyDescent="0.2">
      <c r="A9934"/>
    </row>
    <row r="9935" spans="1:1" ht="16.25" customHeight="1" x14ac:dyDescent="0.2">
      <c r="A9935"/>
    </row>
    <row r="9936" spans="1:1" ht="16.25" customHeight="1" x14ac:dyDescent="0.2">
      <c r="A9936"/>
    </row>
    <row r="9937" spans="1:1" ht="16.25" customHeight="1" x14ac:dyDescent="0.2">
      <c r="A9937"/>
    </row>
    <row r="9938" spans="1:1" ht="16.25" customHeight="1" x14ac:dyDescent="0.2">
      <c r="A9938"/>
    </row>
    <row r="9939" spans="1:1" ht="16.25" customHeight="1" x14ac:dyDescent="0.2">
      <c r="A9939"/>
    </row>
    <row r="9940" spans="1:1" ht="16.25" customHeight="1" x14ac:dyDescent="0.2">
      <c r="A9940"/>
    </row>
    <row r="9941" spans="1:1" ht="16.25" customHeight="1" x14ac:dyDescent="0.2">
      <c r="A9941"/>
    </row>
    <row r="9942" spans="1:1" ht="16.25" customHeight="1" x14ac:dyDescent="0.2">
      <c r="A9942"/>
    </row>
    <row r="9943" spans="1:1" ht="16.25" customHeight="1" x14ac:dyDescent="0.2">
      <c r="A9943"/>
    </row>
    <row r="9944" spans="1:1" ht="16.25" customHeight="1" x14ac:dyDescent="0.2">
      <c r="A9944"/>
    </row>
    <row r="9945" spans="1:1" ht="16.25" customHeight="1" x14ac:dyDescent="0.2">
      <c r="A9945"/>
    </row>
    <row r="9946" spans="1:1" ht="16.25" customHeight="1" x14ac:dyDescent="0.2">
      <c r="A9946"/>
    </row>
    <row r="9947" spans="1:1" ht="16.25" customHeight="1" x14ac:dyDescent="0.2">
      <c r="A9947"/>
    </row>
    <row r="9948" spans="1:1" ht="16.25" customHeight="1" x14ac:dyDescent="0.2">
      <c r="A9948"/>
    </row>
    <row r="9949" spans="1:1" ht="16.25" customHeight="1" x14ac:dyDescent="0.2">
      <c r="A9949"/>
    </row>
    <row r="9950" spans="1:1" ht="16.25" customHeight="1" x14ac:dyDescent="0.2">
      <c r="A9950"/>
    </row>
    <row r="9951" spans="1:1" ht="16.25" customHeight="1" x14ac:dyDescent="0.2">
      <c r="A9951"/>
    </row>
    <row r="9952" spans="1:1" ht="16.25" customHeight="1" x14ac:dyDescent="0.2">
      <c r="A9952"/>
    </row>
    <row r="9953" spans="1:1" ht="16.25" customHeight="1" x14ac:dyDescent="0.2">
      <c r="A9953"/>
    </row>
    <row r="9954" spans="1:1" ht="16.25" customHeight="1" x14ac:dyDescent="0.2">
      <c r="A9954"/>
    </row>
    <row r="9955" spans="1:1" ht="16.25" customHeight="1" x14ac:dyDescent="0.2">
      <c r="A9955"/>
    </row>
    <row r="9956" spans="1:1" ht="16.25" customHeight="1" x14ac:dyDescent="0.2">
      <c r="A9956"/>
    </row>
    <row r="9957" spans="1:1" ht="16.25" customHeight="1" x14ac:dyDescent="0.2">
      <c r="A9957"/>
    </row>
    <row r="9958" spans="1:1" ht="16.25" customHeight="1" x14ac:dyDescent="0.2">
      <c r="A9958"/>
    </row>
    <row r="9959" spans="1:1" ht="16.25" customHeight="1" x14ac:dyDescent="0.2">
      <c r="A9959"/>
    </row>
    <row r="9960" spans="1:1" ht="16.25" customHeight="1" x14ac:dyDescent="0.2">
      <c r="A9960"/>
    </row>
    <row r="9961" spans="1:1" ht="16.25" customHeight="1" x14ac:dyDescent="0.2">
      <c r="A9961"/>
    </row>
    <row r="9962" spans="1:1" ht="16.25" customHeight="1" x14ac:dyDescent="0.2">
      <c r="A9962"/>
    </row>
    <row r="9963" spans="1:1" ht="16.25" customHeight="1" x14ac:dyDescent="0.2">
      <c r="A9963"/>
    </row>
    <row r="9964" spans="1:1" ht="16.25" customHeight="1" x14ac:dyDescent="0.2">
      <c r="A9964"/>
    </row>
    <row r="9965" spans="1:1" ht="16.25" customHeight="1" x14ac:dyDescent="0.2">
      <c r="A9965"/>
    </row>
    <row r="9966" spans="1:1" ht="16.25" customHeight="1" x14ac:dyDescent="0.2">
      <c r="A9966"/>
    </row>
    <row r="9967" spans="1:1" ht="16.25" customHeight="1" x14ac:dyDescent="0.2">
      <c r="A9967"/>
    </row>
    <row r="9968" spans="1:1" ht="16.25" customHeight="1" x14ac:dyDescent="0.2">
      <c r="A9968"/>
    </row>
    <row r="9969" spans="1:1" ht="16.25" customHeight="1" x14ac:dyDescent="0.2">
      <c r="A9969"/>
    </row>
    <row r="9970" spans="1:1" ht="16.25" customHeight="1" x14ac:dyDescent="0.2">
      <c r="A9970"/>
    </row>
    <row r="9971" spans="1:1" ht="16.25" customHeight="1" x14ac:dyDescent="0.2">
      <c r="A9971"/>
    </row>
    <row r="9972" spans="1:1" ht="16.25" customHeight="1" x14ac:dyDescent="0.2">
      <c r="A9972"/>
    </row>
    <row r="9973" spans="1:1" ht="16.25" customHeight="1" x14ac:dyDescent="0.2">
      <c r="A9973"/>
    </row>
    <row r="9974" spans="1:1" ht="16.25" customHeight="1" x14ac:dyDescent="0.2">
      <c r="A9974"/>
    </row>
    <row r="9975" spans="1:1" ht="16.25" customHeight="1" x14ac:dyDescent="0.2">
      <c r="A9975"/>
    </row>
    <row r="9976" spans="1:1" ht="16.25" customHeight="1" x14ac:dyDescent="0.2">
      <c r="A9976"/>
    </row>
    <row r="9977" spans="1:1" ht="16.25" customHeight="1" x14ac:dyDescent="0.2">
      <c r="A9977"/>
    </row>
    <row r="9978" spans="1:1" ht="16.25" customHeight="1" x14ac:dyDescent="0.2">
      <c r="A9978"/>
    </row>
    <row r="9979" spans="1:1" ht="16.25" customHeight="1" x14ac:dyDescent="0.2">
      <c r="A9979"/>
    </row>
    <row r="9980" spans="1:1" ht="16.25" customHeight="1" x14ac:dyDescent="0.2">
      <c r="A9980"/>
    </row>
    <row r="9981" spans="1:1" ht="16.25" customHeight="1" x14ac:dyDescent="0.2">
      <c r="A9981"/>
    </row>
    <row r="9982" spans="1:1" ht="16.25" customHeight="1" x14ac:dyDescent="0.2">
      <c r="A9982"/>
    </row>
    <row r="9983" spans="1:1" ht="16.25" customHeight="1" x14ac:dyDescent="0.2">
      <c r="A9983"/>
    </row>
    <row r="9984" spans="1:1" ht="16.25" customHeight="1" x14ac:dyDescent="0.2">
      <c r="A9984"/>
    </row>
    <row r="9985" spans="1:1" ht="16.25" customHeight="1" x14ac:dyDescent="0.2">
      <c r="A9985"/>
    </row>
    <row r="9986" spans="1:1" ht="16.25" customHeight="1" x14ac:dyDescent="0.2">
      <c r="A9986"/>
    </row>
    <row r="9987" spans="1:1" ht="16.25" customHeight="1" x14ac:dyDescent="0.2">
      <c r="A9987"/>
    </row>
    <row r="9988" spans="1:1" ht="16.25" customHeight="1" x14ac:dyDescent="0.2">
      <c r="A9988"/>
    </row>
    <row r="9989" spans="1:1" ht="16.25" customHeight="1" x14ac:dyDescent="0.2">
      <c r="A9989"/>
    </row>
    <row r="9990" spans="1:1" ht="16.25" customHeight="1" x14ac:dyDescent="0.2">
      <c r="A9990"/>
    </row>
    <row r="9991" spans="1:1" ht="16.25" customHeight="1" x14ac:dyDescent="0.2">
      <c r="A9991"/>
    </row>
    <row r="9992" spans="1:1" ht="16.25" customHeight="1" x14ac:dyDescent="0.2">
      <c r="A9992"/>
    </row>
    <row r="9993" spans="1:1" ht="16.25" customHeight="1" x14ac:dyDescent="0.2">
      <c r="A9993"/>
    </row>
    <row r="9994" spans="1:1" ht="16.25" customHeight="1" x14ac:dyDescent="0.2">
      <c r="A9994"/>
    </row>
    <row r="9995" spans="1:1" ht="16.25" customHeight="1" x14ac:dyDescent="0.2">
      <c r="A9995"/>
    </row>
    <row r="9996" spans="1:1" ht="16.25" customHeight="1" x14ac:dyDescent="0.2">
      <c r="A9996"/>
    </row>
    <row r="9997" spans="1:1" ht="16.25" customHeight="1" x14ac:dyDescent="0.2">
      <c r="A9997"/>
    </row>
    <row r="9998" spans="1:1" ht="16.25" customHeight="1" x14ac:dyDescent="0.2">
      <c r="A9998"/>
    </row>
    <row r="9999" spans="1:1" ht="16.25" customHeight="1" x14ac:dyDescent="0.2">
      <c r="A9999"/>
    </row>
    <row r="10000" spans="1:1" ht="16.25" customHeight="1" x14ac:dyDescent="0.2">
      <c r="A10000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lean_Log">
                <anchor moveWithCells="1" sizeWithCells="1">
                  <from>
                    <xdr:col>1</xdr:col>
                    <xdr:colOff>635000</xdr:colOff>
                    <xdr:row>0</xdr:row>
                    <xdr:rowOff>88900</xdr:rowOff>
                  </from>
                  <to>
                    <xdr:col>5</xdr:col>
                    <xdr:colOff>596900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D8D54-8076-4B15-B854-979774996D8A}">
  <sheetPr codeName="Sheet5">
    <tabColor rgb="FF0AFE38"/>
  </sheetPr>
  <dimension ref="F4:T35"/>
  <sheetViews>
    <sheetView showGridLines="0" workbookViewId="0">
      <selection activeCell="D26" sqref="D26"/>
    </sheetView>
  </sheetViews>
  <sheetFormatPr baseColWidth="10" defaultColWidth="8.83203125" defaultRowHeight="15" x14ac:dyDescent="0.2"/>
  <sheetData>
    <row r="4" ht="15" customHeight="1" x14ac:dyDescent="0.2"/>
    <row r="5" ht="15" customHeight="1" x14ac:dyDescent="0.2"/>
    <row r="6" ht="15" customHeight="1" x14ac:dyDescent="0.2"/>
    <row r="22" spans="6:20" x14ac:dyDescent="0.2">
      <c r="F22" s="214"/>
      <c r="G22" s="214"/>
      <c r="H22" s="214"/>
      <c r="I22" s="224"/>
      <c r="J22" s="224"/>
    </row>
    <row r="23" spans="6:20" x14ac:dyDescent="0.2">
      <c r="F23" s="214"/>
      <c r="G23" s="214"/>
      <c r="H23" s="214"/>
      <c r="I23" s="224"/>
      <c r="J23" s="224"/>
    </row>
    <row r="24" spans="6:20" x14ac:dyDescent="0.2">
      <c r="F24" s="214"/>
      <c r="G24" s="214"/>
      <c r="H24" s="214"/>
      <c r="I24" s="224"/>
      <c r="J24" s="224"/>
    </row>
    <row r="25" spans="6:20" x14ac:dyDescent="0.2">
      <c r="O25" s="224"/>
      <c r="P25" s="224"/>
      <c r="R25" s="224"/>
      <c r="S25" s="224"/>
      <c r="T25" s="224"/>
    </row>
    <row r="26" spans="6:20" x14ac:dyDescent="0.2">
      <c r="O26" s="224"/>
      <c r="P26" s="224"/>
      <c r="R26" s="224"/>
      <c r="S26" s="224"/>
      <c r="T26" s="224"/>
    </row>
    <row r="27" spans="6:20" x14ac:dyDescent="0.2">
      <c r="N27" s="214"/>
      <c r="O27" s="224"/>
      <c r="P27" s="224"/>
      <c r="R27" s="224"/>
      <c r="S27" s="224"/>
      <c r="T27" s="224"/>
    </row>
    <row r="28" spans="6:20" x14ac:dyDescent="0.2">
      <c r="N28" s="214"/>
      <c r="O28" s="224"/>
      <c r="P28" s="224"/>
      <c r="R28" s="224"/>
      <c r="S28" s="224"/>
      <c r="T28" s="224"/>
    </row>
    <row r="29" spans="6:20" x14ac:dyDescent="0.2">
      <c r="N29" s="214"/>
      <c r="O29" s="224"/>
      <c r="P29" s="224"/>
      <c r="R29" s="224"/>
      <c r="S29" s="224"/>
      <c r="T29" s="224"/>
    </row>
    <row r="30" spans="6:20" x14ac:dyDescent="0.2">
      <c r="I30" s="214"/>
      <c r="J30" s="224"/>
      <c r="K30" s="224"/>
      <c r="M30" s="224"/>
      <c r="N30" s="214"/>
      <c r="O30" s="224"/>
      <c r="P30" s="224"/>
      <c r="R30" s="224"/>
      <c r="S30" s="224"/>
      <c r="T30" s="224"/>
    </row>
    <row r="31" spans="6:20" x14ac:dyDescent="0.2">
      <c r="L31" s="224"/>
      <c r="N31" s="228"/>
      <c r="O31" s="224"/>
      <c r="P31" s="224"/>
      <c r="R31" s="224"/>
      <c r="S31" s="224"/>
      <c r="T31" s="224"/>
    </row>
    <row r="32" spans="6:20" x14ac:dyDescent="0.2">
      <c r="L32" s="224"/>
      <c r="N32" s="228"/>
      <c r="O32" s="224"/>
      <c r="P32" s="224"/>
      <c r="Q32" s="224"/>
      <c r="R32" s="224"/>
      <c r="S32" s="224"/>
      <c r="T32" s="224"/>
    </row>
    <row r="33" spans="12:20" x14ac:dyDescent="0.2">
      <c r="L33" s="224"/>
      <c r="N33" s="224"/>
      <c r="O33" s="224"/>
      <c r="P33" s="224"/>
      <c r="Q33" s="224"/>
      <c r="R33" s="224"/>
      <c r="S33" s="224"/>
      <c r="T33" s="224"/>
    </row>
    <row r="34" spans="12:20" x14ac:dyDescent="0.2">
      <c r="L34" s="224"/>
      <c r="N34" s="224"/>
      <c r="O34" s="224"/>
      <c r="P34" s="224"/>
      <c r="Q34" s="224"/>
      <c r="R34" s="224"/>
      <c r="S34" s="224"/>
      <c r="T34" s="224"/>
    </row>
    <row r="35" spans="12:20" x14ac:dyDescent="0.2">
      <c r="L35" s="224"/>
      <c r="N35" s="224"/>
      <c r="O35" s="224"/>
      <c r="P35" s="224"/>
      <c r="Q35" s="224"/>
      <c r="R35" s="224"/>
      <c r="T35" s="224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9CC96AE3314340A9D4DE650BDA1B4F" ma:contentTypeVersion="15" ma:contentTypeDescription="Create a new document." ma:contentTypeScope="" ma:versionID="95f0b5f2afe28a85cb39128988fa3a5c">
  <xsd:schema xmlns:xsd="http://www.w3.org/2001/XMLSchema" xmlns:xs="http://www.w3.org/2001/XMLSchema" xmlns:p="http://schemas.microsoft.com/office/2006/metadata/properties" xmlns:ns2="6528c669-7d95-4588-ae51-b4dadb03942a" xmlns:ns3="4a4fddfc-e392-4c50-a4ce-8007a09814fc" targetNamespace="http://schemas.microsoft.com/office/2006/metadata/properties" ma:root="true" ma:fieldsID="e792aaa6a5024ebe09f40b4a5cf1b246" ns2:_="" ns3:_="">
    <xsd:import namespace="6528c669-7d95-4588-ae51-b4dadb03942a"/>
    <xsd:import namespace="4a4fddfc-e392-4c50-a4ce-8007a09814f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28c669-7d95-4588-ae51-b4dadb0394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325753ee-1565-428d-819f-4135842f58f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4fddfc-e392-4c50-a4ce-8007a09814fc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52083880-dd0f-44c3-ba79-18b17fcef990}" ma:internalName="TaxCatchAll" ma:showField="CatchAllData" ma:web="4a4fddfc-e392-4c50-a4ce-8007a09814f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a4fddfc-e392-4c50-a4ce-8007a09814fc" xsi:nil="true"/>
    <lcf76f155ced4ddcb4097134ff3c332f xmlns="6528c669-7d95-4588-ae51-b4dadb03942a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4F62F2A-6C95-4ED2-A937-19808A329D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528c669-7d95-4588-ae51-b4dadb03942a"/>
    <ds:schemaRef ds:uri="4a4fddfc-e392-4c50-a4ce-8007a09814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A9D265-D473-4F19-A6F4-D00579131C2C}">
  <ds:schemaRefs>
    <ds:schemaRef ds:uri="http://schemas.microsoft.com/office/2006/documentManagement/types"/>
    <ds:schemaRef ds:uri="http://purl.org/dc/elements/1.1/"/>
    <ds:schemaRef ds:uri="http://purl.org/dc/dcmitype/"/>
    <ds:schemaRef ds:uri="4a4fddfc-e392-4c50-a4ce-8007a09814fc"/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6528c669-7d95-4588-ae51-b4dadb03942a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1E58B6D-1A83-46A4-8FBE-E3B7C1B3072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97</vt:i4>
      </vt:variant>
    </vt:vector>
  </HeadingPairs>
  <TitlesOfParts>
    <vt:vector size="103" baseType="lpstr">
      <vt:lpstr>Experiment</vt:lpstr>
      <vt:lpstr>Single</vt:lpstr>
      <vt:lpstr>BatchAnalysis</vt:lpstr>
      <vt:lpstr>BatchShapes</vt:lpstr>
      <vt:lpstr>Log</vt:lpstr>
      <vt:lpstr>Info</vt:lpstr>
      <vt:lpstr>Allele</vt:lpstr>
      <vt:lpstr>Barcode_Fwd_Reads</vt:lpstr>
      <vt:lpstr>Barcode_Rev_Reads</vt:lpstr>
      <vt:lpstr>Barcode_Shape</vt:lpstr>
      <vt:lpstr>Barcodes_Name</vt:lpstr>
      <vt:lpstr>Barcodes_Sequence</vt:lpstr>
      <vt:lpstr>BarHeight</vt:lpstr>
      <vt:lpstr>BarRGB</vt:lpstr>
      <vt:lpstr>Batch_Number</vt:lpstr>
      <vt:lpstr>Batch_Scratch</vt:lpstr>
      <vt:lpstr>cMMEJ_Reads</vt:lpstr>
      <vt:lpstr>Comment</vt:lpstr>
      <vt:lpstr>CutLineRGB</vt:lpstr>
      <vt:lpstr>CutSite</vt:lpstr>
      <vt:lpstr>CutSite_Nucleotides</vt:lpstr>
      <vt:lpstr>DataExportPoint1</vt:lpstr>
      <vt:lpstr>DelBarRGB</vt:lpstr>
      <vt:lpstr>DelLengthReads</vt:lpstr>
      <vt:lpstr>Delpercent</vt:lpstr>
      <vt:lpstr>Delreads</vt:lpstr>
      <vt:lpstr>Duplication</vt:lpstr>
      <vt:lpstr>Duplication_Length_Reads</vt:lpstr>
      <vt:lpstr>DuplicationColor</vt:lpstr>
      <vt:lpstr>Efficiency</vt:lpstr>
      <vt:lpstr>Exclinitial</vt:lpstr>
      <vt:lpstr>ExclLast</vt:lpstr>
      <vt:lpstr>Factor</vt:lpstr>
      <vt:lpstr>FigStart</vt:lpstr>
      <vt:lpstr>Files</vt:lpstr>
      <vt:lpstr>Frequency</vt:lpstr>
      <vt:lpstr>Gene</vt:lpstr>
      <vt:lpstr>gRNA</vt:lpstr>
      <vt:lpstr>GuideLineRGB</vt:lpstr>
      <vt:lpstr>GuideRGB</vt:lpstr>
      <vt:lpstr>HDR_BC</vt:lpstr>
      <vt:lpstr>indel</vt:lpstr>
      <vt:lpstr>Indel_Class_Reads</vt:lpstr>
      <vt:lpstr>indelLengthReads</vt:lpstr>
      <vt:lpstr>inFrameReads</vt:lpstr>
      <vt:lpstr>insBarRGB</vt:lpstr>
      <vt:lpstr>insLengthReads</vt:lpstr>
      <vt:lpstr>InsPercent</vt:lpstr>
      <vt:lpstr>insreads</vt:lpstr>
      <vt:lpstr>KI_Classification</vt:lpstr>
      <vt:lpstr>KI_Undetermined_Reads</vt:lpstr>
      <vt:lpstr>KI_Undetermined_RGB</vt:lpstr>
      <vt:lpstr>Length</vt:lpstr>
      <vt:lpstr>Limitedregion</vt:lpstr>
      <vt:lpstr>Local_Address</vt:lpstr>
      <vt:lpstr>MappedReads</vt:lpstr>
      <vt:lpstr>Min_Allele_Freq</vt:lpstr>
      <vt:lpstr>Min_Ins_Len_for_KI</vt:lpstr>
      <vt:lpstr>Min_Read_Count</vt:lpstr>
      <vt:lpstr>MMEJ_Length_Reads</vt:lpstr>
      <vt:lpstr>mmejColor</vt:lpstr>
      <vt:lpstr>MMEJpercent</vt:lpstr>
      <vt:lpstr>MNVLengthReads</vt:lpstr>
      <vt:lpstr>MNVPercent</vt:lpstr>
      <vt:lpstr>MNVreads</vt:lpstr>
      <vt:lpstr>mnvRGB</vt:lpstr>
      <vt:lpstr>NHEJ_BC</vt:lpstr>
      <vt:lpstr>NHEJpercent</vt:lpstr>
      <vt:lpstr>Number_of_Var_to_Visualize</vt:lpstr>
      <vt:lpstr>Other_Indel_Length_Reads</vt:lpstr>
      <vt:lpstr>OtherEJ_Reads</vt:lpstr>
      <vt:lpstr>OtherIndelPercent</vt:lpstr>
      <vt:lpstr>Otherreads</vt:lpstr>
      <vt:lpstr>OutFrameReads</vt:lpstr>
      <vt:lpstr>PAM</vt:lpstr>
      <vt:lpstr>pamLineRGB</vt:lpstr>
      <vt:lpstr>pamRGB</vt:lpstr>
      <vt:lpstr>Position</vt:lpstr>
      <vt:lpstr>Single!Print_Area</vt:lpstr>
      <vt:lpstr>Reference</vt:lpstr>
      <vt:lpstr>RefSeq</vt:lpstr>
      <vt:lpstr>RelativeFreq</vt:lpstr>
      <vt:lpstr>Repair</vt:lpstr>
      <vt:lpstr>Save_a_Copy</vt:lpstr>
      <vt:lpstr>Save_To_BatchShape</vt:lpstr>
      <vt:lpstr>BatchShapes!ShapeStart</vt:lpstr>
      <vt:lpstr>SinglegRNAwindowL</vt:lpstr>
      <vt:lpstr>SinglegRNAwindowR</vt:lpstr>
      <vt:lpstr>StartTime</vt:lpstr>
      <vt:lpstr>Sum_Other_Indel_Reads</vt:lpstr>
      <vt:lpstr>Sumdelreads</vt:lpstr>
      <vt:lpstr>SumDuplicationreads</vt:lpstr>
      <vt:lpstr>Sumindelreads</vt:lpstr>
      <vt:lpstr>Suminsreads</vt:lpstr>
      <vt:lpstr>SumMMEJreads</vt:lpstr>
      <vt:lpstr>SumMNVreads</vt:lpstr>
      <vt:lpstr>TotalFiles</vt:lpstr>
      <vt:lpstr>TotalReads</vt:lpstr>
      <vt:lpstr>Totalvariants</vt:lpstr>
      <vt:lpstr>Treatment</vt:lpstr>
      <vt:lpstr>URL_BACKUP</vt:lpstr>
      <vt:lpstr>VariantNo</vt:lpstr>
      <vt:lpstr>Visual_Alignment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Taheri-Ghahfarokhi, Amir</dc:creator>
  <cp:lastModifiedBy>Taheri Ghahfarokhi  Amir</cp:lastModifiedBy>
  <cp:lastPrinted>2016-11-04T06:28:24Z</cp:lastPrinted>
  <dcterms:created xsi:type="dcterms:W3CDTF">2016-10-28T17:34:40Z</dcterms:created>
  <dcterms:modified xsi:type="dcterms:W3CDTF">2024-06-26T16:11:52Z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0x010100399CC96AE3314340A9D4DE650BDA1B4F</vt:lpwstr>
  </property>
  <property fmtid="{D5CDD505-2E9C-101B-9397-08002B2CF9AE}" pid="3" name="MediaServiceImageTags">
    <vt:lpwstr/>
  </property>
</Properties>
</file>